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HeaderBidding\"/>
    </mc:Choice>
  </mc:AlternateContent>
  <bookViews>
    <workbookView xWindow="0" yWindow="0" windowWidth="23040" windowHeight="9120" activeTab="2"/>
  </bookViews>
  <sheets>
    <sheet name="hdbd_tag_performance" sheetId="1" r:id="rId1"/>
    <sheet name="hdbd_pivot" sheetId="2" r:id="rId2"/>
    <sheet name="Sheet2" sheetId="3" r:id="rId3"/>
    <sheet name="hdbd_placements_compare" sheetId="4" r:id="rId4"/>
    <sheet name="tag_report_pivot" sheetId="5" r:id="rId5"/>
  </sheets>
  <definedNames>
    <definedName name="hdbd_sites_compare" localSheetId="3">hdbd_placements_compare!$A$1:$H$5160</definedName>
  </definedNames>
  <calcPr calcId="152511"/>
  <pivotCaches>
    <pivotCache cacheId="0" r:id="rId6"/>
    <pivotCache cacheId="7" r:id="rId7"/>
  </pivotCaches>
</workbook>
</file>

<file path=xl/calcChain.xml><?xml version="1.0" encoding="utf-8"?>
<calcChain xmlns="http://schemas.openxmlformats.org/spreadsheetml/2006/main">
  <c r="P5" i="1" l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4" i="1"/>
  <c r="G72" i="3"/>
  <c r="F72" i="3"/>
  <c r="E72" i="3"/>
  <c r="G71" i="3"/>
  <c r="F71" i="3"/>
  <c r="E71" i="3"/>
  <c r="G70" i="3"/>
  <c r="F70" i="3"/>
  <c r="E70" i="3"/>
  <c r="G69" i="3"/>
  <c r="F69" i="3"/>
  <c r="E69" i="3"/>
  <c r="G68" i="3"/>
  <c r="F68" i="3"/>
  <c r="E68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G58" i="3"/>
  <c r="F58" i="3"/>
  <c r="E58" i="3"/>
  <c r="G57" i="3"/>
  <c r="F57" i="3"/>
  <c r="E57" i="3"/>
  <c r="G56" i="3"/>
  <c r="F56" i="3"/>
  <c r="E56" i="3"/>
  <c r="G55" i="3"/>
  <c r="F55" i="3"/>
  <c r="E55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9" i="3"/>
  <c r="F49" i="3"/>
  <c r="E49" i="3"/>
  <c r="G48" i="3"/>
  <c r="F48" i="3"/>
  <c r="E48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G42" i="3"/>
  <c r="F42" i="3"/>
  <c r="E42" i="3"/>
  <c r="G41" i="3"/>
  <c r="F41" i="3"/>
  <c r="E41" i="3"/>
  <c r="G40" i="3"/>
  <c r="F40" i="3"/>
  <c r="E40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P24" i="3" l="1"/>
  <c r="Q24" i="3"/>
  <c r="R24" i="3"/>
  <c r="S24" i="3"/>
  <c r="P25" i="3"/>
  <c r="Q25" i="3"/>
  <c r="R25" i="3"/>
  <c r="S25" i="3"/>
  <c r="P26" i="3"/>
  <c r="Q26" i="3"/>
  <c r="R26" i="3"/>
  <c r="S26" i="3"/>
  <c r="P27" i="3"/>
  <c r="Q27" i="3"/>
  <c r="R27" i="3"/>
  <c r="S27" i="3"/>
  <c r="P28" i="3"/>
  <c r="Q28" i="3"/>
  <c r="R28" i="3"/>
  <c r="S28" i="3"/>
  <c r="P29" i="3"/>
  <c r="Q29" i="3"/>
  <c r="R29" i="3"/>
  <c r="S29" i="3"/>
  <c r="O25" i="3"/>
  <c r="O26" i="3"/>
  <c r="O27" i="3"/>
  <c r="O28" i="3"/>
  <c r="O29" i="3"/>
  <c r="O24" i="3"/>
  <c r="N25" i="3"/>
  <c r="N26" i="3"/>
  <c r="N27" i="3"/>
  <c r="N28" i="3"/>
  <c r="N29" i="3"/>
  <c r="N24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2" i="1"/>
  <c r="D6" i="3" l="1"/>
  <c r="E6" i="3" s="1"/>
  <c r="D7" i="3"/>
  <c r="E7" i="3" s="1"/>
  <c r="D8" i="3"/>
  <c r="E8" i="3" s="1"/>
  <c r="D9" i="3"/>
  <c r="E9" i="3" s="1"/>
  <c r="D5" i="3"/>
  <c r="E5" i="3" s="1"/>
</calcChain>
</file>

<file path=xl/connections.xml><?xml version="1.0" encoding="utf-8"?>
<connections xmlns="http://schemas.openxmlformats.org/spreadsheetml/2006/main">
  <connection id="1" name="hdbd_sites_compare" type="6" refreshedVersion="5" background="1" refreshOnLoad="1" saveData="1">
    <textPr prompt="0" codePage="437" sourceFile="C:\Shahar\Projects\HeaderBidding\hdbd_sites_compare.csv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<sst xmlns="http://schemas.openxmlformats.org/spreadsheetml/2006/main" count="62112" uniqueCount="149">
  <si>
    <t>placement_id</t>
  </si>
  <si>
    <t>date</t>
  </si>
  <si>
    <t>chain_valid</t>
  </si>
  <si>
    <t>has_hdbd</t>
  </si>
  <si>
    <t>device</t>
  </si>
  <si>
    <t>outcome</t>
  </si>
  <si>
    <t>hdbd_rcpm</t>
  </si>
  <si>
    <t>n</t>
  </si>
  <si>
    <t>fed7e1ecb321991dea176156e264d810</t>
  </si>
  <si>
    <t>valid</t>
  </si>
  <si>
    <t>Mobile</t>
  </si>
  <si>
    <t>house</t>
  </si>
  <si>
    <t>b099e27c6d929509f67c5a04cca99000</t>
  </si>
  <si>
    <t>null</t>
  </si>
  <si>
    <t>blank</t>
  </si>
  <si>
    <t>NoMobileNoTablet</t>
  </si>
  <si>
    <t>served</t>
  </si>
  <si>
    <t>e4193627f2ffb9e0a0e25a45e27b2dc9</t>
  </si>
  <si>
    <t>f7eac15b3a7f9ed0b1f50bf3a93a5d23</t>
  </si>
  <si>
    <t>59cbc0b04523ad4c0ccea2ec4bb7a35c</t>
  </si>
  <si>
    <t>6ec7b35a4e3d34e534373fa81af8f647</t>
  </si>
  <si>
    <t>63f05eb27509a52e0fe6fd515ba73915</t>
  </si>
  <si>
    <t>a5de3d6d2f626cc2ee598a14ada51c37</t>
  </si>
  <si>
    <t>ccfd16416dc1cdc202c9b3dd60d09d5d</t>
  </si>
  <si>
    <t>4f252621e6350586df34c5d603484278</t>
  </si>
  <si>
    <t>h</t>
  </si>
  <si>
    <t>l1</t>
  </si>
  <si>
    <t>e3cd4ba8f8b351bc97edd750c8d9207b</t>
  </si>
  <si>
    <t>78ab233309dc385d84b1824874ac13e2</t>
  </si>
  <si>
    <t>p1</t>
  </si>
  <si>
    <t>5aac8f166e1434da6c05a0449704ea20</t>
  </si>
  <si>
    <t>o1</t>
  </si>
  <si>
    <t>368e0fcccc64b410342fa97219042791</t>
  </si>
  <si>
    <t>9eccc397d1ff6c8384de56f0607b6beb</t>
  </si>
  <si>
    <t>p2</t>
  </si>
  <si>
    <t>p4</t>
  </si>
  <si>
    <t>p47</t>
  </si>
  <si>
    <t>p18</t>
  </si>
  <si>
    <t>p23</t>
  </si>
  <si>
    <t>S1</t>
  </si>
  <si>
    <t>o20</t>
  </si>
  <si>
    <t>e34</t>
  </si>
  <si>
    <t>p21</t>
  </si>
  <si>
    <t>e3</t>
  </si>
  <si>
    <t>o24</t>
  </si>
  <si>
    <t>p26</t>
  </si>
  <si>
    <t>j16</t>
  </si>
  <si>
    <t>j20</t>
  </si>
  <si>
    <t>o8</t>
  </si>
  <si>
    <t>o16</t>
  </si>
  <si>
    <t>j1</t>
  </si>
  <si>
    <t>j2</t>
  </si>
  <si>
    <t>e19</t>
  </si>
  <si>
    <t>e33</t>
  </si>
  <si>
    <t>e27</t>
  </si>
  <si>
    <t>e40</t>
  </si>
  <si>
    <t>j10</t>
  </si>
  <si>
    <t>e1</t>
  </si>
  <si>
    <t>e29</t>
  </si>
  <si>
    <t>o2</t>
  </si>
  <si>
    <t>e4</t>
  </si>
  <si>
    <t>t4</t>
  </si>
  <si>
    <t>t2</t>
  </si>
  <si>
    <t>t5</t>
  </si>
  <si>
    <t>j14</t>
  </si>
  <si>
    <t>j13</t>
  </si>
  <si>
    <t>invalid</t>
  </si>
  <si>
    <t>e49</t>
  </si>
  <si>
    <t>e2</t>
  </si>
  <si>
    <t>j3</t>
  </si>
  <si>
    <t>o9</t>
  </si>
  <si>
    <t>Row Labels</t>
  </si>
  <si>
    <t>Grand Total</t>
  </si>
  <si>
    <t>Column Labels</t>
  </si>
  <si>
    <t>HB</t>
  </si>
  <si>
    <t>HB ratio</t>
  </si>
  <si>
    <t>outcome distribution</t>
  </si>
  <si>
    <t>served_by</t>
  </si>
  <si>
    <t>e</t>
  </si>
  <si>
    <t>l</t>
  </si>
  <si>
    <t>o</t>
  </si>
  <si>
    <t>p</t>
  </si>
  <si>
    <t>S</t>
  </si>
  <si>
    <t>Serving network distribution</t>
  </si>
  <si>
    <t>Sum of hdbd_rcpm</t>
  </si>
  <si>
    <t>sum rcpm</t>
  </si>
  <si>
    <t>count rcpm</t>
  </si>
  <si>
    <t>ecpm</t>
  </si>
  <si>
    <t>placement ECPM</t>
  </si>
  <si>
    <t>tagid</t>
  </si>
  <si>
    <t>impressions</t>
  </si>
  <si>
    <t>cost</t>
  </si>
  <si>
    <t>profit</t>
  </si>
  <si>
    <t>site_name</t>
  </si>
  <si>
    <t>03932d66637d396843a00d741fd3808c</t>
  </si>
  <si>
    <t>Inquistr</t>
  </si>
  <si>
    <t>05eda0416c8619ca84351b07f46a8852</t>
  </si>
  <si>
    <t>05ffb45841cb9052ea62e281cc2c9f43</t>
  </si>
  <si>
    <t>BlankSlate</t>
  </si>
  <si>
    <t>08050f0ec22de78e21b9fed08c02b115</t>
  </si>
  <si>
    <t>092b5a26145d390325e87bbe71e9fc15</t>
  </si>
  <si>
    <t>1320970a0376b76fd6ea439453db1a1f</t>
  </si>
  <si>
    <t>139affc1ae629092a7d9acd36557429f</t>
  </si>
  <si>
    <t>18c68a202c78e7d9999100f8abac34c7</t>
  </si>
  <si>
    <t>23d8ab376afaa0db4e2a981bc52a7c51</t>
  </si>
  <si>
    <t>2d3a4cc3c67dca2c600782323af297e3</t>
  </si>
  <si>
    <t>2d86c966ba1936316f5c2f46086a10ca</t>
  </si>
  <si>
    <t>2d94c808f254aab78b117c7099460177</t>
  </si>
  <si>
    <t>2ebe6529276b39743f222f51fb2dde8b</t>
  </si>
  <si>
    <t>3bee8a31b0bafa23094f1f177322c026</t>
  </si>
  <si>
    <t>3cde98e34a13650b76ca9cf015e86aad</t>
  </si>
  <si>
    <t>423e1df8c92946a48d2de2f1cdb81226</t>
  </si>
  <si>
    <t>4a176ee86d8eef875953de8bfbd7f064</t>
  </si>
  <si>
    <t>4c469b0a69dfdaa72edf514396bb1dc7</t>
  </si>
  <si>
    <t>4d3159cf92e865119a183166db229ff7</t>
  </si>
  <si>
    <t>510bb8c0e5f8b0649e0afae08f7c8aab</t>
  </si>
  <si>
    <t>55c8ec45f9893ad9ff579a643a2f4eb9</t>
  </si>
  <si>
    <t>57ed9b594d1074f6fb04eb1c0e25ec46</t>
  </si>
  <si>
    <t>589d03c2d20c580f2f1fd9bfa5a115f5</t>
  </si>
  <si>
    <t>630d484ecf4f100192617c75b1088157</t>
  </si>
  <si>
    <t>64fcf0220f6862095e8cc7b03ae61833</t>
  </si>
  <si>
    <t>675de9a8220ee86c231de7c036dd47e9</t>
  </si>
  <si>
    <t>6b0303062929c7fbd48ae88ea694da0f</t>
  </si>
  <si>
    <t>717b7f2bc38049bebe4678acc0729395</t>
  </si>
  <si>
    <t>72074e9bbbb3081e7c9943478ffaded1</t>
  </si>
  <si>
    <t>75379a382b62dcdb5b938574bf2c788d</t>
  </si>
  <si>
    <t>778afea9d2a8a4b0be6ba633cdada712</t>
  </si>
  <si>
    <t>7f781094228eee5ee6a2f6d4ed872dbb</t>
  </si>
  <si>
    <t>821c5ab5a662a45b2ff9b32555e138ca</t>
  </si>
  <si>
    <t>8ee58974a1176055fb9721b2429368cc</t>
  </si>
  <si>
    <t>a13fcc77758345f145ba2b2f71828750</t>
  </si>
  <si>
    <t>a3217d2c34e793436ca994211dd46544</t>
  </si>
  <si>
    <t>a3b84beb00b8f2cee6b01e3439fbd5a1</t>
  </si>
  <si>
    <t>a54ad3259298734adee5a11bd951644f</t>
  </si>
  <si>
    <t>b055b40b9427a358c2a1f8dfb5bba97a</t>
  </si>
  <si>
    <t>b1d6f6f8633f02fb55fc4e679da81367</t>
  </si>
  <si>
    <t>c1155180465cd8896480d642b2bf89e1</t>
  </si>
  <si>
    <t>c1fc0eee3293ec37388b3c46b5b3a44d</t>
  </si>
  <si>
    <t>ca63b0d8bb8d811c0a386065e9008615</t>
  </si>
  <si>
    <t>e32aeaadb6457bc80007b6027c455e38</t>
  </si>
  <si>
    <t>e3ea36ad59e09cb85600fb449a810423</t>
  </si>
  <si>
    <t>f183f58e25d694c9aa1f9201ca79a3c2</t>
  </si>
  <si>
    <t>no</t>
  </si>
  <si>
    <t>yes</t>
  </si>
  <si>
    <t>Sum of revenue</t>
  </si>
  <si>
    <t>is_hb_performance</t>
  </si>
  <si>
    <t>no hdbd</t>
  </si>
  <si>
    <t>has hdbd</t>
  </si>
  <si>
    <t>with hdbd contrib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</si>
</sst>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14" fontId="0" fillId="0" borderId="0" xfId="0" applyNumberFormat="1"/>
    <xf numFmtId="0" fontId="0" fillId="0" borderId="0" xfId="0" pivotButton="1"/>
    <xf numFmtId="0" fontId="16" fillId="33" borderId="10" xfId="0" applyFont="1" applyFill="1" applyBorder="1"/>
    <xf numFmtId="0" fontId="0" fillId="0" borderId="0" xfId="0" applyAlignment="1">
      <alignment horizontal="left"/>
    </xf>
    <xf numFmtId="10" fontId="0" fillId="0" borderId="0" xfId="0" applyNumberFormat="1"/>
    <xf numFmtId="0" fontId="16" fillId="33" borderId="11" xfId="0" applyFont="1" applyFill="1" applyBorder="1" applyAlignment="1">
      <alignment horizontal="left"/>
    </xf>
    <xf numFmtId="10" fontId="16" fillId="33" borderId="11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NumberFormat="1"/>
    <xf numFmtId="0" fontId="16" fillId="33" borderId="11" xfId="0" applyNumberFormat="1" applyFont="1" applyFill="1" applyBorder="1"/>
    <xf numFmtId="164" fontId="0" fillId="0" borderId="0" xfId="0" applyNumberFormat="1"/>
    <xf numFmtId="0" fontId="16" fillId="33" borderId="0" xfId="0" applyFont="1" applyFill="1" applyBorder="1"/>
    <xf numFmtId="14" fontId="0" fillId="0" borderId="0" xfId="0" applyNumberFormat="1" applyAlignment="1">
      <alignment horizontal="left"/>
    </xf>
    <xf numFmtId="0" fontId="0" fillId="0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[hdbd_tag_performance.xlsx]hdbd_pivot!PivotTable2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hdbd_pivot!$B$3:$B$4</c:f>
              <c:strCache>
                <c:ptCount val="1"/>
                <c:pt idx="0">
                  <c:v>368e0fcccc64b410342fa97219042791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hdbd_pivot!$A$5:$A$20</c:f>
              <c:strCache>
                <c:ptCount val="15"/>
                <c:pt idx="0">
                  <c:v>2/9/2016</c:v>
                </c:pt>
                <c:pt idx="1">
                  <c:v>2/10/2016</c:v>
                </c:pt>
                <c:pt idx="2">
                  <c:v>2/11/2016</c:v>
                </c:pt>
                <c:pt idx="3">
                  <c:v>2/12/2016</c:v>
                </c:pt>
                <c:pt idx="4">
                  <c:v>2/13/2016</c:v>
                </c:pt>
                <c:pt idx="5">
                  <c:v>2/14/2016</c:v>
                </c:pt>
                <c:pt idx="6">
                  <c:v>2/15/2016</c:v>
                </c:pt>
                <c:pt idx="7">
                  <c:v>2/16/2016</c:v>
                </c:pt>
                <c:pt idx="8">
                  <c:v>2/17/2016</c:v>
                </c:pt>
                <c:pt idx="9">
                  <c:v>2/18/2016</c:v>
                </c:pt>
                <c:pt idx="10">
                  <c:v>2/19/2016</c:v>
                </c:pt>
                <c:pt idx="11">
                  <c:v>2/20/2016</c:v>
                </c:pt>
                <c:pt idx="12">
                  <c:v>2/21/2016</c:v>
                </c:pt>
                <c:pt idx="13">
                  <c:v>2/22/2016</c:v>
                </c:pt>
                <c:pt idx="14">
                  <c:v>2/23/2016</c:v>
                </c:pt>
              </c:strCache>
            </c:strRef>
          </c:cat>
          <c:val>
            <c:numRef>
              <c:f>hdbd_pivot!$B$5:$B$20</c:f>
              <c:numCache>
                <c:formatCode>General</c:formatCode>
                <c:ptCount val="15"/>
                <c:pt idx="0">
                  <c:v>53.047000000000004</c:v>
                </c:pt>
                <c:pt idx="1">
                  <c:v>89.424499999999995</c:v>
                </c:pt>
                <c:pt idx="2">
                  <c:v>76.924099999999996</c:v>
                </c:pt>
                <c:pt idx="3">
                  <c:v>62.874099999999991</c:v>
                </c:pt>
                <c:pt idx="4">
                  <c:v>59.865899999999996</c:v>
                </c:pt>
                <c:pt idx="5">
                  <c:v>71.363799999999998</c:v>
                </c:pt>
                <c:pt idx="6">
                  <c:v>71.699600000000004</c:v>
                </c:pt>
                <c:pt idx="7">
                  <c:v>32.061500000000002</c:v>
                </c:pt>
                <c:pt idx="8">
                  <c:v>32.408900000000003</c:v>
                </c:pt>
                <c:pt idx="9">
                  <c:v>27.297999999999998</c:v>
                </c:pt>
                <c:pt idx="10">
                  <c:v>20.163500000000003</c:v>
                </c:pt>
                <c:pt idx="11">
                  <c:v>23.667000000000002</c:v>
                </c:pt>
                <c:pt idx="12">
                  <c:v>40.716900000000003</c:v>
                </c:pt>
                <c:pt idx="13">
                  <c:v>40.218000000000004</c:v>
                </c:pt>
                <c:pt idx="14">
                  <c:v>42.766000000000005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hdbd_pivot!$C$3:$C$4</c:f>
              <c:strCache>
                <c:ptCount val="1"/>
                <c:pt idx="0">
                  <c:v>78ab233309dc385d84b1824874ac13e2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hdbd_pivot!$A$5:$A$20</c:f>
              <c:strCache>
                <c:ptCount val="15"/>
                <c:pt idx="0">
                  <c:v>2/9/2016</c:v>
                </c:pt>
                <c:pt idx="1">
                  <c:v>2/10/2016</c:v>
                </c:pt>
                <c:pt idx="2">
                  <c:v>2/11/2016</c:v>
                </c:pt>
                <c:pt idx="3">
                  <c:v>2/12/2016</c:v>
                </c:pt>
                <c:pt idx="4">
                  <c:v>2/13/2016</c:v>
                </c:pt>
                <c:pt idx="5">
                  <c:v>2/14/2016</c:v>
                </c:pt>
                <c:pt idx="6">
                  <c:v>2/15/2016</c:v>
                </c:pt>
                <c:pt idx="7">
                  <c:v>2/16/2016</c:v>
                </c:pt>
                <c:pt idx="8">
                  <c:v>2/17/2016</c:v>
                </c:pt>
                <c:pt idx="9">
                  <c:v>2/18/2016</c:v>
                </c:pt>
                <c:pt idx="10">
                  <c:v>2/19/2016</c:v>
                </c:pt>
                <c:pt idx="11">
                  <c:v>2/20/2016</c:v>
                </c:pt>
                <c:pt idx="12">
                  <c:v>2/21/2016</c:v>
                </c:pt>
                <c:pt idx="13">
                  <c:v>2/22/2016</c:v>
                </c:pt>
                <c:pt idx="14">
                  <c:v>2/23/2016</c:v>
                </c:pt>
              </c:strCache>
            </c:strRef>
          </c:cat>
          <c:val>
            <c:numRef>
              <c:f>hdbd_pivot!$C$5:$C$20</c:f>
              <c:numCache>
                <c:formatCode>General</c:formatCode>
                <c:ptCount val="15"/>
                <c:pt idx="0">
                  <c:v>121.46290000000002</c:v>
                </c:pt>
                <c:pt idx="1">
                  <c:v>141.28890000000001</c:v>
                </c:pt>
                <c:pt idx="2">
                  <c:v>153.93959999999998</c:v>
                </c:pt>
                <c:pt idx="3">
                  <c:v>122.57469999999998</c:v>
                </c:pt>
                <c:pt idx="4">
                  <c:v>112.02770000000002</c:v>
                </c:pt>
                <c:pt idx="5">
                  <c:v>88.012999999999991</c:v>
                </c:pt>
                <c:pt idx="6">
                  <c:v>109.16240000000001</c:v>
                </c:pt>
                <c:pt idx="7">
                  <c:v>145.8794</c:v>
                </c:pt>
                <c:pt idx="8">
                  <c:v>105.09910000000002</c:v>
                </c:pt>
                <c:pt idx="9">
                  <c:v>103.78370000000002</c:v>
                </c:pt>
                <c:pt idx="10">
                  <c:v>85.541700000000006</c:v>
                </c:pt>
                <c:pt idx="11">
                  <c:v>87.617400000000018</c:v>
                </c:pt>
                <c:pt idx="12">
                  <c:v>122.51919999999998</c:v>
                </c:pt>
                <c:pt idx="13">
                  <c:v>138.5924</c:v>
                </c:pt>
                <c:pt idx="14">
                  <c:v>157.13880000000003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hdbd_pivot!$D$3:$D$4</c:f>
              <c:strCache>
                <c:ptCount val="1"/>
                <c:pt idx="0">
                  <c:v>b099e27c6d929509f67c5a04cca99000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hdbd_pivot!$A$5:$A$20</c:f>
              <c:strCache>
                <c:ptCount val="15"/>
                <c:pt idx="0">
                  <c:v>2/9/2016</c:v>
                </c:pt>
                <c:pt idx="1">
                  <c:v>2/10/2016</c:v>
                </c:pt>
                <c:pt idx="2">
                  <c:v>2/11/2016</c:v>
                </c:pt>
                <c:pt idx="3">
                  <c:v>2/12/2016</c:v>
                </c:pt>
                <c:pt idx="4">
                  <c:v>2/13/2016</c:v>
                </c:pt>
                <c:pt idx="5">
                  <c:v>2/14/2016</c:v>
                </c:pt>
                <c:pt idx="6">
                  <c:v>2/15/2016</c:v>
                </c:pt>
                <c:pt idx="7">
                  <c:v>2/16/2016</c:v>
                </c:pt>
                <c:pt idx="8">
                  <c:v>2/17/2016</c:v>
                </c:pt>
                <c:pt idx="9">
                  <c:v>2/18/2016</c:v>
                </c:pt>
                <c:pt idx="10">
                  <c:v>2/19/2016</c:v>
                </c:pt>
                <c:pt idx="11">
                  <c:v>2/20/2016</c:v>
                </c:pt>
                <c:pt idx="12">
                  <c:v>2/21/2016</c:v>
                </c:pt>
                <c:pt idx="13">
                  <c:v>2/22/2016</c:v>
                </c:pt>
                <c:pt idx="14">
                  <c:v>2/23/2016</c:v>
                </c:pt>
              </c:strCache>
            </c:strRef>
          </c:cat>
          <c:val>
            <c:numRef>
              <c:f>hdbd_pivot!$D$5:$D$20</c:f>
              <c:numCache>
                <c:formatCode>General</c:formatCode>
                <c:ptCount val="15"/>
                <c:pt idx="0">
                  <c:v>35.028500000000001</c:v>
                </c:pt>
                <c:pt idx="1">
                  <c:v>41.810299999999998</c:v>
                </c:pt>
                <c:pt idx="2">
                  <c:v>26.242799999999995</c:v>
                </c:pt>
                <c:pt idx="3">
                  <c:v>20.0456</c:v>
                </c:pt>
                <c:pt idx="4">
                  <c:v>16.771999999999998</c:v>
                </c:pt>
                <c:pt idx="5">
                  <c:v>20.237499999999997</c:v>
                </c:pt>
                <c:pt idx="6">
                  <c:v>21.290699999999998</c:v>
                </c:pt>
                <c:pt idx="7">
                  <c:v>16.986499999999999</c:v>
                </c:pt>
                <c:pt idx="8">
                  <c:v>16.670999999999999</c:v>
                </c:pt>
                <c:pt idx="9">
                  <c:v>11.038300000000001</c:v>
                </c:pt>
                <c:pt idx="10">
                  <c:v>0.8667999999999999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hdbd_pivot!$E$3:$E$4</c:f>
              <c:strCache>
                <c:ptCount val="1"/>
                <c:pt idx="0">
                  <c:v>fed7e1ecb321991dea176156e264d810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hdbd_pivot!$A$5:$A$20</c:f>
              <c:strCache>
                <c:ptCount val="15"/>
                <c:pt idx="0">
                  <c:v>2/9/2016</c:v>
                </c:pt>
                <c:pt idx="1">
                  <c:v>2/10/2016</c:v>
                </c:pt>
                <c:pt idx="2">
                  <c:v>2/11/2016</c:v>
                </c:pt>
                <c:pt idx="3">
                  <c:v>2/12/2016</c:v>
                </c:pt>
                <c:pt idx="4">
                  <c:v>2/13/2016</c:v>
                </c:pt>
                <c:pt idx="5">
                  <c:v>2/14/2016</c:v>
                </c:pt>
                <c:pt idx="6">
                  <c:v>2/15/2016</c:v>
                </c:pt>
                <c:pt idx="7">
                  <c:v>2/16/2016</c:v>
                </c:pt>
                <c:pt idx="8">
                  <c:v>2/17/2016</c:v>
                </c:pt>
                <c:pt idx="9">
                  <c:v>2/18/2016</c:v>
                </c:pt>
                <c:pt idx="10">
                  <c:v>2/19/2016</c:v>
                </c:pt>
                <c:pt idx="11">
                  <c:v>2/20/2016</c:v>
                </c:pt>
                <c:pt idx="12">
                  <c:v>2/21/2016</c:v>
                </c:pt>
                <c:pt idx="13">
                  <c:v>2/22/2016</c:v>
                </c:pt>
                <c:pt idx="14">
                  <c:v>2/23/2016</c:v>
                </c:pt>
              </c:strCache>
            </c:strRef>
          </c:cat>
          <c:val>
            <c:numRef>
              <c:f>hdbd_pivot!$E$5:$E$20</c:f>
              <c:numCache>
                <c:formatCode>General</c:formatCode>
                <c:ptCount val="15"/>
                <c:pt idx="0">
                  <c:v>21.6462</c:v>
                </c:pt>
                <c:pt idx="1">
                  <c:v>85.796600000000041</c:v>
                </c:pt>
                <c:pt idx="2">
                  <c:v>125.92310000000001</c:v>
                </c:pt>
                <c:pt idx="3">
                  <c:v>104.87520000000001</c:v>
                </c:pt>
                <c:pt idx="4">
                  <c:v>90.837800000000001</c:v>
                </c:pt>
                <c:pt idx="5">
                  <c:v>104.37169999999999</c:v>
                </c:pt>
                <c:pt idx="6">
                  <c:v>138.30950000000001</c:v>
                </c:pt>
                <c:pt idx="7">
                  <c:v>131.11250000000001</c:v>
                </c:pt>
                <c:pt idx="8">
                  <c:v>88.44489999999999</c:v>
                </c:pt>
                <c:pt idx="9">
                  <c:v>83.884699999999995</c:v>
                </c:pt>
                <c:pt idx="10">
                  <c:v>68.581099999999992</c:v>
                </c:pt>
                <c:pt idx="11">
                  <c:v>73.426699999999997</c:v>
                </c:pt>
                <c:pt idx="12">
                  <c:v>95.256200000000007</c:v>
                </c:pt>
                <c:pt idx="13">
                  <c:v>103.04090000000001</c:v>
                </c:pt>
                <c:pt idx="14">
                  <c:v>109.27239999999999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618192"/>
        <c:axId val="1207611120"/>
      </c:lineChart>
      <c:catAx>
        <c:axId val="120761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11120"/>
        <c:crosses val="autoZero"/>
        <c:auto val="1"/>
        <c:lblAlgn val="ctr"/>
        <c:lblOffset val="100"/>
        <c:noMultiLvlLbl val="0"/>
      </c:catAx>
      <c:valAx>
        <c:axId val="120761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1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Inquistr Header Bidding</a:t>
            </a:r>
            <a:r>
              <a:rPr lang="en-US" baseline="0"/>
              <a:t> Contribution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Sheet2!$E$34</c:f>
              <c:strCache>
                <c:ptCount val="1"/>
                <c:pt idx="0">
                  <c:v>no hdbd</c:v>
                </c:pt>
              </c:strCache>
            </c:strRef>
          </c:tx>
          <c:spPr>
            <a:ln w="190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Sheet2!$A$35:$A$72</c:f>
              <c:numCache>
                <c:formatCode>m/d/yyyy</c:formatCode>
                <c:ptCount val="38"/>
                <c:pt idx="0">
                  <c:v>42386</c:v>
                </c:pt>
                <c:pt idx="1">
                  <c:v>42387</c:v>
                </c:pt>
                <c:pt idx="2">
                  <c:v>42388</c:v>
                </c:pt>
                <c:pt idx="3">
                  <c:v>42389</c:v>
                </c:pt>
                <c:pt idx="4">
                  <c:v>42390</c:v>
                </c:pt>
                <c:pt idx="5">
                  <c:v>42391</c:v>
                </c:pt>
                <c:pt idx="6">
                  <c:v>42392</c:v>
                </c:pt>
                <c:pt idx="7">
                  <c:v>42393</c:v>
                </c:pt>
                <c:pt idx="8">
                  <c:v>42394</c:v>
                </c:pt>
                <c:pt idx="9">
                  <c:v>42395</c:v>
                </c:pt>
                <c:pt idx="10">
                  <c:v>42396</c:v>
                </c:pt>
                <c:pt idx="11">
                  <c:v>42397</c:v>
                </c:pt>
                <c:pt idx="12">
                  <c:v>42398</c:v>
                </c:pt>
                <c:pt idx="13">
                  <c:v>42399</c:v>
                </c:pt>
                <c:pt idx="14">
                  <c:v>42400</c:v>
                </c:pt>
                <c:pt idx="15">
                  <c:v>42401</c:v>
                </c:pt>
                <c:pt idx="16">
                  <c:v>42402</c:v>
                </c:pt>
                <c:pt idx="17">
                  <c:v>42403</c:v>
                </c:pt>
                <c:pt idx="18">
                  <c:v>42404</c:v>
                </c:pt>
                <c:pt idx="19">
                  <c:v>42405</c:v>
                </c:pt>
                <c:pt idx="20">
                  <c:v>42406</c:v>
                </c:pt>
                <c:pt idx="21">
                  <c:v>42407</c:v>
                </c:pt>
                <c:pt idx="22">
                  <c:v>42408</c:v>
                </c:pt>
                <c:pt idx="23">
                  <c:v>42409</c:v>
                </c:pt>
                <c:pt idx="24">
                  <c:v>42410</c:v>
                </c:pt>
                <c:pt idx="25">
                  <c:v>42411</c:v>
                </c:pt>
                <c:pt idx="26">
                  <c:v>42412</c:v>
                </c:pt>
                <c:pt idx="27">
                  <c:v>42413</c:v>
                </c:pt>
                <c:pt idx="28">
                  <c:v>42414</c:v>
                </c:pt>
                <c:pt idx="29">
                  <c:v>42415</c:v>
                </c:pt>
                <c:pt idx="30">
                  <c:v>42416</c:v>
                </c:pt>
                <c:pt idx="31">
                  <c:v>42417</c:v>
                </c:pt>
                <c:pt idx="32">
                  <c:v>42418</c:v>
                </c:pt>
                <c:pt idx="33">
                  <c:v>42419</c:v>
                </c:pt>
                <c:pt idx="34">
                  <c:v>42420</c:v>
                </c:pt>
                <c:pt idx="35">
                  <c:v>42421</c:v>
                </c:pt>
                <c:pt idx="36">
                  <c:v>42422</c:v>
                </c:pt>
                <c:pt idx="37">
                  <c:v>42423</c:v>
                </c:pt>
              </c:numCache>
            </c:numRef>
          </c:xVal>
          <c:yVal>
            <c:numRef>
              <c:f>Sheet2!$E$35:$E$72</c:f>
              <c:numCache>
                <c:formatCode>General</c:formatCode>
                <c:ptCount val="38"/>
                <c:pt idx="0">
                  <c:v>1.056182242324631</c:v>
                </c:pt>
                <c:pt idx="1">
                  <c:v>1.2100283614753022</c:v>
                </c:pt>
                <c:pt idx="2">
                  <c:v>0.93094224326279651</c:v>
                </c:pt>
                <c:pt idx="3">
                  <c:v>0.87332460718815497</c:v>
                </c:pt>
                <c:pt idx="4">
                  <c:v>0.90907819792773603</c:v>
                </c:pt>
                <c:pt idx="5">
                  <c:v>0.96610605243264613</c:v>
                </c:pt>
                <c:pt idx="6">
                  <c:v>0.99575633307052691</c:v>
                </c:pt>
                <c:pt idx="7">
                  <c:v>1.366689609632799</c:v>
                </c:pt>
                <c:pt idx="8">
                  <c:v>1</c:v>
                </c:pt>
                <c:pt idx="9">
                  <c:v>0.67437679627187341</c:v>
                </c:pt>
                <c:pt idx="10">
                  <c:v>0.59954002810889218</c:v>
                </c:pt>
                <c:pt idx="11">
                  <c:v>0.5959301643774817</c:v>
                </c:pt>
                <c:pt idx="12">
                  <c:v>0.65515395842842805</c:v>
                </c:pt>
                <c:pt idx="13">
                  <c:v>0.56385274043657208</c:v>
                </c:pt>
                <c:pt idx="14">
                  <c:v>0.72787380947655766</c:v>
                </c:pt>
                <c:pt idx="15">
                  <c:v>0.86951177488349618</c:v>
                </c:pt>
                <c:pt idx="16">
                  <c:v>0.83497834099802826</c:v>
                </c:pt>
                <c:pt idx="17">
                  <c:v>0.64729799214466532</c:v>
                </c:pt>
                <c:pt idx="18">
                  <c:v>0.67296837479004046</c:v>
                </c:pt>
                <c:pt idx="19">
                  <c:v>0.81752962890128189</c:v>
                </c:pt>
                <c:pt idx="20">
                  <c:v>0.77182651870107333</c:v>
                </c:pt>
                <c:pt idx="21">
                  <c:v>0.7572732209579035</c:v>
                </c:pt>
                <c:pt idx="22">
                  <c:v>0.92508195419946493</c:v>
                </c:pt>
                <c:pt idx="23">
                  <c:v>0.9576935914251643</c:v>
                </c:pt>
                <c:pt idx="24">
                  <c:v>0.74402361291277053</c:v>
                </c:pt>
                <c:pt idx="25">
                  <c:v>0.78232062539578884</c:v>
                </c:pt>
                <c:pt idx="26">
                  <c:v>0.76104987975239657</c:v>
                </c:pt>
                <c:pt idx="27">
                  <c:v>0.62373207787498242</c:v>
                </c:pt>
                <c:pt idx="28">
                  <c:v>0.78722317341815329</c:v>
                </c:pt>
                <c:pt idx="29">
                  <c:v>0.96746296500100126</c:v>
                </c:pt>
                <c:pt idx="30">
                  <c:v>0.87751234499966657</c:v>
                </c:pt>
                <c:pt idx="31">
                  <c:v>0.75966752845619412</c:v>
                </c:pt>
                <c:pt idx="32">
                  <c:v>0.77754103122468543</c:v>
                </c:pt>
                <c:pt idx="33">
                  <c:v>0.62183436681923898</c:v>
                </c:pt>
                <c:pt idx="34">
                  <c:v>0.64641250791577443</c:v>
                </c:pt>
                <c:pt idx="35">
                  <c:v>1.0057002596193572</c:v>
                </c:pt>
                <c:pt idx="36">
                  <c:v>0.93851955624755312</c:v>
                </c:pt>
                <c:pt idx="37">
                  <c:v>0.77682279310015101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Sheet2!$F$34</c:f>
              <c:strCache>
                <c:ptCount val="1"/>
                <c:pt idx="0">
                  <c:v>has hdbd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Sheet2!$A$35:$A$72</c:f>
              <c:numCache>
                <c:formatCode>m/d/yyyy</c:formatCode>
                <c:ptCount val="38"/>
                <c:pt idx="0">
                  <c:v>42386</c:v>
                </c:pt>
                <c:pt idx="1">
                  <c:v>42387</c:v>
                </c:pt>
                <c:pt idx="2">
                  <c:v>42388</c:v>
                </c:pt>
                <c:pt idx="3">
                  <c:v>42389</c:v>
                </c:pt>
                <c:pt idx="4">
                  <c:v>42390</c:v>
                </c:pt>
                <c:pt idx="5">
                  <c:v>42391</c:v>
                </c:pt>
                <c:pt idx="6">
                  <c:v>42392</c:v>
                </c:pt>
                <c:pt idx="7">
                  <c:v>42393</c:v>
                </c:pt>
                <c:pt idx="8">
                  <c:v>42394</c:v>
                </c:pt>
                <c:pt idx="9">
                  <c:v>42395</c:v>
                </c:pt>
                <c:pt idx="10">
                  <c:v>42396</c:v>
                </c:pt>
                <c:pt idx="11">
                  <c:v>42397</c:v>
                </c:pt>
                <c:pt idx="12">
                  <c:v>42398</c:v>
                </c:pt>
                <c:pt idx="13">
                  <c:v>42399</c:v>
                </c:pt>
                <c:pt idx="14">
                  <c:v>42400</c:v>
                </c:pt>
                <c:pt idx="15">
                  <c:v>42401</c:v>
                </c:pt>
                <c:pt idx="16">
                  <c:v>42402</c:v>
                </c:pt>
                <c:pt idx="17">
                  <c:v>42403</c:v>
                </c:pt>
                <c:pt idx="18">
                  <c:v>42404</c:v>
                </c:pt>
                <c:pt idx="19">
                  <c:v>42405</c:v>
                </c:pt>
                <c:pt idx="20">
                  <c:v>42406</c:v>
                </c:pt>
                <c:pt idx="21">
                  <c:v>42407</c:v>
                </c:pt>
                <c:pt idx="22">
                  <c:v>42408</c:v>
                </c:pt>
                <c:pt idx="23">
                  <c:v>42409</c:v>
                </c:pt>
                <c:pt idx="24">
                  <c:v>42410</c:v>
                </c:pt>
                <c:pt idx="25">
                  <c:v>42411</c:v>
                </c:pt>
                <c:pt idx="26">
                  <c:v>42412</c:v>
                </c:pt>
                <c:pt idx="27">
                  <c:v>42413</c:v>
                </c:pt>
                <c:pt idx="28">
                  <c:v>42414</c:v>
                </c:pt>
                <c:pt idx="29">
                  <c:v>42415</c:v>
                </c:pt>
                <c:pt idx="30">
                  <c:v>42416</c:v>
                </c:pt>
                <c:pt idx="31">
                  <c:v>42417</c:v>
                </c:pt>
                <c:pt idx="32">
                  <c:v>42418</c:v>
                </c:pt>
                <c:pt idx="33">
                  <c:v>42419</c:v>
                </c:pt>
                <c:pt idx="34">
                  <c:v>42420</c:v>
                </c:pt>
                <c:pt idx="35">
                  <c:v>42421</c:v>
                </c:pt>
                <c:pt idx="36">
                  <c:v>42422</c:v>
                </c:pt>
                <c:pt idx="37">
                  <c:v>42423</c:v>
                </c:pt>
              </c:numCache>
            </c:numRef>
          </c:xVal>
          <c:yVal>
            <c:numRef>
              <c:f>Sheet2!$F$35:$F$72</c:f>
              <c:numCache>
                <c:formatCode>General</c:formatCode>
                <c:ptCount val="38"/>
                <c:pt idx="0">
                  <c:v>0.8451655941345303</c:v>
                </c:pt>
                <c:pt idx="1">
                  <c:v>1.185831511310222</c:v>
                </c:pt>
                <c:pt idx="2">
                  <c:v>0.95043863709543341</c:v>
                </c:pt>
                <c:pt idx="3">
                  <c:v>0.92505066907265687</c:v>
                </c:pt>
                <c:pt idx="4">
                  <c:v>0.83533626322959631</c:v>
                </c:pt>
                <c:pt idx="5">
                  <c:v>0.8916735773058575</c:v>
                </c:pt>
                <c:pt idx="6">
                  <c:v>0.68760372086274468</c:v>
                </c:pt>
                <c:pt idx="7">
                  <c:v>0.80801256926337228</c:v>
                </c:pt>
                <c:pt idx="8">
                  <c:v>1</c:v>
                </c:pt>
                <c:pt idx="9">
                  <c:v>0.967044059228928</c:v>
                </c:pt>
                <c:pt idx="10">
                  <c:v>0.87897041956975364</c:v>
                </c:pt>
                <c:pt idx="11">
                  <c:v>0.87965361696155864</c:v>
                </c:pt>
                <c:pt idx="12">
                  <c:v>0.89720890475951032</c:v>
                </c:pt>
                <c:pt idx="13">
                  <c:v>0.72102226946184689</c:v>
                </c:pt>
                <c:pt idx="14">
                  <c:v>0.87322374630547483</c:v>
                </c:pt>
                <c:pt idx="15">
                  <c:v>1.1021769458835675</c:v>
                </c:pt>
                <c:pt idx="16">
                  <c:v>1.1031763916785491</c:v>
                </c:pt>
                <c:pt idx="17">
                  <c:v>0.87528524331449042</c:v>
                </c:pt>
                <c:pt idx="18">
                  <c:v>0.84470564738695209</c:v>
                </c:pt>
                <c:pt idx="19">
                  <c:v>0.87151491248476698</c:v>
                </c:pt>
                <c:pt idx="20">
                  <c:v>0.67871585221031439</c:v>
                </c:pt>
                <c:pt idx="21">
                  <c:v>0.55535180393943551</c:v>
                </c:pt>
                <c:pt idx="22">
                  <c:v>0.68026348057838437</c:v>
                </c:pt>
                <c:pt idx="23">
                  <c:v>0.94029711943643357</c:v>
                </c:pt>
                <c:pt idx="24">
                  <c:v>0.70241123300882613</c:v>
                </c:pt>
                <c:pt idx="25">
                  <c:v>0.75060746164157555</c:v>
                </c:pt>
                <c:pt idx="26">
                  <c:v>0.71827183272952477</c:v>
                </c:pt>
                <c:pt idx="27">
                  <c:v>0.52209698181655706</c:v>
                </c:pt>
                <c:pt idx="28">
                  <c:v>0.60223948127418692</c:v>
                </c:pt>
                <c:pt idx="29">
                  <c:v>0.73657222305400438</c:v>
                </c:pt>
                <c:pt idx="30">
                  <c:v>0.70288868686464079</c:v>
                </c:pt>
                <c:pt idx="31">
                  <c:v>0.60396344123641077</c:v>
                </c:pt>
                <c:pt idx="32">
                  <c:v>0.56801350484323643</c:v>
                </c:pt>
                <c:pt idx="33">
                  <c:v>0.44456024034878638</c:v>
                </c:pt>
                <c:pt idx="34">
                  <c:v>0.34599956274246468</c:v>
                </c:pt>
                <c:pt idx="35">
                  <c:v>0.49909782369837796</c:v>
                </c:pt>
                <c:pt idx="36">
                  <c:v>0.67040865932385862</c:v>
                </c:pt>
                <c:pt idx="37">
                  <c:v>0.65347200270253725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Sheet2!$G$34</c:f>
              <c:strCache>
                <c:ptCount val="1"/>
                <c:pt idx="0">
                  <c:v>with hdbd contrib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Sheet2!$A$35:$A$72</c:f>
              <c:numCache>
                <c:formatCode>m/d/yyyy</c:formatCode>
                <c:ptCount val="38"/>
                <c:pt idx="0">
                  <c:v>42386</c:v>
                </c:pt>
                <c:pt idx="1">
                  <c:v>42387</c:v>
                </c:pt>
                <c:pt idx="2">
                  <c:v>42388</c:v>
                </c:pt>
                <c:pt idx="3">
                  <c:v>42389</c:v>
                </c:pt>
                <c:pt idx="4">
                  <c:v>42390</c:v>
                </c:pt>
                <c:pt idx="5">
                  <c:v>42391</c:v>
                </c:pt>
                <c:pt idx="6">
                  <c:v>42392</c:v>
                </c:pt>
                <c:pt idx="7">
                  <c:v>42393</c:v>
                </c:pt>
                <c:pt idx="8">
                  <c:v>42394</c:v>
                </c:pt>
                <c:pt idx="9">
                  <c:v>42395</c:v>
                </c:pt>
                <c:pt idx="10">
                  <c:v>42396</c:v>
                </c:pt>
                <c:pt idx="11">
                  <c:v>42397</c:v>
                </c:pt>
                <c:pt idx="12">
                  <c:v>42398</c:v>
                </c:pt>
                <c:pt idx="13">
                  <c:v>42399</c:v>
                </c:pt>
                <c:pt idx="14">
                  <c:v>42400</c:v>
                </c:pt>
                <c:pt idx="15">
                  <c:v>42401</c:v>
                </c:pt>
                <c:pt idx="16">
                  <c:v>42402</c:v>
                </c:pt>
                <c:pt idx="17">
                  <c:v>42403</c:v>
                </c:pt>
                <c:pt idx="18">
                  <c:v>42404</c:v>
                </c:pt>
                <c:pt idx="19">
                  <c:v>42405</c:v>
                </c:pt>
                <c:pt idx="20">
                  <c:v>42406</c:v>
                </c:pt>
                <c:pt idx="21">
                  <c:v>42407</c:v>
                </c:pt>
                <c:pt idx="22">
                  <c:v>42408</c:v>
                </c:pt>
                <c:pt idx="23">
                  <c:v>42409</c:v>
                </c:pt>
                <c:pt idx="24">
                  <c:v>42410</c:v>
                </c:pt>
                <c:pt idx="25">
                  <c:v>42411</c:v>
                </c:pt>
                <c:pt idx="26">
                  <c:v>42412</c:v>
                </c:pt>
                <c:pt idx="27">
                  <c:v>42413</c:v>
                </c:pt>
                <c:pt idx="28">
                  <c:v>42414</c:v>
                </c:pt>
                <c:pt idx="29">
                  <c:v>42415</c:v>
                </c:pt>
                <c:pt idx="30">
                  <c:v>42416</c:v>
                </c:pt>
                <c:pt idx="31">
                  <c:v>42417</c:v>
                </c:pt>
                <c:pt idx="32">
                  <c:v>42418</c:v>
                </c:pt>
                <c:pt idx="33">
                  <c:v>42419</c:v>
                </c:pt>
                <c:pt idx="34">
                  <c:v>42420</c:v>
                </c:pt>
                <c:pt idx="35">
                  <c:v>42421</c:v>
                </c:pt>
                <c:pt idx="36">
                  <c:v>42422</c:v>
                </c:pt>
                <c:pt idx="37">
                  <c:v>42423</c:v>
                </c:pt>
              </c:numCache>
            </c:numRef>
          </c:xVal>
          <c:yVal>
            <c:numRef>
              <c:f>Sheet2!$G$35:$G$72</c:f>
              <c:numCache>
                <c:formatCode>General</c:formatCode>
                <c:ptCount val="38"/>
                <c:pt idx="0">
                  <c:v>0.8451655941345303</c:v>
                </c:pt>
                <c:pt idx="1">
                  <c:v>1.185831511310222</c:v>
                </c:pt>
                <c:pt idx="2">
                  <c:v>0.95043863709543341</c:v>
                </c:pt>
                <c:pt idx="3">
                  <c:v>0.92505066907265687</c:v>
                </c:pt>
                <c:pt idx="4">
                  <c:v>0.83533626322959631</c:v>
                </c:pt>
                <c:pt idx="5">
                  <c:v>0.8916735773058575</c:v>
                </c:pt>
                <c:pt idx="6">
                  <c:v>0.68760372086274468</c:v>
                </c:pt>
                <c:pt idx="7">
                  <c:v>0.80801256926337228</c:v>
                </c:pt>
                <c:pt idx="8">
                  <c:v>1</c:v>
                </c:pt>
                <c:pt idx="9">
                  <c:v>0.967044059228928</c:v>
                </c:pt>
                <c:pt idx="10">
                  <c:v>0.87897041956975364</c:v>
                </c:pt>
                <c:pt idx="11">
                  <c:v>0.87965361696155864</c:v>
                </c:pt>
                <c:pt idx="12">
                  <c:v>0.89720890475951032</c:v>
                </c:pt>
                <c:pt idx="13">
                  <c:v>0.72102226946184689</c:v>
                </c:pt>
                <c:pt idx="14">
                  <c:v>0.87322374630547483</c:v>
                </c:pt>
                <c:pt idx="15">
                  <c:v>1.1021769458835675</c:v>
                </c:pt>
                <c:pt idx="16">
                  <c:v>1.1031763916785491</c:v>
                </c:pt>
                <c:pt idx="17">
                  <c:v>0.87528524331449042</c:v>
                </c:pt>
                <c:pt idx="18">
                  <c:v>0.84470564738695209</c:v>
                </c:pt>
                <c:pt idx="19">
                  <c:v>0.87151491248476698</c:v>
                </c:pt>
                <c:pt idx="20">
                  <c:v>0.67871585221031439</c:v>
                </c:pt>
                <c:pt idx="21">
                  <c:v>0.55535180393943551</c:v>
                </c:pt>
                <c:pt idx="22">
                  <c:v>0.68026348057838437</c:v>
                </c:pt>
                <c:pt idx="23">
                  <c:v>1.2640870246137337</c:v>
                </c:pt>
                <c:pt idx="24">
                  <c:v>1.2042634150317713</c:v>
                </c:pt>
                <c:pt idx="25">
                  <c:v>1.2870667148275543</c:v>
                </c:pt>
                <c:pt idx="26">
                  <c:v>1.1529657671607825</c:v>
                </c:pt>
                <c:pt idx="27">
                  <c:v>0.91356068390888068</c:v>
                </c:pt>
                <c:pt idx="28">
                  <c:v>0.99998137243683682</c:v>
                </c:pt>
                <c:pt idx="29">
                  <c:v>1.2134129099096815</c:v>
                </c:pt>
                <c:pt idx="30">
                  <c:v>1.1595299523512537</c:v>
                </c:pt>
                <c:pt idx="31">
                  <c:v>0.94377487147331562</c:v>
                </c:pt>
                <c:pt idx="32">
                  <c:v>0.88454860442436845</c:v>
                </c:pt>
                <c:pt idx="33">
                  <c:v>0.68987418271566614</c:v>
                </c:pt>
                <c:pt idx="34">
                  <c:v>0.60470014035098529</c:v>
                </c:pt>
                <c:pt idx="35">
                  <c:v>0.86113403764196328</c:v>
                </c:pt>
                <c:pt idx="36">
                  <c:v>1.0651607565703827</c:v>
                </c:pt>
                <c:pt idx="37">
                  <c:v>1.0864958990649383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092608"/>
        <c:axId val="1036092064"/>
      </c:scatterChart>
      <c:valAx>
        <c:axId val="1036092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092064"/>
        <c:crosses val="autoZero"/>
        <c:crossBetween val="midCat"/>
      </c:valAx>
      <c:valAx>
        <c:axId val="103609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092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8298201006124234E-2"/>
          <c:y val="0.54492003575474979"/>
          <c:w val="0.18154117454068242"/>
          <c:h val="0.2453908825388149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[hdbd_tag_performance.xlsx]tag_report_pivot!PivotTable1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tag_report_pivot!$B$4:$B$6</c:f>
              <c:strCache>
                <c:ptCount val="1"/>
                <c:pt idx="0">
                  <c:v>no - no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tag_report_pivot!$A$7:$A$45</c:f>
              <c:strCache>
                <c:ptCount val="38"/>
                <c:pt idx="0">
                  <c:v>1/17/2016</c:v>
                </c:pt>
                <c:pt idx="1">
                  <c:v>1/18/2016</c:v>
                </c:pt>
                <c:pt idx="2">
                  <c:v>1/19/2016</c:v>
                </c:pt>
                <c:pt idx="3">
                  <c:v>1/20/2016</c:v>
                </c:pt>
                <c:pt idx="4">
                  <c:v>1/21/2016</c:v>
                </c:pt>
                <c:pt idx="5">
                  <c:v>1/22/2016</c:v>
                </c:pt>
                <c:pt idx="6">
                  <c:v>1/23/2016</c:v>
                </c:pt>
                <c:pt idx="7">
                  <c:v>1/24/2016</c:v>
                </c:pt>
                <c:pt idx="8">
                  <c:v>1/25/2016</c:v>
                </c:pt>
                <c:pt idx="9">
                  <c:v>1/26/2016</c:v>
                </c:pt>
                <c:pt idx="10">
                  <c:v>1/27/2016</c:v>
                </c:pt>
                <c:pt idx="11">
                  <c:v>1/28/2016</c:v>
                </c:pt>
                <c:pt idx="12">
                  <c:v>1/29/2016</c:v>
                </c:pt>
                <c:pt idx="13">
                  <c:v>1/30/2016</c:v>
                </c:pt>
                <c:pt idx="14">
                  <c:v>1/31/2016</c:v>
                </c:pt>
                <c:pt idx="15">
                  <c:v>2/1/2016</c:v>
                </c:pt>
                <c:pt idx="16">
                  <c:v>2/2/2016</c:v>
                </c:pt>
                <c:pt idx="17">
                  <c:v>2/3/2016</c:v>
                </c:pt>
                <c:pt idx="18">
                  <c:v>2/4/2016</c:v>
                </c:pt>
                <c:pt idx="19">
                  <c:v>2/5/2016</c:v>
                </c:pt>
                <c:pt idx="20">
                  <c:v>2/6/2016</c:v>
                </c:pt>
                <c:pt idx="21">
                  <c:v>2/7/2016</c:v>
                </c:pt>
                <c:pt idx="22">
                  <c:v>2/8/2016</c:v>
                </c:pt>
                <c:pt idx="23">
                  <c:v>2/9/2016</c:v>
                </c:pt>
                <c:pt idx="24">
                  <c:v>2/10/2016</c:v>
                </c:pt>
                <c:pt idx="25">
                  <c:v>2/11/2016</c:v>
                </c:pt>
                <c:pt idx="26">
                  <c:v>2/12/2016</c:v>
                </c:pt>
                <c:pt idx="27">
                  <c:v>2/13/2016</c:v>
                </c:pt>
                <c:pt idx="28">
                  <c:v>2/14/2016</c:v>
                </c:pt>
                <c:pt idx="29">
                  <c:v>2/15/2016</c:v>
                </c:pt>
                <c:pt idx="30">
                  <c:v>2/16/2016</c:v>
                </c:pt>
                <c:pt idx="31">
                  <c:v>2/17/2016</c:v>
                </c:pt>
                <c:pt idx="32">
                  <c:v>2/18/2016</c:v>
                </c:pt>
                <c:pt idx="33">
                  <c:v>2/19/2016</c:v>
                </c:pt>
                <c:pt idx="34">
                  <c:v>2/20/2016</c:v>
                </c:pt>
                <c:pt idx="35">
                  <c:v>2/21/2016</c:v>
                </c:pt>
                <c:pt idx="36">
                  <c:v>2/22/2016</c:v>
                </c:pt>
                <c:pt idx="37">
                  <c:v>2/23/2016</c:v>
                </c:pt>
              </c:strCache>
            </c:strRef>
          </c:cat>
          <c:val>
            <c:numRef>
              <c:f>tag_report_pivot!$B$7:$B$45</c:f>
              <c:numCache>
                <c:formatCode>General</c:formatCode>
                <c:ptCount val="38"/>
                <c:pt idx="0">
                  <c:v>1170.8266000000001</c:v>
                </c:pt>
                <c:pt idx="1">
                  <c:v>1341.3721000000003</c:v>
                </c:pt>
                <c:pt idx="2">
                  <c:v>1031.9922999999999</c:v>
                </c:pt>
                <c:pt idx="3">
                  <c:v>968.12050000000022</c:v>
                </c:pt>
                <c:pt idx="4">
                  <c:v>1007.7549999999999</c:v>
                </c:pt>
                <c:pt idx="5">
                  <c:v>1070.973</c:v>
                </c:pt>
                <c:pt idx="6">
                  <c:v>1103.8417000000002</c:v>
                </c:pt>
                <c:pt idx="7">
                  <c:v>1515.0383000000004</c:v>
                </c:pt>
                <c:pt idx="8">
                  <c:v>1108.5459999999998</c:v>
                </c:pt>
                <c:pt idx="9">
                  <c:v>747.57770000000005</c:v>
                </c:pt>
                <c:pt idx="10">
                  <c:v>664.6176999999999</c:v>
                </c:pt>
                <c:pt idx="11">
                  <c:v>660.61599999999976</c:v>
                </c:pt>
                <c:pt idx="12">
                  <c:v>726.26830000000007</c:v>
                </c:pt>
                <c:pt idx="13">
                  <c:v>625.05670000000009</c:v>
                </c:pt>
                <c:pt idx="14">
                  <c:v>806.88159999999993</c:v>
                </c:pt>
                <c:pt idx="15">
                  <c:v>963.89379999999994</c:v>
                </c:pt>
                <c:pt idx="16">
                  <c:v>925.61190000000011</c:v>
                </c:pt>
                <c:pt idx="17">
                  <c:v>717.55960000000005</c:v>
                </c:pt>
                <c:pt idx="18">
                  <c:v>746.01640000000009</c:v>
                </c:pt>
                <c:pt idx="19">
                  <c:v>906.2692000000003</c:v>
                </c:pt>
                <c:pt idx="20">
                  <c:v>855.60519999999985</c:v>
                </c:pt>
                <c:pt idx="21">
                  <c:v>839.47219999999993</c:v>
                </c:pt>
                <c:pt idx="22">
                  <c:v>1025.4958999999999</c:v>
                </c:pt>
                <c:pt idx="23">
                  <c:v>1061.6474000000001</c:v>
                </c:pt>
                <c:pt idx="24">
                  <c:v>824.78440000000001</c:v>
                </c:pt>
                <c:pt idx="25">
                  <c:v>867.23839999999996</c:v>
                </c:pt>
                <c:pt idx="26">
                  <c:v>843.65880000000004</c:v>
                </c:pt>
                <c:pt idx="27">
                  <c:v>691.43570000000011</c:v>
                </c:pt>
                <c:pt idx="28">
                  <c:v>872.67309999999998</c:v>
                </c:pt>
                <c:pt idx="29">
                  <c:v>1072.4771999999998</c:v>
                </c:pt>
                <c:pt idx="30">
                  <c:v>972.7628000000002</c:v>
                </c:pt>
                <c:pt idx="31">
                  <c:v>842.12639999999999</c:v>
                </c:pt>
                <c:pt idx="32">
                  <c:v>861.93999999999994</c:v>
                </c:pt>
                <c:pt idx="33">
                  <c:v>689.33199999999999</c:v>
                </c:pt>
                <c:pt idx="34">
                  <c:v>716.57799999999997</c:v>
                </c:pt>
                <c:pt idx="35">
                  <c:v>1114.8649999999998</c:v>
                </c:pt>
                <c:pt idx="36">
                  <c:v>1040.3920999999998</c:v>
                </c:pt>
                <c:pt idx="37">
                  <c:v>861.14379999999983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tag_report_pivot!$C$4:$C$6</c:f>
              <c:strCache>
                <c:ptCount val="1"/>
                <c:pt idx="0">
                  <c:v>yes - no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tag_report_pivot!$A$7:$A$45</c:f>
              <c:strCache>
                <c:ptCount val="38"/>
                <c:pt idx="0">
                  <c:v>1/17/2016</c:v>
                </c:pt>
                <c:pt idx="1">
                  <c:v>1/18/2016</c:v>
                </c:pt>
                <c:pt idx="2">
                  <c:v>1/19/2016</c:v>
                </c:pt>
                <c:pt idx="3">
                  <c:v>1/20/2016</c:v>
                </c:pt>
                <c:pt idx="4">
                  <c:v>1/21/2016</c:v>
                </c:pt>
                <c:pt idx="5">
                  <c:v>1/22/2016</c:v>
                </c:pt>
                <c:pt idx="6">
                  <c:v>1/23/2016</c:v>
                </c:pt>
                <c:pt idx="7">
                  <c:v>1/24/2016</c:v>
                </c:pt>
                <c:pt idx="8">
                  <c:v>1/25/2016</c:v>
                </c:pt>
                <c:pt idx="9">
                  <c:v>1/26/2016</c:v>
                </c:pt>
                <c:pt idx="10">
                  <c:v>1/27/2016</c:v>
                </c:pt>
                <c:pt idx="11">
                  <c:v>1/28/2016</c:v>
                </c:pt>
                <c:pt idx="12">
                  <c:v>1/29/2016</c:v>
                </c:pt>
                <c:pt idx="13">
                  <c:v>1/30/2016</c:v>
                </c:pt>
                <c:pt idx="14">
                  <c:v>1/31/2016</c:v>
                </c:pt>
                <c:pt idx="15">
                  <c:v>2/1/2016</c:v>
                </c:pt>
                <c:pt idx="16">
                  <c:v>2/2/2016</c:v>
                </c:pt>
                <c:pt idx="17">
                  <c:v>2/3/2016</c:v>
                </c:pt>
                <c:pt idx="18">
                  <c:v>2/4/2016</c:v>
                </c:pt>
                <c:pt idx="19">
                  <c:v>2/5/2016</c:v>
                </c:pt>
                <c:pt idx="20">
                  <c:v>2/6/2016</c:v>
                </c:pt>
                <c:pt idx="21">
                  <c:v>2/7/2016</c:v>
                </c:pt>
                <c:pt idx="22">
                  <c:v>2/8/2016</c:v>
                </c:pt>
                <c:pt idx="23">
                  <c:v>2/9/2016</c:v>
                </c:pt>
                <c:pt idx="24">
                  <c:v>2/10/2016</c:v>
                </c:pt>
                <c:pt idx="25">
                  <c:v>2/11/2016</c:v>
                </c:pt>
                <c:pt idx="26">
                  <c:v>2/12/2016</c:v>
                </c:pt>
                <c:pt idx="27">
                  <c:v>2/13/2016</c:v>
                </c:pt>
                <c:pt idx="28">
                  <c:v>2/14/2016</c:v>
                </c:pt>
                <c:pt idx="29">
                  <c:v>2/15/2016</c:v>
                </c:pt>
                <c:pt idx="30">
                  <c:v>2/16/2016</c:v>
                </c:pt>
                <c:pt idx="31">
                  <c:v>2/17/2016</c:v>
                </c:pt>
                <c:pt idx="32">
                  <c:v>2/18/2016</c:v>
                </c:pt>
                <c:pt idx="33">
                  <c:v>2/19/2016</c:v>
                </c:pt>
                <c:pt idx="34">
                  <c:v>2/20/2016</c:v>
                </c:pt>
                <c:pt idx="35">
                  <c:v>2/21/2016</c:v>
                </c:pt>
                <c:pt idx="36">
                  <c:v>2/22/2016</c:v>
                </c:pt>
                <c:pt idx="37">
                  <c:v>2/23/2016</c:v>
                </c:pt>
              </c:strCache>
            </c:strRef>
          </c:cat>
          <c:val>
            <c:numRef>
              <c:f>tag_report_pivot!$C$7:$C$45</c:f>
              <c:numCache>
                <c:formatCode>General</c:formatCode>
                <c:ptCount val="38"/>
                <c:pt idx="0">
                  <c:v>603.44459999999992</c:v>
                </c:pt>
                <c:pt idx="1">
                  <c:v>846.67859999999996</c:v>
                </c:pt>
                <c:pt idx="2">
                  <c:v>678.60910000000001</c:v>
                </c:pt>
                <c:pt idx="3">
                  <c:v>660.48220000000003</c:v>
                </c:pt>
                <c:pt idx="4">
                  <c:v>596.42649999999992</c:v>
                </c:pt>
                <c:pt idx="5">
                  <c:v>636.65109999999993</c:v>
                </c:pt>
                <c:pt idx="6">
                  <c:v>490.9461</c:v>
                </c:pt>
                <c:pt idx="7">
                  <c:v>576.91750000000002</c:v>
                </c:pt>
                <c:pt idx="8">
                  <c:v>713.99570000000006</c:v>
                </c:pt>
                <c:pt idx="9">
                  <c:v>690.46529999999996</c:v>
                </c:pt>
                <c:pt idx="10">
                  <c:v>627.58109999999999</c:v>
                </c:pt>
                <c:pt idx="11">
                  <c:v>628.06889999999999</c:v>
                </c:pt>
                <c:pt idx="12">
                  <c:v>640.60329999999999</c:v>
                </c:pt>
                <c:pt idx="13">
                  <c:v>514.80680000000007</c:v>
                </c:pt>
                <c:pt idx="14">
                  <c:v>623.47799999999995</c:v>
                </c:pt>
                <c:pt idx="15">
                  <c:v>786.94960000000003</c:v>
                </c:pt>
                <c:pt idx="16">
                  <c:v>787.66319999999996</c:v>
                </c:pt>
                <c:pt idx="17">
                  <c:v>624.94989999999996</c:v>
                </c:pt>
                <c:pt idx="18">
                  <c:v>603.11620000000005</c:v>
                </c:pt>
                <c:pt idx="19">
                  <c:v>622.25789999999995</c:v>
                </c:pt>
                <c:pt idx="20">
                  <c:v>484.60020000000003</c:v>
                </c:pt>
                <c:pt idx="21">
                  <c:v>396.51880000000006</c:v>
                </c:pt>
                <c:pt idx="22">
                  <c:v>485.70519999999999</c:v>
                </c:pt>
                <c:pt idx="23">
                  <c:v>671.36810000000003</c:v>
                </c:pt>
                <c:pt idx="24">
                  <c:v>501.51859999999999</c:v>
                </c:pt>
                <c:pt idx="25">
                  <c:v>535.93049999999994</c:v>
                </c:pt>
                <c:pt idx="26">
                  <c:v>512.84299999999996</c:v>
                </c:pt>
                <c:pt idx="27">
                  <c:v>372.77499999999998</c:v>
                </c:pt>
                <c:pt idx="28">
                  <c:v>429.99640000000005</c:v>
                </c:pt>
                <c:pt idx="29">
                  <c:v>525.90940000000001</c:v>
                </c:pt>
                <c:pt idx="30">
                  <c:v>501.85950000000003</c:v>
                </c:pt>
                <c:pt idx="31">
                  <c:v>431.22730000000001</c:v>
                </c:pt>
                <c:pt idx="32">
                  <c:v>405.55920000000003</c:v>
                </c:pt>
                <c:pt idx="33">
                  <c:v>317.41410000000002</c:v>
                </c:pt>
                <c:pt idx="34">
                  <c:v>247.04220000000001</c:v>
                </c:pt>
                <c:pt idx="35">
                  <c:v>356.3537</c:v>
                </c:pt>
                <c:pt idx="36">
                  <c:v>478.66890000000001</c:v>
                </c:pt>
                <c:pt idx="37">
                  <c:v>466.57620000000003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tag_report_pivot!$D$4:$D$6</c:f>
              <c:strCache>
                <c:ptCount val="1"/>
                <c:pt idx="0">
                  <c:v>yes - yes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tag_report_pivot!$A$7:$A$45</c:f>
              <c:strCache>
                <c:ptCount val="38"/>
                <c:pt idx="0">
                  <c:v>1/17/2016</c:v>
                </c:pt>
                <c:pt idx="1">
                  <c:v>1/18/2016</c:v>
                </c:pt>
                <c:pt idx="2">
                  <c:v>1/19/2016</c:v>
                </c:pt>
                <c:pt idx="3">
                  <c:v>1/20/2016</c:v>
                </c:pt>
                <c:pt idx="4">
                  <c:v>1/21/2016</c:v>
                </c:pt>
                <c:pt idx="5">
                  <c:v>1/22/2016</c:v>
                </c:pt>
                <c:pt idx="6">
                  <c:v>1/23/2016</c:v>
                </c:pt>
                <c:pt idx="7">
                  <c:v>1/24/2016</c:v>
                </c:pt>
                <c:pt idx="8">
                  <c:v>1/25/2016</c:v>
                </c:pt>
                <c:pt idx="9">
                  <c:v>1/26/2016</c:v>
                </c:pt>
                <c:pt idx="10">
                  <c:v>1/27/2016</c:v>
                </c:pt>
                <c:pt idx="11">
                  <c:v>1/28/2016</c:v>
                </c:pt>
                <c:pt idx="12">
                  <c:v>1/29/2016</c:v>
                </c:pt>
                <c:pt idx="13">
                  <c:v>1/30/2016</c:v>
                </c:pt>
                <c:pt idx="14">
                  <c:v>1/31/2016</c:v>
                </c:pt>
                <c:pt idx="15">
                  <c:v>2/1/2016</c:v>
                </c:pt>
                <c:pt idx="16">
                  <c:v>2/2/2016</c:v>
                </c:pt>
                <c:pt idx="17">
                  <c:v>2/3/2016</c:v>
                </c:pt>
                <c:pt idx="18">
                  <c:v>2/4/2016</c:v>
                </c:pt>
                <c:pt idx="19">
                  <c:v>2/5/2016</c:v>
                </c:pt>
                <c:pt idx="20">
                  <c:v>2/6/2016</c:v>
                </c:pt>
                <c:pt idx="21">
                  <c:v>2/7/2016</c:v>
                </c:pt>
                <c:pt idx="22">
                  <c:v>2/8/2016</c:v>
                </c:pt>
                <c:pt idx="23">
                  <c:v>2/9/2016</c:v>
                </c:pt>
                <c:pt idx="24">
                  <c:v>2/10/2016</c:v>
                </c:pt>
                <c:pt idx="25">
                  <c:v>2/11/2016</c:v>
                </c:pt>
                <c:pt idx="26">
                  <c:v>2/12/2016</c:v>
                </c:pt>
                <c:pt idx="27">
                  <c:v>2/13/2016</c:v>
                </c:pt>
                <c:pt idx="28">
                  <c:v>2/14/2016</c:v>
                </c:pt>
                <c:pt idx="29">
                  <c:v>2/15/2016</c:v>
                </c:pt>
                <c:pt idx="30">
                  <c:v>2/16/2016</c:v>
                </c:pt>
                <c:pt idx="31">
                  <c:v>2/17/2016</c:v>
                </c:pt>
                <c:pt idx="32">
                  <c:v>2/18/2016</c:v>
                </c:pt>
                <c:pt idx="33">
                  <c:v>2/19/2016</c:v>
                </c:pt>
                <c:pt idx="34">
                  <c:v>2/20/2016</c:v>
                </c:pt>
                <c:pt idx="35">
                  <c:v>2/21/2016</c:v>
                </c:pt>
                <c:pt idx="36">
                  <c:v>2/22/2016</c:v>
                </c:pt>
                <c:pt idx="37">
                  <c:v>2/23/2016</c:v>
                </c:pt>
              </c:strCache>
            </c:strRef>
          </c:cat>
          <c:val>
            <c:numRef>
              <c:f>tag_report_pivot!$D$7:$D$45</c:f>
              <c:numCache>
                <c:formatCode>General</c:formatCode>
                <c:ptCount val="38"/>
                <c:pt idx="0">
                  <c:v>603.44459999999992</c:v>
                </c:pt>
                <c:pt idx="1">
                  <c:v>846.67859999999996</c:v>
                </c:pt>
                <c:pt idx="2">
                  <c:v>678.60910000000001</c:v>
                </c:pt>
                <c:pt idx="3">
                  <c:v>660.48220000000003</c:v>
                </c:pt>
                <c:pt idx="4">
                  <c:v>596.42649999999992</c:v>
                </c:pt>
                <c:pt idx="5">
                  <c:v>636.65109999999993</c:v>
                </c:pt>
                <c:pt idx="6">
                  <c:v>490.9461</c:v>
                </c:pt>
                <c:pt idx="7">
                  <c:v>576.91750000000002</c:v>
                </c:pt>
                <c:pt idx="8">
                  <c:v>713.99570000000006</c:v>
                </c:pt>
                <c:pt idx="9">
                  <c:v>690.46529999999996</c:v>
                </c:pt>
                <c:pt idx="10">
                  <c:v>627.58109999999999</c:v>
                </c:pt>
                <c:pt idx="11">
                  <c:v>628.06889999999999</c:v>
                </c:pt>
                <c:pt idx="12">
                  <c:v>640.60329999999999</c:v>
                </c:pt>
                <c:pt idx="13">
                  <c:v>514.80680000000007</c:v>
                </c:pt>
                <c:pt idx="14">
                  <c:v>623.47799999999995</c:v>
                </c:pt>
                <c:pt idx="15">
                  <c:v>786.94960000000003</c:v>
                </c:pt>
                <c:pt idx="16">
                  <c:v>787.66319999999996</c:v>
                </c:pt>
                <c:pt idx="17">
                  <c:v>624.94989999999996</c:v>
                </c:pt>
                <c:pt idx="18">
                  <c:v>603.11620000000005</c:v>
                </c:pt>
                <c:pt idx="19">
                  <c:v>622.25789999999995</c:v>
                </c:pt>
                <c:pt idx="20">
                  <c:v>484.60020000000003</c:v>
                </c:pt>
                <c:pt idx="21">
                  <c:v>396.51880000000006</c:v>
                </c:pt>
                <c:pt idx="22">
                  <c:v>485.70519999999999</c:v>
                </c:pt>
                <c:pt idx="23">
                  <c:v>902.55270000000007</c:v>
                </c:pt>
                <c:pt idx="24">
                  <c:v>859.83890000000008</c:v>
                </c:pt>
                <c:pt idx="25">
                  <c:v>918.96010000000001</c:v>
                </c:pt>
                <c:pt idx="26">
                  <c:v>823.21259999999995</c:v>
                </c:pt>
                <c:pt idx="27">
                  <c:v>652.27840000000003</c:v>
                </c:pt>
                <c:pt idx="28">
                  <c:v>713.9824000000001</c:v>
                </c:pt>
                <c:pt idx="29">
                  <c:v>866.37160000000006</c:v>
                </c:pt>
                <c:pt idx="30">
                  <c:v>827.89940000000001</c:v>
                </c:pt>
                <c:pt idx="31">
                  <c:v>673.85120000000006</c:v>
                </c:pt>
                <c:pt idx="32">
                  <c:v>631.5639000000001</c:v>
                </c:pt>
                <c:pt idx="33">
                  <c:v>492.56720000000001</c:v>
                </c:pt>
                <c:pt idx="34">
                  <c:v>431.75330000000002</c:v>
                </c:pt>
                <c:pt idx="35">
                  <c:v>614.846</c:v>
                </c:pt>
                <c:pt idx="36">
                  <c:v>760.52020000000005</c:v>
                </c:pt>
                <c:pt idx="37">
                  <c:v>775.75340000000006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606224"/>
        <c:axId val="1207613840"/>
      </c:lineChart>
      <c:catAx>
        <c:axId val="120760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13840"/>
        <c:crosses val="autoZero"/>
        <c:auto val="1"/>
        <c:lblAlgn val="ctr"/>
        <c:lblOffset val="100"/>
        <c:noMultiLvlLbl val="0"/>
      </c:catAx>
      <c:valAx>
        <c:axId val="12076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0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15</xdr:row>
      <xdr:rowOff>38100</xdr:rowOff>
    </xdr:from>
    <xdr:to>
      <xdr:col>8</xdr:col>
      <xdr:colOff>1082040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31</xdr:row>
      <xdr:rowOff>144780</xdr:rowOff>
    </xdr:from>
    <xdr:to>
      <xdr:col>19</xdr:col>
      <xdr:colOff>327660</xdr:colOff>
      <xdr:row>51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320040</xdr:colOff>
      <xdr:row>1</xdr:row>
      <xdr:rowOff>99060</xdr:rowOff>
    </xdr:from>
    <xdr:to>
      <xdr:col>10</xdr:col>
      <xdr:colOff>1805940</xdr:colOff>
      <xdr:row>22</xdr:row>
      <xdr:rowOff>144780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ahar Siegman" refreshedDate="42425.466274537037" createdVersion="5" refreshedVersion="5" minRefreshableVersion="3" recordCount="10258">
  <cacheSource type="worksheet">
    <worksheetSource ref="A1:I10259" sheet="hdbd_tag_performance"/>
  </cacheSource>
  <cacheFields count="9">
    <cacheField name="placement_id" numFmtId="0">
      <sharedItems count="15">
        <s v="fed7e1ecb321991dea176156e264d810"/>
        <s v="b099e27c6d929509f67c5a04cca99000"/>
        <s v="e4193627f2ffb9e0a0e25a45e27b2dc9"/>
        <s v="f7eac15b3a7f9ed0b1f50bf3a93a5d23"/>
        <s v="59cbc0b04523ad4c0ccea2ec4bb7a35c"/>
        <s v="6ec7b35a4e3d34e534373fa81af8f647"/>
        <s v="63f05eb27509a52e0fe6fd515ba73915"/>
        <s v="a5de3d6d2f626cc2ee598a14ada51c37"/>
        <s v="ccfd16416dc1cdc202c9b3dd60d09d5d"/>
        <s v="4f252621e6350586df34c5d603484278"/>
        <s v="e3cd4ba8f8b351bc97edd750c8d9207b"/>
        <s v="78ab233309dc385d84b1824874ac13e2"/>
        <s v="5aac8f166e1434da6c05a0449704ea20"/>
        <s v="368e0fcccc64b410342fa97219042791"/>
        <s v="9eccc397d1ff6c8384de56f0607b6beb"/>
      </sharedItems>
    </cacheField>
    <cacheField name="date" numFmtId="14">
      <sharedItems containsSemiMixedTypes="0" containsNonDate="0" containsDate="1" containsString="0" minDate="2016-02-03T00:00:00" maxDate="2016-02-25T00:00:00" count="22"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</sharedItems>
    </cacheField>
    <cacheField name="chain_valid" numFmtId="0">
      <sharedItems/>
    </cacheField>
    <cacheField name="has_hdbd" numFmtId="0">
      <sharedItems containsSemiMixedTypes="0" containsString="0" containsNumber="1" containsInteger="1" minValue="0" maxValue="1"/>
    </cacheField>
    <cacheField name="device" numFmtId="0">
      <sharedItems/>
    </cacheField>
    <cacheField name="outcome" numFmtId="0">
      <sharedItems/>
    </cacheField>
    <cacheField name="hdbd_rcpm" numFmtId="0">
      <sharedItems containsString="0" containsBlank="1" containsNumber="1" minValue="0" maxValue="62.690600000000003"/>
    </cacheField>
    <cacheField name="n" numFmtId="0">
      <sharedItems containsSemiMixedTypes="0" containsString="0" containsNumber="1" containsInteger="1" minValue="1" maxValue="378588"/>
    </cacheField>
    <cacheField name="served_by" numFmtId="0">
      <sharedItems count="8">
        <s v=""/>
        <s v="l"/>
        <s v="p"/>
        <s v="o"/>
        <s v="S"/>
        <s v="e"/>
        <s v="j"/>
        <s v="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ahar Siegman" refreshedDate="42425.491464814811" createdVersion="5" refreshedVersion="5" minRefreshableVersion="3" recordCount="5227">
  <cacheSource type="worksheet">
    <worksheetSource ref="A1:I5228" sheet="hdbd_placements_compare"/>
  </cacheSource>
  <cacheFields count="12">
    <cacheField name="tagid" numFmtId="0">
      <sharedItems count="53">
        <s v="03932d66637d396843a00d741fd3808c"/>
        <s v="05eda0416c8619ca84351b07f46a8852"/>
        <s v="05ffb45841cb9052ea62e281cc2c9f43"/>
        <s v="08050f0ec22de78e21b9fed08c02b115"/>
        <s v="092b5a26145d390325e87bbe71e9fc15"/>
        <s v="1320970a0376b76fd6ea439453db1a1f"/>
        <s v="139affc1ae629092a7d9acd36557429f"/>
        <s v="18c68a202c78e7d9999100f8abac34c7"/>
        <s v="23d8ab376afaa0db4e2a981bc52a7c51"/>
        <s v="2d3a4cc3c67dca2c600782323af297e3"/>
        <s v="2d86c966ba1936316f5c2f46086a10ca"/>
        <s v="2d94c808f254aab78b117c7099460177"/>
        <s v="2ebe6529276b39743f222f51fb2dde8b"/>
        <s v="368e0fcccc64b410342fa97219042791"/>
        <s v="3bee8a31b0bafa23094f1f177322c026"/>
        <s v="3cde98e34a13650b76ca9cf015e86aad"/>
        <s v="423e1df8c92946a48d2de2f1cdb81226"/>
        <s v="4a176ee86d8eef875953de8bfbd7f064"/>
        <s v="4c469b0a69dfdaa72edf514396bb1dc7"/>
        <s v="4d3159cf92e865119a183166db229ff7"/>
        <s v="510bb8c0e5f8b0649e0afae08f7c8aab"/>
        <s v="55c8ec45f9893ad9ff579a643a2f4eb9"/>
        <s v="57ed9b594d1074f6fb04eb1c0e25ec46"/>
        <s v="589d03c2d20c580f2f1fd9bfa5a115f5"/>
        <s v="59cbc0b04523ad4c0ccea2ec4bb7a35c"/>
        <s v="630d484ecf4f100192617c75b1088157"/>
        <s v="63f05eb27509a52e0fe6fd515ba73915"/>
        <s v="64fcf0220f6862095e8cc7b03ae61833"/>
        <s v="675de9a8220ee86c231de7c036dd47e9"/>
        <s v="6b0303062929c7fbd48ae88ea694da0f"/>
        <s v="717b7f2bc38049bebe4678acc0729395"/>
        <s v="72074e9bbbb3081e7c9943478ffaded1"/>
        <s v="75379a382b62dcdb5b938574bf2c788d"/>
        <s v="778afea9d2a8a4b0be6ba633cdada712"/>
        <s v="78ab233309dc385d84b1824874ac13e2"/>
        <s v="7f781094228eee5ee6a2f6d4ed872dbb"/>
        <s v="821c5ab5a662a45b2ff9b32555e138ca"/>
        <s v="8ee58974a1176055fb9721b2429368cc"/>
        <s v="a13fcc77758345f145ba2b2f71828750"/>
        <s v="a3217d2c34e793436ca994211dd46544"/>
        <s v="a3b84beb00b8f2cee6b01e3439fbd5a1"/>
        <s v="a54ad3259298734adee5a11bd951644f"/>
        <s v="b055b40b9427a358c2a1f8dfb5bba97a"/>
        <s v="b099e27c6d929509f67c5a04cca99000"/>
        <s v="b1d6f6f8633f02fb55fc4e679da81367"/>
        <s v="c1155180465cd8896480d642b2bf89e1"/>
        <s v="c1fc0eee3293ec37388b3c46b5b3a44d"/>
        <s v="ca63b0d8bb8d811c0a386065e9008615"/>
        <s v="e32aeaadb6457bc80007b6027c455e38"/>
        <s v="e3ea36ad59e09cb85600fb449a810423"/>
        <s v="e4193627f2ffb9e0a0e25a45e27b2dc9"/>
        <s v="f183f58e25d694c9aa1f9201ca79a3c2"/>
        <s v="fed7e1ecb321991dea176156e264d810"/>
      </sharedItems>
    </cacheField>
    <cacheField name="date" numFmtId="14">
      <sharedItems containsSemiMixedTypes="0" containsNonDate="0" containsDate="1" containsString="0" minDate="2015-11-01T00:00:00" maxDate="2016-02-24T00:00:00" count="115">
        <d v="2015-11-05T00:00:00"/>
        <d v="2015-11-06T00:00:00"/>
        <d v="2015-11-08T00:00:00"/>
        <d v="2015-11-07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3T00:00:00"/>
        <d v="2015-12-02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2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5-11-01T00:00:00"/>
        <d v="2015-11-02T00:00:00"/>
        <d v="2015-11-03T00:00:00"/>
        <d v="2015-11-04T00:00:00"/>
      </sharedItems>
    </cacheField>
    <cacheField name="impressions" numFmtId="0">
      <sharedItems containsString="0" containsBlank="1" containsNumber="1" containsInteger="1" minValue="309" maxValue="3137270"/>
    </cacheField>
    <cacheField name="served" numFmtId="0">
      <sharedItems containsString="0" containsBlank="1" containsNumber="1" containsInteger="1" minValue="157" maxValue="728876"/>
    </cacheField>
    <cacheField name="cost" numFmtId="0">
      <sharedItems containsString="0" containsBlank="1" containsNumber="1" minValue="0.4" maxValue="647.92060000000004"/>
    </cacheField>
    <cacheField name="profit" numFmtId="0">
      <sharedItems containsSemiMixedTypes="0" containsString="0" containsNumber="1" minValue="-4.1813000000000002" maxValue="215.97280000000001"/>
    </cacheField>
    <cacheField name="site_name" numFmtId="0">
      <sharedItems count="2">
        <s v="Inquistr"/>
        <s v="BlankSlate"/>
      </sharedItems>
    </cacheField>
    <cacheField name="has_hdbd" numFmtId="0">
      <sharedItems count="2">
        <s v="no"/>
        <s v="yes"/>
      </sharedItems>
    </cacheField>
    <cacheField name="is_hb_performance" numFmtId="0">
      <sharedItems count="2">
        <s v="no"/>
        <s v="yes"/>
      </sharedItems>
    </cacheField>
    <cacheField name="revenue" numFmtId="0" formula="cost+profit" databaseField="0"/>
    <cacheField name="fill" numFmtId="0" formula="served/impressions" databaseField="0"/>
    <cacheField name="ecpm" numFmtId="0" formula=" 1000*(cost+profit)/serve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58">
  <r>
    <x v="0"/>
    <x v="0"/>
    <s v="valid"/>
    <n v="0"/>
    <s v="Mobile"/>
    <s v="house"/>
    <n v="0"/>
    <n v="9296"/>
    <x v="0"/>
  </r>
  <r>
    <x v="1"/>
    <x v="0"/>
    <s v="null"/>
    <n v="0"/>
    <s v="Mobile"/>
    <s v="blank"/>
    <n v="0"/>
    <n v="39884"/>
    <x v="0"/>
  </r>
  <r>
    <x v="0"/>
    <x v="0"/>
    <s v="valid"/>
    <n v="1"/>
    <s v="NoMobileNoTablet"/>
    <s v="served"/>
    <n v="0"/>
    <n v="59377"/>
    <x v="0"/>
  </r>
  <r>
    <x v="2"/>
    <x v="0"/>
    <s v="null"/>
    <n v="1"/>
    <s v="NoMobileNoTablet"/>
    <s v="blank"/>
    <n v="0"/>
    <n v="279803"/>
    <x v="0"/>
  </r>
  <r>
    <x v="3"/>
    <x v="0"/>
    <s v="null"/>
    <n v="0"/>
    <s v="Mobile"/>
    <s v="blank"/>
    <n v="0"/>
    <n v="68228"/>
    <x v="0"/>
  </r>
  <r>
    <x v="4"/>
    <x v="0"/>
    <s v="null"/>
    <n v="0"/>
    <s v="NoMobileNoTablet"/>
    <s v="blank"/>
    <n v="0"/>
    <n v="7162"/>
    <x v="0"/>
  </r>
  <r>
    <x v="5"/>
    <x v="0"/>
    <s v="null"/>
    <n v="0"/>
    <s v="Mobile"/>
    <s v="blank"/>
    <n v="0"/>
    <n v="8119"/>
    <x v="0"/>
  </r>
  <r>
    <x v="6"/>
    <x v="0"/>
    <s v="null"/>
    <n v="0"/>
    <s v="Mobile"/>
    <s v="blank"/>
    <n v="0"/>
    <n v="10028"/>
    <x v="0"/>
  </r>
  <r>
    <x v="7"/>
    <x v="0"/>
    <s v="valid"/>
    <n v="0"/>
    <s v="NoMobileNoTablet"/>
    <s v="house"/>
    <n v="0"/>
    <n v="22444"/>
    <x v="0"/>
  </r>
  <r>
    <x v="8"/>
    <x v="0"/>
    <s v="valid"/>
    <n v="0"/>
    <s v="Mobile"/>
    <s v="house"/>
    <n v="0"/>
    <n v="15202"/>
    <x v="0"/>
  </r>
  <r>
    <x v="8"/>
    <x v="0"/>
    <s v="valid"/>
    <n v="0"/>
    <s v="Mobile"/>
    <s v="served"/>
    <n v="0"/>
    <n v="32596"/>
    <x v="0"/>
  </r>
  <r>
    <x v="0"/>
    <x v="0"/>
    <s v="valid"/>
    <n v="1"/>
    <s v="Mobile"/>
    <s v="blank"/>
    <n v="0"/>
    <n v="10854"/>
    <x v="0"/>
  </r>
  <r>
    <x v="1"/>
    <x v="0"/>
    <s v="valid"/>
    <n v="1"/>
    <s v="Mobile"/>
    <s v="served"/>
    <n v="0"/>
    <n v="13327"/>
    <x v="0"/>
  </r>
  <r>
    <x v="4"/>
    <x v="0"/>
    <s v="null"/>
    <n v="0"/>
    <s v="Mobile"/>
    <s v="house"/>
    <n v="0"/>
    <n v="8554"/>
    <x v="0"/>
  </r>
  <r>
    <x v="9"/>
    <x v="0"/>
    <s v="valid"/>
    <n v="0"/>
    <s v="Mobile"/>
    <s v="house"/>
    <n v="0"/>
    <n v="2194"/>
    <x v="0"/>
  </r>
  <r>
    <x v="2"/>
    <x v="0"/>
    <s v="null"/>
    <n v="0"/>
    <s v="NoMobileNoTablet"/>
    <s v="house"/>
    <n v="0"/>
    <n v="1057"/>
    <x v="0"/>
  </r>
  <r>
    <x v="7"/>
    <x v="0"/>
    <s v="null"/>
    <n v="0"/>
    <s v="NoMobileNoTablet"/>
    <s v="served"/>
    <n v="0"/>
    <n v="931"/>
    <x v="0"/>
  </r>
  <r>
    <x v="1"/>
    <x v="0"/>
    <s v="h"/>
    <n v="0"/>
    <s v="Mobile"/>
    <s v="blank"/>
    <n v="0"/>
    <n v="159"/>
    <x v="0"/>
  </r>
  <r>
    <x v="7"/>
    <x v="0"/>
    <s v="null"/>
    <n v="0"/>
    <s v="Mobile"/>
    <s v="blank"/>
    <n v="0"/>
    <n v="5260"/>
    <x v="0"/>
  </r>
  <r>
    <x v="2"/>
    <x v="0"/>
    <s v="null"/>
    <n v="1"/>
    <s v="Mobile"/>
    <s v="served"/>
    <n v="0"/>
    <n v="211"/>
    <x v="0"/>
  </r>
  <r>
    <x v="3"/>
    <x v="0"/>
    <s v="h"/>
    <n v="0"/>
    <s v="Mobile"/>
    <s v="blank"/>
    <n v="0"/>
    <n v="2005"/>
    <x v="0"/>
  </r>
  <r>
    <x v="1"/>
    <x v="0"/>
    <s v="valid"/>
    <n v="0"/>
    <s v="NoMobileNoTablet"/>
    <s v="l1"/>
    <n v="1.1917"/>
    <n v="485"/>
    <x v="1"/>
  </r>
  <r>
    <x v="10"/>
    <x v="0"/>
    <s v="valid"/>
    <n v="0"/>
    <s v="Mobile"/>
    <s v="served"/>
    <n v="0"/>
    <n v="513"/>
    <x v="0"/>
  </r>
  <r>
    <x v="11"/>
    <x v="0"/>
    <s v="valid"/>
    <n v="1"/>
    <s v="Mobile"/>
    <s v="p1"/>
    <m/>
    <n v="29"/>
    <x v="2"/>
  </r>
  <r>
    <x v="12"/>
    <x v="0"/>
    <s v="h"/>
    <n v="0"/>
    <s v="NoMobileNoTablet"/>
    <s v="house"/>
    <n v="0"/>
    <n v="316"/>
    <x v="0"/>
  </r>
  <r>
    <x v="6"/>
    <x v="0"/>
    <s v="h"/>
    <n v="0"/>
    <s v="Mobile"/>
    <s v="blank"/>
    <n v="0"/>
    <n v="23"/>
    <x v="0"/>
  </r>
  <r>
    <x v="1"/>
    <x v="0"/>
    <s v="null"/>
    <n v="0"/>
    <s v="NoMobileNoTablet"/>
    <s v="l1"/>
    <n v="1.746"/>
    <n v="737"/>
    <x v="1"/>
  </r>
  <r>
    <x v="9"/>
    <x v="0"/>
    <s v="h"/>
    <n v="0"/>
    <s v="Mobile"/>
    <s v="house"/>
    <n v="0"/>
    <n v="105"/>
    <x v="0"/>
  </r>
  <r>
    <x v="12"/>
    <x v="0"/>
    <s v="null"/>
    <n v="0"/>
    <s v="NoMobileNoTablet"/>
    <s v="house"/>
    <n v="0"/>
    <n v="640"/>
    <x v="0"/>
  </r>
  <r>
    <x v="0"/>
    <x v="0"/>
    <s v="valid"/>
    <n v="0"/>
    <s v="blank"/>
    <s v="blank"/>
    <n v="0"/>
    <n v="2"/>
    <x v="0"/>
  </r>
  <r>
    <x v="2"/>
    <x v="0"/>
    <s v="h"/>
    <n v="1"/>
    <s v="NoMobileNoTablet"/>
    <s v="house"/>
    <n v="0"/>
    <n v="24"/>
    <x v="0"/>
  </r>
  <r>
    <x v="11"/>
    <x v="0"/>
    <s v="null"/>
    <n v="0"/>
    <s v="Mobile"/>
    <s v="o1"/>
    <m/>
    <n v="47"/>
    <x v="3"/>
  </r>
  <r>
    <x v="4"/>
    <x v="0"/>
    <s v="h"/>
    <n v="0"/>
    <s v="NoMobileNoTablet"/>
    <s v="blank"/>
    <n v="0"/>
    <n v="100"/>
    <x v="0"/>
  </r>
  <r>
    <x v="11"/>
    <x v="0"/>
    <s v="valid"/>
    <n v="0"/>
    <s v="Mobile"/>
    <s v="o1"/>
    <m/>
    <n v="23"/>
    <x v="3"/>
  </r>
  <r>
    <x v="4"/>
    <x v="0"/>
    <s v="h"/>
    <n v="0"/>
    <s v="Mobile"/>
    <s v="house"/>
    <n v="0"/>
    <n v="24"/>
    <x v="0"/>
  </r>
  <r>
    <x v="1"/>
    <x v="1"/>
    <s v="null"/>
    <n v="1"/>
    <s v="Mobile"/>
    <s v="house"/>
    <n v="0"/>
    <n v="2489"/>
    <x v="0"/>
  </r>
  <r>
    <x v="11"/>
    <x v="1"/>
    <s v="valid"/>
    <n v="1"/>
    <s v="NoMobileNoTablet"/>
    <s v="served"/>
    <n v="0"/>
    <n v="65988"/>
    <x v="0"/>
  </r>
  <r>
    <x v="13"/>
    <x v="1"/>
    <s v="h"/>
    <n v="0"/>
    <s v="NoMobileNoTablet"/>
    <s v="house"/>
    <n v="0"/>
    <n v="5511"/>
    <x v="0"/>
  </r>
  <r>
    <x v="11"/>
    <x v="1"/>
    <s v="null"/>
    <n v="0"/>
    <s v="NoMobileNoTablet"/>
    <s v="blank"/>
    <n v="0"/>
    <n v="71061"/>
    <x v="0"/>
  </r>
  <r>
    <x v="8"/>
    <x v="1"/>
    <s v="valid"/>
    <n v="0"/>
    <s v="Mobile"/>
    <s v="blank"/>
    <n v="0"/>
    <n v="32896"/>
    <x v="0"/>
  </r>
  <r>
    <x v="9"/>
    <x v="1"/>
    <s v="null"/>
    <n v="0"/>
    <s v="Mobile"/>
    <s v="blank"/>
    <n v="0"/>
    <n v="13801"/>
    <x v="0"/>
  </r>
  <r>
    <x v="11"/>
    <x v="1"/>
    <s v="null"/>
    <n v="0"/>
    <s v="Mobile"/>
    <s v="house"/>
    <n v="0"/>
    <n v="32740"/>
    <x v="0"/>
  </r>
  <r>
    <x v="13"/>
    <x v="1"/>
    <s v="null"/>
    <n v="0"/>
    <s v="NoMobileNoTablet"/>
    <s v="house"/>
    <n v="0"/>
    <n v="25835"/>
    <x v="0"/>
  </r>
  <r>
    <x v="2"/>
    <x v="1"/>
    <s v="valid"/>
    <n v="0"/>
    <s v="Mobile"/>
    <s v="blank"/>
    <n v="0"/>
    <n v="5246"/>
    <x v="0"/>
  </r>
  <r>
    <x v="9"/>
    <x v="1"/>
    <s v="valid"/>
    <n v="1"/>
    <s v="Mobile"/>
    <s v="served"/>
    <n v="0"/>
    <n v="6328"/>
    <x v="0"/>
  </r>
  <r>
    <x v="12"/>
    <x v="1"/>
    <s v="null"/>
    <n v="1"/>
    <s v="Mobile"/>
    <s v="blank"/>
    <n v="0"/>
    <n v="64038"/>
    <x v="0"/>
  </r>
  <r>
    <x v="0"/>
    <x v="1"/>
    <s v="null"/>
    <n v="1"/>
    <s v="NoMobileNoTablet"/>
    <s v="house"/>
    <n v="0"/>
    <n v="4383"/>
    <x v="0"/>
  </r>
  <r>
    <x v="13"/>
    <x v="1"/>
    <s v="valid"/>
    <n v="1"/>
    <s v="Mobile"/>
    <s v="l1"/>
    <n v="3.1183999999999998"/>
    <n v="1018"/>
    <x v="1"/>
  </r>
  <r>
    <x v="14"/>
    <x v="1"/>
    <s v="h"/>
    <n v="0"/>
    <s v="NoMobileNoTablet"/>
    <s v="house"/>
    <n v="0"/>
    <n v="652"/>
    <x v="0"/>
  </r>
  <r>
    <x v="3"/>
    <x v="1"/>
    <s v="valid"/>
    <n v="0"/>
    <s v="NoMobileNoTablet"/>
    <s v="served"/>
    <n v="0"/>
    <n v="2517"/>
    <x v="0"/>
  </r>
  <r>
    <x v="11"/>
    <x v="1"/>
    <s v="valid"/>
    <n v="0"/>
    <s v="Mobile"/>
    <s v="house"/>
    <n v="0"/>
    <n v="7633"/>
    <x v="0"/>
  </r>
  <r>
    <x v="11"/>
    <x v="1"/>
    <s v="h"/>
    <n v="0"/>
    <s v="NoMobileNoTablet"/>
    <s v="blank"/>
    <n v="0"/>
    <n v="3722"/>
    <x v="0"/>
  </r>
  <r>
    <x v="1"/>
    <x v="1"/>
    <s v="null"/>
    <n v="1"/>
    <s v="Mobile"/>
    <s v="l1"/>
    <n v="0.2082"/>
    <n v="82"/>
    <x v="1"/>
  </r>
  <r>
    <x v="7"/>
    <x v="1"/>
    <s v="null"/>
    <n v="0"/>
    <s v="Mobile"/>
    <s v="served"/>
    <n v="0"/>
    <n v="994"/>
    <x v="0"/>
  </r>
  <r>
    <x v="11"/>
    <x v="1"/>
    <s v="valid"/>
    <n v="0"/>
    <s v="Mobile"/>
    <s v="l1"/>
    <n v="1.1846000000000001"/>
    <n v="354"/>
    <x v="1"/>
  </r>
  <r>
    <x v="14"/>
    <x v="1"/>
    <s v="valid"/>
    <n v="0"/>
    <s v="Mobile"/>
    <s v="served"/>
    <n v="0"/>
    <n v="435"/>
    <x v="0"/>
  </r>
  <r>
    <x v="12"/>
    <x v="1"/>
    <s v="valid"/>
    <n v="0"/>
    <s v="NoMobileNoTablet"/>
    <s v="served"/>
    <n v="0"/>
    <n v="394"/>
    <x v="0"/>
  </r>
  <r>
    <x v="2"/>
    <x v="1"/>
    <s v="valid"/>
    <n v="0"/>
    <s v="NoMobileNoTablet"/>
    <s v="served"/>
    <n v="0"/>
    <n v="398"/>
    <x v="0"/>
  </r>
  <r>
    <x v="9"/>
    <x v="1"/>
    <s v="h"/>
    <n v="0"/>
    <s v="Mobile"/>
    <s v="blank"/>
    <n v="0"/>
    <n v="86"/>
    <x v="0"/>
  </r>
  <r>
    <x v="11"/>
    <x v="1"/>
    <s v="null"/>
    <n v="0"/>
    <s v="NoMobileNoTablet"/>
    <s v="o1"/>
    <m/>
    <n v="429"/>
    <x v="3"/>
  </r>
  <r>
    <x v="11"/>
    <x v="1"/>
    <s v="null"/>
    <n v="1"/>
    <s v="NoMobileNoTablet"/>
    <s v="p1"/>
    <m/>
    <n v="21"/>
    <x v="2"/>
  </r>
  <r>
    <x v="0"/>
    <x v="1"/>
    <s v="h"/>
    <n v="1"/>
    <s v="NoMobileNoTablet"/>
    <s v="house"/>
    <n v="0"/>
    <n v="27"/>
    <x v="0"/>
  </r>
  <r>
    <x v="11"/>
    <x v="1"/>
    <s v="valid"/>
    <n v="0"/>
    <s v="NoMobileNoTablet"/>
    <s v="p1"/>
    <n v="2.7000000000000001E-3"/>
    <n v="141"/>
    <x v="2"/>
  </r>
  <r>
    <x v="1"/>
    <x v="1"/>
    <s v="null"/>
    <n v="1"/>
    <s v="blank"/>
    <s v="blank"/>
    <n v="0"/>
    <n v="5"/>
    <x v="0"/>
  </r>
  <r>
    <x v="13"/>
    <x v="1"/>
    <s v="null"/>
    <n v="1"/>
    <s v="blank"/>
    <s v="blank"/>
    <n v="0"/>
    <n v="4"/>
    <x v="0"/>
  </r>
  <r>
    <x v="11"/>
    <x v="1"/>
    <s v="null"/>
    <n v="1"/>
    <s v="NoMobileNoTablet"/>
    <s v="o1"/>
    <m/>
    <n v="81"/>
    <x v="3"/>
  </r>
  <r>
    <x v="0"/>
    <x v="2"/>
    <s v="null"/>
    <n v="0"/>
    <s v="Mobile"/>
    <s v="served"/>
    <n v="0"/>
    <n v="18155"/>
    <x v="0"/>
  </r>
  <r>
    <x v="10"/>
    <x v="2"/>
    <s v="valid"/>
    <n v="0"/>
    <s v="NoMobileNoTablet"/>
    <s v="house"/>
    <n v="0"/>
    <n v="17534"/>
    <x v="0"/>
  </r>
  <r>
    <x v="11"/>
    <x v="0"/>
    <s v="valid"/>
    <n v="1"/>
    <s v="Mobile"/>
    <s v="served"/>
    <n v="0"/>
    <n v="16234"/>
    <x v="0"/>
  </r>
  <r>
    <x v="13"/>
    <x v="0"/>
    <s v="valid"/>
    <n v="1"/>
    <s v="NoMobileNoTablet"/>
    <s v="house"/>
    <n v="0"/>
    <n v="30296"/>
    <x v="0"/>
  </r>
  <r>
    <x v="0"/>
    <x v="0"/>
    <s v="null"/>
    <n v="0"/>
    <s v="NoMobileNoTablet"/>
    <s v="house"/>
    <n v="0"/>
    <n v="37145"/>
    <x v="0"/>
  </r>
  <r>
    <x v="3"/>
    <x v="0"/>
    <s v="valid"/>
    <n v="0"/>
    <s v="Mobile"/>
    <s v="blank"/>
    <n v="0"/>
    <n v="69231"/>
    <x v="0"/>
  </r>
  <r>
    <x v="0"/>
    <x v="0"/>
    <s v="null"/>
    <n v="0"/>
    <s v="NoMobileNoTablet"/>
    <s v="blank"/>
    <n v="0"/>
    <n v="86090"/>
    <x v="0"/>
  </r>
  <r>
    <x v="13"/>
    <x v="0"/>
    <s v="valid"/>
    <n v="0"/>
    <s v="NoMobileNoTablet"/>
    <s v="served"/>
    <n v="0"/>
    <n v="15477"/>
    <x v="0"/>
  </r>
  <r>
    <x v="1"/>
    <x v="0"/>
    <s v="valid"/>
    <n v="0"/>
    <s v="Mobile"/>
    <s v="blank"/>
    <n v="0"/>
    <n v="44780"/>
    <x v="0"/>
  </r>
  <r>
    <x v="6"/>
    <x v="0"/>
    <s v="null"/>
    <n v="0"/>
    <s v="Mobile"/>
    <s v="house"/>
    <n v="0"/>
    <n v="7737"/>
    <x v="0"/>
  </r>
  <r>
    <x v="0"/>
    <x v="0"/>
    <s v="null"/>
    <n v="0"/>
    <s v="Mobile"/>
    <s v="served"/>
    <n v="0"/>
    <n v="5105"/>
    <x v="0"/>
  </r>
  <r>
    <x v="1"/>
    <x v="0"/>
    <s v="valid"/>
    <n v="1"/>
    <s v="Mobile"/>
    <s v="blank"/>
    <n v="0"/>
    <n v="7812"/>
    <x v="0"/>
  </r>
  <r>
    <x v="1"/>
    <x v="0"/>
    <s v="valid"/>
    <n v="1"/>
    <s v="NoMobileNoTablet"/>
    <s v="house"/>
    <n v="0"/>
    <n v="16664"/>
    <x v="0"/>
  </r>
  <r>
    <x v="0"/>
    <x v="0"/>
    <s v="null"/>
    <n v="1"/>
    <s v="Mobile"/>
    <s v="house"/>
    <n v="0"/>
    <n v="5475"/>
    <x v="0"/>
  </r>
  <r>
    <x v="2"/>
    <x v="0"/>
    <s v="null"/>
    <n v="0"/>
    <s v="Mobile"/>
    <s v="blank"/>
    <n v="0"/>
    <n v="4315"/>
    <x v="0"/>
  </r>
  <r>
    <x v="7"/>
    <x v="0"/>
    <s v="valid"/>
    <n v="0"/>
    <s v="Mobile"/>
    <s v="house"/>
    <n v="0"/>
    <n v="5630"/>
    <x v="0"/>
  </r>
  <r>
    <x v="11"/>
    <x v="0"/>
    <s v="valid"/>
    <n v="0"/>
    <s v="NoMobileNoTablet"/>
    <s v="house"/>
    <n v="0"/>
    <n v="18541"/>
    <x v="0"/>
  </r>
  <r>
    <x v="0"/>
    <x v="0"/>
    <s v="h"/>
    <n v="0"/>
    <s v="NoMobileNoTablet"/>
    <s v="blank"/>
    <n v="0"/>
    <n v="4100"/>
    <x v="0"/>
  </r>
  <r>
    <x v="1"/>
    <x v="0"/>
    <s v="null"/>
    <n v="0"/>
    <s v="NoMobileNoTablet"/>
    <s v="served"/>
    <n v="0"/>
    <n v="9692"/>
    <x v="0"/>
  </r>
  <r>
    <x v="10"/>
    <x v="0"/>
    <s v="h"/>
    <n v="0"/>
    <s v="NoMobileNoTablet"/>
    <s v="house"/>
    <n v="0"/>
    <n v="848"/>
    <x v="0"/>
  </r>
  <r>
    <x v="13"/>
    <x v="0"/>
    <s v="null"/>
    <n v="1"/>
    <s v="Mobile"/>
    <s v="house"/>
    <n v="0"/>
    <n v="3575"/>
    <x v="0"/>
  </r>
  <r>
    <x v="1"/>
    <x v="0"/>
    <s v="null"/>
    <n v="1"/>
    <s v="NoMobileNoTablet"/>
    <s v="served"/>
    <n v="0"/>
    <n v="1370"/>
    <x v="0"/>
  </r>
  <r>
    <x v="10"/>
    <x v="0"/>
    <s v="null"/>
    <n v="0"/>
    <s v="NoMobileNoTablet"/>
    <s v="served"/>
    <n v="0"/>
    <n v="1206"/>
    <x v="0"/>
  </r>
  <r>
    <x v="1"/>
    <x v="0"/>
    <s v="valid"/>
    <n v="1"/>
    <s v="NoMobileNoTablet"/>
    <s v="l1"/>
    <n v="3.7892999999999999"/>
    <n v="1474"/>
    <x v="1"/>
  </r>
  <r>
    <x v="6"/>
    <x v="0"/>
    <s v="h"/>
    <n v="0"/>
    <s v="Mobile"/>
    <s v="house"/>
    <n v="0"/>
    <n v="29"/>
    <x v="0"/>
  </r>
  <r>
    <x v="1"/>
    <x v="1"/>
    <s v="null"/>
    <n v="1"/>
    <s v="Mobile"/>
    <s v="served"/>
    <n v="0"/>
    <n v="3294"/>
    <x v="0"/>
  </r>
  <r>
    <x v="11"/>
    <x v="1"/>
    <s v="valid"/>
    <n v="0"/>
    <s v="NoMobileNoTablet"/>
    <s v="blank"/>
    <n v="0"/>
    <n v="63583"/>
    <x v="0"/>
  </r>
  <r>
    <x v="1"/>
    <x v="1"/>
    <s v="null"/>
    <n v="1"/>
    <s v="NoMobileNoTablet"/>
    <s v="blank"/>
    <n v="0"/>
    <n v="209877"/>
    <x v="0"/>
  </r>
  <r>
    <x v="0"/>
    <x v="1"/>
    <s v="null"/>
    <n v="1"/>
    <s v="Mobile"/>
    <s v="blank"/>
    <n v="0"/>
    <n v="86176"/>
    <x v="0"/>
  </r>
  <r>
    <x v="13"/>
    <x v="1"/>
    <s v="null"/>
    <n v="0"/>
    <s v="Mobile"/>
    <s v="blank"/>
    <n v="0"/>
    <n v="47581"/>
    <x v="0"/>
  </r>
  <r>
    <x v="1"/>
    <x v="1"/>
    <s v="null"/>
    <n v="0"/>
    <s v="NoMobileNoTablet"/>
    <s v="house"/>
    <n v="0"/>
    <n v="15321"/>
    <x v="0"/>
  </r>
  <r>
    <x v="14"/>
    <x v="1"/>
    <s v="valid"/>
    <n v="0"/>
    <s v="Mobile"/>
    <s v="blank"/>
    <n v="0"/>
    <n v="8417"/>
    <x v="0"/>
  </r>
  <r>
    <x v="13"/>
    <x v="1"/>
    <s v="valid"/>
    <n v="1"/>
    <s v="NoMobileNoTablet"/>
    <s v="blank"/>
    <n v="0"/>
    <n v="9023"/>
    <x v="0"/>
  </r>
  <r>
    <x v="14"/>
    <x v="1"/>
    <s v="valid"/>
    <n v="0"/>
    <s v="NoMobileNoTablet"/>
    <s v="house"/>
    <n v="0"/>
    <n v="17315"/>
    <x v="0"/>
  </r>
  <r>
    <x v="11"/>
    <x v="1"/>
    <s v="valid"/>
    <n v="1"/>
    <s v="Mobile"/>
    <s v="house"/>
    <n v="0"/>
    <n v="17038"/>
    <x v="0"/>
  </r>
  <r>
    <x v="13"/>
    <x v="1"/>
    <s v="valid"/>
    <n v="1"/>
    <s v="Mobile"/>
    <s v="served"/>
    <n v="0"/>
    <n v="13104"/>
    <x v="0"/>
  </r>
  <r>
    <x v="8"/>
    <x v="1"/>
    <s v="null"/>
    <n v="0"/>
    <s v="Mobile"/>
    <s v="house"/>
    <n v="0"/>
    <n v="13840"/>
    <x v="0"/>
  </r>
  <r>
    <x v="7"/>
    <x v="1"/>
    <s v="null"/>
    <n v="0"/>
    <s v="NoMobileNoTablet"/>
    <s v="house"/>
    <n v="0"/>
    <n v="4799"/>
    <x v="0"/>
  </r>
  <r>
    <x v="2"/>
    <x v="1"/>
    <s v="valid"/>
    <n v="1"/>
    <s v="NoMobileNoTablet"/>
    <s v="served"/>
    <n v="0"/>
    <n v="1468"/>
    <x v="0"/>
  </r>
  <r>
    <x v="13"/>
    <x v="1"/>
    <s v="null"/>
    <n v="1"/>
    <s v="Mobile"/>
    <s v="served"/>
    <n v="0"/>
    <n v="2126"/>
    <x v="0"/>
  </r>
  <r>
    <x v="14"/>
    <x v="1"/>
    <s v="null"/>
    <n v="0"/>
    <s v="NoMobileNoTablet"/>
    <s v="served"/>
    <n v="0"/>
    <n v="807"/>
    <x v="0"/>
  </r>
  <r>
    <x v="0"/>
    <x v="1"/>
    <s v="h"/>
    <n v="0"/>
    <s v="Mobile"/>
    <s v="house"/>
    <n v="0"/>
    <n v="565"/>
    <x v="0"/>
  </r>
  <r>
    <x v="1"/>
    <x v="1"/>
    <s v="valid"/>
    <n v="1"/>
    <s v="Mobile"/>
    <s v="l1"/>
    <n v="2.1558999999999999"/>
    <n v="913"/>
    <x v="1"/>
  </r>
  <r>
    <x v="5"/>
    <x v="1"/>
    <s v="valid"/>
    <n v="0"/>
    <s v="Mobile"/>
    <s v="house"/>
    <n v="0"/>
    <n v="2604"/>
    <x v="0"/>
  </r>
  <r>
    <x v="13"/>
    <x v="1"/>
    <s v="null"/>
    <n v="0"/>
    <s v="NoMobileNoTablet"/>
    <s v="l1"/>
    <n v="3.1831999999999998"/>
    <n v="1008"/>
    <x v="1"/>
  </r>
  <r>
    <x v="10"/>
    <x v="1"/>
    <s v="h"/>
    <n v="0"/>
    <s v="NoMobileNoTablet"/>
    <s v="blank"/>
    <n v="0"/>
    <n v="186"/>
    <x v="0"/>
  </r>
  <r>
    <x v="8"/>
    <x v="1"/>
    <s v="h"/>
    <n v="0"/>
    <s v="Mobile"/>
    <s v="house"/>
    <n v="0"/>
    <n v="1060"/>
    <x v="0"/>
  </r>
  <r>
    <x v="11"/>
    <x v="1"/>
    <s v="null"/>
    <n v="0"/>
    <s v="Mobile"/>
    <s v="p1"/>
    <m/>
    <n v="10"/>
    <x v="2"/>
  </r>
  <r>
    <x v="13"/>
    <x v="1"/>
    <s v="h"/>
    <n v="0"/>
    <s v="Mobile"/>
    <s v="blank"/>
    <n v="0"/>
    <n v="191"/>
    <x v="0"/>
  </r>
  <r>
    <x v="11"/>
    <x v="1"/>
    <s v="null"/>
    <n v="0"/>
    <s v="blank"/>
    <s v="house"/>
    <n v="0"/>
    <n v="2"/>
    <x v="0"/>
  </r>
  <r>
    <x v="14"/>
    <x v="1"/>
    <s v="h"/>
    <n v="0"/>
    <s v="Mobile"/>
    <s v="blank"/>
    <n v="0"/>
    <n v="34"/>
    <x v="0"/>
  </r>
  <r>
    <x v="1"/>
    <x v="2"/>
    <s v="valid"/>
    <n v="1"/>
    <s v="NoMobileNoTablet"/>
    <s v="served"/>
    <n v="0"/>
    <n v="27745"/>
    <x v="0"/>
  </r>
  <r>
    <x v="0"/>
    <x v="2"/>
    <s v="valid"/>
    <n v="0"/>
    <s v="Mobile"/>
    <s v="served"/>
    <n v="0"/>
    <n v="5749"/>
    <x v="0"/>
  </r>
  <r>
    <x v="10"/>
    <x v="2"/>
    <s v="valid"/>
    <n v="0"/>
    <s v="Mobile"/>
    <s v="blank"/>
    <n v="0"/>
    <n v="9133"/>
    <x v="0"/>
  </r>
  <r>
    <x v="0"/>
    <x v="2"/>
    <s v="null"/>
    <n v="0"/>
    <s v="NoMobileNoTablet"/>
    <s v="house"/>
    <n v="0"/>
    <n v="38602"/>
    <x v="0"/>
  </r>
  <r>
    <x v="1"/>
    <x v="2"/>
    <s v="valid"/>
    <n v="1"/>
    <s v="Mobile"/>
    <s v="blank"/>
    <n v="0"/>
    <n v="8443"/>
    <x v="0"/>
  </r>
  <r>
    <x v="0"/>
    <x v="2"/>
    <s v="valid"/>
    <n v="1"/>
    <s v="NoMobileNoTablet"/>
    <s v="blank"/>
    <n v="0"/>
    <n v="15198"/>
    <x v="0"/>
  </r>
  <r>
    <x v="9"/>
    <x v="2"/>
    <s v="valid"/>
    <n v="1"/>
    <s v="Mobile"/>
    <s v="house"/>
    <n v="0"/>
    <n v="10361"/>
    <x v="0"/>
  </r>
  <r>
    <x v="11"/>
    <x v="2"/>
    <s v="valid"/>
    <n v="0"/>
    <s v="NoMobileNoTablet"/>
    <s v="house"/>
    <n v="0"/>
    <n v="25235"/>
    <x v="0"/>
  </r>
  <r>
    <x v="1"/>
    <x v="2"/>
    <s v="valid"/>
    <n v="0"/>
    <s v="Mobile"/>
    <s v="house"/>
    <n v="0"/>
    <n v="4413"/>
    <x v="0"/>
  </r>
  <r>
    <x v="8"/>
    <x v="2"/>
    <s v="valid"/>
    <n v="0"/>
    <s v="Mobile"/>
    <s v="served"/>
    <n v="0"/>
    <n v="19625"/>
    <x v="0"/>
  </r>
  <r>
    <x v="9"/>
    <x v="2"/>
    <s v="null"/>
    <n v="1"/>
    <s v="NoMobileNoTablet"/>
    <s v="blank"/>
    <n v="0"/>
    <n v="15510"/>
    <x v="0"/>
  </r>
  <r>
    <x v="6"/>
    <x v="2"/>
    <s v="valid"/>
    <n v="0"/>
    <s v="Mobile"/>
    <s v="house"/>
    <n v="0"/>
    <n v="2742"/>
    <x v="0"/>
  </r>
  <r>
    <x v="7"/>
    <x v="2"/>
    <s v="valid"/>
    <n v="0"/>
    <s v="NoMobileNoTablet"/>
    <s v="served"/>
    <n v="0"/>
    <n v="4186"/>
    <x v="0"/>
  </r>
  <r>
    <x v="6"/>
    <x v="2"/>
    <s v="null"/>
    <n v="0"/>
    <s v="Mobile"/>
    <s v="house"/>
    <n v="0"/>
    <n v="6505"/>
    <x v="0"/>
  </r>
  <r>
    <x v="7"/>
    <x v="2"/>
    <s v="null"/>
    <n v="0"/>
    <s v="NoMobileNoTablet"/>
    <s v="blank"/>
    <n v="0"/>
    <n v="4640"/>
    <x v="0"/>
  </r>
  <r>
    <x v="2"/>
    <x v="2"/>
    <s v="null"/>
    <n v="0"/>
    <s v="NoMobileNoTablet"/>
    <s v="served"/>
    <n v="0"/>
    <n v="748"/>
    <x v="0"/>
  </r>
  <r>
    <x v="1"/>
    <x v="2"/>
    <s v="valid"/>
    <n v="0"/>
    <s v="Mobile"/>
    <s v="l1"/>
    <n v="0.39989999999999998"/>
    <n v="163"/>
    <x v="1"/>
  </r>
  <r>
    <x v="9"/>
    <x v="2"/>
    <s v="null"/>
    <n v="0"/>
    <s v="Mobile"/>
    <s v="served"/>
    <n v="0"/>
    <n v="568"/>
    <x v="0"/>
  </r>
  <r>
    <x v="12"/>
    <x v="2"/>
    <s v="null"/>
    <n v="0"/>
    <s v="NoMobileNoTablet"/>
    <s v="served"/>
    <n v="0"/>
    <n v="355"/>
    <x v="0"/>
  </r>
  <r>
    <x v="7"/>
    <x v="2"/>
    <s v="h"/>
    <n v="0"/>
    <s v="NoMobileNoTablet"/>
    <s v="blank"/>
    <n v="0"/>
    <n v="217"/>
    <x v="0"/>
  </r>
  <r>
    <x v="12"/>
    <x v="2"/>
    <s v="null"/>
    <n v="1"/>
    <s v="NoMobileNoTablet"/>
    <s v="house"/>
    <n v="0"/>
    <n v="171"/>
    <x v="0"/>
  </r>
  <r>
    <x v="11"/>
    <x v="2"/>
    <s v="valid"/>
    <n v="0"/>
    <s v="NoMobileNoTablet"/>
    <s v="p1"/>
    <m/>
    <n v="110"/>
    <x v="2"/>
  </r>
  <r>
    <x v="8"/>
    <x v="2"/>
    <s v="h"/>
    <n v="0"/>
    <s v="Mobile"/>
    <s v="blank"/>
    <n v="0"/>
    <n v="503"/>
    <x v="0"/>
  </r>
  <r>
    <x v="4"/>
    <x v="2"/>
    <s v="null"/>
    <n v="0"/>
    <s v="Mobile"/>
    <s v="served"/>
    <n v="0"/>
    <n v="274"/>
    <x v="0"/>
  </r>
  <r>
    <x v="10"/>
    <x v="2"/>
    <s v="h"/>
    <n v="0"/>
    <s v="Mobile"/>
    <s v="blank"/>
    <n v="0"/>
    <n v="49"/>
    <x v="0"/>
  </r>
  <r>
    <x v="13"/>
    <x v="2"/>
    <s v="valid"/>
    <n v="1"/>
    <s v="NoMobileNoTablet"/>
    <s v="p2"/>
    <m/>
    <n v="627"/>
    <x v="2"/>
  </r>
  <r>
    <x v="12"/>
    <x v="2"/>
    <s v="h"/>
    <n v="1"/>
    <s v="NoMobileNoTablet"/>
    <s v="house"/>
    <n v="0"/>
    <n v="20"/>
    <x v="0"/>
  </r>
  <r>
    <x v="4"/>
    <x v="3"/>
    <s v="null"/>
    <n v="0"/>
    <s v="Mobile"/>
    <s v="house"/>
    <n v="0"/>
    <n v="4117"/>
    <x v="0"/>
  </r>
  <r>
    <x v="1"/>
    <x v="3"/>
    <s v="valid"/>
    <n v="1"/>
    <s v="Mobile"/>
    <s v="house"/>
    <n v="0"/>
    <n v="9280"/>
    <x v="0"/>
  </r>
  <r>
    <x v="0"/>
    <x v="3"/>
    <s v="valid"/>
    <n v="0"/>
    <s v="Mobile"/>
    <s v="blank"/>
    <n v="0"/>
    <n v="67240"/>
    <x v="0"/>
  </r>
  <r>
    <x v="1"/>
    <x v="3"/>
    <s v="valid"/>
    <n v="0"/>
    <s v="NoMobileNoTablet"/>
    <s v="house"/>
    <n v="0"/>
    <n v="6954"/>
    <x v="0"/>
  </r>
  <r>
    <x v="1"/>
    <x v="3"/>
    <s v="valid"/>
    <n v="0"/>
    <s v="Mobile"/>
    <s v="served"/>
    <n v="0"/>
    <n v="6048"/>
    <x v="0"/>
  </r>
  <r>
    <x v="9"/>
    <x v="3"/>
    <s v="null"/>
    <n v="0"/>
    <s v="Mobile"/>
    <s v="blank"/>
    <n v="0"/>
    <n v="10170"/>
    <x v="0"/>
  </r>
  <r>
    <x v="13"/>
    <x v="3"/>
    <s v="valid"/>
    <n v="1"/>
    <s v="Mobile"/>
    <s v="served"/>
    <n v="0"/>
    <n v="17704"/>
    <x v="0"/>
  </r>
  <r>
    <x v="10"/>
    <x v="3"/>
    <s v="null"/>
    <n v="0"/>
    <s v="NoMobileNoTablet"/>
    <s v="blank"/>
    <n v="0"/>
    <n v="8010"/>
    <x v="0"/>
  </r>
  <r>
    <x v="11"/>
    <x v="3"/>
    <s v="valid"/>
    <n v="1"/>
    <s v="NoMobileNoTablet"/>
    <s v="o1"/>
    <m/>
    <n v="374"/>
    <x v="3"/>
  </r>
  <r>
    <x v="4"/>
    <x v="3"/>
    <s v="null"/>
    <n v="0"/>
    <s v="Mobile"/>
    <s v="blank"/>
    <n v="0"/>
    <n v="4615"/>
    <x v="0"/>
  </r>
  <r>
    <x v="1"/>
    <x v="3"/>
    <s v="valid"/>
    <n v="1"/>
    <s v="NoMobileNoTablet"/>
    <s v="blank"/>
    <n v="0"/>
    <n v="4258"/>
    <x v="0"/>
  </r>
  <r>
    <x v="8"/>
    <x v="3"/>
    <s v="valid"/>
    <n v="0"/>
    <s v="Mobile"/>
    <s v="house"/>
    <n v="0"/>
    <n v="2559"/>
    <x v="0"/>
  </r>
  <r>
    <x v="3"/>
    <x v="3"/>
    <s v="null"/>
    <n v="0"/>
    <s v="Mobile"/>
    <s v="served"/>
    <n v="0"/>
    <n v="5769"/>
    <x v="0"/>
  </r>
  <r>
    <x v="10"/>
    <x v="3"/>
    <s v="valid"/>
    <n v="0"/>
    <s v="Mobile"/>
    <s v="house"/>
    <n v="0"/>
    <n v="3269"/>
    <x v="0"/>
  </r>
  <r>
    <x v="1"/>
    <x v="3"/>
    <s v="valid"/>
    <n v="1"/>
    <s v="Mobile"/>
    <s v="l1"/>
    <n v="2.0903"/>
    <n v="874"/>
    <x v="1"/>
  </r>
  <r>
    <x v="6"/>
    <x v="3"/>
    <s v="valid"/>
    <n v="0"/>
    <s v="Mobile"/>
    <s v="served"/>
    <n v="0"/>
    <n v="1567"/>
    <x v="0"/>
  </r>
  <r>
    <x v="2"/>
    <x v="3"/>
    <s v="valid"/>
    <n v="0"/>
    <s v="NoMobileNoTablet"/>
    <s v="served"/>
    <n v="0"/>
    <n v="359"/>
    <x v="0"/>
  </r>
  <r>
    <x v="10"/>
    <x v="3"/>
    <s v="null"/>
    <n v="0"/>
    <s v="Mobile"/>
    <s v="served"/>
    <n v="0"/>
    <n v="659"/>
    <x v="0"/>
  </r>
  <r>
    <x v="2"/>
    <x v="3"/>
    <s v="null"/>
    <n v="1"/>
    <s v="Mobile"/>
    <s v="house"/>
    <n v="0"/>
    <n v="490"/>
    <x v="0"/>
  </r>
  <r>
    <x v="7"/>
    <x v="3"/>
    <s v="valid"/>
    <n v="0"/>
    <s v="NoMobileNoTablet"/>
    <s v="house"/>
    <n v="0"/>
    <n v="3765"/>
    <x v="0"/>
  </r>
  <r>
    <x v="4"/>
    <x v="3"/>
    <s v="h"/>
    <n v="0"/>
    <s v="Mobile"/>
    <s v="house"/>
    <n v="0"/>
    <n v="11"/>
    <x v="0"/>
  </r>
  <r>
    <x v="6"/>
    <x v="3"/>
    <s v="valid"/>
    <n v="0"/>
    <s v="NoMobileNoTablet"/>
    <s v="house"/>
    <n v="0"/>
    <n v="1300"/>
    <x v="0"/>
  </r>
  <r>
    <x v="10"/>
    <x v="3"/>
    <s v="h"/>
    <n v="0"/>
    <s v="NoMobileNoTablet"/>
    <s v="blank"/>
    <n v="0"/>
    <n v="197"/>
    <x v="0"/>
  </r>
  <r>
    <x v="7"/>
    <x v="3"/>
    <s v="h"/>
    <n v="0"/>
    <s v="NoMobileNoTablet"/>
    <s v="house"/>
    <n v="0"/>
    <n v="146"/>
    <x v="0"/>
  </r>
  <r>
    <x v="14"/>
    <x v="3"/>
    <s v="h"/>
    <n v="0"/>
    <s v="Mobile"/>
    <s v="house"/>
    <n v="0"/>
    <n v="151"/>
    <x v="0"/>
  </r>
  <r>
    <x v="2"/>
    <x v="3"/>
    <s v="null"/>
    <n v="0"/>
    <s v="Mobile"/>
    <s v="l1"/>
    <n v="0.26079999999999998"/>
    <n v="193"/>
    <x v="1"/>
  </r>
  <r>
    <x v="13"/>
    <x v="3"/>
    <s v="h"/>
    <n v="0"/>
    <s v="Mobile"/>
    <s v="blank"/>
    <n v="0"/>
    <n v="199"/>
    <x v="0"/>
  </r>
  <r>
    <x v="13"/>
    <x v="3"/>
    <s v="valid"/>
    <n v="1"/>
    <s v="Mobile"/>
    <s v="p2"/>
    <m/>
    <n v="274"/>
    <x v="2"/>
  </r>
  <r>
    <x v="12"/>
    <x v="3"/>
    <s v="h"/>
    <n v="0"/>
    <s v="NoMobileNoTablet"/>
    <s v="blank"/>
    <n v="0"/>
    <n v="151"/>
    <x v="0"/>
  </r>
  <r>
    <x v="2"/>
    <x v="3"/>
    <s v="null"/>
    <n v="1"/>
    <s v="Mobile"/>
    <s v="l1"/>
    <n v="2.53E-2"/>
    <n v="21"/>
    <x v="1"/>
  </r>
  <r>
    <x v="11"/>
    <x v="4"/>
    <s v="null"/>
    <n v="0"/>
    <s v="Mobile"/>
    <s v="served"/>
    <n v="0"/>
    <n v="11074"/>
    <x v="0"/>
  </r>
  <r>
    <x v="11"/>
    <x v="4"/>
    <s v="null"/>
    <n v="0"/>
    <s v="NoMobileNoTablet"/>
    <s v="house"/>
    <n v="0"/>
    <n v="34455"/>
    <x v="0"/>
  </r>
  <r>
    <x v="11"/>
    <x v="4"/>
    <s v="null"/>
    <n v="0"/>
    <s v="NoMobileNoTablet"/>
    <s v="blank"/>
    <n v="0"/>
    <n v="43893"/>
    <x v="0"/>
  </r>
  <r>
    <x v="0"/>
    <x v="4"/>
    <s v="valid"/>
    <n v="0"/>
    <s v="Mobile"/>
    <s v="blank"/>
    <n v="0"/>
    <n v="64614"/>
    <x v="0"/>
  </r>
  <r>
    <x v="13"/>
    <x v="4"/>
    <s v="null"/>
    <n v="0"/>
    <s v="Mobile"/>
    <s v="blank"/>
    <n v="0"/>
    <n v="56469"/>
    <x v="0"/>
  </r>
  <r>
    <x v="5"/>
    <x v="4"/>
    <s v="null"/>
    <n v="0"/>
    <s v="NoMobileNoTablet"/>
    <s v="blank"/>
    <n v="0"/>
    <n v="7689"/>
    <x v="0"/>
  </r>
  <r>
    <x v="13"/>
    <x v="4"/>
    <s v="null"/>
    <n v="0"/>
    <s v="NoMobileNoTablet"/>
    <s v="house"/>
    <n v="0"/>
    <n v="20241"/>
    <x v="0"/>
  </r>
  <r>
    <x v="11"/>
    <x v="4"/>
    <s v="null"/>
    <n v="1"/>
    <s v="NoMobileNoTablet"/>
    <s v="blank"/>
    <n v="0"/>
    <n v="32152"/>
    <x v="0"/>
  </r>
  <r>
    <x v="0"/>
    <x v="4"/>
    <s v="null"/>
    <n v="1"/>
    <s v="Mobile"/>
    <s v="blank"/>
    <n v="0"/>
    <n v="34577"/>
    <x v="0"/>
  </r>
  <r>
    <x v="1"/>
    <x v="4"/>
    <s v="valid"/>
    <n v="0"/>
    <s v="Mobile"/>
    <s v="served"/>
    <n v="0"/>
    <n v="18878"/>
    <x v="0"/>
  </r>
  <r>
    <x v="13"/>
    <x v="4"/>
    <s v="null"/>
    <n v="1"/>
    <s v="NoMobileNoTablet"/>
    <s v="house"/>
    <n v="0"/>
    <n v="684"/>
    <x v="0"/>
  </r>
  <r>
    <x v="13"/>
    <x v="4"/>
    <s v="valid"/>
    <n v="1"/>
    <s v="Mobile"/>
    <s v="served"/>
    <n v="0"/>
    <n v="4858"/>
    <x v="0"/>
  </r>
  <r>
    <x v="13"/>
    <x v="4"/>
    <s v="null"/>
    <n v="0"/>
    <s v="NoMobileNoTablet"/>
    <s v="l1"/>
    <n v="0.82879999999999998"/>
    <n v="273"/>
    <x v="1"/>
  </r>
  <r>
    <x v="12"/>
    <x v="4"/>
    <s v="valid"/>
    <n v="1"/>
    <s v="NoMobileNoTablet"/>
    <s v="served"/>
    <n v="0"/>
    <n v="4672"/>
    <x v="0"/>
  </r>
  <r>
    <x v="11"/>
    <x v="4"/>
    <s v="null"/>
    <n v="1"/>
    <s v="Mobile"/>
    <s v="house"/>
    <n v="0"/>
    <n v="1529"/>
    <x v="0"/>
  </r>
  <r>
    <x v="14"/>
    <x v="4"/>
    <s v="null"/>
    <n v="0"/>
    <s v="Mobile"/>
    <s v="blank"/>
    <n v="0"/>
    <n v="6585"/>
    <x v="0"/>
  </r>
  <r>
    <x v="1"/>
    <x v="4"/>
    <s v="null"/>
    <n v="1"/>
    <s v="Mobile"/>
    <s v="served"/>
    <n v="0"/>
    <n v="1027"/>
    <x v="0"/>
  </r>
  <r>
    <x v="11"/>
    <x v="4"/>
    <s v="null"/>
    <n v="1"/>
    <s v="Mobile"/>
    <s v="l1"/>
    <n v="0.1734"/>
    <n v="56"/>
    <x v="1"/>
  </r>
  <r>
    <x v="2"/>
    <x v="4"/>
    <s v="null"/>
    <n v="0"/>
    <s v="Mobile"/>
    <s v="l1"/>
    <n v="9.5299999999999996E-2"/>
    <n v="60"/>
    <x v="1"/>
  </r>
  <r>
    <x v="13"/>
    <x v="4"/>
    <s v="h"/>
    <n v="0"/>
    <s v="NoMobileNoTablet"/>
    <s v="house"/>
    <n v="0"/>
    <n v="3949"/>
    <x v="0"/>
  </r>
  <r>
    <x v="3"/>
    <x v="4"/>
    <s v="valid"/>
    <n v="0"/>
    <s v="NoMobileNoTablet"/>
    <s v="blank"/>
    <n v="0"/>
    <n v="5025"/>
    <x v="0"/>
  </r>
  <r>
    <x v="11"/>
    <x v="4"/>
    <s v="h"/>
    <n v="0"/>
    <s v="NoMobileNoTablet"/>
    <s v="blank"/>
    <n v="0"/>
    <n v="1934"/>
    <x v="0"/>
  </r>
  <r>
    <x v="2"/>
    <x v="4"/>
    <s v="valid"/>
    <n v="0"/>
    <s v="Mobile"/>
    <s v="house"/>
    <n v="0"/>
    <n v="909"/>
    <x v="0"/>
  </r>
  <r>
    <x v="2"/>
    <x v="4"/>
    <s v="h"/>
    <n v="0"/>
    <s v="Mobile"/>
    <s v="house"/>
    <n v="0"/>
    <n v="93"/>
    <x v="0"/>
  </r>
  <r>
    <x v="12"/>
    <x v="4"/>
    <s v="valid"/>
    <n v="0"/>
    <s v="NoMobileNoTablet"/>
    <s v="served"/>
    <n v="0"/>
    <n v="452"/>
    <x v="0"/>
  </r>
  <r>
    <x v="2"/>
    <x v="4"/>
    <s v="null"/>
    <n v="0"/>
    <s v="NoMobileNoTablet"/>
    <s v="blank"/>
    <n v="0"/>
    <n v="1416"/>
    <x v="0"/>
  </r>
  <r>
    <x v="6"/>
    <x v="4"/>
    <s v="valid"/>
    <n v="0"/>
    <s v="Mobile"/>
    <s v="served"/>
    <n v="0"/>
    <n v="1248"/>
    <x v="0"/>
  </r>
  <r>
    <x v="2"/>
    <x v="4"/>
    <s v="null"/>
    <n v="1"/>
    <s v="NoMobileNoTablet"/>
    <s v="served"/>
    <n v="0"/>
    <n v="22"/>
    <x v="0"/>
  </r>
  <r>
    <x v="0"/>
    <x v="2"/>
    <s v="valid"/>
    <n v="0"/>
    <s v="Mobile"/>
    <s v="house"/>
    <n v="0"/>
    <n v="6918"/>
    <x v="0"/>
  </r>
  <r>
    <x v="11"/>
    <x v="2"/>
    <s v="null"/>
    <n v="0"/>
    <s v="Mobile"/>
    <s v="house"/>
    <n v="0"/>
    <n v="31654"/>
    <x v="0"/>
  </r>
  <r>
    <x v="5"/>
    <x v="2"/>
    <s v="null"/>
    <n v="0"/>
    <s v="Mobile"/>
    <s v="blank"/>
    <n v="0"/>
    <n v="7663"/>
    <x v="0"/>
  </r>
  <r>
    <x v="3"/>
    <x v="2"/>
    <s v="valid"/>
    <n v="0"/>
    <s v="Mobile"/>
    <s v="blank"/>
    <n v="0"/>
    <n v="64541"/>
    <x v="0"/>
  </r>
  <r>
    <x v="1"/>
    <x v="2"/>
    <s v="valid"/>
    <n v="1"/>
    <s v="NoMobileNoTablet"/>
    <s v="house"/>
    <n v="0"/>
    <n v="20536"/>
    <x v="0"/>
  </r>
  <r>
    <x v="0"/>
    <x v="2"/>
    <s v="valid"/>
    <n v="1"/>
    <s v="NoMobileNoTablet"/>
    <s v="served"/>
    <n v="0"/>
    <n v="70450"/>
    <x v="0"/>
  </r>
  <r>
    <x v="2"/>
    <x v="2"/>
    <s v="null"/>
    <n v="0"/>
    <s v="Mobile"/>
    <s v="blank"/>
    <n v="0"/>
    <n v="4163"/>
    <x v="0"/>
  </r>
  <r>
    <x v="12"/>
    <x v="2"/>
    <s v="null"/>
    <n v="0"/>
    <s v="NoMobileNoTablet"/>
    <s v="house"/>
    <n v="0"/>
    <n v="987"/>
    <x v="0"/>
  </r>
  <r>
    <x v="1"/>
    <x v="2"/>
    <s v="valid"/>
    <n v="1"/>
    <s v="NoMobileNoTablet"/>
    <s v="l1"/>
    <n v="4.3056000000000001"/>
    <n v="1715"/>
    <x v="1"/>
  </r>
  <r>
    <x v="1"/>
    <x v="2"/>
    <s v="null"/>
    <n v="0"/>
    <s v="NoMobileNoTablet"/>
    <s v="served"/>
    <n v="0"/>
    <n v="10931"/>
    <x v="0"/>
  </r>
  <r>
    <x v="13"/>
    <x v="2"/>
    <s v="null"/>
    <n v="1"/>
    <s v="Mobile"/>
    <s v="house"/>
    <n v="0"/>
    <n v="3687"/>
    <x v="0"/>
  </r>
  <r>
    <x v="12"/>
    <x v="2"/>
    <s v="valid"/>
    <n v="1"/>
    <s v="NoMobileNoTablet"/>
    <s v="blank"/>
    <n v="0"/>
    <n v="1091"/>
    <x v="0"/>
  </r>
  <r>
    <x v="3"/>
    <x v="2"/>
    <s v="null"/>
    <n v="0"/>
    <s v="NoMobileNoTablet"/>
    <s v="served"/>
    <n v="0"/>
    <n v="640"/>
    <x v="0"/>
  </r>
  <r>
    <x v="7"/>
    <x v="2"/>
    <s v="null"/>
    <n v="0"/>
    <s v="NoMobileNoTablet"/>
    <s v="served"/>
    <n v="0"/>
    <n v="1075"/>
    <x v="0"/>
  </r>
  <r>
    <x v="10"/>
    <x v="2"/>
    <s v="h"/>
    <n v="0"/>
    <s v="NoMobileNoTablet"/>
    <s v="house"/>
    <n v="0"/>
    <n v="788"/>
    <x v="0"/>
  </r>
  <r>
    <x v="11"/>
    <x v="2"/>
    <s v="null"/>
    <n v="0"/>
    <s v="NoMobileNoTablet"/>
    <s v="p1"/>
    <m/>
    <n v="98"/>
    <x v="2"/>
  </r>
  <r>
    <x v="0"/>
    <x v="2"/>
    <s v="h"/>
    <n v="0"/>
    <s v="NoMobileNoTablet"/>
    <s v="blank"/>
    <n v="0"/>
    <n v="4181"/>
    <x v="0"/>
  </r>
  <r>
    <x v="11"/>
    <x v="2"/>
    <s v="null"/>
    <n v="0"/>
    <s v="Mobile"/>
    <s v="o1"/>
    <m/>
    <n v="55"/>
    <x v="3"/>
  </r>
  <r>
    <x v="4"/>
    <x v="2"/>
    <s v="null"/>
    <n v="0"/>
    <s v="NoMobileNoTablet"/>
    <s v="blank"/>
    <n v="0"/>
    <n v="6560"/>
    <x v="0"/>
  </r>
  <r>
    <x v="12"/>
    <x v="2"/>
    <s v="h"/>
    <n v="0"/>
    <s v="NoMobileNoTablet"/>
    <s v="house"/>
    <n v="0"/>
    <n v="436"/>
    <x v="0"/>
  </r>
  <r>
    <x v="9"/>
    <x v="2"/>
    <s v="null"/>
    <n v="0"/>
    <s v="NoMobileNoTablet"/>
    <s v="blank"/>
    <n v="0"/>
    <n v="5"/>
    <x v="0"/>
  </r>
  <r>
    <x v="5"/>
    <x v="2"/>
    <s v="h"/>
    <n v="0"/>
    <s v="Mobile"/>
    <s v="blank"/>
    <n v="0"/>
    <n v="57"/>
    <x v="0"/>
  </r>
  <r>
    <x v="2"/>
    <x v="2"/>
    <s v="null"/>
    <n v="0"/>
    <s v="NoMobileNoTablet"/>
    <s v="l1"/>
    <n v="0.13900000000000001"/>
    <n v="109"/>
    <x v="1"/>
  </r>
  <r>
    <x v="6"/>
    <x v="2"/>
    <s v="null"/>
    <n v="0"/>
    <s v="NoMobileNoTablet"/>
    <s v="served"/>
    <n v="0"/>
    <n v="2938"/>
    <x v="0"/>
  </r>
  <r>
    <x v="0"/>
    <x v="2"/>
    <s v="valid"/>
    <n v="0"/>
    <s v="blank"/>
    <s v="blank"/>
    <n v="0"/>
    <n v="3"/>
    <x v="0"/>
  </r>
  <r>
    <x v="13"/>
    <x v="2"/>
    <s v="null"/>
    <n v="1"/>
    <s v="Mobile"/>
    <s v="l1"/>
    <n v="0.23039999999999999"/>
    <n v="72"/>
    <x v="1"/>
  </r>
  <r>
    <x v="4"/>
    <x v="2"/>
    <s v="h"/>
    <n v="0"/>
    <s v="NoMobileNoTablet"/>
    <s v="blank"/>
    <n v="0"/>
    <n v="103"/>
    <x v="0"/>
  </r>
  <r>
    <x v="13"/>
    <x v="2"/>
    <s v="null"/>
    <n v="0"/>
    <s v="NoMobileNoTablet"/>
    <s v="p2"/>
    <m/>
    <n v="194"/>
    <x v="2"/>
  </r>
  <r>
    <x v="3"/>
    <x v="3"/>
    <s v="null"/>
    <n v="0"/>
    <s v="Mobile"/>
    <s v="house"/>
    <n v="0"/>
    <n v="43351"/>
    <x v="0"/>
  </r>
  <r>
    <x v="13"/>
    <x v="3"/>
    <s v="valid"/>
    <n v="0"/>
    <s v="NoMobileNoTablet"/>
    <s v="blank"/>
    <n v="0"/>
    <n v="28039"/>
    <x v="0"/>
  </r>
  <r>
    <x v="0"/>
    <x v="3"/>
    <s v="valid"/>
    <n v="1"/>
    <s v="NoMobileNoTablet"/>
    <s v="house"/>
    <n v="0"/>
    <n v="30293"/>
    <x v="0"/>
  </r>
  <r>
    <x v="0"/>
    <x v="3"/>
    <s v="valid"/>
    <n v="0"/>
    <s v="NoMobileNoTablet"/>
    <s v="house"/>
    <n v="0"/>
    <n v="15795"/>
    <x v="0"/>
  </r>
  <r>
    <x v="9"/>
    <x v="3"/>
    <s v="valid"/>
    <n v="0"/>
    <s v="Mobile"/>
    <s v="blank"/>
    <n v="0"/>
    <n v="11168"/>
    <x v="0"/>
  </r>
  <r>
    <x v="0"/>
    <x v="3"/>
    <s v="null"/>
    <n v="0"/>
    <s v="NoMobileNoTablet"/>
    <s v="served"/>
    <n v="0"/>
    <n v="15449"/>
    <x v="0"/>
  </r>
  <r>
    <x v="14"/>
    <x v="3"/>
    <s v="null"/>
    <n v="0"/>
    <s v="Mobile"/>
    <s v="blank"/>
    <n v="0"/>
    <n v="6803"/>
    <x v="0"/>
  </r>
  <r>
    <x v="1"/>
    <x v="3"/>
    <s v="null"/>
    <n v="0"/>
    <s v="Mobile"/>
    <s v="served"/>
    <n v="0"/>
    <n v="26757"/>
    <x v="0"/>
  </r>
  <r>
    <x v="6"/>
    <x v="3"/>
    <s v="null"/>
    <n v="0"/>
    <s v="Mobile"/>
    <s v="served"/>
    <n v="0"/>
    <n v="1438"/>
    <x v="0"/>
  </r>
  <r>
    <x v="11"/>
    <x v="3"/>
    <s v="valid"/>
    <n v="0"/>
    <s v="NoMobileNoTablet"/>
    <s v="o1"/>
    <m/>
    <n v="114"/>
    <x v="3"/>
  </r>
  <r>
    <x v="5"/>
    <x v="3"/>
    <s v="valid"/>
    <n v="0"/>
    <s v="NoMobileNoTablet"/>
    <s v="served"/>
    <n v="0"/>
    <n v="4081"/>
    <x v="0"/>
  </r>
  <r>
    <x v="4"/>
    <x v="3"/>
    <s v="null"/>
    <n v="0"/>
    <s v="NoMobileNoTablet"/>
    <s v="house"/>
    <n v="0"/>
    <n v="986"/>
    <x v="0"/>
  </r>
  <r>
    <x v="6"/>
    <x v="3"/>
    <s v="null"/>
    <n v="0"/>
    <s v="NoMobileNoTablet"/>
    <s v="blank"/>
    <n v="0"/>
    <n v="1679"/>
    <x v="0"/>
  </r>
  <r>
    <x v="3"/>
    <x v="3"/>
    <s v="null"/>
    <n v="0"/>
    <s v="NoMobileNoTablet"/>
    <s v="blank"/>
    <n v="0"/>
    <n v="6042"/>
    <x v="0"/>
  </r>
  <r>
    <x v="11"/>
    <x v="3"/>
    <s v="null"/>
    <n v="1"/>
    <s v="Mobile"/>
    <s v="house"/>
    <n v="0"/>
    <n v="5078"/>
    <x v="0"/>
  </r>
  <r>
    <x v="11"/>
    <x v="3"/>
    <s v="valid"/>
    <n v="0"/>
    <s v="Mobile"/>
    <s v="house"/>
    <n v="0"/>
    <n v="8805"/>
    <x v="0"/>
  </r>
  <r>
    <x v="2"/>
    <x v="3"/>
    <s v="null"/>
    <n v="0"/>
    <s v="Mobile"/>
    <s v="served"/>
    <n v="0"/>
    <n v="2287"/>
    <x v="0"/>
  </r>
  <r>
    <x v="6"/>
    <x v="3"/>
    <s v="null"/>
    <n v="0"/>
    <s v="NoMobileNoTablet"/>
    <s v="house"/>
    <n v="0"/>
    <n v="1188"/>
    <x v="0"/>
  </r>
  <r>
    <x v="12"/>
    <x v="3"/>
    <s v="valid"/>
    <n v="1"/>
    <s v="NoMobileNoTablet"/>
    <s v="served"/>
    <n v="0"/>
    <n v="3880"/>
    <x v="0"/>
  </r>
  <r>
    <x v="11"/>
    <x v="3"/>
    <s v="valid"/>
    <n v="1"/>
    <s v="NoMobileNoTablet"/>
    <s v="p1"/>
    <m/>
    <n v="230"/>
    <x v="2"/>
  </r>
  <r>
    <x v="2"/>
    <x v="3"/>
    <s v="valid"/>
    <n v="1"/>
    <s v="Mobile"/>
    <s v="blank"/>
    <n v="0"/>
    <n v="1069"/>
    <x v="0"/>
  </r>
  <r>
    <x v="7"/>
    <x v="3"/>
    <s v="valid"/>
    <n v="0"/>
    <s v="NoMobileNoTablet"/>
    <s v="blank"/>
    <n v="0"/>
    <n v="1467"/>
    <x v="0"/>
  </r>
  <r>
    <x v="10"/>
    <x v="3"/>
    <s v="h"/>
    <n v="0"/>
    <s v="Mobile"/>
    <s v="house"/>
    <n v="0"/>
    <n v="173"/>
    <x v="0"/>
  </r>
  <r>
    <x v="7"/>
    <x v="3"/>
    <s v="valid"/>
    <n v="0"/>
    <s v="Mobile"/>
    <s v="served"/>
    <n v="0"/>
    <n v="806"/>
    <x v="0"/>
  </r>
  <r>
    <x v="0"/>
    <x v="3"/>
    <s v="h"/>
    <n v="0"/>
    <s v="Mobile"/>
    <s v="blank"/>
    <n v="0"/>
    <n v="206"/>
    <x v="0"/>
  </r>
  <r>
    <x v="3"/>
    <x v="3"/>
    <s v="h"/>
    <n v="0"/>
    <s v="NoMobileNoTablet"/>
    <s v="blank"/>
    <n v="0"/>
    <n v="146"/>
    <x v="0"/>
  </r>
  <r>
    <x v="4"/>
    <x v="3"/>
    <s v="h"/>
    <n v="0"/>
    <s v="NoMobileNoTablet"/>
    <s v="house"/>
    <n v="0"/>
    <n v="118"/>
    <x v="0"/>
  </r>
  <r>
    <x v="11"/>
    <x v="3"/>
    <s v="null"/>
    <n v="1"/>
    <s v="Mobile"/>
    <s v="l1"/>
    <n v="0.48849999999999999"/>
    <n v="148"/>
    <x v="1"/>
  </r>
  <r>
    <x v="6"/>
    <x v="3"/>
    <s v="h"/>
    <n v="0"/>
    <s v="NoMobileNoTablet"/>
    <s v="house"/>
    <n v="0"/>
    <n v="153"/>
    <x v="0"/>
  </r>
  <r>
    <x v="2"/>
    <x v="3"/>
    <s v="valid"/>
    <n v="0"/>
    <s v="NoMobileNoTablet"/>
    <s v="p1"/>
    <m/>
    <n v="2"/>
    <x v="2"/>
  </r>
  <r>
    <x v="11"/>
    <x v="3"/>
    <s v="h"/>
    <n v="1"/>
    <s v="NoMobileNoTablet"/>
    <s v="blank"/>
    <n v="0"/>
    <n v="4"/>
    <x v="0"/>
  </r>
  <r>
    <x v="9"/>
    <x v="3"/>
    <s v="null"/>
    <n v="0"/>
    <s v="NoMobileNoTablet"/>
    <s v="house"/>
    <n v="0"/>
    <n v="1"/>
    <x v="0"/>
  </r>
  <r>
    <x v="11"/>
    <x v="4"/>
    <s v="valid"/>
    <n v="1"/>
    <s v="NoMobileNoTablet"/>
    <s v="served"/>
    <n v="0"/>
    <n v="11921"/>
    <x v="0"/>
  </r>
  <r>
    <x v="0"/>
    <x v="4"/>
    <s v="valid"/>
    <n v="0"/>
    <s v="Mobile"/>
    <s v="served"/>
    <n v="0"/>
    <n v="26207"/>
    <x v="0"/>
  </r>
  <r>
    <x v="1"/>
    <x v="4"/>
    <s v="null"/>
    <n v="1"/>
    <s v="NoMobileNoTablet"/>
    <s v="blank"/>
    <n v="0"/>
    <n v="51026"/>
    <x v="0"/>
  </r>
  <r>
    <x v="0"/>
    <x v="4"/>
    <s v="valid"/>
    <n v="0"/>
    <s v="NoMobileNoTablet"/>
    <s v="house"/>
    <n v="0"/>
    <n v="29935"/>
    <x v="0"/>
  </r>
  <r>
    <x v="14"/>
    <x v="4"/>
    <s v="valid"/>
    <n v="0"/>
    <s v="NoMobileNoTablet"/>
    <s v="house"/>
    <n v="0"/>
    <n v="14063"/>
    <x v="0"/>
  </r>
  <r>
    <x v="11"/>
    <x v="4"/>
    <s v="valid"/>
    <n v="0"/>
    <s v="Mobile"/>
    <s v="house"/>
    <n v="0"/>
    <n v="34651"/>
    <x v="0"/>
  </r>
  <r>
    <x v="3"/>
    <x v="0"/>
    <s v="h"/>
    <n v="0"/>
    <s v="Mobile"/>
    <s v="house"/>
    <n v="0"/>
    <n v="4224"/>
    <x v="0"/>
  </r>
  <r>
    <x v="13"/>
    <x v="0"/>
    <s v="valid"/>
    <n v="1"/>
    <s v="NoMobileNoTablet"/>
    <s v="served"/>
    <n v="0"/>
    <n v="40032"/>
    <x v="0"/>
  </r>
  <r>
    <x v="1"/>
    <x v="0"/>
    <s v="null"/>
    <n v="0"/>
    <s v="Mobile"/>
    <s v="house"/>
    <n v="0"/>
    <n v="16524"/>
    <x v="0"/>
  </r>
  <r>
    <x v="1"/>
    <x v="0"/>
    <s v="valid"/>
    <n v="1"/>
    <s v="NoMobileNoTablet"/>
    <s v="served"/>
    <n v="0"/>
    <n v="24804"/>
    <x v="0"/>
  </r>
  <r>
    <x v="2"/>
    <x v="0"/>
    <s v="null"/>
    <n v="1"/>
    <s v="Mobile"/>
    <s v="blank"/>
    <n v="0"/>
    <n v="133696"/>
    <x v="0"/>
  </r>
  <r>
    <x v="3"/>
    <x v="0"/>
    <s v="null"/>
    <n v="0"/>
    <s v="Mobile"/>
    <s v="house"/>
    <n v="0"/>
    <n v="49411"/>
    <x v="0"/>
  </r>
  <r>
    <x v="14"/>
    <x v="0"/>
    <s v="valid"/>
    <n v="0"/>
    <s v="NoMobileNoTablet"/>
    <s v="blank"/>
    <n v="0"/>
    <n v="9583"/>
    <x v="0"/>
  </r>
  <r>
    <x v="1"/>
    <x v="0"/>
    <s v="null"/>
    <n v="0"/>
    <s v="NoMobileNoTablet"/>
    <s v="blank"/>
    <n v="0"/>
    <n v="29114"/>
    <x v="0"/>
  </r>
  <r>
    <x v="13"/>
    <x v="0"/>
    <s v="valid"/>
    <n v="0"/>
    <s v="Mobile"/>
    <s v="house"/>
    <n v="0"/>
    <n v="6179"/>
    <x v="0"/>
  </r>
  <r>
    <x v="0"/>
    <x v="0"/>
    <s v="valid"/>
    <n v="1"/>
    <s v="NoMobileNoTablet"/>
    <s v="blank"/>
    <n v="0"/>
    <n v="15511"/>
    <x v="0"/>
  </r>
  <r>
    <x v="10"/>
    <x v="0"/>
    <s v="null"/>
    <n v="0"/>
    <s v="Mobile"/>
    <s v="house"/>
    <n v="0"/>
    <n v="6842"/>
    <x v="0"/>
  </r>
  <r>
    <x v="0"/>
    <x v="0"/>
    <s v="valid"/>
    <n v="0"/>
    <s v="Mobile"/>
    <s v="served"/>
    <n v="0"/>
    <n v="2330"/>
    <x v="0"/>
  </r>
  <r>
    <x v="9"/>
    <x v="0"/>
    <s v="null"/>
    <n v="0"/>
    <s v="Mobile"/>
    <s v="served"/>
    <n v="0"/>
    <n v="1716"/>
    <x v="0"/>
  </r>
  <r>
    <x v="2"/>
    <x v="0"/>
    <s v="valid"/>
    <n v="0"/>
    <s v="Mobile"/>
    <s v="blank"/>
    <n v="0"/>
    <n v="4852"/>
    <x v="0"/>
  </r>
  <r>
    <x v="1"/>
    <x v="0"/>
    <s v="valid"/>
    <n v="0"/>
    <s v="Mobile"/>
    <s v="l1"/>
    <n v="0.47099999999999997"/>
    <n v="184"/>
    <x v="1"/>
  </r>
  <r>
    <x v="11"/>
    <x v="0"/>
    <s v="valid"/>
    <n v="1"/>
    <s v="NoMobileNoTablet"/>
    <s v="house"/>
    <n v="0"/>
    <n v="32095"/>
    <x v="0"/>
  </r>
  <r>
    <x v="1"/>
    <x v="0"/>
    <s v="valid"/>
    <n v="0"/>
    <s v="Mobile"/>
    <s v="house"/>
    <n v="0"/>
    <n v="3560"/>
    <x v="0"/>
  </r>
  <r>
    <x v="9"/>
    <x v="0"/>
    <s v="valid"/>
    <n v="1"/>
    <s v="Mobile"/>
    <s v="house"/>
    <n v="0"/>
    <n v="9609"/>
    <x v="0"/>
  </r>
  <r>
    <x v="6"/>
    <x v="0"/>
    <s v="null"/>
    <n v="0"/>
    <s v="NoMobileNoTablet"/>
    <s v="blank"/>
    <n v="0"/>
    <n v="8664"/>
    <x v="0"/>
  </r>
  <r>
    <x v="1"/>
    <x v="0"/>
    <s v="h"/>
    <n v="0"/>
    <s v="NoMobileNoTablet"/>
    <s v="blank"/>
    <n v="0"/>
    <n v="1405"/>
    <x v="0"/>
  </r>
  <r>
    <x v="7"/>
    <x v="0"/>
    <s v="null"/>
    <n v="0"/>
    <s v="NoMobileNoTablet"/>
    <s v="blank"/>
    <n v="0"/>
    <n v="6263"/>
    <x v="0"/>
  </r>
  <r>
    <x v="1"/>
    <x v="0"/>
    <s v="null"/>
    <n v="1"/>
    <s v="Mobile"/>
    <s v="house"/>
    <n v="0"/>
    <n v="2266"/>
    <x v="0"/>
  </r>
  <r>
    <x v="10"/>
    <x v="0"/>
    <s v="null"/>
    <n v="0"/>
    <s v="Mobile"/>
    <s v="blank"/>
    <n v="0"/>
    <n v="7457"/>
    <x v="0"/>
  </r>
  <r>
    <x v="0"/>
    <x v="0"/>
    <s v="null"/>
    <n v="1"/>
    <s v="Mobile"/>
    <s v="served"/>
    <n v="0"/>
    <n v="705"/>
    <x v="0"/>
  </r>
  <r>
    <x v="9"/>
    <x v="0"/>
    <s v="null"/>
    <n v="1"/>
    <s v="NoMobileNoTablet"/>
    <s v="blank"/>
    <n v="0"/>
    <n v="13793"/>
    <x v="0"/>
  </r>
  <r>
    <x v="4"/>
    <x v="0"/>
    <s v="null"/>
    <n v="0"/>
    <s v="NoMobileNoTablet"/>
    <s v="house"/>
    <n v="0"/>
    <n v="4031"/>
    <x v="0"/>
  </r>
  <r>
    <x v="13"/>
    <x v="0"/>
    <s v="h"/>
    <n v="0"/>
    <s v="NoMobileNoTablet"/>
    <s v="blank"/>
    <n v="0"/>
    <n v="2334"/>
    <x v="0"/>
  </r>
  <r>
    <x v="3"/>
    <x v="0"/>
    <s v="valid"/>
    <n v="0"/>
    <s v="NoMobileNoTablet"/>
    <s v="served"/>
    <n v="0"/>
    <n v="3033"/>
    <x v="0"/>
  </r>
  <r>
    <x v="6"/>
    <x v="0"/>
    <s v="valid"/>
    <n v="0"/>
    <s v="Mobile"/>
    <s v="house"/>
    <n v="0"/>
    <n v="2954"/>
    <x v="0"/>
  </r>
  <r>
    <x v="11"/>
    <x v="0"/>
    <s v="valid"/>
    <n v="0"/>
    <s v="NoMobileNoTablet"/>
    <s v="p1"/>
    <m/>
    <n v="145"/>
    <x v="2"/>
  </r>
  <r>
    <x v="7"/>
    <x v="0"/>
    <s v="h"/>
    <n v="0"/>
    <s v="NoMobileNoTablet"/>
    <s v="blank"/>
    <n v="0"/>
    <n v="457"/>
    <x v="0"/>
  </r>
  <r>
    <x v="5"/>
    <x v="0"/>
    <s v="null"/>
    <n v="0"/>
    <s v="NoMobileNoTablet"/>
    <s v="served"/>
    <n v="0"/>
    <n v="1147"/>
    <x v="0"/>
  </r>
  <r>
    <x v="13"/>
    <x v="0"/>
    <s v="valid"/>
    <n v="0"/>
    <s v="Mobile"/>
    <s v="l1"/>
    <n v="0.69350000000000001"/>
    <n v="239"/>
    <x v="1"/>
  </r>
  <r>
    <x v="9"/>
    <x v="0"/>
    <s v="null"/>
    <n v="1"/>
    <s v="Mobile"/>
    <s v="served"/>
    <n v="0"/>
    <n v="452"/>
    <x v="0"/>
  </r>
  <r>
    <x v="11"/>
    <x v="0"/>
    <s v="valid"/>
    <n v="1"/>
    <s v="Mobile"/>
    <s v="o1"/>
    <m/>
    <n v="98"/>
    <x v="3"/>
  </r>
  <r>
    <x v="8"/>
    <x v="0"/>
    <s v="h"/>
    <n v="0"/>
    <s v="Mobile"/>
    <s v="blank"/>
    <n v="0"/>
    <n v="538"/>
    <x v="0"/>
  </r>
  <r>
    <x v="12"/>
    <x v="0"/>
    <s v="null"/>
    <n v="1"/>
    <s v="NoMobileNoTablet"/>
    <s v="house"/>
    <n v="0"/>
    <n v="124"/>
    <x v="0"/>
  </r>
  <r>
    <x v="10"/>
    <x v="0"/>
    <s v="h"/>
    <n v="0"/>
    <s v="Mobile"/>
    <s v="blank"/>
    <n v="0"/>
    <n v="79"/>
    <x v="0"/>
  </r>
  <r>
    <x v="6"/>
    <x v="0"/>
    <s v="h"/>
    <n v="0"/>
    <s v="NoMobileNoTablet"/>
    <s v="blank"/>
    <n v="0"/>
    <n v="133"/>
    <x v="0"/>
  </r>
  <r>
    <x v="2"/>
    <x v="0"/>
    <s v="valid"/>
    <n v="0"/>
    <s v="NoMobileNoTablet"/>
    <s v="l1"/>
    <n v="5.4899999999999997E-2"/>
    <n v="31"/>
    <x v="1"/>
  </r>
  <r>
    <x v="2"/>
    <x v="0"/>
    <s v="null"/>
    <n v="1"/>
    <s v="NoMobileNoTablet"/>
    <s v="l1"/>
    <n v="1.9099999999999999E-2"/>
    <n v="19"/>
    <x v="1"/>
  </r>
  <r>
    <x v="11"/>
    <x v="1"/>
    <s v="null"/>
    <n v="0"/>
    <s v="Mobile"/>
    <s v="served"/>
    <n v="0"/>
    <n v="19929"/>
    <x v="0"/>
  </r>
  <r>
    <x v="13"/>
    <x v="1"/>
    <s v="null"/>
    <n v="0"/>
    <s v="NoMobileNoTablet"/>
    <s v="served"/>
    <n v="0"/>
    <n v="11050"/>
    <x v="0"/>
  </r>
  <r>
    <x v="11"/>
    <x v="1"/>
    <s v="h"/>
    <n v="0"/>
    <s v="NoMobileNoTablet"/>
    <s v="house"/>
    <n v="0"/>
    <n v="6679"/>
    <x v="0"/>
  </r>
  <r>
    <x v="1"/>
    <x v="1"/>
    <s v="null"/>
    <n v="1"/>
    <s v="Mobile"/>
    <s v="blank"/>
    <n v="0"/>
    <n v="98501"/>
    <x v="0"/>
  </r>
  <r>
    <x v="2"/>
    <x v="1"/>
    <s v="null"/>
    <n v="1"/>
    <s v="NoMobileNoTablet"/>
    <s v="blank"/>
    <n v="0"/>
    <n v="263967"/>
    <x v="0"/>
  </r>
  <r>
    <x v="13"/>
    <x v="1"/>
    <s v="valid"/>
    <n v="0"/>
    <s v="Mobile"/>
    <s v="blank"/>
    <n v="0"/>
    <n v="52073"/>
    <x v="0"/>
  </r>
  <r>
    <x v="9"/>
    <x v="1"/>
    <s v="null"/>
    <n v="1"/>
    <s v="Mobile"/>
    <s v="blank"/>
    <n v="0"/>
    <n v="32876"/>
    <x v="0"/>
  </r>
  <r>
    <x v="0"/>
    <x v="1"/>
    <s v="valid"/>
    <n v="0"/>
    <s v="NoMobileNoTablet"/>
    <s v="served"/>
    <n v="0"/>
    <n v="28509"/>
    <x v="0"/>
  </r>
  <r>
    <x v="5"/>
    <x v="1"/>
    <s v="null"/>
    <n v="0"/>
    <s v="NoMobileNoTablet"/>
    <s v="house"/>
    <n v="0"/>
    <n v="6390"/>
    <x v="0"/>
  </r>
  <r>
    <x v="11"/>
    <x v="1"/>
    <s v="null"/>
    <n v="0"/>
    <s v="NoMobileNoTablet"/>
    <s v="house"/>
    <n v="0"/>
    <n v="32883"/>
    <x v="0"/>
  </r>
  <r>
    <x v="11"/>
    <x v="1"/>
    <s v="valid"/>
    <n v="1"/>
    <s v="Mobile"/>
    <s v="l1"/>
    <n v="5.7453000000000003"/>
    <n v="1670"/>
    <x v="1"/>
  </r>
  <r>
    <x v="11"/>
    <x v="1"/>
    <s v="null"/>
    <n v="1"/>
    <s v="Mobile"/>
    <s v="served"/>
    <n v="0"/>
    <n v="2662"/>
    <x v="0"/>
  </r>
  <r>
    <x v="5"/>
    <x v="1"/>
    <s v="null"/>
    <n v="0"/>
    <s v="NoMobileNoTablet"/>
    <s v="blank"/>
    <n v="0"/>
    <n v="8839"/>
    <x v="0"/>
  </r>
  <r>
    <x v="11"/>
    <x v="1"/>
    <s v="valid"/>
    <n v="1"/>
    <s v="NoMobileNoTablet"/>
    <s v="blank"/>
    <n v="0"/>
    <n v="13748"/>
    <x v="0"/>
  </r>
  <r>
    <x v="3"/>
    <x v="1"/>
    <s v="valid"/>
    <n v="0"/>
    <s v="NoMobileNoTablet"/>
    <s v="blank"/>
    <n v="0"/>
    <n v="7752"/>
    <x v="0"/>
  </r>
  <r>
    <x v="12"/>
    <x v="1"/>
    <s v="valid"/>
    <n v="0"/>
    <s v="NoMobileNoTablet"/>
    <s v="blank"/>
    <n v="0"/>
    <n v="1739"/>
    <x v="0"/>
  </r>
  <r>
    <x v="4"/>
    <x v="1"/>
    <s v="valid"/>
    <n v="0"/>
    <s v="Mobile"/>
    <s v="blank"/>
    <n v="0"/>
    <n v="8545"/>
    <x v="0"/>
  </r>
  <r>
    <x v="13"/>
    <x v="1"/>
    <s v="null"/>
    <n v="1"/>
    <s v="NoMobileNoTablet"/>
    <s v="house"/>
    <n v="0"/>
    <n v="3121"/>
    <x v="0"/>
  </r>
  <r>
    <x v="13"/>
    <x v="1"/>
    <s v="valid"/>
    <n v="0"/>
    <s v="NoMobileNoTablet"/>
    <s v="l1"/>
    <n v="4.3182"/>
    <n v="1341"/>
    <x v="1"/>
  </r>
  <r>
    <x v="2"/>
    <x v="1"/>
    <s v="null"/>
    <n v="0"/>
    <s v="NoMobileNoTablet"/>
    <s v="blank"/>
    <n v="0"/>
    <n v="1729"/>
    <x v="0"/>
  </r>
  <r>
    <x v="3"/>
    <x v="1"/>
    <s v="valid"/>
    <n v="0"/>
    <s v="Mobile"/>
    <s v="served"/>
    <n v="0"/>
    <n v="12825"/>
    <x v="0"/>
  </r>
  <r>
    <x v="14"/>
    <x v="1"/>
    <s v="valid"/>
    <n v="0"/>
    <s v="NoMobileNoTablet"/>
    <s v="served"/>
    <n v="0"/>
    <n v="3193"/>
    <x v="0"/>
  </r>
  <r>
    <x v="9"/>
    <x v="1"/>
    <s v="null"/>
    <n v="0"/>
    <s v="Mobile"/>
    <s v="house"/>
    <n v="0"/>
    <n v="12477"/>
    <x v="0"/>
  </r>
  <r>
    <x v="0"/>
    <x v="1"/>
    <s v="null"/>
    <n v="1"/>
    <s v="NoMobileNoTablet"/>
    <s v="served"/>
    <n v="0"/>
    <n v="3176"/>
    <x v="0"/>
  </r>
  <r>
    <x v="2"/>
    <x v="1"/>
    <s v="valid"/>
    <n v="0"/>
    <s v="Mobile"/>
    <s v="house"/>
    <n v="0"/>
    <n v="423"/>
    <x v="0"/>
  </r>
  <r>
    <x v="4"/>
    <x v="1"/>
    <s v="null"/>
    <n v="0"/>
    <s v="NoMobileNoTablet"/>
    <s v="served"/>
    <n v="0"/>
    <n v="2663"/>
    <x v="0"/>
  </r>
  <r>
    <x v="0"/>
    <x v="0"/>
    <s v="null"/>
    <n v="0"/>
    <s v="Mobile"/>
    <s v="blank"/>
    <n v="0"/>
    <n v="49634"/>
    <x v="0"/>
  </r>
  <r>
    <x v="11"/>
    <x v="0"/>
    <s v="valid"/>
    <n v="1"/>
    <s v="NoMobileNoTablet"/>
    <s v="served"/>
    <n v="0"/>
    <n v="70369"/>
    <x v="0"/>
  </r>
  <r>
    <x v="11"/>
    <x v="0"/>
    <s v="valid"/>
    <n v="0"/>
    <s v="NoMobileNoTablet"/>
    <s v="served"/>
    <n v="0"/>
    <n v="27587"/>
    <x v="0"/>
  </r>
  <r>
    <x v="11"/>
    <x v="0"/>
    <s v="null"/>
    <n v="0"/>
    <s v="NoMobileNoTablet"/>
    <s v="blank"/>
    <n v="0"/>
    <n v="81171"/>
    <x v="0"/>
  </r>
  <r>
    <x v="12"/>
    <x v="0"/>
    <s v="null"/>
    <n v="1"/>
    <s v="Mobile"/>
    <s v="blank"/>
    <n v="0"/>
    <n v="61475"/>
    <x v="0"/>
  </r>
  <r>
    <x v="1"/>
    <x v="0"/>
    <s v="valid"/>
    <n v="1"/>
    <s v="Mobile"/>
    <s v="house"/>
    <n v="0"/>
    <n v="7052"/>
    <x v="0"/>
  </r>
  <r>
    <x v="1"/>
    <x v="0"/>
    <s v="null"/>
    <n v="0"/>
    <s v="Mobile"/>
    <s v="served"/>
    <n v="0"/>
    <n v="22974"/>
    <x v="0"/>
  </r>
  <r>
    <x v="13"/>
    <x v="0"/>
    <s v="null"/>
    <n v="0"/>
    <s v="NoMobileNoTablet"/>
    <s v="house"/>
    <n v="0"/>
    <n v="24111"/>
    <x v="0"/>
  </r>
  <r>
    <x v="8"/>
    <x v="0"/>
    <s v="valid"/>
    <n v="0"/>
    <s v="Mobile"/>
    <s v="blank"/>
    <n v="0"/>
    <n v="34454"/>
    <x v="0"/>
  </r>
  <r>
    <x v="13"/>
    <x v="0"/>
    <s v="valid"/>
    <n v="0"/>
    <s v="Mobile"/>
    <s v="served"/>
    <n v="0"/>
    <n v="4200"/>
    <x v="0"/>
  </r>
  <r>
    <x v="9"/>
    <x v="0"/>
    <s v="null"/>
    <n v="0"/>
    <s v="Mobile"/>
    <s v="blank"/>
    <n v="0"/>
    <n v="13987"/>
    <x v="0"/>
  </r>
  <r>
    <x v="0"/>
    <x v="0"/>
    <s v="null"/>
    <n v="1"/>
    <s v="NoMobileNoTablet"/>
    <s v="house"/>
    <n v="0"/>
    <n v="4547"/>
    <x v="0"/>
  </r>
  <r>
    <x v="11"/>
    <x v="0"/>
    <s v="valid"/>
    <n v="1"/>
    <s v="NoMobileNoTablet"/>
    <s v="l1"/>
    <n v="33.7804"/>
    <n v="9705"/>
    <x v="1"/>
  </r>
  <r>
    <x v="9"/>
    <x v="0"/>
    <s v="valid"/>
    <n v="1"/>
    <s v="Mobile"/>
    <s v="served"/>
    <n v="0"/>
    <n v="6275"/>
    <x v="0"/>
  </r>
  <r>
    <x v="1"/>
    <x v="0"/>
    <s v="valid"/>
    <n v="0"/>
    <s v="Mobile"/>
    <s v="served"/>
    <n v="0"/>
    <n v="5325"/>
    <x v="0"/>
  </r>
  <r>
    <x v="7"/>
    <x v="0"/>
    <s v="valid"/>
    <n v="0"/>
    <s v="Mobile"/>
    <s v="served"/>
    <n v="0"/>
    <n v="1674"/>
    <x v="0"/>
  </r>
  <r>
    <x v="0"/>
    <x v="0"/>
    <s v="h"/>
    <n v="1"/>
    <s v="NoMobileNoTablet"/>
    <s v="house"/>
    <n v="0"/>
    <n v="60"/>
    <x v="0"/>
  </r>
  <r>
    <x v="11"/>
    <x v="0"/>
    <s v="null"/>
    <n v="0"/>
    <s v="NoMobileNoTablet"/>
    <s v="o1"/>
    <m/>
    <n v="342"/>
    <x v="3"/>
  </r>
  <r>
    <x v="11"/>
    <x v="0"/>
    <s v="h"/>
    <n v="0"/>
    <s v="NoMobileNoTablet"/>
    <s v="blank"/>
    <n v="0"/>
    <n v="4630"/>
    <x v="0"/>
  </r>
  <r>
    <x v="2"/>
    <x v="0"/>
    <s v="valid"/>
    <n v="0"/>
    <s v="NoMobileNoTablet"/>
    <s v="served"/>
    <n v="0"/>
    <n v="450"/>
    <x v="0"/>
  </r>
  <r>
    <x v="0"/>
    <x v="0"/>
    <s v="h"/>
    <n v="0"/>
    <s v="Mobile"/>
    <s v="blank"/>
    <n v="0"/>
    <n v="173"/>
    <x v="0"/>
  </r>
  <r>
    <x v="2"/>
    <x v="0"/>
    <s v="null"/>
    <n v="0"/>
    <s v="NoMobileNoTablet"/>
    <s v="served"/>
    <n v="0"/>
    <n v="649"/>
    <x v="0"/>
  </r>
  <r>
    <x v="7"/>
    <x v="0"/>
    <s v="null"/>
    <n v="0"/>
    <s v="Mobile"/>
    <s v="served"/>
    <n v="0"/>
    <n v="601"/>
    <x v="0"/>
  </r>
  <r>
    <x v="9"/>
    <x v="0"/>
    <s v="h"/>
    <n v="0"/>
    <s v="Mobile"/>
    <s v="blank"/>
    <n v="0"/>
    <n v="67"/>
    <x v="0"/>
  </r>
  <r>
    <x v="12"/>
    <x v="0"/>
    <s v="valid"/>
    <n v="0"/>
    <s v="NoMobileNoTablet"/>
    <s v="served"/>
    <n v="0"/>
    <n v="478"/>
    <x v="0"/>
  </r>
  <r>
    <x v="12"/>
    <x v="0"/>
    <s v="null"/>
    <n v="1"/>
    <s v="NoMobileNoTablet"/>
    <s v="served"/>
    <n v="0"/>
    <n v="64"/>
    <x v="0"/>
  </r>
  <r>
    <x v="11"/>
    <x v="0"/>
    <s v="null"/>
    <n v="1"/>
    <s v="NoMobileNoTablet"/>
    <s v="p1"/>
    <m/>
    <n v="18"/>
    <x v="2"/>
  </r>
  <r>
    <x v="11"/>
    <x v="1"/>
    <s v="null"/>
    <n v="0"/>
    <s v="Mobile"/>
    <s v="blank"/>
    <n v="0"/>
    <n v="54896"/>
    <x v="0"/>
  </r>
  <r>
    <x v="3"/>
    <x v="1"/>
    <s v="valid"/>
    <n v="0"/>
    <s v="NoMobileNoTablet"/>
    <s v="house"/>
    <n v="0"/>
    <n v="18168"/>
    <x v="0"/>
  </r>
  <r>
    <x v="13"/>
    <x v="1"/>
    <s v="null"/>
    <n v="1"/>
    <s v="Mobile"/>
    <s v="blank"/>
    <n v="0"/>
    <n v="89333"/>
    <x v="0"/>
  </r>
  <r>
    <x v="0"/>
    <x v="1"/>
    <s v="null"/>
    <n v="1"/>
    <s v="Mobile"/>
    <s v="house"/>
    <n v="0"/>
    <n v="5423"/>
    <x v="0"/>
  </r>
  <r>
    <x v="13"/>
    <x v="1"/>
    <s v="null"/>
    <n v="1"/>
    <s v="NoMobileNoTablet"/>
    <s v="served"/>
    <n v="0"/>
    <n v="1605"/>
    <x v="0"/>
  </r>
  <r>
    <x v="13"/>
    <x v="1"/>
    <s v="null"/>
    <n v="0"/>
    <s v="Mobile"/>
    <s v="house"/>
    <n v="0"/>
    <n v="29738"/>
    <x v="0"/>
  </r>
  <r>
    <x v="10"/>
    <x v="1"/>
    <s v="valid"/>
    <n v="0"/>
    <s v="NoMobileNoTablet"/>
    <s v="blank"/>
    <n v="0"/>
    <n v="10080"/>
    <x v="0"/>
  </r>
  <r>
    <x v="11"/>
    <x v="1"/>
    <s v="null"/>
    <n v="0"/>
    <s v="NoMobileNoTablet"/>
    <s v="l1"/>
    <n v="9.7284000000000006"/>
    <n v="2841"/>
    <x v="1"/>
  </r>
  <r>
    <x v="14"/>
    <x v="1"/>
    <s v="null"/>
    <n v="0"/>
    <s v="Mobile"/>
    <s v="house"/>
    <n v="0"/>
    <n v="5861"/>
    <x v="0"/>
  </r>
  <r>
    <x v="8"/>
    <x v="1"/>
    <s v="null"/>
    <n v="0"/>
    <s v="Mobile"/>
    <s v="served"/>
    <n v="0"/>
    <n v="12995"/>
    <x v="0"/>
  </r>
  <r>
    <x v="13"/>
    <x v="1"/>
    <s v="valid"/>
    <n v="1"/>
    <s v="NoMobileNoTablet"/>
    <s v="l1"/>
    <n v="13.257199999999999"/>
    <n v="4122"/>
    <x v="1"/>
  </r>
  <r>
    <x v="0"/>
    <x v="1"/>
    <s v="valid"/>
    <n v="0"/>
    <s v="Mobile"/>
    <s v="house"/>
    <n v="0"/>
    <n v="9397"/>
    <x v="0"/>
  </r>
  <r>
    <x v="5"/>
    <x v="1"/>
    <s v="valid"/>
    <n v="0"/>
    <s v="Mobile"/>
    <s v="served"/>
    <n v="0"/>
    <n v="534"/>
    <x v="0"/>
  </r>
  <r>
    <x v="7"/>
    <x v="1"/>
    <s v="valid"/>
    <n v="0"/>
    <s v="Mobile"/>
    <s v="blank"/>
    <n v="0"/>
    <n v="6710"/>
    <x v="0"/>
  </r>
  <r>
    <x v="1"/>
    <x v="1"/>
    <s v="valid"/>
    <n v="0"/>
    <s v="NoMobileNoTablet"/>
    <s v="l1"/>
    <n v="1.637"/>
    <n v="695"/>
    <x v="1"/>
  </r>
  <r>
    <x v="14"/>
    <x v="1"/>
    <s v="valid"/>
    <n v="0"/>
    <s v="Mobile"/>
    <s v="house"/>
    <n v="0"/>
    <n v="2604"/>
    <x v="0"/>
  </r>
  <r>
    <x v="4"/>
    <x v="1"/>
    <s v="valid"/>
    <n v="0"/>
    <s v="NoMobileNoTablet"/>
    <s v="served"/>
    <n v="0"/>
    <n v="16845"/>
    <x v="0"/>
  </r>
  <r>
    <x v="13"/>
    <x v="1"/>
    <s v="null"/>
    <n v="0"/>
    <s v="Mobile"/>
    <s v="l1"/>
    <n v="1.5667"/>
    <n v="528"/>
    <x v="1"/>
  </r>
  <r>
    <x v="2"/>
    <x v="1"/>
    <s v="valid"/>
    <n v="1"/>
    <s v="Mobile"/>
    <s v="served"/>
    <n v="0"/>
    <n v="639"/>
    <x v="0"/>
  </r>
  <r>
    <x v="13"/>
    <x v="1"/>
    <s v="h"/>
    <n v="0"/>
    <s v="Mobile"/>
    <s v="house"/>
    <n v="0"/>
    <n v="544"/>
    <x v="0"/>
  </r>
  <r>
    <x v="9"/>
    <x v="1"/>
    <s v="null"/>
    <n v="1"/>
    <s v="Mobile"/>
    <s v="house"/>
    <n v="0"/>
    <n v="3293"/>
    <x v="0"/>
  </r>
  <r>
    <x v="2"/>
    <x v="1"/>
    <s v="valid"/>
    <n v="1"/>
    <s v="NoMobileNoTablet"/>
    <s v="blank"/>
    <n v="0"/>
    <n v="372"/>
    <x v="0"/>
  </r>
  <r>
    <x v="2"/>
    <x v="1"/>
    <s v="null"/>
    <n v="0"/>
    <s v="NoMobileNoTablet"/>
    <s v="house"/>
    <n v="0"/>
    <n v="994"/>
    <x v="0"/>
  </r>
  <r>
    <x v="13"/>
    <x v="1"/>
    <s v="null"/>
    <n v="0"/>
    <s v="NoMobileNoTablet"/>
    <s v="p2"/>
    <m/>
    <n v="23"/>
    <x v="2"/>
  </r>
  <r>
    <x v="2"/>
    <x v="1"/>
    <s v="valid"/>
    <n v="0"/>
    <s v="Mobile"/>
    <s v="served"/>
    <n v="0"/>
    <n v="315"/>
    <x v="0"/>
  </r>
  <r>
    <x v="5"/>
    <x v="1"/>
    <s v="h"/>
    <n v="0"/>
    <s v="Mobile"/>
    <s v="blank"/>
    <n v="0"/>
    <n v="47"/>
    <x v="0"/>
  </r>
  <r>
    <x v="2"/>
    <x v="1"/>
    <s v="h"/>
    <n v="0"/>
    <s v="NoMobileNoTablet"/>
    <s v="house"/>
    <n v="0"/>
    <n v="143"/>
    <x v="0"/>
  </r>
  <r>
    <x v="0"/>
    <x v="1"/>
    <s v="valid"/>
    <n v="0"/>
    <s v="blank"/>
    <s v="blank"/>
    <n v="0"/>
    <n v="3"/>
    <x v="0"/>
  </r>
  <r>
    <x v="2"/>
    <x v="1"/>
    <s v="valid"/>
    <n v="1"/>
    <s v="Mobile"/>
    <s v="l1"/>
    <n v="0.12609999999999999"/>
    <n v="76"/>
    <x v="1"/>
  </r>
  <r>
    <x v="0"/>
    <x v="1"/>
    <s v="valid"/>
    <n v="1"/>
    <s v="NoMobileNoTablet"/>
    <s v="p4"/>
    <m/>
    <n v="28"/>
    <x v="2"/>
  </r>
  <r>
    <x v="8"/>
    <x v="1"/>
    <s v="null"/>
    <n v="0"/>
    <s v="NoMobileNoTablet"/>
    <s v="house"/>
    <n v="0"/>
    <n v="7"/>
    <x v="0"/>
  </r>
  <r>
    <x v="0"/>
    <x v="2"/>
    <s v="null"/>
    <n v="1"/>
    <s v="Mobile"/>
    <s v="blank"/>
    <n v="0"/>
    <n v="86123"/>
    <x v="0"/>
  </r>
  <r>
    <x v="13"/>
    <x v="2"/>
    <s v="valid"/>
    <n v="1"/>
    <s v="NoMobileNoTablet"/>
    <s v="blank"/>
    <n v="0"/>
    <n v="10374"/>
    <x v="0"/>
  </r>
  <r>
    <x v="0"/>
    <x v="2"/>
    <s v="null"/>
    <n v="0"/>
    <s v="Mobile"/>
    <s v="blank"/>
    <n v="0"/>
    <n v="52216"/>
    <x v="0"/>
  </r>
  <r>
    <x v="10"/>
    <x v="2"/>
    <s v="null"/>
    <n v="0"/>
    <s v="NoMobileNoTablet"/>
    <s v="blank"/>
    <n v="0"/>
    <n v="8571"/>
    <x v="0"/>
  </r>
  <r>
    <x v="9"/>
    <x v="2"/>
    <s v="null"/>
    <n v="0"/>
    <s v="Mobile"/>
    <s v="blank"/>
    <n v="0"/>
    <n v="11788"/>
    <x v="0"/>
  </r>
  <r>
    <x v="1"/>
    <x v="2"/>
    <s v="valid"/>
    <n v="0"/>
    <s v="Mobile"/>
    <s v="served"/>
    <n v="0"/>
    <n v="5425"/>
    <x v="0"/>
  </r>
  <r>
    <x v="1"/>
    <x v="2"/>
    <s v="null"/>
    <n v="0"/>
    <s v="Mobile"/>
    <s v="served"/>
    <n v="0"/>
    <n v="23183"/>
    <x v="0"/>
  </r>
  <r>
    <x v="13"/>
    <x v="2"/>
    <s v="valid"/>
    <n v="0"/>
    <s v="Mobile"/>
    <s v="served"/>
    <n v="0"/>
    <n v="5051"/>
    <x v="0"/>
  </r>
  <r>
    <x v="1"/>
    <x v="2"/>
    <s v="valid"/>
    <n v="1"/>
    <s v="Mobile"/>
    <s v="l1"/>
    <n v="1.5326"/>
    <n v="608"/>
    <x v="1"/>
  </r>
  <r>
    <x v="13"/>
    <x v="1"/>
    <s v="h"/>
    <n v="1"/>
    <s v="NoMobileNoTablet"/>
    <s v="house"/>
    <n v="0"/>
    <n v="27"/>
    <x v="0"/>
  </r>
  <r>
    <x v="5"/>
    <x v="1"/>
    <s v="h"/>
    <n v="0"/>
    <s v="NoMobileNoTablet"/>
    <s v="house"/>
    <n v="0"/>
    <n v="771"/>
    <x v="0"/>
  </r>
  <r>
    <x v="1"/>
    <x v="1"/>
    <s v="null"/>
    <n v="1"/>
    <s v="NoMobileNoTablet"/>
    <s v="house"/>
    <n v="0"/>
    <n v="1885"/>
    <x v="0"/>
  </r>
  <r>
    <x v="5"/>
    <x v="1"/>
    <s v="h"/>
    <n v="0"/>
    <s v="NoMobileNoTablet"/>
    <s v="blank"/>
    <n v="0"/>
    <n v="184"/>
    <x v="0"/>
  </r>
  <r>
    <x v="2"/>
    <x v="1"/>
    <s v="valid"/>
    <n v="1"/>
    <s v="Mobile"/>
    <s v="house"/>
    <n v="0"/>
    <n v="405"/>
    <x v="0"/>
  </r>
  <r>
    <x v="1"/>
    <x v="1"/>
    <s v="null"/>
    <n v="1"/>
    <s v="NoMobileNoTablet"/>
    <s v="l1"/>
    <n v="0.30199999999999999"/>
    <n v="121"/>
    <x v="1"/>
  </r>
  <r>
    <x v="13"/>
    <x v="1"/>
    <s v="null"/>
    <n v="1"/>
    <s v="NoMobileNoTablet"/>
    <s v="l1"/>
    <n v="0.51390000000000002"/>
    <n v="169"/>
    <x v="1"/>
  </r>
  <r>
    <x v="1"/>
    <x v="1"/>
    <s v="h"/>
    <n v="1"/>
    <s v="NoMobileNoTablet"/>
    <s v="house"/>
    <n v="0"/>
    <n v="21"/>
    <x v="0"/>
  </r>
  <r>
    <x v="2"/>
    <x v="1"/>
    <s v="valid"/>
    <n v="0"/>
    <s v="Mobile"/>
    <s v="l1"/>
    <n v="3.04E-2"/>
    <n v="19"/>
    <x v="1"/>
  </r>
  <r>
    <x v="11"/>
    <x v="2"/>
    <s v="valid"/>
    <n v="0"/>
    <s v="NoMobileNoTablet"/>
    <s v="served"/>
    <n v="0"/>
    <n v="24651"/>
    <x v="0"/>
  </r>
  <r>
    <x v="11"/>
    <x v="2"/>
    <s v="valid"/>
    <n v="1"/>
    <s v="NoMobileNoTablet"/>
    <s v="served"/>
    <n v="0"/>
    <n v="61595"/>
    <x v="0"/>
  </r>
  <r>
    <x v="2"/>
    <x v="2"/>
    <s v="null"/>
    <n v="1"/>
    <s v="Mobile"/>
    <s v="blank"/>
    <n v="0"/>
    <n v="134883"/>
    <x v="0"/>
  </r>
  <r>
    <x v="1"/>
    <x v="2"/>
    <s v="null"/>
    <n v="0"/>
    <s v="NoMobileNoTablet"/>
    <s v="blank"/>
    <n v="0"/>
    <n v="32564"/>
    <x v="0"/>
  </r>
  <r>
    <x v="3"/>
    <x v="2"/>
    <s v="valid"/>
    <n v="0"/>
    <s v="Mobile"/>
    <s v="house"/>
    <n v="0"/>
    <n v="59125"/>
    <x v="0"/>
  </r>
  <r>
    <x v="3"/>
    <x v="2"/>
    <s v="null"/>
    <n v="0"/>
    <s v="Mobile"/>
    <s v="house"/>
    <n v="0"/>
    <n v="45271"/>
    <x v="0"/>
  </r>
  <r>
    <x v="13"/>
    <x v="2"/>
    <s v="valid"/>
    <n v="0"/>
    <s v="NoMobileNoTablet"/>
    <s v="blank"/>
    <n v="0"/>
    <n v="46997"/>
    <x v="0"/>
  </r>
  <r>
    <x v="12"/>
    <x v="2"/>
    <s v="null"/>
    <n v="1"/>
    <s v="Mobile"/>
    <s v="blank"/>
    <n v="0"/>
    <n v="55533"/>
    <x v="0"/>
  </r>
  <r>
    <x v="7"/>
    <x v="2"/>
    <s v="valid"/>
    <n v="0"/>
    <s v="Mobile"/>
    <s v="house"/>
    <n v="0"/>
    <n v="3748"/>
    <x v="0"/>
  </r>
  <r>
    <x v="11"/>
    <x v="2"/>
    <s v="valid"/>
    <n v="1"/>
    <s v="NoMobileNoTablet"/>
    <s v="l1"/>
    <n v="33.337400000000002"/>
    <n v="9114"/>
    <x v="1"/>
  </r>
  <r>
    <x v="0"/>
    <x v="2"/>
    <s v="null"/>
    <n v="0"/>
    <s v="NoMobileNoTablet"/>
    <s v="served"/>
    <n v="0"/>
    <n v="31612"/>
    <x v="0"/>
  </r>
  <r>
    <x v="8"/>
    <x v="2"/>
    <s v="valid"/>
    <n v="0"/>
    <s v="Mobile"/>
    <s v="blank"/>
    <n v="0"/>
    <n v="23790"/>
    <x v="0"/>
  </r>
  <r>
    <x v="13"/>
    <x v="2"/>
    <s v="valid"/>
    <n v="1"/>
    <s v="NoMobileNoTablet"/>
    <s v="served"/>
    <n v="0"/>
    <n v="46683"/>
    <x v="0"/>
  </r>
  <r>
    <x v="3"/>
    <x v="2"/>
    <s v="h"/>
    <n v="0"/>
    <s v="Mobile"/>
    <s v="house"/>
    <n v="0"/>
    <n v="3796"/>
    <x v="0"/>
  </r>
  <r>
    <x v="0"/>
    <x v="2"/>
    <s v="null"/>
    <n v="1"/>
    <s v="NoMobileNoTablet"/>
    <s v="house"/>
    <n v="0"/>
    <n v="4334"/>
    <x v="0"/>
  </r>
  <r>
    <x v="1"/>
    <x v="2"/>
    <s v="h"/>
    <n v="0"/>
    <s v="NoMobileNoTablet"/>
    <s v="blank"/>
    <n v="0"/>
    <n v="1642"/>
    <x v="0"/>
  </r>
  <r>
    <x v="0"/>
    <x v="2"/>
    <s v="h"/>
    <n v="0"/>
    <s v="NoMobileNoTablet"/>
    <s v="house"/>
    <n v="0"/>
    <n v="6673"/>
    <x v="0"/>
  </r>
  <r>
    <x v="9"/>
    <x v="2"/>
    <s v="valid"/>
    <n v="1"/>
    <s v="Mobile"/>
    <s v="served"/>
    <n v="0"/>
    <n v="5730"/>
    <x v="0"/>
  </r>
  <r>
    <x v="4"/>
    <x v="2"/>
    <s v="null"/>
    <n v="0"/>
    <s v="Mobile"/>
    <s v="blank"/>
    <n v="0"/>
    <n v="7727"/>
    <x v="0"/>
  </r>
  <r>
    <x v="10"/>
    <x v="2"/>
    <s v="null"/>
    <n v="0"/>
    <s v="NoMobileNoTablet"/>
    <s v="served"/>
    <n v="0"/>
    <n v="1158"/>
    <x v="0"/>
  </r>
  <r>
    <x v="13"/>
    <x v="2"/>
    <s v="h"/>
    <n v="0"/>
    <s v="NoMobileNoTablet"/>
    <s v="blank"/>
    <n v="0"/>
    <n v="2784"/>
    <x v="0"/>
  </r>
  <r>
    <x v="6"/>
    <x v="2"/>
    <s v="null"/>
    <n v="0"/>
    <s v="NoMobileNoTablet"/>
    <s v="blank"/>
    <n v="0"/>
    <n v="7231"/>
    <x v="0"/>
  </r>
  <r>
    <x v="6"/>
    <x v="2"/>
    <s v="null"/>
    <n v="0"/>
    <s v="Mobile"/>
    <s v="served"/>
    <n v="0"/>
    <n v="2421"/>
    <x v="0"/>
  </r>
  <r>
    <x v="4"/>
    <x v="2"/>
    <s v="h"/>
    <n v="0"/>
    <s v="NoMobileNoTablet"/>
    <s v="house"/>
    <n v="0"/>
    <n v="363"/>
    <x v="0"/>
  </r>
  <r>
    <x v="7"/>
    <x v="2"/>
    <s v="valid"/>
    <n v="0"/>
    <s v="Mobile"/>
    <s v="served"/>
    <n v="0"/>
    <n v="1135"/>
    <x v="0"/>
  </r>
  <r>
    <x v="11"/>
    <x v="2"/>
    <s v="null"/>
    <n v="0"/>
    <s v="NoMobileNoTablet"/>
    <s v="o1"/>
    <m/>
    <n v="557"/>
    <x v="3"/>
  </r>
  <r>
    <x v="13"/>
    <x v="2"/>
    <s v="null"/>
    <n v="1"/>
    <s v="Mobile"/>
    <s v="served"/>
    <n v="0"/>
    <n v="2493"/>
    <x v="0"/>
  </r>
  <r>
    <x v="11"/>
    <x v="2"/>
    <s v="null"/>
    <n v="1"/>
    <s v="Mobile"/>
    <s v="l1"/>
    <n v="0.40500000000000003"/>
    <n v="137"/>
    <x v="1"/>
  </r>
  <r>
    <x v="11"/>
    <x v="2"/>
    <s v="null"/>
    <n v="1"/>
    <s v="NoMobileNoTablet"/>
    <s v="p1"/>
    <m/>
    <n v="17"/>
    <x v="2"/>
  </r>
  <r>
    <x v="0"/>
    <x v="2"/>
    <s v="null"/>
    <n v="1"/>
    <s v="Mobile"/>
    <s v="served"/>
    <n v="0"/>
    <n v="2326"/>
    <x v="0"/>
  </r>
  <r>
    <x v="4"/>
    <x v="2"/>
    <s v="null"/>
    <n v="0"/>
    <s v="NoMobileNoTablet"/>
    <s v="house"/>
    <n v="0"/>
    <n v="3919"/>
    <x v="0"/>
  </r>
  <r>
    <x v="14"/>
    <x v="2"/>
    <s v="h"/>
    <n v="0"/>
    <s v="Mobile"/>
    <s v="blank"/>
    <n v="0"/>
    <n v="40"/>
    <x v="0"/>
  </r>
  <r>
    <x v="13"/>
    <x v="2"/>
    <s v="valid"/>
    <n v="0"/>
    <s v="Mobile"/>
    <s v="l1"/>
    <n v="0.71440000000000003"/>
    <n v="228"/>
    <x v="1"/>
  </r>
  <r>
    <x v="0"/>
    <x v="2"/>
    <s v="h"/>
    <n v="1"/>
    <s v="NoMobileNoTablet"/>
    <s v="house"/>
    <n v="0"/>
    <n v="70"/>
    <x v="0"/>
  </r>
  <r>
    <x v="6"/>
    <x v="2"/>
    <s v="h"/>
    <n v="0"/>
    <s v="NoMobileNoTablet"/>
    <s v="blank"/>
    <n v="0"/>
    <n v="160"/>
    <x v="0"/>
  </r>
  <r>
    <x v="2"/>
    <x v="2"/>
    <s v="null"/>
    <n v="0"/>
    <s v="NoMobileNoTablet"/>
    <s v="p1"/>
    <m/>
    <n v="3"/>
    <x v="2"/>
  </r>
  <r>
    <x v="9"/>
    <x v="2"/>
    <s v="null"/>
    <n v="0"/>
    <s v="NoMobileNoTablet"/>
    <s v="house"/>
    <n v="0"/>
    <n v="3"/>
    <x v="0"/>
  </r>
  <r>
    <x v="0"/>
    <x v="3"/>
    <s v="valid"/>
    <n v="1"/>
    <s v="NoMobileNoTablet"/>
    <s v="served"/>
    <n v="0"/>
    <n v="47066"/>
    <x v="0"/>
  </r>
  <r>
    <x v="13"/>
    <x v="3"/>
    <s v="valid"/>
    <n v="0"/>
    <s v="Mobile"/>
    <s v="blank"/>
    <n v="0"/>
    <n v="62491"/>
    <x v="0"/>
  </r>
  <r>
    <x v="5"/>
    <x v="3"/>
    <s v="valid"/>
    <n v="0"/>
    <s v="NoMobileNoTablet"/>
    <s v="blank"/>
    <n v="0"/>
    <n v="8915"/>
    <x v="0"/>
  </r>
  <r>
    <x v="1"/>
    <x v="3"/>
    <s v="null"/>
    <n v="0"/>
    <s v="Mobile"/>
    <s v="blank"/>
    <n v="0"/>
    <n v="49977"/>
    <x v="0"/>
  </r>
  <r>
    <x v="6"/>
    <x v="3"/>
    <s v="null"/>
    <n v="0"/>
    <s v="Mobile"/>
    <s v="blank"/>
    <n v="0"/>
    <n v="5147"/>
    <x v="0"/>
  </r>
  <r>
    <x v="0"/>
    <x v="3"/>
    <s v="null"/>
    <n v="0"/>
    <s v="NoMobileNoTablet"/>
    <s v="blank"/>
    <n v="0"/>
    <n v="49661"/>
    <x v="0"/>
  </r>
  <r>
    <x v="1"/>
    <x v="3"/>
    <s v="h"/>
    <n v="0"/>
    <s v="NoMobileNoTablet"/>
    <s v="house"/>
    <n v="0"/>
    <n v="2574"/>
    <x v="0"/>
  </r>
  <r>
    <x v="0"/>
    <x v="3"/>
    <s v="valid"/>
    <n v="1"/>
    <s v="Mobile"/>
    <s v="blank"/>
    <n v="0"/>
    <n v="12954"/>
    <x v="0"/>
  </r>
  <r>
    <x v="11"/>
    <x v="3"/>
    <s v="valid"/>
    <n v="0"/>
    <s v="Mobile"/>
    <s v="served"/>
    <n v="0"/>
    <n v="6079"/>
    <x v="0"/>
  </r>
  <r>
    <x v="12"/>
    <x v="3"/>
    <s v="null"/>
    <n v="1"/>
    <s v="NoMobileNoTablet"/>
    <s v="blank"/>
    <n v="0"/>
    <n v="3279"/>
    <x v="0"/>
  </r>
  <r>
    <x v="0"/>
    <x v="3"/>
    <s v="null"/>
    <n v="1"/>
    <s v="NoMobileNoTablet"/>
    <s v="served"/>
    <n v="0"/>
    <n v="2331"/>
    <x v="0"/>
  </r>
  <r>
    <x v="0"/>
    <x v="3"/>
    <s v="null"/>
    <n v="0"/>
    <s v="Mobile"/>
    <s v="house"/>
    <n v="0"/>
    <n v="39326"/>
    <x v="0"/>
  </r>
  <r>
    <x v="1"/>
    <x v="3"/>
    <s v="valid"/>
    <n v="1"/>
    <s v="Mobile"/>
    <s v="served"/>
    <n v="0"/>
    <n v="15199"/>
    <x v="0"/>
  </r>
  <r>
    <x v="13"/>
    <x v="3"/>
    <s v="valid"/>
    <n v="0"/>
    <s v="NoMobileNoTablet"/>
    <s v="house"/>
    <n v="0"/>
    <n v="11468"/>
    <x v="0"/>
  </r>
  <r>
    <x v="3"/>
    <x v="3"/>
    <s v="null"/>
    <n v="0"/>
    <s v="NoMobileNoTablet"/>
    <s v="house"/>
    <n v="0"/>
    <n v="4604"/>
    <x v="0"/>
  </r>
  <r>
    <x v="2"/>
    <x v="3"/>
    <s v="valid"/>
    <n v="0"/>
    <s v="NoMobileNoTablet"/>
    <s v="blank"/>
    <n v="0"/>
    <n v="1539"/>
    <x v="0"/>
  </r>
  <r>
    <x v="9"/>
    <x v="3"/>
    <s v="valid"/>
    <n v="0"/>
    <s v="Mobile"/>
    <s v="house"/>
    <n v="0"/>
    <n v="1705"/>
    <x v="0"/>
  </r>
  <r>
    <x v="1"/>
    <x v="3"/>
    <s v="null"/>
    <n v="0"/>
    <s v="NoMobileNoTablet"/>
    <s v="l1"/>
    <n v="1.2988"/>
    <n v="564"/>
    <x v="1"/>
  </r>
  <r>
    <x v="3"/>
    <x v="3"/>
    <s v="h"/>
    <n v="0"/>
    <s v="NoMobileNoTablet"/>
    <s v="house"/>
    <n v="0"/>
    <n v="554"/>
    <x v="0"/>
  </r>
  <r>
    <x v="10"/>
    <x v="3"/>
    <s v="h"/>
    <n v="0"/>
    <s v="NoMobileNoTablet"/>
    <s v="house"/>
    <n v="0"/>
    <n v="694"/>
    <x v="0"/>
  </r>
  <r>
    <x v="10"/>
    <x v="3"/>
    <s v="valid"/>
    <n v="0"/>
    <s v="Mobile"/>
    <s v="served"/>
    <n v="0"/>
    <n v="492"/>
    <x v="0"/>
  </r>
  <r>
    <x v="11"/>
    <x v="0"/>
    <s v="valid"/>
    <n v="1"/>
    <s v="Mobile"/>
    <s v="l1"/>
    <n v="6.9817"/>
    <n v="2164"/>
    <x v="1"/>
  </r>
  <r>
    <x v="9"/>
    <x v="0"/>
    <s v="null"/>
    <n v="1"/>
    <s v="Mobile"/>
    <s v="blank"/>
    <n v="0"/>
    <n v="32847"/>
    <x v="0"/>
  </r>
  <r>
    <x v="11"/>
    <x v="0"/>
    <s v="null"/>
    <n v="0"/>
    <s v="NoMobileNoTablet"/>
    <s v="house"/>
    <n v="0"/>
    <n v="34826"/>
    <x v="0"/>
  </r>
  <r>
    <x v="13"/>
    <x v="0"/>
    <s v="valid"/>
    <n v="0"/>
    <s v="Mobile"/>
    <s v="blank"/>
    <n v="0"/>
    <n v="49380"/>
    <x v="0"/>
  </r>
  <r>
    <x v="3"/>
    <x v="0"/>
    <s v="valid"/>
    <n v="0"/>
    <s v="NoMobileNoTablet"/>
    <s v="blank"/>
    <n v="0"/>
    <n v="8965"/>
    <x v="0"/>
  </r>
  <r>
    <x v="11"/>
    <x v="0"/>
    <s v="h"/>
    <n v="0"/>
    <s v="NoMobileNoTablet"/>
    <s v="house"/>
    <n v="0"/>
    <n v="6917"/>
    <x v="0"/>
  </r>
  <r>
    <x v="5"/>
    <x v="0"/>
    <s v="valid"/>
    <n v="0"/>
    <s v="Mobile"/>
    <s v="served"/>
    <n v="0"/>
    <n v="533"/>
    <x v="0"/>
  </r>
  <r>
    <x v="9"/>
    <x v="0"/>
    <s v="null"/>
    <n v="0"/>
    <s v="Mobile"/>
    <s v="house"/>
    <n v="0"/>
    <n v="11401"/>
    <x v="0"/>
  </r>
  <r>
    <x v="4"/>
    <x v="0"/>
    <s v="valid"/>
    <n v="0"/>
    <s v="Mobile"/>
    <s v="blank"/>
    <n v="0"/>
    <n v="9938"/>
    <x v="0"/>
  </r>
  <r>
    <x v="14"/>
    <x v="0"/>
    <s v="valid"/>
    <n v="0"/>
    <s v="NoMobileNoTablet"/>
    <s v="served"/>
    <n v="0"/>
    <n v="3153"/>
    <x v="0"/>
  </r>
  <r>
    <x v="13"/>
    <x v="0"/>
    <s v="null"/>
    <n v="0"/>
    <s v="NoMobileNoTablet"/>
    <s v="served"/>
    <n v="0"/>
    <n v="11684"/>
    <x v="0"/>
  </r>
  <r>
    <x v="2"/>
    <x v="0"/>
    <s v="null"/>
    <n v="0"/>
    <s v="NoMobileNoTablet"/>
    <s v="blank"/>
    <n v="0"/>
    <n v="1856"/>
    <x v="0"/>
  </r>
  <r>
    <x v="13"/>
    <x v="0"/>
    <s v="null"/>
    <n v="1"/>
    <s v="NoMobileNoTablet"/>
    <s v="house"/>
    <n v="0"/>
    <n v="2890"/>
    <x v="0"/>
  </r>
  <r>
    <x v="12"/>
    <x v="0"/>
    <s v="null"/>
    <n v="1"/>
    <s v="NoMobileNoTablet"/>
    <s v="blank"/>
    <n v="0"/>
    <n v="2592"/>
    <x v="0"/>
  </r>
  <r>
    <x v="4"/>
    <x v="0"/>
    <s v="valid"/>
    <n v="0"/>
    <s v="NoMobileNoTablet"/>
    <s v="served"/>
    <n v="0"/>
    <n v="17305"/>
    <x v="0"/>
  </r>
  <r>
    <x v="2"/>
    <x v="0"/>
    <s v="valid"/>
    <n v="0"/>
    <s v="NoMobileNoTablet"/>
    <s v="blank"/>
    <n v="0"/>
    <n v="1967"/>
    <x v="0"/>
  </r>
  <r>
    <x v="7"/>
    <x v="0"/>
    <s v="h"/>
    <n v="0"/>
    <s v="Mobile"/>
    <s v="blank"/>
    <n v="0"/>
    <n v="85"/>
    <x v="0"/>
  </r>
  <r>
    <x v="0"/>
    <x v="0"/>
    <s v="valid"/>
    <n v="1"/>
    <s v="Mobile"/>
    <s v="p4"/>
    <m/>
    <n v="5"/>
    <x v="2"/>
  </r>
  <r>
    <x v="13"/>
    <x v="0"/>
    <s v="h"/>
    <n v="1"/>
    <s v="NoMobileNoTablet"/>
    <s v="house"/>
    <n v="0"/>
    <n v="91"/>
    <x v="0"/>
  </r>
  <r>
    <x v="13"/>
    <x v="0"/>
    <s v="null"/>
    <n v="1"/>
    <s v="NoMobileNoTablet"/>
    <s v="l1"/>
    <n v="0.66120000000000001"/>
    <n v="207"/>
    <x v="1"/>
  </r>
  <r>
    <x v="2"/>
    <x v="0"/>
    <s v="valid"/>
    <n v="0"/>
    <s v="Mobile"/>
    <s v="l1"/>
    <n v="4.3900000000000002E-2"/>
    <n v="25"/>
    <x v="1"/>
  </r>
  <r>
    <x v="0"/>
    <x v="1"/>
    <s v="valid"/>
    <n v="1"/>
    <s v="Mobile"/>
    <s v="house"/>
    <n v="0"/>
    <n v="18442"/>
    <x v="0"/>
  </r>
  <r>
    <x v="11"/>
    <x v="1"/>
    <s v="null"/>
    <n v="1"/>
    <s v="Mobile"/>
    <s v="blank"/>
    <n v="0"/>
    <n v="79967"/>
    <x v="0"/>
  </r>
  <r>
    <x v="2"/>
    <x v="1"/>
    <s v="null"/>
    <n v="1"/>
    <s v="Mobile"/>
    <s v="blank"/>
    <n v="0"/>
    <n v="132938"/>
    <x v="0"/>
  </r>
  <r>
    <x v="13"/>
    <x v="1"/>
    <s v="null"/>
    <n v="1"/>
    <s v="NoMobileNoTablet"/>
    <s v="blank"/>
    <n v="0"/>
    <n v="172249"/>
    <x v="0"/>
  </r>
  <r>
    <x v="0"/>
    <x v="1"/>
    <s v="h"/>
    <n v="0"/>
    <s v="NoMobileNoTablet"/>
    <s v="house"/>
    <n v="0"/>
    <n v="6377"/>
    <x v="0"/>
  </r>
  <r>
    <x v="14"/>
    <x v="1"/>
    <s v="null"/>
    <n v="0"/>
    <s v="NoMobileNoTablet"/>
    <s v="house"/>
    <n v="0"/>
    <n v="6108"/>
    <x v="0"/>
  </r>
  <r>
    <x v="10"/>
    <x v="1"/>
    <s v="valid"/>
    <n v="0"/>
    <s v="Mobile"/>
    <s v="blank"/>
    <n v="0"/>
    <n v="8517"/>
    <x v="0"/>
  </r>
  <r>
    <x v="13"/>
    <x v="1"/>
    <s v="null"/>
    <n v="0"/>
    <s v="Mobile"/>
    <s v="served"/>
    <n v="0"/>
    <n v="16225"/>
    <x v="0"/>
  </r>
  <r>
    <x v="13"/>
    <x v="1"/>
    <s v="null"/>
    <n v="1"/>
    <s v="Mobile"/>
    <s v="l1"/>
    <n v="0.20039999999999999"/>
    <n v="69"/>
    <x v="1"/>
  </r>
  <r>
    <x v="5"/>
    <x v="1"/>
    <s v="null"/>
    <n v="0"/>
    <s v="Mobile"/>
    <s v="house"/>
    <n v="0"/>
    <n v="7052"/>
    <x v="0"/>
  </r>
  <r>
    <x v="11"/>
    <x v="1"/>
    <s v="h"/>
    <n v="0"/>
    <s v="Mobile"/>
    <s v="house"/>
    <n v="0"/>
    <n v="604"/>
    <x v="0"/>
  </r>
  <r>
    <x v="13"/>
    <x v="1"/>
    <s v="null"/>
    <n v="1"/>
    <s v="Mobile"/>
    <s v="house"/>
    <n v="0"/>
    <n v="3968"/>
    <x v="0"/>
  </r>
  <r>
    <x v="10"/>
    <x v="1"/>
    <s v="null"/>
    <n v="0"/>
    <s v="NoMobileNoTablet"/>
    <s v="served"/>
    <n v="0"/>
    <n v="1222"/>
    <x v="0"/>
  </r>
  <r>
    <x v="11"/>
    <x v="1"/>
    <s v="null"/>
    <n v="0"/>
    <s v="Mobile"/>
    <s v="l1"/>
    <n v="2.6463000000000001"/>
    <n v="861"/>
    <x v="1"/>
  </r>
  <r>
    <x v="11"/>
    <x v="1"/>
    <s v="null"/>
    <n v="0"/>
    <s v="NoMobileNoTablet"/>
    <s v="p1"/>
    <m/>
    <n v="117"/>
    <x v="2"/>
  </r>
  <r>
    <x v="3"/>
    <x v="1"/>
    <s v="null"/>
    <n v="0"/>
    <s v="NoMobileNoTablet"/>
    <s v="served"/>
    <n v="0"/>
    <n v="788"/>
    <x v="0"/>
  </r>
  <r>
    <x v="2"/>
    <x v="1"/>
    <s v="valid"/>
    <n v="1"/>
    <s v="NoMobileNoTablet"/>
    <s v="house"/>
    <n v="0"/>
    <n v="1047"/>
    <x v="0"/>
  </r>
  <r>
    <x v="4"/>
    <x v="1"/>
    <s v="h"/>
    <n v="0"/>
    <s v="NoMobileNoTablet"/>
    <s v="house"/>
    <n v="0"/>
    <n v="491"/>
    <x v="0"/>
  </r>
  <r>
    <x v="4"/>
    <x v="1"/>
    <s v="valid"/>
    <n v="0"/>
    <s v="Mobile"/>
    <s v="served"/>
    <n v="0"/>
    <n v="730"/>
    <x v="0"/>
  </r>
  <r>
    <x v="5"/>
    <x v="1"/>
    <s v="h"/>
    <n v="0"/>
    <s v="Mobile"/>
    <s v="house"/>
    <n v="0"/>
    <n v="186"/>
    <x v="0"/>
  </r>
  <r>
    <x v="4"/>
    <x v="1"/>
    <s v="null"/>
    <n v="0"/>
    <s v="NoMobileNoTablet"/>
    <s v="house"/>
    <n v="0"/>
    <n v="4040"/>
    <x v="0"/>
  </r>
  <r>
    <x v="13"/>
    <x v="1"/>
    <s v="h"/>
    <n v="1"/>
    <s v="Mobile"/>
    <s v="house"/>
    <n v="0"/>
    <n v="5"/>
    <x v="0"/>
  </r>
  <r>
    <x v="9"/>
    <x v="1"/>
    <s v="valid"/>
    <n v="0"/>
    <s v="Mobile"/>
    <s v="served"/>
    <n v="0"/>
    <n v="258"/>
    <x v="0"/>
  </r>
  <r>
    <x v="12"/>
    <x v="1"/>
    <s v="valid"/>
    <n v="1"/>
    <s v="Mobile"/>
    <s v="served"/>
    <n v="0"/>
    <n v="76"/>
    <x v="0"/>
  </r>
  <r>
    <x v="1"/>
    <x v="1"/>
    <s v="null"/>
    <n v="0"/>
    <s v="blank"/>
    <s v="blank"/>
    <n v="0"/>
    <n v="1"/>
    <x v="0"/>
  </r>
  <r>
    <x v="12"/>
    <x v="1"/>
    <s v="valid"/>
    <n v="0"/>
    <s v="Mobile"/>
    <s v="blank"/>
    <n v="0"/>
    <n v="2"/>
    <x v="0"/>
  </r>
  <r>
    <x v="6"/>
    <x v="1"/>
    <s v="h"/>
    <n v="0"/>
    <s v="Mobile"/>
    <s v="house"/>
    <n v="0"/>
    <n v="24"/>
    <x v="0"/>
  </r>
  <r>
    <x v="2"/>
    <x v="1"/>
    <s v="h"/>
    <n v="0"/>
    <s v="Mobile"/>
    <s v="blank"/>
    <n v="0"/>
    <n v="19"/>
    <x v="0"/>
  </r>
  <r>
    <x v="11"/>
    <x v="2"/>
    <s v="h"/>
    <n v="0"/>
    <s v="NoMobileNoTablet"/>
    <s v="house"/>
    <n v="0"/>
    <n v="6898"/>
    <x v="0"/>
  </r>
  <r>
    <x v="0"/>
    <x v="2"/>
    <s v="null"/>
    <n v="0"/>
    <s v="NoMobileNoTablet"/>
    <s v="blank"/>
    <n v="0"/>
    <n v="88193"/>
    <x v="0"/>
  </r>
  <r>
    <x v="0"/>
    <x v="2"/>
    <s v="null"/>
    <n v="1"/>
    <s v="NoMobileNoTablet"/>
    <s v="blank"/>
    <n v="0"/>
    <n v="155607"/>
    <x v="0"/>
  </r>
  <r>
    <x v="11"/>
    <x v="2"/>
    <s v="null"/>
    <n v="0"/>
    <s v="Mobile"/>
    <s v="blank"/>
    <n v="0"/>
    <n v="54479"/>
    <x v="0"/>
  </r>
  <r>
    <x v="13"/>
    <x v="2"/>
    <s v="null"/>
    <n v="1"/>
    <s v="Mobile"/>
    <s v="blank"/>
    <n v="0"/>
    <n v="89358"/>
    <x v="0"/>
  </r>
  <r>
    <x v="11"/>
    <x v="2"/>
    <s v="valid"/>
    <n v="1"/>
    <s v="Mobile"/>
    <s v="served"/>
    <n v="0"/>
    <n v="18127"/>
    <x v="0"/>
  </r>
  <r>
    <x v="11"/>
    <x v="2"/>
    <s v="null"/>
    <n v="0"/>
    <s v="NoMobileNoTablet"/>
    <s v="house"/>
    <n v="0"/>
    <n v="42944"/>
    <x v="0"/>
  </r>
  <r>
    <x v="10"/>
    <x v="2"/>
    <s v="null"/>
    <n v="0"/>
    <s v="NoMobileNoTablet"/>
    <s v="house"/>
    <n v="0"/>
    <n v="6212"/>
    <x v="0"/>
  </r>
  <r>
    <x v="8"/>
    <x v="2"/>
    <s v="null"/>
    <n v="0"/>
    <s v="Mobile"/>
    <s v="served"/>
    <n v="0"/>
    <n v="8573"/>
    <x v="0"/>
  </r>
  <r>
    <x v="1"/>
    <x v="2"/>
    <s v="null"/>
    <n v="1"/>
    <s v="NoMobileNoTablet"/>
    <s v="house"/>
    <n v="0"/>
    <n v="1996"/>
    <x v="0"/>
  </r>
  <r>
    <x v="13"/>
    <x v="2"/>
    <s v="null"/>
    <n v="0"/>
    <s v="Mobile"/>
    <s v="house"/>
    <n v="0"/>
    <n v="27044"/>
    <x v="0"/>
  </r>
  <r>
    <x v="11"/>
    <x v="2"/>
    <s v="valid"/>
    <n v="0"/>
    <s v="Mobile"/>
    <s v="served"/>
    <n v="0"/>
    <n v="5316"/>
    <x v="0"/>
  </r>
  <r>
    <x v="7"/>
    <x v="2"/>
    <s v="valid"/>
    <n v="0"/>
    <s v="Mobile"/>
    <s v="blank"/>
    <n v="0"/>
    <n v="4516"/>
    <x v="0"/>
  </r>
  <r>
    <x v="13"/>
    <x v="2"/>
    <s v="valid"/>
    <n v="0"/>
    <s v="NoMobileNoTablet"/>
    <s v="served"/>
    <n v="0"/>
    <n v="18617"/>
    <x v="0"/>
  </r>
  <r>
    <x v="1"/>
    <x v="2"/>
    <s v="valid"/>
    <n v="0"/>
    <s v="Mobile"/>
    <s v="blank"/>
    <n v="0"/>
    <n v="48389"/>
    <x v="0"/>
  </r>
  <r>
    <x v="13"/>
    <x v="2"/>
    <s v="valid"/>
    <n v="1"/>
    <s v="NoMobileNoTablet"/>
    <s v="house"/>
    <n v="0"/>
    <n v="33124"/>
    <x v="0"/>
  </r>
  <r>
    <x v="11"/>
    <x v="2"/>
    <s v="valid"/>
    <n v="1"/>
    <s v="NoMobileNoTablet"/>
    <s v="blank"/>
    <n v="0"/>
    <n v="15180"/>
    <x v="0"/>
  </r>
  <r>
    <x v="4"/>
    <x v="2"/>
    <s v="valid"/>
    <n v="0"/>
    <s v="NoMobileNoTablet"/>
    <s v="served"/>
    <n v="0"/>
    <n v="14941"/>
    <x v="0"/>
  </r>
  <r>
    <x v="9"/>
    <x v="2"/>
    <s v="null"/>
    <n v="0"/>
    <s v="Mobile"/>
    <s v="house"/>
    <n v="0"/>
    <n v="10317"/>
    <x v="0"/>
  </r>
  <r>
    <x v="0"/>
    <x v="2"/>
    <s v="null"/>
    <n v="1"/>
    <s v="Mobile"/>
    <s v="house"/>
    <n v="0"/>
    <n v="4022"/>
    <x v="0"/>
  </r>
  <r>
    <x v="2"/>
    <x v="2"/>
    <s v="valid"/>
    <n v="0"/>
    <s v="Mobile"/>
    <s v="served"/>
    <n v="0"/>
    <n v="339"/>
    <x v="0"/>
  </r>
  <r>
    <x v="11"/>
    <x v="2"/>
    <s v="null"/>
    <n v="0"/>
    <s v="NoMobileNoTablet"/>
    <s v="l1"/>
    <n v="12.3741"/>
    <n v="3571"/>
    <x v="1"/>
  </r>
  <r>
    <x v="1"/>
    <x v="2"/>
    <s v="h"/>
    <n v="1"/>
    <s v="NoMobileNoTablet"/>
    <s v="house"/>
    <n v="0"/>
    <n v="52"/>
    <x v="0"/>
  </r>
  <r>
    <x v="5"/>
    <x v="2"/>
    <s v="valid"/>
    <n v="0"/>
    <s v="Mobile"/>
    <s v="served"/>
    <n v="0"/>
    <n v="579"/>
    <x v="0"/>
  </r>
  <r>
    <x v="9"/>
    <x v="2"/>
    <s v="h"/>
    <n v="0"/>
    <s v="Mobile"/>
    <s v="house"/>
    <n v="0"/>
    <n v="90"/>
    <x v="0"/>
  </r>
  <r>
    <x v="1"/>
    <x v="2"/>
    <s v="valid"/>
    <n v="0"/>
    <s v="NoMobileNoTablet"/>
    <s v="l1"/>
    <n v="1.3852"/>
    <n v="567"/>
    <x v="1"/>
  </r>
  <r>
    <x v="13"/>
    <x v="2"/>
    <s v="null"/>
    <n v="1"/>
    <s v="NoMobileNoTablet"/>
    <s v="l1"/>
    <n v="0.72670000000000001"/>
    <n v="231"/>
    <x v="1"/>
  </r>
  <r>
    <x v="8"/>
    <x v="2"/>
    <s v="valid"/>
    <n v="0"/>
    <s v="NoMobileNoTablet"/>
    <s v="blank"/>
    <n v="0"/>
    <n v="3"/>
    <x v="0"/>
  </r>
  <r>
    <x v="0"/>
    <x v="2"/>
    <s v="valid"/>
    <n v="0"/>
    <s v="NoMobileNoTablet"/>
    <s v="p4"/>
    <m/>
    <n v="10"/>
    <x v="2"/>
  </r>
  <r>
    <x v="0"/>
    <x v="2"/>
    <s v="h"/>
    <n v="1"/>
    <s v="Mobile"/>
    <s v="house"/>
    <n v="0"/>
    <n v="4"/>
    <x v="0"/>
  </r>
  <r>
    <x v="11"/>
    <x v="3"/>
    <s v="valid"/>
    <n v="1"/>
    <s v="NoMobileNoTablet"/>
    <s v="served"/>
    <n v="0"/>
    <n v="44617"/>
    <x v="0"/>
  </r>
  <r>
    <x v="12"/>
    <x v="3"/>
    <s v="null"/>
    <n v="1"/>
    <s v="Mobile"/>
    <s v="blank"/>
    <n v="0"/>
    <n v="40875"/>
    <x v="0"/>
  </r>
  <r>
    <x v="13"/>
    <x v="3"/>
    <s v="null"/>
    <n v="0"/>
    <s v="Mobile"/>
    <s v="served"/>
    <n v="0"/>
    <n v="21797"/>
    <x v="0"/>
  </r>
  <r>
    <x v="0"/>
    <x v="3"/>
    <s v="null"/>
    <n v="0"/>
    <s v="Mobile"/>
    <s v="blank"/>
    <n v="0"/>
    <n v="61846"/>
    <x v="0"/>
  </r>
  <r>
    <x v="1"/>
    <x v="3"/>
    <s v="null"/>
    <n v="0"/>
    <s v="NoMobileNoTablet"/>
    <s v="blank"/>
    <n v="0"/>
    <n v="18708"/>
    <x v="0"/>
  </r>
  <r>
    <x v="10"/>
    <x v="3"/>
    <s v="null"/>
    <n v="0"/>
    <s v="Mobile"/>
    <s v="house"/>
    <n v="0"/>
    <n v="7030"/>
    <x v="0"/>
  </r>
  <r>
    <x v="0"/>
    <x v="3"/>
    <s v="null"/>
    <n v="1"/>
    <s v="NoMobileNoTablet"/>
    <s v="house"/>
    <n v="0"/>
    <n v="3092"/>
    <x v="0"/>
  </r>
  <r>
    <x v="8"/>
    <x v="3"/>
    <s v="valid"/>
    <n v="0"/>
    <s v="Mobile"/>
    <s v="blank"/>
    <n v="0"/>
    <n v="7762"/>
    <x v="0"/>
  </r>
  <r>
    <x v="0"/>
    <x v="3"/>
    <s v="null"/>
    <n v="1"/>
    <s v="Mobile"/>
    <s v="served"/>
    <n v="0"/>
    <n v="2499"/>
    <x v="0"/>
  </r>
  <r>
    <x v="11"/>
    <x v="3"/>
    <s v="valid"/>
    <n v="1"/>
    <s v="Mobile"/>
    <s v="blank"/>
    <n v="0"/>
    <n v="13576"/>
    <x v="0"/>
  </r>
  <r>
    <x v="13"/>
    <x v="3"/>
    <s v="valid"/>
    <n v="0"/>
    <s v="Mobile"/>
    <s v="l1"/>
    <n v="0.76990000000000003"/>
    <n v="263"/>
    <x v="1"/>
  </r>
  <r>
    <x v="9"/>
    <x v="3"/>
    <s v="valid"/>
    <n v="1"/>
    <s v="Mobile"/>
    <s v="served"/>
    <n v="0"/>
    <n v="2261"/>
    <x v="0"/>
  </r>
  <r>
    <x v="3"/>
    <x v="3"/>
    <s v="valid"/>
    <n v="0"/>
    <s v="NoMobileNoTablet"/>
    <s v="served"/>
    <n v="0"/>
    <n v="2153"/>
    <x v="0"/>
  </r>
  <r>
    <x v="13"/>
    <x v="3"/>
    <s v="h"/>
    <n v="0"/>
    <s v="NoMobileNoTablet"/>
    <s v="blank"/>
    <n v="0"/>
    <n v="909"/>
    <x v="0"/>
  </r>
  <r>
    <x v="11"/>
    <x v="3"/>
    <s v="null"/>
    <n v="0"/>
    <s v="NoMobileNoTablet"/>
    <s v="o1"/>
    <m/>
    <n v="126"/>
    <x v="3"/>
  </r>
  <r>
    <x v="3"/>
    <x v="3"/>
    <s v="h"/>
    <n v="0"/>
    <s v="Mobile"/>
    <s v="house"/>
    <n v="0"/>
    <n v="3154"/>
    <x v="0"/>
  </r>
  <r>
    <x v="14"/>
    <x v="3"/>
    <s v="h"/>
    <n v="0"/>
    <s v="NoMobileNoTablet"/>
    <s v="house"/>
    <n v="0"/>
    <n v="649"/>
    <x v="0"/>
  </r>
  <r>
    <x v="1"/>
    <x v="3"/>
    <s v="null"/>
    <n v="1"/>
    <s v="Mobile"/>
    <s v="house"/>
    <n v="0"/>
    <n v="3012"/>
    <x v="0"/>
  </r>
  <r>
    <x v="1"/>
    <x v="3"/>
    <s v="null"/>
    <n v="0"/>
    <s v="Mobile"/>
    <s v="l1"/>
    <n v="1.597"/>
    <n v="621"/>
    <x v="1"/>
  </r>
  <r>
    <x v="1"/>
    <x v="3"/>
    <s v="h"/>
    <n v="0"/>
    <s v="NoMobileNoTablet"/>
    <s v="blank"/>
    <n v="0"/>
    <n v="551"/>
    <x v="0"/>
  </r>
  <r>
    <x v="9"/>
    <x v="3"/>
    <s v="null"/>
    <n v="1"/>
    <s v="Mobile"/>
    <s v="served"/>
    <n v="0"/>
    <n v="75"/>
    <x v="0"/>
  </r>
  <r>
    <x v="2"/>
    <x v="3"/>
    <s v="null"/>
    <n v="0"/>
    <s v="NoMobileNoTablet"/>
    <s v="served"/>
    <n v="0"/>
    <n v="490"/>
    <x v="0"/>
  </r>
  <r>
    <x v="14"/>
    <x v="3"/>
    <s v="valid"/>
    <n v="0"/>
    <s v="Mobile"/>
    <s v="served"/>
    <n v="0"/>
    <n v="427"/>
    <x v="0"/>
  </r>
  <r>
    <x v="6"/>
    <x v="3"/>
    <s v="h"/>
    <n v="0"/>
    <s v="NoMobileNoTablet"/>
    <s v="blank"/>
    <n v="0"/>
    <n v="11"/>
    <x v="0"/>
  </r>
  <r>
    <x v="0"/>
    <x v="3"/>
    <s v="h"/>
    <n v="1"/>
    <s v="NoMobileNoTablet"/>
    <s v="house"/>
    <n v="0"/>
    <n v="30"/>
    <x v="0"/>
  </r>
  <r>
    <x v="11"/>
    <x v="3"/>
    <s v="null"/>
    <n v="1"/>
    <s v="NoMobileNoTablet"/>
    <s v="p1"/>
    <m/>
    <n v="9"/>
    <x v="2"/>
  </r>
  <r>
    <x v="1"/>
    <x v="3"/>
    <s v="null"/>
    <n v="1"/>
    <s v="Mobile"/>
    <s v="l1"/>
    <n v="0.25629999999999997"/>
    <n v="100"/>
    <x v="1"/>
  </r>
  <r>
    <x v="13"/>
    <x v="4"/>
    <s v="null"/>
    <n v="0"/>
    <s v="Mobile"/>
    <s v="served"/>
    <n v="0"/>
    <n v="18660"/>
    <x v="0"/>
  </r>
  <r>
    <x v="0"/>
    <x v="4"/>
    <s v="valid"/>
    <n v="1"/>
    <s v="Mobile"/>
    <s v="house"/>
    <n v="0"/>
    <n v="4907"/>
    <x v="0"/>
  </r>
  <r>
    <x v="10"/>
    <x v="4"/>
    <s v="valid"/>
    <n v="0"/>
    <s v="NoMobileNoTablet"/>
    <s v="served"/>
    <n v="0"/>
    <n v="3157"/>
    <x v="0"/>
  </r>
  <r>
    <x v="13"/>
    <x v="4"/>
    <s v="null"/>
    <n v="1"/>
    <s v="NoMobileNoTablet"/>
    <s v="blank"/>
    <n v="0"/>
    <n v="41963"/>
    <x v="0"/>
  </r>
  <r>
    <x v="1"/>
    <x v="4"/>
    <s v="valid"/>
    <n v="1"/>
    <s v="NoMobileNoTablet"/>
    <s v="served"/>
    <n v="0"/>
    <n v="5847"/>
    <x v="0"/>
  </r>
  <r>
    <x v="14"/>
    <x v="4"/>
    <s v="null"/>
    <n v="0"/>
    <s v="NoMobileNoTablet"/>
    <s v="house"/>
    <n v="0"/>
    <n v="5240"/>
    <x v="0"/>
  </r>
  <r>
    <x v="3"/>
    <x v="4"/>
    <s v="null"/>
    <n v="0"/>
    <s v="Mobile"/>
    <s v="house"/>
    <n v="0"/>
    <n v="38991"/>
    <x v="0"/>
  </r>
  <r>
    <x v="1"/>
    <x v="4"/>
    <s v="valid"/>
    <n v="0"/>
    <s v="NoMobileNoTablet"/>
    <s v="served"/>
    <n v="0"/>
    <n v="22307"/>
    <x v="0"/>
  </r>
  <r>
    <x v="0"/>
    <x v="4"/>
    <s v="valid"/>
    <n v="1"/>
    <s v="NoMobileNoTablet"/>
    <s v="blank"/>
    <n v="0"/>
    <n v="2923"/>
    <x v="0"/>
  </r>
  <r>
    <x v="5"/>
    <x v="4"/>
    <s v="null"/>
    <n v="0"/>
    <s v="Mobile"/>
    <s v="house"/>
    <n v="0"/>
    <n v="8006"/>
    <x v="0"/>
  </r>
  <r>
    <x v="12"/>
    <x v="4"/>
    <s v="valid"/>
    <n v="1"/>
    <s v="NoMobileNoTablet"/>
    <s v="house"/>
    <n v="0"/>
    <n v="7170"/>
    <x v="0"/>
  </r>
  <r>
    <x v="4"/>
    <x v="4"/>
    <s v="null"/>
    <n v="0"/>
    <s v="NoMobileNoTablet"/>
    <s v="house"/>
    <n v="0"/>
    <n v="889"/>
    <x v="0"/>
  </r>
  <r>
    <x v="10"/>
    <x v="4"/>
    <s v="null"/>
    <n v="0"/>
    <s v="NoMobileNoTablet"/>
    <s v="served"/>
    <n v="0"/>
    <n v="1084"/>
    <x v="0"/>
  </r>
  <r>
    <x v="13"/>
    <x v="4"/>
    <s v="valid"/>
    <n v="1"/>
    <s v="NoMobileNoTablet"/>
    <s v="p2"/>
    <m/>
    <n v="135"/>
    <x v="2"/>
  </r>
  <r>
    <x v="11"/>
    <x v="4"/>
    <s v="valid"/>
    <n v="0"/>
    <s v="NoMobileNoTablet"/>
    <s v="l1"/>
    <n v="2.1698"/>
    <n v="592"/>
    <x v="1"/>
  </r>
  <r>
    <x v="13"/>
    <x v="4"/>
    <s v="null"/>
    <n v="1"/>
    <s v="Mobile"/>
    <s v="l1"/>
    <n v="7.8700000000000006E-2"/>
    <n v="27"/>
    <x v="1"/>
  </r>
  <r>
    <x v="2"/>
    <x v="4"/>
    <s v="valid"/>
    <n v="1"/>
    <s v="Mobile"/>
    <s v="blank"/>
    <n v="0"/>
    <n v="353"/>
    <x v="0"/>
  </r>
  <r>
    <x v="5"/>
    <x v="4"/>
    <s v="h"/>
    <n v="0"/>
    <s v="Mobile"/>
    <s v="house"/>
    <n v="0"/>
    <n v="193"/>
    <x v="0"/>
  </r>
  <r>
    <x v="6"/>
    <x v="4"/>
    <s v="valid"/>
    <n v="0"/>
    <s v="Mobile"/>
    <s v="house"/>
    <n v="0"/>
    <n v="1592"/>
    <x v="0"/>
  </r>
  <r>
    <x v="12"/>
    <x v="4"/>
    <s v="null"/>
    <n v="0"/>
    <s v="NoMobileNoTablet"/>
    <s v="served"/>
    <n v="0"/>
    <n v="358"/>
    <x v="0"/>
  </r>
  <r>
    <x v="1"/>
    <x v="4"/>
    <s v="h"/>
    <n v="0"/>
    <s v="NoMobileNoTablet"/>
    <s v="blank"/>
    <n v="0"/>
    <n v="728"/>
    <x v="0"/>
  </r>
  <r>
    <x v="9"/>
    <x v="4"/>
    <s v="valid"/>
    <n v="0"/>
    <s v="Mobile"/>
    <s v="served"/>
    <n v="0"/>
    <n v="158"/>
    <x v="0"/>
  </r>
  <r>
    <x v="11"/>
    <x v="4"/>
    <s v="valid"/>
    <n v="0"/>
    <s v="NoMobileNoTablet"/>
    <s v="p1"/>
    <m/>
    <n v="59"/>
    <x v="2"/>
  </r>
  <r>
    <x v="2"/>
    <x v="4"/>
    <s v="null"/>
    <n v="1"/>
    <s v="NoMobileNoTablet"/>
    <s v="house"/>
    <n v="0"/>
    <n v="29"/>
    <x v="0"/>
  </r>
  <r>
    <x v="4"/>
    <x v="4"/>
    <s v="null"/>
    <n v="0"/>
    <s v="Mobile"/>
    <s v="served"/>
    <n v="0"/>
    <n v="155"/>
    <x v="0"/>
  </r>
  <r>
    <x v="6"/>
    <x v="4"/>
    <s v="h"/>
    <n v="0"/>
    <s v="NoMobileNoTablet"/>
    <s v="blank"/>
    <n v="0"/>
    <n v="21"/>
    <x v="0"/>
  </r>
  <r>
    <x v="11"/>
    <x v="4"/>
    <s v="valid"/>
    <n v="1"/>
    <s v="Mobile"/>
    <s v="o1"/>
    <m/>
    <n v="28"/>
    <x v="3"/>
  </r>
  <r>
    <x v="2"/>
    <x v="4"/>
    <s v="h"/>
    <n v="1"/>
    <s v="Mobile"/>
    <s v="blank"/>
    <n v="0"/>
    <n v="2"/>
    <x v="0"/>
  </r>
  <r>
    <x v="0"/>
    <x v="3"/>
    <s v="h"/>
    <n v="0"/>
    <s v="Mobile"/>
    <s v="house"/>
    <n v="0"/>
    <n v="564"/>
    <x v="0"/>
  </r>
  <r>
    <x v="11"/>
    <x v="3"/>
    <s v="valid"/>
    <n v="1"/>
    <s v="Mobile"/>
    <s v="l1"/>
    <n v="7.9791999999999996"/>
    <n v="2282"/>
    <x v="1"/>
  </r>
  <r>
    <x v="6"/>
    <x v="3"/>
    <s v="null"/>
    <n v="0"/>
    <s v="NoMobileNoTablet"/>
    <s v="served"/>
    <n v="0"/>
    <n v="447"/>
    <x v="0"/>
  </r>
  <r>
    <x v="1"/>
    <x v="3"/>
    <s v="h"/>
    <n v="0"/>
    <s v="Mobile"/>
    <s v="blank"/>
    <n v="0"/>
    <n v="175"/>
    <x v="0"/>
  </r>
  <r>
    <x v="12"/>
    <x v="3"/>
    <s v="valid"/>
    <n v="1"/>
    <s v="Mobile"/>
    <s v="house"/>
    <n v="0"/>
    <n v="11"/>
    <x v="0"/>
  </r>
  <r>
    <x v="6"/>
    <x v="3"/>
    <s v="h"/>
    <n v="0"/>
    <s v="Mobile"/>
    <s v="blank"/>
    <n v="0"/>
    <n v="9"/>
    <x v="0"/>
  </r>
  <r>
    <x v="8"/>
    <x v="3"/>
    <s v="null"/>
    <n v="0"/>
    <s v="NoMobileNoTablet"/>
    <s v="blank"/>
    <n v="0"/>
    <n v="2"/>
    <x v="0"/>
  </r>
  <r>
    <x v="11"/>
    <x v="4"/>
    <s v="valid"/>
    <n v="1"/>
    <s v="Mobile"/>
    <s v="house"/>
    <n v="0"/>
    <n v="5493"/>
    <x v="0"/>
  </r>
  <r>
    <x v="11"/>
    <x v="4"/>
    <s v="valid"/>
    <n v="1"/>
    <s v="NoMobileNoTablet"/>
    <s v="blank"/>
    <n v="0"/>
    <n v="2763"/>
    <x v="0"/>
  </r>
  <r>
    <x v="11"/>
    <x v="4"/>
    <s v="valid"/>
    <n v="1"/>
    <s v="Mobile"/>
    <s v="l1"/>
    <n v="2.3262"/>
    <n v="674"/>
    <x v="1"/>
  </r>
  <r>
    <x v="11"/>
    <x v="4"/>
    <s v="valid"/>
    <n v="0"/>
    <s v="Mobile"/>
    <s v="served"/>
    <n v="0"/>
    <n v="10983"/>
    <x v="0"/>
  </r>
  <r>
    <x v="0"/>
    <x v="4"/>
    <s v="valid"/>
    <n v="0"/>
    <s v="NoMobileNoTablet"/>
    <s v="served"/>
    <n v="0"/>
    <n v="65206"/>
    <x v="0"/>
  </r>
  <r>
    <x v="2"/>
    <x v="4"/>
    <s v="valid"/>
    <n v="0"/>
    <s v="NoMobileNoTablet"/>
    <s v="blank"/>
    <n v="0"/>
    <n v="1571"/>
    <x v="0"/>
  </r>
  <r>
    <x v="14"/>
    <x v="4"/>
    <s v="null"/>
    <n v="0"/>
    <s v="NoMobileNoTablet"/>
    <s v="served"/>
    <n v="0"/>
    <n v="664"/>
    <x v="0"/>
  </r>
  <r>
    <x v="4"/>
    <x v="4"/>
    <s v="valid"/>
    <n v="0"/>
    <s v="Mobile"/>
    <s v="blank"/>
    <n v="0"/>
    <n v="4847"/>
    <x v="0"/>
  </r>
  <r>
    <x v="3"/>
    <x v="4"/>
    <s v="null"/>
    <n v="0"/>
    <s v="Mobile"/>
    <s v="served"/>
    <n v="0"/>
    <n v="5457"/>
    <x v="0"/>
  </r>
  <r>
    <x v="1"/>
    <x v="4"/>
    <s v="null"/>
    <n v="1"/>
    <s v="NoMobileNoTablet"/>
    <s v="house"/>
    <n v="0"/>
    <n v="409"/>
    <x v="0"/>
  </r>
  <r>
    <x v="2"/>
    <x v="4"/>
    <s v="null"/>
    <n v="0"/>
    <s v="Mobile"/>
    <s v="served"/>
    <n v="0"/>
    <n v="2088"/>
    <x v="0"/>
  </r>
  <r>
    <x v="11"/>
    <x v="4"/>
    <s v="null"/>
    <n v="1"/>
    <s v="Mobile"/>
    <s v="served"/>
    <n v="0"/>
    <n v="1045"/>
    <x v="0"/>
  </r>
  <r>
    <x v="13"/>
    <x v="4"/>
    <s v="valid"/>
    <n v="1"/>
    <s v="NoMobileNoTablet"/>
    <s v="l1"/>
    <n v="3.4268999999999998"/>
    <n v="1074"/>
    <x v="1"/>
  </r>
  <r>
    <x v="0"/>
    <x v="4"/>
    <s v="h"/>
    <n v="0"/>
    <s v="Mobile"/>
    <s v="house"/>
    <n v="0"/>
    <n v="802"/>
    <x v="0"/>
  </r>
  <r>
    <x v="3"/>
    <x v="4"/>
    <s v="null"/>
    <n v="0"/>
    <s v="NoMobileNoTablet"/>
    <s v="house"/>
    <n v="0"/>
    <n v="3229"/>
    <x v="0"/>
  </r>
  <r>
    <x v="12"/>
    <x v="4"/>
    <s v="valid"/>
    <n v="0"/>
    <s v="NoMobileNoTablet"/>
    <s v="blank"/>
    <n v="0"/>
    <n v="1809"/>
    <x v="0"/>
  </r>
  <r>
    <x v="4"/>
    <x v="4"/>
    <s v="valid"/>
    <n v="0"/>
    <s v="NoMobileNoTablet"/>
    <s v="served"/>
    <n v="0"/>
    <n v="2447"/>
    <x v="0"/>
  </r>
  <r>
    <x v="13"/>
    <x v="4"/>
    <s v="null"/>
    <n v="1"/>
    <s v="NoMobileNoTablet"/>
    <s v="served"/>
    <n v="0"/>
    <n v="318"/>
    <x v="0"/>
  </r>
  <r>
    <x v="5"/>
    <x v="4"/>
    <s v="null"/>
    <n v="0"/>
    <s v="Mobile"/>
    <s v="served"/>
    <n v="0"/>
    <n v="509"/>
    <x v="0"/>
  </r>
  <r>
    <x v="3"/>
    <x v="4"/>
    <s v="h"/>
    <n v="0"/>
    <s v="NoMobileNoTablet"/>
    <s v="house"/>
    <n v="0"/>
    <n v="429"/>
    <x v="0"/>
  </r>
  <r>
    <x v="13"/>
    <x v="4"/>
    <s v="valid"/>
    <n v="1"/>
    <s v="Mobile"/>
    <s v="p2"/>
    <m/>
    <n v="47"/>
    <x v="2"/>
  </r>
  <r>
    <x v="2"/>
    <x v="4"/>
    <s v="valid"/>
    <n v="1"/>
    <s v="Mobile"/>
    <s v="house"/>
    <n v="0"/>
    <n v="184"/>
    <x v="0"/>
  </r>
  <r>
    <x v="6"/>
    <x v="4"/>
    <s v="valid"/>
    <n v="0"/>
    <s v="NoMobileNoTablet"/>
    <s v="house"/>
    <n v="0"/>
    <n v="1149"/>
    <x v="0"/>
  </r>
  <r>
    <x v="13"/>
    <x v="4"/>
    <s v="h"/>
    <n v="1"/>
    <s v="NoMobileNoTablet"/>
    <s v="house"/>
    <n v="0"/>
    <n v="96"/>
    <x v="0"/>
  </r>
  <r>
    <x v="2"/>
    <x v="4"/>
    <s v="null"/>
    <n v="1"/>
    <s v="blank"/>
    <s v="blank"/>
    <n v="0"/>
    <n v="5"/>
    <x v="0"/>
  </r>
  <r>
    <x v="7"/>
    <x v="4"/>
    <s v="null"/>
    <n v="1"/>
    <s v="Mobile"/>
    <s v="blank"/>
    <n v="0"/>
    <n v="6"/>
    <x v="0"/>
  </r>
  <r>
    <x v="12"/>
    <x v="4"/>
    <s v="valid"/>
    <n v="1"/>
    <s v="Mobile"/>
    <s v="house"/>
    <n v="0"/>
    <n v="21"/>
    <x v="0"/>
  </r>
  <r>
    <x v="12"/>
    <x v="4"/>
    <s v="valid"/>
    <n v="0"/>
    <s v="Mobile"/>
    <s v="house"/>
    <n v="0"/>
    <n v="10"/>
    <x v="0"/>
  </r>
  <r>
    <x v="11"/>
    <x v="5"/>
    <s v="null"/>
    <n v="0"/>
    <s v="NoMobileNoTablet"/>
    <s v="house"/>
    <n v="0"/>
    <n v="76091"/>
    <x v="0"/>
  </r>
  <r>
    <x v="13"/>
    <x v="5"/>
    <s v="valid"/>
    <n v="0"/>
    <s v="Mobile"/>
    <s v="blank"/>
    <n v="0"/>
    <n v="64250"/>
    <x v="0"/>
  </r>
  <r>
    <x v="11"/>
    <x v="5"/>
    <s v="valid"/>
    <n v="0"/>
    <s v="Mobile"/>
    <s v="served"/>
    <n v="0"/>
    <n v="10312"/>
    <x v="0"/>
  </r>
  <r>
    <x v="5"/>
    <x v="5"/>
    <s v="valid"/>
    <n v="0"/>
    <s v="NoMobileNoTablet"/>
    <s v="blank"/>
    <n v="0"/>
    <n v="9325"/>
    <x v="0"/>
  </r>
  <r>
    <x v="10"/>
    <x v="5"/>
    <s v="null"/>
    <n v="0"/>
    <s v="Mobile"/>
    <s v="served"/>
    <n v="0"/>
    <n v="617"/>
    <x v="0"/>
  </r>
  <r>
    <x v="9"/>
    <x v="5"/>
    <s v="null"/>
    <n v="1"/>
    <s v="Mobile"/>
    <s v="blank"/>
    <n v="0"/>
    <n v="13721"/>
    <x v="0"/>
  </r>
  <r>
    <x v="8"/>
    <x v="5"/>
    <s v="null"/>
    <n v="0"/>
    <s v="Mobile"/>
    <s v="served"/>
    <n v="0"/>
    <n v="1500"/>
    <x v="0"/>
  </r>
  <r>
    <x v="9"/>
    <x v="5"/>
    <s v="null"/>
    <n v="0"/>
    <s v="Mobile"/>
    <s v="house"/>
    <n v="0"/>
    <n v="4413"/>
    <x v="0"/>
  </r>
  <r>
    <x v="3"/>
    <x v="5"/>
    <s v="valid"/>
    <n v="0"/>
    <s v="NoMobileNoTablet"/>
    <s v="blank"/>
    <n v="0"/>
    <n v="5257"/>
    <x v="0"/>
  </r>
  <r>
    <x v="4"/>
    <x v="5"/>
    <s v="valid"/>
    <n v="0"/>
    <s v="NoMobileNoTablet"/>
    <s v="served"/>
    <n v="0"/>
    <n v="15109"/>
    <x v="0"/>
  </r>
  <r>
    <x v="12"/>
    <x v="5"/>
    <s v="null"/>
    <n v="1"/>
    <s v="NoMobileNoTablet"/>
    <s v="blank"/>
    <n v="0"/>
    <n v="2502"/>
    <x v="0"/>
  </r>
  <r>
    <x v="0"/>
    <x v="5"/>
    <s v="h"/>
    <n v="0"/>
    <s v="Mobile"/>
    <s v="house"/>
    <n v="0"/>
    <n v="785"/>
    <x v="0"/>
  </r>
  <r>
    <x v="8"/>
    <x v="5"/>
    <s v="valid"/>
    <n v="0"/>
    <s v="Mobile"/>
    <s v="house"/>
    <n v="0"/>
    <n v="1239"/>
    <x v="0"/>
  </r>
  <r>
    <x v="1"/>
    <x v="5"/>
    <s v="h"/>
    <n v="0"/>
    <s v="Mobile"/>
    <s v="blank"/>
    <n v="0"/>
    <n v="211"/>
    <x v="0"/>
  </r>
  <r>
    <x v="5"/>
    <x v="5"/>
    <s v="valid"/>
    <n v="0"/>
    <s v="Mobile"/>
    <s v="served"/>
    <n v="0"/>
    <n v="603"/>
    <x v="0"/>
  </r>
  <r>
    <x v="6"/>
    <x v="5"/>
    <s v="h"/>
    <n v="0"/>
    <s v="Mobile"/>
    <s v="blank"/>
    <n v="0"/>
    <n v="35"/>
    <x v="0"/>
  </r>
  <r>
    <x v="0"/>
    <x v="6"/>
    <s v="null"/>
    <n v="0"/>
    <s v="Mobile"/>
    <s v="house"/>
    <n v="0"/>
    <n v="24176"/>
    <x v="0"/>
  </r>
  <r>
    <x v="11"/>
    <x v="6"/>
    <s v="valid"/>
    <n v="0"/>
    <s v="Mobile"/>
    <s v="house"/>
    <n v="0"/>
    <n v="16257"/>
    <x v="0"/>
  </r>
  <r>
    <x v="11"/>
    <x v="6"/>
    <s v="valid"/>
    <n v="0"/>
    <s v="NoMobileNoTablet"/>
    <s v="blank"/>
    <n v="0"/>
    <n v="84678"/>
    <x v="0"/>
  </r>
  <r>
    <x v="13"/>
    <x v="6"/>
    <s v="valid"/>
    <n v="0"/>
    <s v="NoMobileNoTablet"/>
    <s v="house"/>
    <n v="0"/>
    <n v="26252"/>
    <x v="0"/>
  </r>
  <r>
    <x v="10"/>
    <x v="6"/>
    <s v="null"/>
    <n v="0"/>
    <s v="Mobile"/>
    <s v="house"/>
    <n v="0"/>
    <n v="7042"/>
    <x v="0"/>
  </r>
  <r>
    <x v="5"/>
    <x v="6"/>
    <s v="valid"/>
    <n v="0"/>
    <s v="NoMobileNoTablet"/>
    <s v="blank"/>
    <n v="0"/>
    <n v="10529"/>
    <x v="0"/>
  </r>
  <r>
    <x v="13"/>
    <x v="6"/>
    <s v="valid"/>
    <n v="0"/>
    <s v="Mobile"/>
    <s v="served"/>
    <n v="0"/>
    <n v="7013"/>
    <x v="0"/>
  </r>
  <r>
    <x v="7"/>
    <x v="6"/>
    <s v="null"/>
    <n v="0"/>
    <s v="NoMobileNoTablet"/>
    <s v="house"/>
    <n v="0"/>
    <n v="9394"/>
    <x v="0"/>
  </r>
  <r>
    <x v="0"/>
    <x v="6"/>
    <s v="h"/>
    <n v="0"/>
    <s v="Mobile"/>
    <s v="house"/>
    <n v="0"/>
    <n v="604"/>
    <x v="0"/>
  </r>
  <r>
    <x v="10"/>
    <x v="6"/>
    <s v="null"/>
    <n v="0"/>
    <s v="NoMobileNoTablet"/>
    <s v="blank"/>
    <n v="0"/>
    <n v="9177"/>
    <x v="0"/>
  </r>
  <r>
    <x v="3"/>
    <x v="6"/>
    <s v="null"/>
    <n v="0"/>
    <s v="Mobile"/>
    <s v="served"/>
    <n v="0"/>
    <n v="4556"/>
    <x v="0"/>
  </r>
  <r>
    <x v="6"/>
    <x v="6"/>
    <s v="null"/>
    <n v="0"/>
    <s v="NoMobileNoTablet"/>
    <s v="house"/>
    <n v="0"/>
    <n v="5151"/>
    <x v="0"/>
  </r>
  <r>
    <x v="10"/>
    <x v="6"/>
    <s v="valid"/>
    <n v="0"/>
    <s v="Mobile"/>
    <s v="house"/>
    <n v="0"/>
    <n v="2900"/>
    <x v="0"/>
  </r>
  <r>
    <x v="1"/>
    <x v="6"/>
    <s v="h"/>
    <n v="0"/>
    <s v="NoMobileNoTablet"/>
    <s v="house"/>
    <n v="0"/>
    <n v="3622"/>
    <x v="0"/>
  </r>
  <r>
    <x v="10"/>
    <x v="6"/>
    <s v="h"/>
    <n v="0"/>
    <s v="NoMobileNoTablet"/>
    <s v="blank"/>
    <n v="0"/>
    <n v="244"/>
    <x v="0"/>
  </r>
  <r>
    <x v="7"/>
    <x v="6"/>
    <s v="h"/>
    <n v="0"/>
    <s v="NoMobileNoTablet"/>
    <s v="house"/>
    <n v="0"/>
    <n v="1329"/>
    <x v="0"/>
  </r>
  <r>
    <x v="2"/>
    <x v="4"/>
    <s v="h"/>
    <n v="1"/>
    <s v="NoMobileNoTablet"/>
    <s v="house"/>
    <n v="0"/>
    <n v="8"/>
    <x v="0"/>
  </r>
  <r>
    <x v="4"/>
    <x v="4"/>
    <s v="h"/>
    <n v="0"/>
    <s v="NoMobileNoTablet"/>
    <s v="house"/>
    <n v="0"/>
    <n v="113"/>
    <x v="0"/>
  </r>
  <r>
    <x v="11"/>
    <x v="5"/>
    <s v="null"/>
    <n v="0"/>
    <s v="Mobile"/>
    <s v="house"/>
    <n v="0"/>
    <n v="61289"/>
    <x v="0"/>
  </r>
  <r>
    <x v="4"/>
    <x v="5"/>
    <s v="valid"/>
    <n v="0"/>
    <s v="NoMobileNoTablet"/>
    <s v="blank"/>
    <n v="0"/>
    <n v="9606"/>
    <x v="0"/>
  </r>
  <r>
    <x v="10"/>
    <x v="5"/>
    <s v="valid"/>
    <n v="0"/>
    <s v="Mobile"/>
    <s v="blank"/>
    <n v="0"/>
    <n v="9592"/>
    <x v="0"/>
  </r>
  <r>
    <x v="8"/>
    <x v="5"/>
    <s v="null"/>
    <n v="0"/>
    <s v="Mobile"/>
    <s v="blank"/>
    <n v="0"/>
    <n v="3239"/>
    <x v="0"/>
  </r>
  <r>
    <x v="2"/>
    <x v="5"/>
    <s v="null"/>
    <n v="0"/>
    <s v="Mobile"/>
    <s v="blank"/>
    <n v="0"/>
    <n v="5995"/>
    <x v="0"/>
  </r>
  <r>
    <x v="2"/>
    <x v="5"/>
    <s v="null"/>
    <n v="0"/>
    <s v="NoMobileNoTablet"/>
    <s v="served"/>
    <n v="0"/>
    <n v="945"/>
    <x v="0"/>
  </r>
  <r>
    <x v="12"/>
    <x v="5"/>
    <s v="valid"/>
    <n v="1"/>
    <s v="NoMobileNoTablet"/>
    <s v="house"/>
    <n v="0"/>
    <n v="5876"/>
    <x v="0"/>
  </r>
  <r>
    <x v="3"/>
    <x v="5"/>
    <s v="null"/>
    <n v="0"/>
    <s v="NoMobileNoTablet"/>
    <s v="served"/>
    <n v="0"/>
    <n v="597"/>
    <x v="0"/>
  </r>
  <r>
    <x v="9"/>
    <x v="5"/>
    <s v="null"/>
    <n v="1"/>
    <s v="Mobile"/>
    <s v="served"/>
    <n v="0"/>
    <n v="54"/>
    <x v="0"/>
  </r>
  <r>
    <x v="11"/>
    <x v="5"/>
    <s v="h"/>
    <n v="0"/>
    <s v="Mobile"/>
    <s v="house"/>
    <n v="0"/>
    <n v="857"/>
    <x v="0"/>
  </r>
  <r>
    <x v="4"/>
    <x v="5"/>
    <s v="valid"/>
    <n v="0"/>
    <s v="Mobile"/>
    <s v="served"/>
    <n v="0"/>
    <n v="790"/>
    <x v="0"/>
  </r>
  <r>
    <x v="12"/>
    <x v="5"/>
    <s v="valid"/>
    <n v="1"/>
    <s v="Mobile"/>
    <s v="served"/>
    <n v="0"/>
    <n v="19"/>
    <x v="0"/>
  </r>
  <r>
    <x v="12"/>
    <x v="5"/>
    <s v="valid"/>
    <n v="0"/>
    <s v="NoMobileNoTablet"/>
    <s v="house"/>
    <n v="0"/>
    <n v="703"/>
    <x v="0"/>
  </r>
  <r>
    <x v="7"/>
    <x v="5"/>
    <s v="valid"/>
    <n v="0"/>
    <s v="NoMobileNoTablet"/>
    <s v="served"/>
    <n v="0"/>
    <n v="1035"/>
    <x v="0"/>
  </r>
  <r>
    <x v="7"/>
    <x v="5"/>
    <s v="null"/>
    <n v="0"/>
    <s v="Mobile"/>
    <s v="served"/>
    <n v="0"/>
    <n v="257"/>
    <x v="0"/>
  </r>
  <r>
    <x v="14"/>
    <x v="5"/>
    <s v="valid"/>
    <n v="0"/>
    <s v="Mobile"/>
    <s v="served"/>
    <n v="0"/>
    <n v="483"/>
    <x v="0"/>
  </r>
  <r>
    <x v="9"/>
    <x v="5"/>
    <s v="valid"/>
    <n v="0"/>
    <s v="Mobile"/>
    <s v="served"/>
    <n v="0"/>
    <n v="98"/>
    <x v="0"/>
  </r>
  <r>
    <x v="2"/>
    <x v="5"/>
    <s v="h"/>
    <n v="0"/>
    <s v="Mobile"/>
    <s v="blank"/>
    <n v="0"/>
    <n v="25"/>
    <x v="0"/>
  </r>
  <r>
    <x v="11"/>
    <x v="6"/>
    <s v="valid"/>
    <n v="0"/>
    <s v="Mobile"/>
    <s v="blank"/>
    <n v="0"/>
    <n v="68619"/>
    <x v="0"/>
  </r>
  <r>
    <x v="5"/>
    <x v="6"/>
    <s v="valid"/>
    <n v="0"/>
    <s v="Mobile"/>
    <s v="blank"/>
    <n v="0"/>
    <n v="11195"/>
    <x v="0"/>
  </r>
  <r>
    <x v="14"/>
    <x v="6"/>
    <s v="null"/>
    <n v="0"/>
    <s v="NoMobileNoTablet"/>
    <s v="blank"/>
    <n v="0"/>
    <n v="9188"/>
    <x v="0"/>
  </r>
  <r>
    <x v="1"/>
    <x v="6"/>
    <s v="null"/>
    <n v="0"/>
    <s v="Mobile"/>
    <s v="house"/>
    <n v="0"/>
    <n v="21877"/>
    <x v="0"/>
  </r>
  <r>
    <x v="5"/>
    <x v="6"/>
    <s v="h"/>
    <n v="0"/>
    <s v="NoMobileNoTablet"/>
    <s v="house"/>
    <n v="0"/>
    <n v="864"/>
    <x v="0"/>
  </r>
  <r>
    <x v="14"/>
    <x v="6"/>
    <s v="valid"/>
    <n v="0"/>
    <s v="Mobile"/>
    <s v="house"/>
    <n v="0"/>
    <n v="2444"/>
    <x v="0"/>
  </r>
  <r>
    <x v="11"/>
    <x v="6"/>
    <s v="null"/>
    <n v="0"/>
    <s v="NoMobileNoTablet"/>
    <s v="served"/>
    <n v="0"/>
    <n v="17576"/>
    <x v="0"/>
  </r>
  <r>
    <x v="8"/>
    <x v="6"/>
    <s v="valid"/>
    <n v="0"/>
    <s v="Mobile"/>
    <s v="served"/>
    <n v="0"/>
    <n v="18911"/>
    <x v="0"/>
  </r>
  <r>
    <x v="2"/>
    <x v="6"/>
    <s v="valid"/>
    <n v="0"/>
    <s v="NoMobileNoTablet"/>
    <s v="house"/>
    <n v="0"/>
    <n v="781"/>
    <x v="0"/>
  </r>
  <r>
    <x v="2"/>
    <x v="6"/>
    <s v="h"/>
    <n v="0"/>
    <s v="NoMobileNoTablet"/>
    <s v="house"/>
    <n v="0"/>
    <n v="143"/>
    <x v="0"/>
  </r>
  <r>
    <x v="14"/>
    <x v="6"/>
    <s v="h"/>
    <n v="0"/>
    <s v="NoMobileNoTablet"/>
    <s v="blank"/>
    <n v="0"/>
    <n v="313"/>
    <x v="0"/>
  </r>
  <r>
    <x v="9"/>
    <x v="6"/>
    <s v="null"/>
    <n v="1"/>
    <s v="Mobile"/>
    <s v="house"/>
    <n v="0"/>
    <n v="990"/>
    <x v="0"/>
  </r>
  <r>
    <x v="7"/>
    <x v="6"/>
    <s v="null"/>
    <n v="0"/>
    <s v="Mobile"/>
    <s v="house"/>
    <n v="0"/>
    <n v="5734"/>
    <x v="0"/>
  </r>
  <r>
    <x v="6"/>
    <x v="6"/>
    <s v="null"/>
    <n v="0"/>
    <s v="Mobile"/>
    <s v="house"/>
    <n v="0"/>
    <n v="6011"/>
    <x v="0"/>
  </r>
  <r>
    <x v="1"/>
    <x v="6"/>
    <s v="h"/>
    <n v="0"/>
    <s v="Mobile"/>
    <s v="house"/>
    <n v="0"/>
    <n v="462"/>
    <x v="0"/>
  </r>
  <r>
    <x v="0"/>
    <x v="6"/>
    <s v="null"/>
    <n v="1"/>
    <s v="NoMobileNoTablet"/>
    <s v="blank"/>
    <n v="0"/>
    <n v="159597"/>
    <x v="0"/>
  </r>
  <r>
    <x v="1"/>
    <x v="6"/>
    <s v="null"/>
    <n v="1"/>
    <s v="Mobile"/>
    <s v="blank"/>
    <n v="0"/>
    <n v="97375"/>
    <x v="0"/>
  </r>
  <r>
    <x v="11"/>
    <x v="6"/>
    <s v="null"/>
    <n v="1"/>
    <s v="NoMobileNoTablet"/>
    <s v="l1"/>
    <n v="3.3881000000000001"/>
    <n v="1130"/>
    <x v="1"/>
  </r>
  <r>
    <x v="1"/>
    <x v="6"/>
    <s v="valid"/>
    <n v="1"/>
    <s v="Mobile"/>
    <s v="blank"/>
    <n v="0"/>
    <n v="7643"/>
    <x v="0"/>
  </r>
  <r>
    <x v="11"/>
    <x v="6"/>
    <s v="valid"/>
    <n v="0"/>
    <s v="NoMobileNoTablet"/>
    <s v="l1"/>
    <n v="17.5794"/>
    <n v="5923"/>
    <x v="1"/>
  </r>
  <r>
    <x v="9"/>
    <x v="6"/>
    <s v="h"/>
    <n v="1"/>
    <s v="Mobile"/>
    <s v="house"/>
    <n v="0"/>
    <n v="3"/>
    <x v="0"/>
  </r>
  <r>
    <x v="11"/>
    <x v="6"/>
    <s v="null"/>
    <n v="1"/>
    <s v="NoMobileNoTablet"/>
    <s v="house"/>
    <n v="0"/>
    <n v="5917"/>
    <x v="0"/>
  </r>
  <r>
    <x v="13"/>
    <x v="6"/>
    <s v="valid"/>
    <n v="1"/>
    <s v="Mobile"/>
    <s v="blank"/>
    <n v="0"/>
    <n v="9673"/>
    <x v="0"/>
  </r>
  <r>
    <x v="0"/>
    <x v="6"/>
    <s v="valid"/>
    <n v="1"/>
    <s v="Mobile"/>
    <s v="house"/>
    <n v="0"/>
    <n v="9551"/>
    <x v="0"/>
  </r>
  <r>
    <x v="2"/>
    <x v="6"/>
    <s v="valid"/>
    <n v="1"/>
    <s v="NoMobileNoTablet"/>
    <s v="blank"/>
    <n v="0"/>
    <n v="605"/>
    <x v="0"/>
  </r>
  <r>
    <x v="6"/>
    <x v="6"/>
    <s v="h"/>
    <n v="0"/>
    <s v="Mobile"/>
    <s v="house"/>
    <n v="0"/>
    <n v="19"/>
    <x v="0"/>
  </r>
  <r>
    <x v="13"/>
    <x v="6"/>
    <s v="null"/>
    <n v="1"/>
    <s v="NoMobileNoTablet"/>
    <s v="served"/>
    <n v="0"/>
    <n v="1770"/>
    <x v="0"/>
  </r>
  <r>
    <x v="7"/>
    <x v="6"/>
    <s v="h"/>
    <n v="0"/>
    <s v="Mobile"/>
    <s v="house"/>
    <n v="0"/>
    <n v="271"/>
    <x v="0"/>
  </r>
  <r>
    <x v="0"/>
    <x v="6"/>
    <s v="valid"/>
    <n v="1"/>
    <s v="Mobile"/>
    <s v="p47"/>
    <n v="0.61339999999999995"/>
    <n v="261"/>
    <x v="2"/>
  </r>
  <r>
    <x v="11"/>
    <x v="6"/>
    <s v="null"/>
    <n v="1"/>
    <s v="NoMobileNoTablet"/>
    <s v="p18"/>
    <n v="0.2248"/>
    <n v="94"/>
    <x v="2"/>
  </r>
  <r>
    <x v="0"/>
    <x v="6"/>
    <s v="valid"/>
    <n v="1"/>
    <s v="NoMobileNoTablet"/>
    <s v="p4"/>
    <m/>
    <n v="123"/>
    <x v="2"/>
  </r>
  <r>
    <x v="11"/>
    <x v="6"/>
    <s v="h"/>
    <n v="1"/>
    <s v="NoMobileNoTablet"/>
    <s v="house"/>
    <n v="0"/>
    <n v="32"/>
    <x v="0"/>
  </r>
  <r>
    <x v="1"/>
    <x v="6"/>
    <s v="valid"/>
    <n v="1"/>
    <s v="NoMobileNoTablet"/>
    <s v="p18"/>
    <n v="0.16769999999999999"/>
    <n v="80"/>
    <x v="2"/>
  </r>
  <r>
    <x v="13"/>
    <x v="6"/>
    <s v="valid"/>
    <n v="0"/>
    <s v="NoMobileNoTablet"/>
    <s v="p2"/>
    <m/>
    <n v="16"/>
    <x v="2"/>
  </r>
  <r>
    <x v="8"/>
    <x v="6"/>
    <s v="null"/>
    <n v="0"/>
    <s v="NoMobileNoTablet"/>
    <s v="house"/>
    <n v="0"/>
    <n v="2"/>
    <x v="0"/>
  </r>
  <r>
    <x v="1"/>
    <x v="6"/>
    <s v="valid"/>
    <n v="0"/>
    <s v="NoMobileNoTablet"/>
    <s v="p18"/>
    <n v="4.48E-2"/>
    <n v="27"/>
    <x v="2"/>
  </r>
  <r>
    <x v="0"/>
    <x v="7"/>
    <s v="valid"/>
    <n v="1"/>
    <s v="NoMobileNoTablet"/>
    <s v="p47"/>
    <n v="9.7565000000000008"/>
    <n v="6006"/>
    <x v="2"/>
  </r>
  <r>
    <x v="1"/>
    <x v="7"/>
    <s v="null"/>
    <n v="1"/>
    <s v="NoMobileNoTablet"/>
    <s v="blank"/>
    <n v="0"/>
    <n v="211915"/>
    <x v="0"/>
  </r>
  <r>
    <x v="11"/>
    <x v="7"/>
    <s v="valid"/>
    <n v="0"/>
    <s v="Mobile"/>
    <s v="house"/>
    <n v="0"/>
    <n v="9747"/>
    <x v="0"/>
  </r>
  <r>
    <x v="0"/>
    <x v="7"/>
    <s v="null"/>
    <n v="0"/>
    <s v="NoMobileNoTablet"/>
    <s v="served"/>
    <n v="0"/>
    <n v="27408"/>
    <x v="0"/>
  </r>
  <r>
    <x v="0"/>
    <x v="7"/>
    <s v="valid"/>
    <n v="1"/>
    <s v="NoMobileNoTablet"/>
    <s v="house"/>
    <n v="0"/>
    <n v="22217"/>
    <x v="0"/>
  </r>
  <r>
    <x v="11"/>
    <x v="7"/>
    <s v="valid"/>
    <n v="0"/>
    <s v="NoMobileNoTablet"/>
    <s v="blank"/>
    <n v="0"/>
    <n v="64189"/>
    <x v="0"/>
  </r>
  <r>
    <x v="1"/>
    <x v="7"/>
    <s v="null"/>
    <n v="0"/>
    <s v="NoMobileNoTablet"/>
    <s v="blank"/>
    <n v="0"/>
    <n v="27362"/>
    <x v="0"/>
  </r>
  <r>
    <x v="3"/>
    <x v="7"/>
    <s v="null"/>
    <n v="0"/>
    <s v="NoMobileNoTablet"/>
    <s v="blank"/>
    <n v="0"/>
    <n v="3338"/>
    <x v="0"/>
  </r>
  <r>
    <x v="10"/>
    <x v="7"/>
    <s v="null"/>
    <n v="0"/>
    <s v="NoMobileNoTablet"/>
    <s v="blank"/>
    <n v="0"/>
    <n v="8610"/>
    <x v="0"/>
  </r>
  <r>
    <x v="11"/>
    <x v="7"/>
    <s v="valid"/>
    <n v="1"/>
    <s v="NoMobileNoTablet"/>
    <s v="p1"/>
    <m/>
    <n v="6667"/>
    <x v="2"/>
  </r>
  <r>
    <x v="13"/>
    <x v="7"/>
    <s v="valid"/>
    <n v="0"/>
    <s v="NoMobileNoTablet"/>
    <s v="house"/>
    <n v="0"/>
    <n v="16821"/>
    <x v="0"/>
  </r>
  <r>
    <x v="0"/>
    <x v="0"/>
    <s v="valid"/>
    <n v="1"/>
    <s v="Mobile"/>
    <s v="served"/>
    <n v="0"/>
    <n v="9382"/>
    <x v="0"/>
  </r>
  <r>
    <x v="11"/>
    <x v="0"/>
    <s v="valid"/>
    <n v="1"/>
    <s v="Mobile"/>
    <s v="house"/>
    <n v="0"/>
    <n v="17673"/>
    <x v="0"/>
  </r>
  <r>
    <x v="3"/>
    <x v="0"/>
    <s v="valid"/>
    <n v="0"/>
    <s v="Mobile"/>
    <s v="house"/>
    <n v="0"/>
    <n v="62821"/>
    <x v="0"/>
  </r>
  <r>
    <x v="14"/>
    <x v="0"/>
    <s v="valid"/>
    <n v="0"/>
    <s v="Mobile"/>
    <s v="blank"/>
    <n v="0"/>
    <n v="8915"/>
    <x v="0"/>
  </r>
  <r>
    <x v="13"/>
    <x v="0"/>
    <s v="valid"/>
    <n v="0"/>
    <s v="NoMobileNoTablet"/>
    <s v="blank"/>
    <n v="0"/>
    <n v="37978"/>
    <x v="0"/>
  </r>
  <r>
    <x v="3"/>
    <x v="0"/>
    <s v="null"/>
    <n v="0"/>
    <s v="NoMobileNoTablet"/>
    <s v="blank"/>
    <n v="0"/>
    <n v="8222"/>
    <x v="0"/>
  </r>
  <r>
    <x v="4"/>
    <x v="0"/>
    <s v="valid"/>
    <n v="0"/>
    <s v="NoMobileNoTablet"/>
    <s v="house"/>
    <n v="0"/>
    <n v="14556"/>
    <x v="0"/>
  </r>
  <r>
    <x v="13"/>
    <x v="0"/>
    <s v="valid"/>
    <n v="1"/>
    <s v="Mobile"/>
    <s v="house"/>
    <n v="0"/>
    <n v="14423"/>
    <x v="0"/>
  </r>
  <r>
    <x v="13"/>
    <x v="0"/>
    <s v="valid"/>
    <n v="1"/>
    <s v="Mobile"/>
    <s v="l1"/>
    <n v="3.827"/>
    <n v="1243"/>
    <x v="1"/>
  </r>
  <r>
    <x v="14"/>
    <x v="0"/>
    <s v="null"/>
    <n v="0"/>
    <s v="NoMobileNoTablet"/>
    <s v="house"/>
    <n v="0"/>
    <n v="6416"/>
    <x v="0"/>
  </r>
  <r>
    <x v="0"/>
    <x v="0"/>
    <s v="valid"/>
    <n v="0"/>
    <s v="NoMobileNoTablet"/>
    <s v="house"/>
    <n v="0"/>
    <n v="23014"/>
    <x v="0"/>
  </r>
  <r>
    <x v="10"/>
    <x v="0"/>
    <s v="valid"/>
    <n v="0"/>
    <s v="NoMobileNoTablet"/>
    <s v="served"/>
    <n v="0"/>
    <n v="3886"/>
    <x v="0"/>
  </r>
  <r>
    <x v="11"/>
    <x v="0"/>
    <s v="valid"/>
    <n v="1"/>
    <s v="NoMobileNoTablet"/>
    <s v="p1"/>
    <m/>
    <n v="416"/>
    <x v="2"/>
  </r>
  <r>
    <x v="6"/>
    <x v="0"/>
    <s v="valid"/>
    <n v="0"/>
    <s v="NoMobileNoTablet"/>
    <s v="blank"/>
    <n v="0"/>
    <n v="11697"/>
    <x v="0"/>
  </r>
  <r>
    <x v="6"/>
    <x v="0"/>
    <s v="null"/>
    <n v="0"/>
    <s v="Mobile"/>
    <s v="served"/>
    <n v="0"/>
    <n v="2754"/>
    <x v="0"/>
  </r>
  <r>
    <x v="3"/>
    <x v="0"/>
    <s v="h"/>
    <n v="0"/>
    <s v="NoMobileNoTablet"/>
    <s v="blank"/>
    <n v="0"/>
    <n v="133"/>
    <x v="0"/>
  </r>
  <r>
    <x v="13"/>
    <x v="0"/>
    <s v="h"/>
    <n v="0"/>
    <s v="NoMobileNoTablet"/>
    <s v="house"/>
    <n v="0"/>
    <n v="5483"/>
    <x v="0"/>
  </r>
  <r>
    <x v="14"/>
    <x v="0"/>
    <s v="h"/>
    <n v="0"/>
    <s v="NoMobileNoTablet"/>
    <s v="house"/>
    <n v="0"/>
    <n v="758"/>
    <x v="0"/>
  </r>
  <r>
    <x v="12"/>
    <x v="0"/>
    <s v="null"/>
    <n v="0"/>
    <s v="NoMobileNoTablet"/>
    <s v="served"/>
    <n v="0"/>
    <n v="343"/>
    <x v="0"/>
  </r>
  <r>
    <x v="2"/>
    <x v="0"/>
    <s v="valid"/>
    <n v="1"/>
    <s v="Mobile"/>
    <s v="blank"/>
    <n v="0"/>
    <n v="720"/>
    <x v="0"/>
  </r>
  <r>
    <x v="1"/>
    <x v="0"/>
    <s v="null"/>
    <n v="1"/>
    <s v="Mobile"/>
    <s v="l1"/>
    <n v="0.16420000000000001"/>
    <n v="71"/>
    <x v="1"/>
  </r>
  <r>
    <x v="13"/>
    <x v="0"/>
    <s v="null"/>
    <n v="0"/>
    <s v="Mobile"/>
    <s v="p2"/>
    <m/>
    <n v="8"/>
    <x v="2"/>
  </r>
  <r>
    <x v="10"/>
    <x v="0"/>
    <s v="h"/>
    <n v="0"/>
    <s v="Mobile"/>
    <s v="house"/>
    <n v="0"/>
    <n v="233"/>
    <x v="0"/>
  </r>
  <r>
    <x v="8"/>
    <x v="0"/>
    <s v="null"/>
    <n v="1"/>
    <s v="Mobile"/>
    <s v="blank"/>
    <n v="0"/>
    <n v="3"/>
    <x v="0"/>
  </r>
  <r>
    <x v="2"/>
    <x v="0"/>
    <s v="valid"/>
    <n v="1"/>
    <s v="NoMobileNoTablet"/>
    <s v="l1"/>
    <n v="0.33860000000000001"/>
    <n v="209"/>
    <x v="1"/>
  </r>
  <r>
    <x v="1"/>
    <x v="0"/>
    <s v="valid"/>
    <n v="0"/>
    <s v="blank"/>
    <s v="blank"/>
    <n v="0"/>
    <n v="1"/>
    <x v="0"/>
  </r>
  <r>
    <x v="4"/>
    <x v="0"/>
    <s v="h"/>
    <n v="0"/>
    <s v="NoMobileNoTablet"/>
    <s v="house"/>
    <n v="0"/>
    <n v="452"/>
    <x v="0"/>
  </r>
  <r>
    <x v="2"/>
    <x v="0"/>
    <s v="null"/>
    <n v="1"/>
    <s v="NoMobileNoTablet"/>
    <s v="served"/>
    <n v="0"/>
    <n v="75"/>
    <x v="0"/>
  </r>
  <r>
    <x v="10"/>
    <x v="1"/>
    <s v="null"/>
    <n v="0"/>
    <s v="NoMobileNoTablet"/>
    <s v="house"/>
    <n v="0"/>
    <n v="6443"/>
    <x v="0"/>
  </r>
  <r>
    <x v="13"/>
    <x v="1"/>
    <s v="valid"/>
    <n v="1"/>
    <s v="NoMobileNoTablet"/>
    <s v="house"/>
    <n v="0"/>
    <n v="33496"/>
    <x v="0"/>
  </r>
  <r>
    <x v="9"/>
    <x v="1"/>
    <s v="valid"/>
    <n v="1"/>
    <s v="Mobile"/>
    <s v="blank"/>
    <n v="0"/>
    <n v="5278"/>
    <x v="0"/>
  </r>
  <r>
    <x v="3"/>
    <x v="1"/>
    <s v="null"/>
    <n v="0"/>
    <s v="Mobile"/>
    <s v="blank"/>
    <n v="0"/>
    <n v="65708"/>
    <x v="0"/>
  </r>
  <r>
    <x v="11"/>
    <x v="1"/>
    <s v="valid"/>
    <n v="0"/>
    <s v="NoMobileNoTablet"/>
    <s v="house"/>
    <n v="0"/>
    <n v="19139"/>
    <x v="0"/>
  </r>
  <r>
    <x v="1"/>
    <x v="1"/>
    <s v="null"/>
    <n v="0"/>
    <s v="NoMobileNoTablet"/>
    <s v="served"/>
    <n v="0"/>
    <n v="10323"/>
    <x v="0"/>
  </r>
  <r>
    <x v="1"/>
    <x v="1"/>
    <s v="valid"/>
    <n v="1"/>
    <s v="Mobile"/>
    <s v="served"/>
    <n v="0"/>
    <n v="13644"/>
    <x v="0"/>
  </r>
  <r>
    <x v="1"/>
    <x v="1"/>
    <s v="null"/>
    <n v="0"/>
    <s v="Mobile"/>
    <s v="blank"/>
    <n v="0"/>
    <n v="42788"/>
    <x v="0"/>
  </r>
  <r>
    <x v="12"/>
    <x v="1"/>
    <s v="null"/>
    <n v="1"/>
    <s v="NoMobileNoTablet"/>
    <s v="blank"/>
    <n v="0"/>
    <n v="3183"/>
    <x v="0"/>
  </r>
  <r>
    <x v="7"/>
    <x v="1"/>
    <s v="null"/>
    <n v="0"/>
    <s v="Mobile"/>
    <s v="blank"/>
    <n v="0"/>
    <n v="5212"/>
    <x v="0"/>
  </r>
  <r>
    <x v="10"/>
    <x v="1"/>
    <s v="null"/>
    <n v="0"/>
    <s v="Mobile"/>
    <s v="blank"/>
    <n v="0"/>
    <n v="6873"/>
    <x v="0"/>
  </r>
  <r>
    <x v="2"/>
    <x v="1"/>
    <s v="valid"/>
    <n v="0"/>
    <s v="NoMobileNoTablet"/>
    <s v="blank"/>
    <n v="0"/>
    <n v="1875"/>
    <x v="0"/>
  </r>
  <r>
    <x v="8"/>
    <x v="1"/>
    <s v="valid"/>
    <n v="0"/>
    <s v="Mobile"/>
    <s v="served"/>
    <n v="0"/>
    <n v="28475"/>
    <x v="0"/>
  </r>
  <r>
    <x v="2"/>
    <x v="1"/>
    <s v="null"/>
    <n v="1"/>
    <s v="Mobile"/>
    <s v="served"/>
    <n v="0"/>
    <n v="228"/>
    <x v="0"/>
  </r>
  <r>
    <x v="9"/>
    <x v="1"/>
    <s v="valid"/>
    <n v="0"/>
    <s v="Mobile"/>
    <s v="house"/>
    <n v="0"/>
    <n v="2388"/>
    <x v="0"/>
  </r>
  <r>
    <x v="12"/>
    <x v="1"/>
    <s v="null"/>
    <n v="0"/>
    <s v="NoMobileNoTablet"/>
    <s v="house"/>
    <n v="0"/>
    <n v="858"/>
    <x v="0"/>
  </r>
  <r>
    <x v="10"/>
    <x v="1"/>
    <s v="h"/>
    <n v="0"/>
    <s v="NoMobileNoTablet"/>
    <s v="house"/>
    <n v="0"/>
    <n v="715"/>
    <x v="0"/>
  </r>
  <r>
    <x v="10"/>
    <x v="1"/>
    <s v="valid"/>
    <n v="0"/>
    <s v="Mobile"/>
    <s v="served"/>
    <n v="0"/>
    <n v="497"/>
    <x v="0"/>
  </r>
  <r>
    <x v="7"/>
    <x v="1"/>
    <s v="null"/>
    <n v="0"/>
    <s v="NoMobileNoTablet"/>
    <s v="served"/>
    <n v="0"/>
    <n v="1152"/>
    <x v="0"/>
  </r>
  <r>
    <x v="1"/>
    <x v="1"/>
    <s v="null"/>
    <n v="0"/>
    <s v="NoMobileNoTablet"/>
    <s v="l1"/>
    <n v="1.8885000000000001"/>
    <n v="779"/>
    <x v="1"/>
  </r>
  <r>
    <x v="1"/>
    <x v="1"/>
    <s v="h"/>
    <n v="0"/>
    <s v="Mobile"/>
    <s v="blank"/>
    <n v="0"/>
    <n v="170"/>
    <x v="0"/>
  </r>
  <r>
    <x v="6"/>
    <x v="1"/>
    <s v="null"/>
    <n v="0"/>
    <s v="NoMobileNoTablet"/>
    <s v="served"/>
    <n v="0"/>
    <n v="3547"/>
    <x v="0"/>
  </r>
  <r>
    <x v="12"/>
    <x v="1"/>
    <s v="h"/>
    <n v="0"/>
    <s v="NoMobileNoTablet"/>
    <s v="house"/>
    <n v="0"/>
    <n v="241"/>
    <x v="0"/>
  </r>
  <r>
    <x v="9"/>
    <x v="1"/>
    <s v="h"/>
    <n v="0"/>
    <s v="Mobile"/>
    <s v="house"/>
    <n v="0"/>
    <n v="152"/>
    <x v="0"/>
  </r>
  <r>
    <x v="7"/>
    <x v="1"/>
    <s v="h"/>
    <n v="0"/>
    <s v="Mobile"/>
    <s v="blank"/>
    <n v="0"/>
    <n v="52"/>
    <x v="0"/>
  </r>
  <r>
    <x v="11"/>
    <x v="1"/>
    <s v="valid"/>
    <n v="1"/>
    <s v="Mobile"/>
    <s v="p1"/>
    <m/>
    <n v="27"/>
    <x v="2"/>
  </r>
  <r>
    <x v="4"/>
    <x v="1"/>
    <s v="h"/>
    <n v="0"/>
    <s v="NoMobileNoTablet"/>
    <s v="blank"/>
    <n v="0"/>
    <n v="102"/>
    <x v="0"/>
  </r>
  <r>
    <x v="10"/>
    <x v="1"/>
    <s v="h"/>
    <n v="0"/>
    <s v="Mobile"/>
    <s v="blank"/>
    <n v="0"/>
    <n v="39"/>
    <x v="0"/>
  </r>
  <r>
    <x v="8"/>
    <x v="1"/>
    <s v="valid"/>
    <n v="0"/>
    <s v="NoMobileNoTablet"/>
    <s v="blank"/>
    <n v="0"/>
    <n v="13"/>
    <x v="0"/>
  </r>
  <r>
    <x v="11"/>
    <x v="2"/>
    <s v="null"/>
    <n v="1"/>
    <s v="NoMobileNoTablet"/>
    <s v="blank"/>
    <n v="0"/>
    <n v="147211"/>
    <x v="0"/>
  </r>
  <r>
    <x v="11"/>
    <x v="2"/>
    <s v="null"/>
    <n v="0"/>
    <s v="NoMobileNoTablet"/>
    <s v="blank"/>
    <n v="0"/>
    <n v="80709"/>
    <x v="0"/>
  </r>
  <r>
    <x v="0"/>
    <x v="2"/>
    <s v="valid"/>
    <n v="0"/>
    <s v="Mobile"/>
    <s v="blank"/>
    <n v="0"/>
    <n v="56617"/>
    <x v="0"/>
  </r>
  <r>
    <x v="13"/>
    <x v="2"/>
    <s v="valid"/>
    <n v="1"/>
    <s v="Mobile"/>
    <s v="served"/>
    <n v="0"/>
    <n v="16328"/>
    <x v="0"/>
  </r>
  <r>
    <x v="5"/>
    <x v="2"/>
    <s v="null"/>
    <n v="0"/>
    <s v="Mobile"/>
    <s v="house"/>
    <n v="0"/>
    <n v="7253"/>
    <x v="0"/>
  </r>
  <r>
    <x v="9"/>
    <x v="2"/>
    <s v="null"/>
    <n v="1"/>
    <s v="Mobile"/>
    <s v="blank"/>
    <n v="0"/>
    <n v="28764"/>
    <x v="0"/>
  </r>
  <r>
    <x v="14"/>
    <x v="2"/>
    <s v="valid"/>
    <n v="0"/>
    <s v="Mobile"/>
    <s v="blank"/>
    <n v="0"/>
    <n v="8668"/>
    <x v="0"/>
  </r>
  <r>
    <x v="11"/>
    <x v="2"/>
    <s v="valid"/>
    <n v="1"/>
    <s v="Mobile"/>
    <s v="house"/>
    <n v="0"/>
    <n v="17597"/>
    <x v="0"/>
  </r>
  <r>
    <x v="14"/>
    <x v="2"/>
    <s v="null"/>
    <n v="0"/>
    <s v="Mobile"/>
    <s v="blank"/>
    <n v="0"/>
    <n v="6146"/>
    <x v="0"/>
  </r>
  <r>
    <x v="7"/>
    <x v="2"/>
    <s v="valid"/>
    <n v="0"/>
    <s v="NoMobileNoTablet"/>
    <s v="blank"/>
    <n v="0"/>
    <n v="6898"/>
    <x v="0"/>
  </r>
  <r>
    <x v="7"/>
    <x v="7"/>
    <s v="valid"/>
    <n v="0"/>
    <s v="Mobile"/>
    <s v="served"/>
    <n v="0"/>
    <n v="1446"/>
    <x v="0"/>
  </r>
  <r>
    <x v="3"/>
    <x v="7"/>
    <s v="null"/>
    <n v="0"/>
    <s v="Mobile"/>
    <s v="served"/>
    <n v="0"/>
    <n v="3545"/>
    <x v="0"/>
  </r>
  <r>
    <x v="9"/>
    <x v="7"/>
    <s v="valid"/>
    <n v="0"/>
    <s v="Mobile"/>
    <s v="blank"/>
    <n v="0"/>
    <n v="6659"/>
    <x v="0"/>
  </r>
  <r>
    <x v="3"/>
    <x v="7"/>
    <s v="null"/>
    <n v="0"/>
    <s v="NoMobileNoTablet"/>
    <s v="house"/>
    <n v="0"/>
    <n v="2492"/>
    <x v="0"/>
  </r>
  <r>
    <x v="6"/>
    <x v="7"/>
    <s v="h"/>
    <n v="0"/>
    <s v="NoMobileNoTablet"/>
    <s v="house"/>
    <n v="0"/>
    <n v="526"/>
    <x v="0"/>
  </r>
  <r>
    <x v="1"/>
    <x v="7"/>
    <s v="h"/>
    <n v="0"/>
    <s v="NoMobileNoTablet"/>
    <s v="house"/>
    <n v="0"/>
    <n v="3447"/>
    <x v="0"/>
  </r>
  <r>
    <x v="7"/>
    <x v="7"/>
    <s v="h"/>
    <n v="0"/>
    <s v="NoMobileNoTablet"/>
    <s v="house"/>
    <n v="0"/>
    <n v="1760"/>
    <x v="0"/>
  </r>
  <r>
    <x v="10"/>
    <x v="7"/>
    <s v="h"/>
    <n v="0"/>
    <s v="NoMobileNoTablet"/>
    <s v="blank"/>
    <n v="0"/>
    <n v="255"/>
    <x v="0"/>
  </r>
  <r>
    <x v="13"/>
    <x v="7"/>
    <s v="valid"/>
    <n v="0"/>
    <s v="NoMobileNoTablet"/>
    <s v="p23"/>
    <n v="0.65400000000000003"/>
    <n v="293"/>
    <x v="2"/>
  </r>
  <r>
    <x v="2"/>
    <x v="7"/>
    <s v="null"/>
    <n v="0"/>
    <s v="Mobile"/>
    <s v="served"/>
    <n v="0"/>
    <n v="473"/>
    <x v="0"/>
  </r>
  <r>
    <x v="11"/>
    <x v="7"/>
    <s v="null"/>
    <n v="0"/>
    <s v="Mobile"/>
    <s v="p1"/>
    <m/>
    <n v="101"/>
    <x v="2"/>
  </r>
  <r>
    <x v="0"/>
    <x v="7"/>
    <s v="null"/>
    <n v="0"/>
    <s v="NoMobileNoTablet"/>
    <s v="S1"/>
    <n v="10.7944"/>
    <n v="4843"/>
    <x v="4"/>
  </r>
  <r>
    <x v="12"/>
    <x v="7"/>
    <s v="h"/>
    <n v="0"/>
    <s v="NoMobileNoTablet"/>
    <s v="blank"/>
    <n v="0"/>
    <n v="51"/>
    <x v="0"/>
  </r>
  <r>
    <x v="11"/>
    <x v="7"/>
    <s v="valid"/>
    <n v="1"/>
    <s v="NoMobileNoTablet"/>
    <s v="S1"/>
    <n v="29.598700000000001"/>
    <n v="7747"/>
    <x v="4"/>
  </r>
  <r>
    <x v="0"/>
    <x v="7"/>
    <s v="null"/>
    <n v="1"/>
    <s v="NoMobileNoTablet"/>
    <s v="S1"/>
    <n v="2.0948000000000002"/>
    <n v="848"/>
    <x v="4"/>
  </r>
  <r>
    <x v="3"/>
    <x v="7"/>
    <s v="h"/>
    <n v="0"/>
    <s v="NoMobileNoTablet"/>
    <s v="blank"/>
    <n v="0"/>
    <n v="115"/>
    <x v="0"/>
  </r>
  <r>
    <x v="11"/>
    <x v="7"/>
    <s v="valid"/>
    <n v="0"/>
    <s v="Mobile"/>
    <s v="p18"/>
    <n v="4.2999999999999997E-2"/>
    <n v="16"/>
    <x v="2"/>
  </r>
  <r>
    <x v="8"/>
    <x v="7"/>
    <s v="valid"/>
    <n v="0"/>
    <s v="NoMobileNoTablet"/>
    <s v="served"/>
    <n v="0"/>
    <n v="6"/>
    <x v="0"/>
  </r>
  <r>
    <x v="11"/>
    <x v="7"/>
    <s v="null"/>
    <n v="0"/>
    <s v="Mobile"/>
    <s v="S1"/>
    <n v="0.54720000000000002"/>
    <n v="140"/>
    <x v="4"/>
  </r>
  <r>
    <x v="12"/>
    <x v="7"/>
    <s v="valid"/>
    <n v="1"/>
    <s v="Mobile"/>
    <s v="blank"/>
    <n v="0"/>
    <n v="3"/>
    <x v="0"/>
  </r>
  <r>
    <x v="11"/>
    <x v="7"/>
    <s v="h"/>
    <n v="1"/>
    <s v="NoMobileNoTablet"/>
    <s v="blank"/>
    <n v="0"/>
    <n v="2"/>
    <x v="0"/>
  </r>
  <r>
    <x v="1"/>
    <x v="7"/>
    <s v="valid"/>
    <n v="1"/>
    <s v="Mobile"/>
    <s v="p18"/>
    <n v="6.1400000000000003E-2"/>
    <n v="15"/>
    <x v="2"/>
  </r>
  <r>
    <x v="13"/>
    <x v="7"/>
    <s v="null"/>
    <n v="1"/>
    <s v="Mobile"/>
    <s v="S1"/>
    <n v="4.82E-2"/>
    <n v="13"/>
    <x v="4"/>
  </r>
  <r>
    <x v="7"/>
    <x v="8"/>
    <s v="null"/>
    <n v="0"/>
    <s v="Mobile"/>
    <s v="house"/>
    <n v="0"/>
    <n v="4980"/>
    <x v="0"/>
  </r>
  <r>
    <x v="1"/>
    <x v="8"/>
    <s v="valid"/>
    <n v="0"/>
    <s v="NoMobileNoTablet"/>
    <s v="house"/>
    <n v="0"/>
    <n v="10981"/>
    <x v="0"/>
  </r>
  <r>
    <x v="7"/>
    <x v="8"/>
    <s v="valid"/>
    <n v="0"/>
    <s v="NoMobileNoTablet"/>
    <s v="house"/>
    <n v="0"/>
    <n v="62269"/>
    <x v="0"/>
  </r>
  <r>
    <x v="1"/>
    <x v="8"/>
    <s v="null"/>
    <n v="1"/>
    <s v="Mobile"/>
    <s v="blank"/>
    <n v="0"/>
    <n v="111799"/>
    <x v="0"/>
  </r>
  <r>
    <x v="3"/>
    <x v="8"/>
    <s v="null"/>
    <n v="0"/>
    <s v="Mobile"/>
    <s v="blank"/>
    <n v="0"/>
    <n v="51858"/>
    <x v="0"/>
  </r>
  <r>
    <x v="2"/>
    <x v="8"/>
    <s v="null"/>
    <n v="1"/>
    <s v="NoMobileNoTablet"/>
    <s v="blank"/>
    <n v="0"/>
    <n v="289525"/>
    <x v="0"/>
  </r>
  <r>
    <x v="0"/>
    <x v="8"/>
    <s v="valid"/>
    <n v="0"/>
    <s v="NoMobileNoTablet"/>
    <s v="blank"/>
    <n v="0"/>
    <n v="70532"/>
    <x v="0"/>
  </r>
  <r>
    <x v="14"/>
    <x v="8"/>
    <s v="null"/>
    <n v="0"/>
    <s v="NoMobileNoTablet"/>
    <s v="blank"/>
    <n v="0"/>
    <n v="7851"/>
    <x v="0"/>
  </r>
  <r>
    <x v="2"/>
    <x v="8"/>
    <s v="null"/>
    <n v="0"/>
    <s v="NoMobileNoTablet"/>
    <s v="house"/>
    <n v="0"/>
    <n v="1262"/>
    <x v="0"/>
  </r>
  <r>
    <x v="13"/>
    <x v="8"/>
    <s v="null"/>
    <n v="0"/>
    <s v="Mobile"/>
    <s v="house"/>
    <n v="0"/>
    <n v="39651"/>
    <x v="0"/>
  </r>
  <r>
    <x v="1"/>
    <x v="8"/>
    <s v="null"/>
    <n v="0"/>
    <s v="Mobile"/>
    <s v="house"/>
    <n v="0"/>
    <n v="22047"/>
    <x v="0"/>
  </r>
  <r>
    <x v="11"/>
    <x v="8"/>
    <s v="null"/>
    <n v="0"/>
    <s v="Mobile"/>
    <s v="blank"/>
    <n v="0"/>
    <n v="57320"/>
    <x v="0"/>
  </r>
  <r>
    <x v="11"/>
    <x v="8"/>
    <s v="valid"/>
    <n v="0"/>
    <s v="Mobile"/>
    <s v="blank"/>
    <n v="0"/>
    <n v="63175"/>
    <x v="0"/>
  </r>
  <r>
    <x v="13"/>
    <x v="8"/>
    <s v="valid"/>
    <n v="1"/>
    <s v="Mobile"/>
    <s v="blank"/>
    <n v="0"/>
    <n v="11358"/>
    <x v="0"/>
  </r>
  <r>
    <x v="0"/>
    <x v="8"/>
    <s v="valid"/>
    <n v="1"/>
    <s v="NoMobileNoTablet"/>
    <s v="S1"/>
    <n v="58.642699999999998"/>
    <n v="19369"/>
    <x v="4"/>
  </r>
  <r>
    <x v="5"/>
    <x v="8"/>
    <s v="null"/>
    <n v="0"/>
    <s v="Mobile"/>
    <s v="blank"/>
    <n v="0"/>
    <n v="6532"/>
    <x v="0"/>
  </r>
  <r>
    <x v="10"/>
    <x v="8"/>
    <s v="valid"/>
    <n v="0"/>
    <s v="Mobile"/>
    <s v="served"/>
    <n v="0"/>
    <n v="511"/>
    <x v="0"/>
  </r>
  <r>
    <x v="5"/>
    <x v="8"/>
    <s v="null"/>
    <n v="0"/>
    <s v="NoMobileNoTablet"/>
    <s v="house"/>
    <n v="0"/>
    <n v="5802"/>
    <x v="0"/>
  </r>
  <r>
    <x v="6"/>
    <x v="8"/>
    <s v="valid"/>
    <n v="0"/>
    <s v="Mobile"/>
    <s v="blank"/>
    <n v="0"/>
    <n v="9239"/>
    <x v="0"/>
  </r>
  <r>
    <x v="5"/>
    <x v="8"/>
    <s v="h"/>
    <n v="0"/>
    <s v="NoMobileNoTablet"/>
    <s v="house"/>
    <n v="0"/>
    <n v="707"/>
    <x v="0"/>
  </r>
  <r>
    <x v="14"/>
    <x v="8"/>
    <s v="valid"/>
    <n v="0"/>
    <s v="Mobile"/>
    <s v="house"/>
    <n v="0"/>
    <n v="1776"/>
    <x v="0"/>
  </r>
  <r>
    <x v="3"/>
    <x v="8"/>
    <s v="valid"/>
    <n v="0"/>
    <s v="NoMobileNoTablet"/>
    <s v="house"/>
    <n v="0"/>
    <n v="6613"/>
    <x v="0"/>
  </r>
  <r>
    <x v="11"/>
    <x v="8"/>
    <s v="null"/>
    <n v="1"/>
    <s v="NoMobileNoTablet"/>
    <s v="house"/>
    <n v="0"/>
    <n v="4941"/>
    <x v="0"/>
  </r>
  <r>
    <x v="4"/>
    <x v="8"/>
    <s v="valid"/>
    <n v="0"/>
    <s v="Mobile"/>
    <s v="house"/>
    <n v="0"/>
    <n v="2865"/>
    <x v="0"/>
  </r>
  <r>
    <x v="11"/>
    <x v="8"/>
    <s v="null"/>
    <n v="0"/>
    <s v="NoMobileNoTablet"/>
    <s v="l1"/>
    <n v="8.3757000000000001"/>
    <n v="2490"/>
    <x v="1"/>
  </r>
  <r>
    <x v="6"/>
    <x v="8"/>
    <s v="valid"/>
    <n v="0"/>
    <s v="NoMobileNoTablet"/>
    <s v="served"/>
    <n v="0"/>
    <n v="22130"/>
    <x v="0"/>
  </r>
  <r>
    <x v="14"/>
    <x v="8"/>
    <s v="h"/>
    <n v="0"/>
    <s v="NoMobileNoTablet"/>
    <s v="blank"/>
    <n v="0"/>
    <n v="327"/>
    <x v="0"/>
  </r>
  <r>
    <x v="13"/>
    <x v="8"/>
    <s v="h"/>
    <n v="0"/>
    <s v="Mobile"/>
    <s v="house"/>
    <n v="0"/>
    <n v="582"/>
    <x v="0"/>
  </r>
  <r>
    <x v="11"/>
    <x v="8"/>
    <s v="null"/>
    <n v="1"/>
    <s v="NoMobileNoTablet"/>
    <s v="l1"/>
    <n v="1.325"/>
    <n v="405"/>
    <x v="1"/>
  </r>
  <r>
    <x v="12"/>
    <x v="8"/>
    <s v="h"/>
    <n v="0"/>
    <s v="NoMobileNoTablet"/>
    <s v="house"/>
    <n v="0"/>
    <n v="418"/>
    <x v="0"/>
  </r>
  <r>
    <x v="5"/>
    <x v="8"/>
    <s v="h"/>
    <n v="0"/>
    <s v="Mobile"/>
    <s v="blank"/>
    <n v="0"/>
    <n v="85"/>
    <x v="0"/>
  </r>
  <r>
    <x v="11"/>
    <x v="8"/>
    <s v="h"/>
    <n v="0"/>
    <s v="Mobile"/>
    <s v="blank"/>
    <n v="0"/>
    <n v="187"/>
    <x v="0"/>
  </r>
  <r>
    <x v="2"/>
    <x v="8"/>
    <s v="h"/>
    <n v="0"/>
    <s v="NoMobileNoTablet"/>
    <s v="house"/>
    <n v="0"/>
    <n v="138"/>
    <x v="0"/>
  </r>
  <r>
    <x v="1"/>
    <x v="8"/>
    <s v="null"/>
    <n v="0"/>
    <s v="NoMobileNoTablet"/>
    <s v="p1"/>
    <m/>
    <n v="9"/>
    <x v="2"/>
  </r>
  <r>
    <x v="13"/>
    <x v="8"/>
    <s v="valid"/>
    <n v="0"/>
    <s v="NoMobileNoTablet"/>
    <s v="p2"/>
    <m/>
    <n v="81"/>
    <x v="2"/>
  </r>
  <r>
    <x v="4"/>
    <x v="8"/>
    <s v="h"/>
    <n v="0"/>
    <s v="NoMobileNoTablet"/>
    <s v="blank"/>
    <n v="0"/>
    <n v="137"/>
    <x v="0"/>
  </r>
  <r>
    <x v="1"/>
    <x v="8"/>
    <s v="valid"/>
    <n v="1"/>
    <s v="NoMobileNoTablet"/>
    <s v="p18"/>
    <n v="0.3967"/>
    <n v="72"/>
    <x v="2"/>
  </r>
  <r>
    <x v="1"/>
    <x v="8"/>
    <s v="valid"/>
    <n v="0"/>
    <s v="NoMobileNoTablet"/>
    <s v="p18"/>
    <n v="9.1700000000000004E-2"/>
    <n v="26"/>
    <x v="2"/>
  </r>
  <r>
    <x v="11"/>
    <x v="8"/>
    <s v="h"/>
    <n v="1"/>
    <s v="NoMobileNoTablet"/>
    <s v="house"/>
    <n v="0"/>
    <n v="35"/>
    <x v="0"/>
  </r>
  <r>
    <x v="5"/>
    <x v="9"/>
    <s v="null"/>
    <n v="0"/>
    <s v="NoMobileNoTablet"/>
    <s v="house"/>
    <n v="0"/>
    <n v="4652"/>
    <x v="0"/>
  </r>
  <r>
    <x v="11"/>
    <x v="9"/>
    <s v="null"/>
    <n v="0"/>
    <s v="Mobile"/>
    <s v="served"/>
    <n v="0"/>
    <n v="16402"/>
    <x v="0"/>
  </r>
  <r>
    <x v="11"/>
    <x v="9"/>
    <s v="null"/>
    <n v="0"/>
    <s v="NoMobileNoTablet"/>
    <s v="house"/>
    <n v="0"/>
    <n v="29906"/>
    <x v="0"/>
  </r>
  <r>
    <x v="13"/>
    <x v="9"/>
    <s v="valid"/>
    <n v="0"/>
    <s v="Mobile"/>
    <s v="blank"/>
    <n v="0"/>
    <n v="43867"/>
    <x v="0"/>
  </r>
  <r>
    <x v="9"/>
    <x v="9"/>
    <s v="null"/>
    <n v="0"/>
    <s v="Mobile"/>
    <s v="house"/>
    <n v="0"/>
    <n v="4819"/>
    <x v="0"/>
  </r>
  <r>
    <x v="13"/>
    <x v="0"/>
    <s v="null"/>
    <n v="0"/>
    <s v="Mobile"/>
    <s v="house"/>
    <n v="0"/>
    <n v="26496"/>
    <x v="0"/>
  </r>
  <r>
    <x v="0"/>
    <x v="0"/>
    <s v="null"/>
    <n v="1"/>
    <s v="NoMobileNoTablet"/>
    <s v="blank"/>
    <n v="0"/>
    <n v="152702"/>
    <x v="0"/>
  </r>
  <r>
    <x v="11"/>
    <x v="0"/>
    <s v="null"/>
    <n v="0"/>
    <s v="Mobile"/>
    <s v="blank"/>
    <n v="0"/>
    <n v="53341"/>
    <x v="0"/>
  </r>
  <r>
    <x v="13"/>
    <x v="0"/>
    <s v="null"/>
    <n v="1"/>
    <s v="Mobile"/>
    <s v="blank"/>
    <n v="0"/>
    <n v="91925"/>
    <x v="0"/>
  </r>
  <r>
    <x v="0"/>
    <x v="0"/>
    <s v="valid"/>
    <n v="0"/>
    <s v="NoMobileNoTablet"/>
    <s v="served"/>
    <n v="0"/>
    <n v="28351"/>
    <x v="0"/>
  </r>
  <r>
    <x v="1"/>
    <x v="0"/>
    <s v="null"/>
    <n v="1"/>
    <s v="NoMobileNoTablet"/>
    <s v="house"/>
    <n v="0"/>
    <n v="1873"/>
    <x v="0"/>
  </r>
  <r>
    <x v="11"/>
    <x v="0"/>
    <s v="valid"/>
    <n v="0"/>
    <s v="NoMobileNoTablet"/>
    <s v="l1"/>
    <n v="9.7225000000000001"/>
    <n v="2855"/>
    <x v="1"/>
  </r>
  <r>
    <x v="5"/>
    <x v="0"/>
    <s v="valid"/>
    <n v="0"/>
    <s v="NoMobileNoTablet"/>
    <s v="house"/>
    <n v="0"/>
    <n v="18450"/>
    <x v="0"/>
  </r>
  <r>
    <x v="10"/>
    <x v="0"/>
    <s v="null"/>
    <n v="0"/>
    <s v="NoMobileNoTablet"/>
    <s v="house"/>
    <n v="0"/>
    <n v="6979"/>
    <x v="0"/>
  </r>
  <r>
    <x v="8"/>
    <x v="0"/>
    <s v="null"/>
    <n v="0"/>
    <s v="Mobile"/>
    <s v="served"/>
    <n v="0"/>
    <n v="13660"/>
    <x v="0"/>
  </r>
  <r>
    <x v="13"/>
    <x v="0"/>
    <s v="valid"/>
    <n v="1"/>
    <s v="NoMobileNoTablet"/>
    <s v="l1"/>
    <n v="13.4992"/>
    <n v="4172"/>
    <x v="1"/>
  </r>
  <r>
    <x v="11"/>
    <x v="0"/>
    <s v="valid"/>
    <n v="1"/>
    <s v="NoMobileNoTablet"/>
    <s v="blank"/>
    <n v="0"/>
    <n v="14731"/>
    <x v="0"/>
  </r>
  <r>
    <x v="13"/>
    <x v="0"/>
    <s v="h"/>
    <n v="0"/>
    <s v="Mobile"/>
    <s v="house"/>
    <n v="0"/>
    <n v="588"/>
    <x v="0"/>
  </r>
  <r>
    <x v="7"/>
    <x v="0"/>
    <s v="valid"/>
    <n v="0"/>
    <s v="Mobile"/>
    <s v="blank"/>
    <n v="0"/>
    <n v="6837"/>
    <x v="0"/>
  </r>
  <r>
    <x v="3"/>
    <x v="0"/>
    <s v="h"/>
    <n v="0"/>
    <s v="NoMobileNoTablet"/>
    <s v="house"/>
    <n v="0"/>
    <n v="760"/>
    <x v="0"/>
  </r>
  <r>
    <x v="11"/>
    <x v="0"/>
    <s v="null"/>
    <n v="0"/>
    <s v="NoMobileNoTablet"/>
    <s v="l1"/>
    <n v="13.1736"/>
    <n v="3763"/>
    <x v="1"/>
  </r>
  <r>
    <x v="2"/>
    <x v="0"/>
    <s v="valid"/>
    <n v="1"/>
    <s v="Mobile"/>
    <s v="house"/>
    <n v="0"/>
    <n v="403"/>
    <x v="0"/>
  </r>
  <r>
    <x v="14"/>
    <x v="0"/>
    <s v="valid"/>
    <n v="0"/>
    <s v="Mobile"/>
    <s v="house"/>
    <n v="0"/>
    <n v="2818"/>
    <x v="0"/>
  </r>
  <r>
    <x v="2"/>
    <x v="0"/>
    <s v="valid"/>
    <n v="0"/>
    <s v="Mobile"/>
    <s v="served"/>
    <n v="0"/>
    <n v="293"/>
    <x v="0"/>
  </r>
  <r>
    <x v="11"/>
    <x v="0"/>
    <s v="null"/>
    <n v="1"/>
    <s v="Mobile"/>
    <s v="served"/>
    <n v="0"/>
    <n v="2557"/>
    <x v="0"/>
  </r>
  <r>
    <x v="1"/>
    <x v="0"/>
    <s v="h"/>
    <n v="1"/>
    <s v="NoMobileNoTablet"/>
    <s v="house"/>
    <n v="0"/>
    <n v="79"/>
    <x v="0"/>
  </r>
  <r>
    <x v="13"/>
    <x v="0"/>
    <s v="null"/>
    <n v="1"/>
    <s v="NoMobileNoTablet"/>
    <s v="served"/>
    <n v="0"/>
    <n v="1812"/>
    <x v="0"/>
  </r>
  <r>
    <x v="2"/>
    <x v="0"/>
    <s v="valid"/>
    <n v="1"/>
    <s v="Mobile"/>
    <s v="l1"/>
    <n v="0.1168"/>
    <n v="69"/>
    <x v="1"/>
  </r>
  <r>
    <x v="12"/>
    <x v="0"/>
    <s v="valid"/>
    <n v="0"/>
    <s v="NoMobileNoTablet"/>
    <s v="blank"/>
    <n v="0"/>
    <n v="1471"/>
    <x v="0"/>
  </r>
  <r>
    <x v="11"/>
    <x v="0"/>
    <s v="h"/>
    <n v="0"/>
    <s v="Mobile"/>
    <s v="blank"/>
    <n v="0"/>
    <n v="180"/>
    <x v="0"/>
  </r>
  <r>
    <x v="2"/>
    <x v="0"/>
    <s v="valid"/>
    <n v="1"/>
    <s v="NoMobileNoTablet"/>
    <s v="blank"/>
    <n v="0"/>
    <n v="412"/>
    <x v="0"/>
  </r>
  <r>
    <x v="1"/>
    <x v="0"/>
    <s v="null"/>
    <n v="1"/>
    <s v="NoMobileNoTablet"/>
    <s v="l1"/>
    <n v="0.2626"/>
    <n v="118"/>
    <x v="1"/>
  </r>
  <r>
    <x v="8"/>
    <x v="0"/>
    <s v="null"/>
    <n v="1"/>
    <s v="NoMobileNoTablet"/>
    <s v="blank"/>
    <n v="0"/>
    <n v="9"/>
    <x v="0"/>
  </r>
  <r>
    <x v="12"/>
    <x v="0"/>
    <s v="valid"/>
    <n v="0"/>
    <s v="Mobile"/>
    <s v="served"/>
    <n v="0"/>
    <n v="2"/>
    <x v="0"/>
  </r>
  <r>
    <x v="1"/>
    <x v="1"/>
    <s v="null"/>
    <n v="0"/>
    <s v="Mobile"/>
    <s v="served"/>
    <n v="0"/>
    <n v="24493"/>
    <x v="0"/>
  </r>
  <r>
    <x v="3"/>
    <x v="1"/>
    <s v="null"/>
    <n v="0"/>
    <s v="Mobile"/>
    <s v="house"/>
    <n v="0"/>
    <n v="49169"/>
    <x v="0"/>
  </r>
  <r>
    <x v="3"/>
    <x v="1"/>
    <s v="valid"/>
    <n v="0"/>
    <s v="Mobile"/>
    <s v="house"/>
    <n v="0"/>
    <n v="56939"/>
    <x v="0"/>
  </r>
  <r>
    <x v="14"/>
    <x v="1"/>
    <s v="null"/>
    <n v="0"/>
    <s v="Mobile"/>
    <s v="blank"/>
    <n v="0"/>
    <n v="6181"/>
    <x v="0"/>
  </r>
  <r>
    <x v="0"/>
    <x v="1"/>
    <s v="valid"/>
    <n v="0"/>
    <s v="NoMobileNoTablet"/>
    <s v="house"/>
    <n v="0"/>
    <n v="21984"/>
    <x v="0"/>
  </r>
  <r>
    <x v="1"/>
    <x v="1"/>
    <s v="valid"/>
    <n v="0"/>
    <s v="NoMobileNoTablet"/>
    <s v="blank"/>
    <n v="0"/>
    <n v="27594"/>
    <x v="0"/>
  </r>
  <r>
    <x v="10"/>
    <x v="1"/>
    <s v="valid"/>
    <n v="0"/>
    <s v="NoMobileNoTablet"/>
    <s v="served"/>
    <n v="0"/>
    <n v="3356"/>
    <x v="0"/>
  </r>
  <r>
    <x v="0"/>
    <x v="1"/>
    <s v="valid"/>
    <n v="1"/>
    <s v="Mobile"/>
    <s v="served"/>
    <n v="0"/>
    <n v="11537"/>
    <x v="0"/>
  </r>
  <r>
    <x v="2"/>
    <x v="1"/>
    <s v="null"/>
    <n v="0"/>
    <s v="Mobile"/>
    <s v="house"/>
    <n v="0"/>
    <n v="2773"/>
    <x v="0"/>
  </r>
  <r>
    <x v="13"/>
    <x v="1"/>
    <s v="valid"/>
    <n v="0"/>
    <s v="NoMobileNoTablet"/>
    <s v="blank"/>
    <n v="0"/>
    <n v="39137"/>
    <x v="0"/>
  </r>
  <r>
    <x v="2"/>
    <x v="1"/>
    <s v="valid"/>
    <n v="1"/>
    <s v="Mobile"/>
    <s v="blank"/>
    <n v="0"/>
    <n v="791"/>
    <x v="0"/>
  </r>
  <r>
    <x v="6"/>
    <x v="1"/>
    <s v="null"/>
    <n v="0"/>
    <s v="Mobile"/>
    <s v="served"/>
    <n v="0"/>
    <n v="1976"/>
    <x v="0"/>
  </r>
  <r>
    <x v="6"/>
    <x v="1"/>
    <s v="valid"/>
    <n v="0"/>
    <s v="Mobile"/>
    <s v="house"/>
    <n v="0"/>
    <n v="2874"/>
    <x v="0"/>
  </r>
  <r>
    <x v="3"/>
    <x v="1"/>
    <s v="null"/>
    <n v="0"/>
    <s v="NoMobileNoTablet"/>
    <s v="blank"/>
    <n v="0"/>
    <n v="7030"/>
    <x v="0"/>
  </r>
  <r>
    <x v="12"/>
    <x v="1"/>
    <s v="valid"/>
    <n v="1"/>
    <s v="NoMobileNoTablet"/>
    <s v="house"/>
    <n v="0"/>
    <n v="6168"/>
    <x v="0"/>
  </r>
  <r>
    <x v="2"/>
    <x v="1"/>
    <s v="null"/>
    <n v="0"/>
    <s v="Mobile"/>
    <s v="l1"/>
    <n v="0.1812"/>
    <n v="133"/>
    <x v="1"/>
  </r>
  <r>
    <x v="6"/>
    <x v="1"/>
    <s v="valid"/>
    <n v="0"/>
    <s v="NoMobileNoTablet"/>
    <s v="blank"/>
    <n v="0"/>
    <n v="10866"/>
    <x v="0"/>
  </r>
  <r>
    <x v="11"/>
    <x v="1"/>
    <s v="null"/>
    <n v="1"/>
    <s v="Mobile"/>
    <s v="house"/>
    <n v="0"/>
    <n v="4438"/>
    <x v="0"/>
  </r>
  <r>
    <x v="4"/>
    <x v="1"/>
    <s v="valid"/>
    <n v="0"/>
    <s v="NoMobileNoTablet"/>
    <s v="house"/>
    <n v="0"/>
    <n v="13201"/>
    <x v="0"/>
  </r>
  <r>
    <x v="3"/>
    <x v="1"/>
    <s v="h"/>
    <n v="0"/>
    <s v="NoMobileNoTablet"/>
    <s v="blank"/>
    <n v="0"/>
    <n v="115"/>
    <x v="0"/>
  </r>
  <r>
    <x v="2"/>
    <x v="1"/>
    <s v="h"/>
    <n v="0"/>
    <s v="Mobile"/>
    <s v="house"/>
    <n v="0"/>
    <n v="76"/>
    <x v="0"/>
  </r>
  <r>
    <x v="11"/>
    <x v="1"/>
    <s v="valid"/>
    <n v="1"/>
    <s v="NoMobileNoTablet"/>
    <s v="p1"/>
    <m/>
    <n v="417"/>
    <x v="2"/>
  </r>
  <r>
    <x v="11"/>
    <x v="1"/>
    <s v="valid"/>
    <n v="0"/>
    <s v="NoMobileNoTablet"/>
    <s v="o1"/>
    <m/>
    <n v="682"/>
    <x v="3"/>
  </r>
  <r>
    <x v="12"/>
    <x v="1"/>
    <s v="null"/>
    <n v="1"/>
    <s v="NoMobileNoTablet"/>
    <s v="served"/>
    <n v="0"/>
    <n v="83"/>
    <x v="0"/>
  </r>
  <r>
    <x v="0"/>
    <x v="1"/>
    <s v="h"/>
    <n v="0"/>
    <s v="Mobile"/>
    <s v="blank"/>
    <n v="0"/>
    <n v="191"/>
    <x v="0"/>
  </r>
  <r>
    <x v="10"/>
    <x v="1"/>
    <s v="h"/>
    <n v="0"/>
    <s v="Mobile"/>
    <s v="house"/>
    <n v="0"/>
    <n v="178"/>
    <x v="0"/>
  </r>
  <r>
    <x v="13"/>
    <x v="1"/>
    <s v="null"/>
    <n v="0"/>
    <s v="Mobile"/>
    <s v="p2"/>
    <m/>
    <n v="1"/>
    <x v="2"/>
  </r>
  <r>
    <x v="2"/>
    <x v="1"/>
    <s v="valid"/>
    <n v="1"/>
    <s v="NoMobileNoTablet"/>
    <s v="l1"/>
    <n v="0.27510000000000001"/>
    <n v="160"/>
    <x v="1"/>
  </r>
  <r>
    <x v="12"/>
    <x v="1"/>
    <s v="valid"/>
    <n v="1"/>
    <s v="Mobile"/>
    <s v="blank"/>
    <n v="0"/>
    <n v="24"/>
    <x v="0"/>
  </r>
  <r>
    <x v="2"/>
    <x v="1"/>
    <s v="null"/>
    <n v="1"/>
    <s v="NoMobileNoTablet"/>
    <s v="served"/>
    <n v="0"/>
    <n v="76"/>
    <x v="0"/>
  </r>
  <r>
    <x v="5"/>
    <x v="2"/>
    <s v="null"/>
    <n v="0"/>
    <s v="NoMobileNoTablet"/>
    <s v="house"/>
    <n v="0"/>
    <n v="6275"/>
    <x v="0"/>
  </r>
  <r>
    <x v="1"/>
    <x v="2"/>
    <s v="null"/>
    <n v="1"/>
    <s v="Mobile"/>
    <s v="blank"/>
    <n v="0"/>
    <n v="99208"/>
    <x v="0"/>
  </r>
  <r>
    <x v="11"/>
    <x v="2"/>
    <s v="valid"/>
    <n v="0"/>
    <s v="Mobile"/>
    <s v="blank"/>
    <n v="0"/>
    <n v="59774"/>
    <x v="0"/>
  </r>
  <r>
    <x v="11"/>
    <x v="2"/>
    <s v="null"/>
    <n v="0"/>
    <s v="NoMobileNoTablet"/>
    <s v="served"/>
    <n v="0"/>
    <n v="27470"/>
    <x v="0"/>
  </r>
  <r>
    <x v="8"/>
    <x v="2"/>
    <s v="null"/>
    <n v="0"/>
    <s v="Mobile"/>
    <s v="blank"/>
    <n v="0"/>
    <n v="18915"/>
    <x v="0"/>
  </r>
  <r>
    <x v="4"/>
    <x v="2"/>
    <s v="valid"/>
    <n v="0"/>
    <s v="Mobile"/>
    <s v="house"/>
    <n v="0"/>
    <n v="3504"/>
    <x v="0"/>
  </r>
  <r>
    <x v="7"/>
    <x v="2"/>
    <s v="null"/>
    <n v="0"/>
    <s v="Mobile"/>
    <s v="house"/>
    <n v="0"/>
    <n v="2912"/>
    <x v="0"/>
  </r>
  <r>
    <x v="5"/>
    <x v="2"/>
    <s v="valid"/>
    <n v="0"/>
    <s v="Mobile"/>
    <s v="blank"/>
    <n v="0"/>
    <n v="10493"/>
    <x v="0"/>
  </r>
  <r>
    <x v="0"/>
    <x v="0"/>
    <s v="valid"/>
    <n v="1"/>
    <s v="NoMobileNoTablet"/>
    <s v="house"/>
    <n v="0"/>
    <n v="34435"/>
    <x v="0"/>
  </r>
  <r>
    <x v="0"/>
    <x v="0"/>
    <s v="null"/>
    <n v="0"/>
    <s v="Mobile"/>
    <s v="house"/>
    <n v="0"/>
    <n v="40716"/>
    <x v="0"/>
  </r>
  <r>
    <x v="9"/>
    <x v="0"/>
    <s v="valid"/>
    <n v="1"/>
    <s v="Mobile"/>
    <s v="blank"/>
    <n v="0"/>
    <n v="4830"/>
    <x v="0"/>
  </r>
  <r>
    <x v="6"/>
    <x v="0"/>
    <s v="valid"/>
    <n v="0"/>
    <s v="NoMobileNoTablet"/>
    <s v="house"/>
    <n v="0"/>
    <n v="18988"/>
    <x v="0"/>
  </r>
  <r>
    <x v="5"/>
    <x v="0"/>
    <s v="valid"/>
    <n v="0"/>
    <s v="NoMobileNoTablet"/>
    <s v="blank"/>
    <n v="0"/>
    <n v="10541"/>
    <x v="0"/>
  </r>
  <r>
    <x v="3"/>
    <x v="0"/>
    <s v="null"/>
    <n v="0"/>
    <s v="NoMobileNoTablet"/>
    <s v="house"/>
    <n v="0"/>
    <n v="6039"/>
    <x v="0"/>
  </r>
  <r>
    <x v="10"/>
    <x v="0"/>
    <s v="null"/>
    <n v="0"/>
    <s v="NoMobileNoTablet"/>
    <s v="blank"/>
    <n v="0"/>
    <n v="9523"/>
    <x v="0"/>
  </r>
  <r>
    <x v="9"/>
    <x v="0"/>
    <s v="valid"/>
    <n v="0"/>
    <s v="Mobile"/>
    <s v="blank"/>
    <n v="0"/>
    <n v="15556"/>
    <x v="0"/>
  </r>
  <r>
    <x v="1"/>
    <x v="0"/>
    <s v="valid"/>
    <n v="0"/>
    <s v="NoMobileNoTablet"/>
    <s v="house"/>
    <n v="0"/>
    <n v="10018"/>
    <x v="0"/>
  </r>
  <r>
    <x v="1"/>
    <x v="0"/>
    <s v="h"/>
    <n v="0"/>
    <s v="NoMobileNoTablet"/>
    <s v="house"/>
    <n v="0"/>
    <n v="4113"/>
    <x v="0"/>
  </r>
  <r>
    <x v="12"/>
    <x v="0"/>
    <s v="valid"/>
    <n v="1"/>
    <s v="NoMobileNoTablet"/>
    <s v="blank"/>
    <n v="0"/>
    <n v="991"/>
    <x v="0"/>
  </r>
  <r>
    <x v="3"/>
    <x v="0"/>
    <s v="null"/>
    <n v="0"/>
    <s v="Mobile"/>
    <s v="served"/>
    <n v="0"/>
    <n v="5236"/>
    <x v="0"/>
  </r>
  <r>
    <x v="5"/>
    <x v="0"/>
    <s v="h"/>
    <n v="0"/>
    <s v="NoMobileNoTablet"/>
    <s v="house"/>
    <n v="0"/>
    <n v="914"/>
    <x v="0"/>
  </r>
  <r>
    <x v="11"/>
    <x v="0"/>
    <s v="valid"/>
    <n v="1"/>
    <s v="NoMobileNoTablet"/>
    <s v="o1"/>
    <m/>
    <n v="917"/>
    <x v="3"/>
  </r>
  <r>
    <x v="7"/>
    <x v="0"/>
    <s v="h"/>
    <n v="0"/>
    <s v="NoMobileNoTablet"/>
    <s v="house"/>
    <n v="0"/>
    <n v="572"/>
    <x v="0"/>
  </r>
  <r>
    <x v="11"/>
    <x v="0"/>
    <s v="valid"/>
    <n v="0"/>
    <s v="NoMobileNoTablet"/>
    <s v="o1"/>
    <m/>
    <n v="325"/>
    <x v="3"/>
  </r>
  <r>
    <x v="10"/>
    <x v="0"/>
    <s v="null"/>
    <n v="0"/>
    <s v="Mobile"/>
    <s v="served"/>
    <n v="0"/>
    <n v="580"/>
    <x v="0"/>
  </r>
  <r>
    <x v="13"/>
    <x v="0"/>
    <s v="valid"/>
    <n v="1"/>
    <s v="Mobile"/>
    <s v="p2"/>
    <m/>
    <n v="7"/>
    <x v="2"/>
  </r>
  <r>
    <x v="4"/>
    <x v="0"/>
    <s v="null"/>
    <n v="0"/>
    <s v="NoMobileNoTablet"/>
    <s v="served"/>
    <n v="0"/>
    <n v="2812"/>
    <x v="0"/>
  </r>
  <r>
    <x v="6"/>
    <x v="0"/>
    <s v="null"/>
    <n v="0"/>
    <s v="NoMobileNoTablet"/>
    <s v="served"/>
    <n v="0"/>
    <n v="3883"/>
    <x v="0"/>
  </r>
  <r>
    <x v="6"/>
    <x v="0"/>
    <s v="h"/>
    <n v="0"/>
    <s v="NoMobileNoTablet"/>
    <s v="house"/>
    <n v="0"/>
    <n v="644"/>
    <x v="0"/>
  </r>
  <r>
    <x v="12"/>
    <x v="0"/>
    <s v="null"/>
    <n v="0"/>
    <s v="Mobile"/>
    <s v="served"/>
    <n v="0"/>
    <n v="2"/>
    <x v="0"/>
  </r>
  <r>
    <x v="13"/>
    <x v="0"/>
    <s v="null"/>
    <n v="0"/>
    <s v="NoMobileNoTablet"/>
    <s v="p2"/>
    <m/>
    <n v="23"/>
    <x v="2"/>
  </r>
  <r>
    <x v="1"/>
    <x v="1"/>
    <s v="valid"/>
    <n v="1"/>
    <s v="NoMobileNoTablet"/>
    <s v="served"/>
    <n v="0"/>
    <n v="27317"/>
    <x v="0"/>
  </r>
  <r>
    <x v="13"/>
    <x v="1"/>
    <s v="valid"/>
    <n v="0"/>
    <s v="Mobile"/>
    <s v="house"/>
    <n v="0"/>
    <n v="6933"/>
    <x v="0"/>
  </r>
  <r>
    <x v="9"/>
    <x v="1"/>
    <s v="valid"/>
    <n v="1"/>
    <s v="Mobile"/>
    <s v="house"/>
    <n v="0"/>
    <n v="11922"/>
    <x v="0"/>
  </r>
  <r>
    <x v="11"/>
    <x v="1"/>
    <s v="valid"/>
    <n v="1"/>
    <s v="NoMobileNoTablet"/>
    <s v="house"/>
    <n v="0"/>
    <n v="32489"/>
    <x v="0"/>
  </r>
  <r>
    <x v="11"/>
    <x v="1"/>
    <s v="valid"/>
    <n v="0"/>
    <s v="Mobile"/>
    <s v="blank"/>
    <n v="0"/>
    <n v="60151"/>
    <x v="0"/>
  </r>
  <r>
    <x v="10"/>
    <x v="1"/>
    <s v="null"/>
    <n v="0"/>
    <s v="Mobile"/>
    <s v="house"/>
    <n v="0"/>
    <n v="6269"/>
    <x v="0"/>
  </r>
  <r>
    <x v="11"/>
    <x v="1"/>
    <s v="valid"/>
    <n v="0"/>
    <s v="NoMobileNoTablet"/>
    <s v="l1"/>
    <n v="8.3752999999999993"/>
    <n v="2378"/>
    <x v="1"/>
  </r>
  <r>
    <x v="11"/>
    <x v="1"/>
    <s v="valid"/>
    <n v="1"/>
    <s v="Mobile"/>
    <s v="blank"/>
    <n v="0"/>
    <n v="11292"/>
    <x v="0"/>
  </r>
  <r>
    <x v="11"/>
    <x v="1"/>
    <s v="valid"/>
    <n v="1"/>
    <s v="NoMobileNoTablet"/>
    <s v="l1"/>
    <n v="29.412700000000001"/>
    <n v="8252"/>
    <x v="1"/>
  </r>
  <r>
    <x v="0"/>
    <x v="1"/>
    <s v="null"/>
    <n v="0"/>
    <s v="Mobile"/>
    <s v="blank"/>
    <n v="0"/>
    <n v="52063"/>
    <x v="0"/>
  </r>
  <r>
    <x v="1"/>
    <x v="1"/>
    <s v="null"/>
    <n v="0"/>
    <s v="NoMobileNoTablet"/>
    <s v="blank"/>
    <n v="0"/>
    <n v="29632"/>
    <x v="0"/>
  </r>
  <r>
    <x v="14"/>
    <x v="1"/>
    <s v="valid"/>
    <n v="0"/>
    <s v="NoMobileNoTablet"/>
    <s v="blank"/>
    <n v="0"/>
    <n v="9284"/>
    <x v="0"/>
  </r>
  <r>
    <x v="13"/>
    <x v="1"/>
    <s v="valid"/>
    <n v="0"/>
    <s v="Mobile"/>
    <s v="served"/>
    <n v="0"/>
    <n v="4409"/>
    <x v="0"/>
  </r>
  <r>
    <x v="3"/>
    <x v="1"/>
    <s v="h"/>
    <n v="0"/>
    <s v="Mobile"/>
    <s v="house"/>
    <n v="0"/>
    <n v="4296"/>
    <x v="0"/>
  </r>
  <r>
    <x v="9"/>
    <x v="1"/>
    <s v="null"/>
    <n v="1"/>
    <s v="NoMobileNoTablet"/>
    <s v="blank"/>
    <n v="0"/>
    <n v="14892"/>
    <x v="0"/>
  </r>
  <r>
    <x v="7"/>
    <x v="1"/>
    <s v="null"/>
    <n v="0"/>
    <s v="NoMobileNoTablet"/>
    <s v="blank"/>
    <n v="0"/>
    <n v="6202"/>
    <x v="0"/>
  </r>
  <r>
    <x v="5"/>
    <x v="1"/>
    <s v="null"/>
    <n v="0"/>
    <s v="NoMobileNoTablet"/>
    <s v="served"/>
    <n v="0"/>
    <n v="1225"/>
    <x v="0"/>
  </r>
  <r>
    <x v="0"/>
    <x v="1"/>
    <s v="valid"/>
    <n v="1"/>
    <s v="NoMobileNoTablet"/>
    <s v="blank"/>
    <n v="0"/>
    <n v="14397"/>
    <x v="0"/>
  </r>
  <r>
    <x v="13"/>
    <x v="1"/>
    <s v="valid"/>
    <n v="1"/>
    <s v="Mobile"/>
    <s v="blank"/>
    <n v="0"/>
    <n v="9890"/>
    <x v="0"/>
  </r>
  <r>
    <x v="1"/>
    <x v="1"/>
    <s v="valid"/>
    <n v="0"/>
    <s v="Mobile"/>
    <s v="house"/>
    <n v="0"/>
    <n v="3984"/>
    <x v="0"/>
  </r>
  <r>
    <x v="8"/>
    <x v="1"/>
    <s v="h"/>
    <n v="0"/>
    <s v="Mobile"/>
    <s v="blank"/>
    <n v="0"/>
    <n v="484"/>
    <x v="0"/>
  </r>
  <r>
    <x v="7"/>
    <x v="1"/>
    <s v="h"/>
    <n v="0"/>
    <s v="NoMobileNoTablet"/>
    <s v="blank"/>
    <n v="0"/>
    <n v="349"/>
    <x v="0"/>
  </r>
  <r>
    <x v="13"/>
    <x v="1"/>
    <s v="valid"/>
    <n v="0"/>
    <s v="Mobile"/>
    <s v="l1"/>
    <n v="0.65629999999999999"/>
    <n v="196"/>
    <x v="1"/>
  </r>
  <r>
    <x v="6"/>
    <x v="1"/>
    <s v="null"/>
    <n v="0"/>
    <s v="NoMobileNoTablet"/>
    <s v="blank"/>
    <n v="0"/>
    <n v="8059"/>
    <x v="0"/>
  </r>
  <r>
    <x v="0"/>
    <x v="1"/>
    <s v="null"/>
    <n v="1"/>
    <s v="Mobile"/>
    <s v="served"/>
    <n v="0"/>
    <n v="875"/>
    <x v="0"/>
  </r>
  <r>
    <x v="7"/>
    <x v="1"/>
    <s v="null"/>
    <n v="0"/>
    <s v="Mobile"/>
    <s v="house"/>
    <n v="0"/>
    <n v="4421"/>
    <x v="0"/>
  </r>
  <r>
    <x v="2"/>
    <x v="1"/>
    <s v="null"/>
    <n v="0"/>
    <s v="NoMobileNoTablet"/>
    <s v="served"/>
    <n v="0"/>
    <n v="601"/>
    <x v="0"/>
  </r>
  <r>
    <x v="1"/>
    <x v="1"/>
    <s v="h"/>
    <n v="0"/>
    <s v="NoMobileNoTablet"/>
    <s v="blank"/>
    <n v="0"/>
    <n v="1415"/>
    <x v="0"/>
  </r>
  <r>
    <x v="9"/>
    <x v="1"/>
    <s v="null"/>
    <n v="1"/>
    <s v="Mobile"/>
    <s v="served"/>
    <n v="0"/>
    <n v="128"/>
    <x v="0"/>
  </r>
  <r>
    <x v="11"/>
    <x v="1"/>
    <s v="valid"/>
    <n v="1"/>
    <s v="Mobile"/>
    <s v="o1"/>
    <m/>
    <n v="145"/>
    <x v="3"/>
  </r>
  <r>
    <x v="12"/>
    <x v="1"/>
    <s v="null"/>
    <n v="0"/>
    <s v="NoMobileNoTablet"/>
    <s v="served"/>
    <n v="0"/>
    <n v="396"/>
    <x v="0"/>
  </r>
  <r>
    <x v="13"/>
    <x v="1"/>
    <s v="valid"/>
    <n v="1"/>
    <s v="NoMobileNoTablet"/>
    <s v="p2"/>
    <m/>
    <n v="52"/>
    <x v="2"/>
  </r>
  <r>
    <x v="1"/>
    <x v="1"/>
    <s v="valid"/>
    <n v="0"/>
    <s v="Mobile"/>
    <s v="l1"/>
    <n v="0.54159999999999997"/>
    <n v="212"/>
    <x v="1"/>
  </r>
  <r>
    <x v="6"/>
    <x v="1"/>
    <s v="h"/>
    <n v="0"/>
    <s v="NoMobileNoTablet"/>
    <s v="blank"/>
    <n v="0"/>
    <n v="165"/>
    <x v="0"/>
  </r>
  <r>
    <x v="2"/>
    <x v="1"/>
    <s v="valid"/>
    <n v="0"/>
    <s v="NoMobileNoTablet"/>
    <s v="l1"/>
    <n v="7.4700000000000003E-2"/>
    <n v="39"/>
    <x v="1"/>
  </r>
  <r>
    <x v="7"/>
    <x v="2"/>
    <s v="valid"/>
    <n v="0"/>
    <s v="NoMobileNoTablet"/>
    <s v="house"/>
    <n v="0"/>
    <n v="15294"/>
    <x v="0"/>
  </r>
  <r>
    <x v="2"/>
    <x v="2"/>
    <s v="null"/>
    <n v="1"/>
    <s v="NoMobileNoTablet"/>
    <s v="blank"/>
    <n v="0"/>
    <n v="290804"/>
    <x v="0"/>
  </r>
  <r>
    <x v="14"/>
    <x v="2"/>
    <s v="null"/>
    <n v="0"/>
    <s v="NoMobileNoTablet"/>
    <s v="blank"/>
    <n v="0"/>
    <n v="8543"/>
    <x v="0"/>
  </r>
  <r>
    <x v="3"/>
    <x v="2"/>
    <s v="null"/>
    <n v="0"/>
    <s v="Mobile"/>
    <s v="blank"/>
    <n v="0"/>
    <n v="64057"/>
    <x v="0"/>
  </r>
  <r>
    <x v="2"/>
    <x v="2"/>
    <s v="null"/>
    <n v="0"/>
    <s v="Mobile"/>
    <s v="served"/>
    <n v="0"/>
    <n v="1604"/>
    <x v="0"/>
  </r>
  <r>
    <x v="5"/>
    <x v="2"/>
    <s v="valid"/>
    <n v="0"/>
    <s v="NoMobileNoTablet"/>
    <s v="blank"/>
    <n v="0"/>
    <n v="9915"/>
    <x v="0"/>
  </r>
  <r>
    <x v="4"/>
    <x v="2"/>
    <s v="null"/>
    <n v="0"/>
    <s v="Mobile"/>
    <s v="house"/>
    <n v="0"/>
    <n v="7336"/>
    <x v="0"/>
  </r>
  <r>
    <x v="3"/>
    <x v="2"/>
    <s v="null"/>
    <n v="0"/>
    <s v="NoMobileNoTablet"/>
    <s v="house"/>
    <n v="0"/>
    <n v="4810"/>
    <x v="0"/>
  </r>
  <r>
    <x v="1"/>
    <x v="0"/>
    <s v="valid"/>
    <n v="0"/>
    <s v="NoMobileNoTablet"/>
    <s v="served"/>
    <n v="0"/>
    <n v="9780"/>
    <x v="0"/>
  </r>
  <r>
    <x v="6"/>
    <x v="0"/>
    <s v="valid"/>
    <n v="0"/>
    <s v="Mobile"/>
    <s v="blank"/>
    <n v="0"/>
    <n v="11741"/>
    <x v="0"/>
  </r>
  <r>
    <x v="0"/>
    <x v="0"/>
    <s v="valid"/>
    <n v="0"/>
    <s v="NoMobileNoTablet"/>
    <s v="blank"/>
    <n v="0"/>
    <n v="69806"/>
    <x v="0"/>
  </r>
  <r>
    <x v="1"/>
    <x v="0"/>
    <s v="null"/>
    <n v="1"/>
    <s v="Mobile"/>
    <s v="blank"/>
    <n v="0"/>
    <n v="101654"/>
    <x v="0"/>
  </r>
  <r>
    <x v="13"/>
    <x v="0"/>
    <s v="valid"/>
    <n v="1"/>
    <s v="Mobile"/>
    <s v="blank"/>
    <n v="0"/>
    <n v="9338"/>
    <x v="0"/>
  </r>
  <r>
    <x v="11"/>
    <x v="0"/>
    <s v="valid"/>
    <n v="0"/>
    <s v="Mobile"/>
    <s v="blank"/>
    <n v="0"/>
    <n v="58775"/>
    <x v="0"/>
  </r>
  <r>
    <x v="11"/>
    <x v="0"/>
    <s v="null"/>
    <n v="0"/>
    <s v="NoMobileNoTablet"/>
    <s v="served"/>
    <n v="0"/>
    <n v="33753"/>
    <x v="0"/>
  </r>
  <r>
    <x v="13"/>
    <x v="0"/>
    <s v="null"/>
    <n v="0"/>
    <s v="NoMobileNoTablet"/>
    <s v="blank"/>
    <n v="0"/>
    <n v="43541"/>
    <x v="0"/>
  </r>
  <r>
    <x v="8"/>
    <x v="0"/>
    <s v="null"/>
    <n v="0"/>
    <s v="Mobile"/>
    <s v="blank"/>
    <n v="0"/>
    <n v="26681"/>
    <x v="0"/>
  </r>
  <r>
    <x v="3"/>
    <x v="0"/>
    <s v="valid"/>
    <n v="0"/>
    <s v="NoMobileNoTablet"/>
    <s v="house"/>
    <n v="0"/>
    <n v="19466"/>
    <x v="0"/>
  </r>
  <r>
    <x v="0"/>
    <x v="0"/>
    <s v="valid"/>
    <n v="1"/>
    <s v="Mobile"/>
    <s v="house"/>
    <n v="0"/>
    <n v="19451"/>
    <x v="0"/>
  </r>
  <r>
    <x v="6"/>
    <x v="0"/>
    <s v="valid"/>
    <n v="0"/>
    <s v="NoMobileNoTablet"/>
    <s v="served"/>
    <n v="0"/>
    <n v="26981"/>
    <x v="0"/>
  </r>
  <r>
    <x v="11"/>
    <x v="0"/>
    <s v="null"/>
    <n v="1"/>
    <s v="NoMobileNoTablet"/>
    <s v="house"/>
    <n v="0"/>
    <n v="3745"/>
    <x v="0"/>
  </r>
  <r>
    <x v="5"/>
    <x v="0"/>
    <s v="null"/>
    <n v="0"/>
    <s v="NoMobileNoTablet"/>
    <s v="house"/>
    <n v="0"/>
    <n v="6954"/>
    <x v="0"/>
  </r>
  <r>
    <x v="4"/>
    <x v="0"/>
    <s v="valid"/>
    <n v="0"/>
    <s v="NoMobileNoTablet"/>
    <s v="blank"/>
    <n v="0"/>
    <n v="8817"/>
    <x v="0"/>
  </r>
  <r>
    <x v="5"/>
    <x v="0"/>
    <s v="valid"/>
    <n v="0"/>
    <s v="Mobile"/>
    <s v="blank"/>
    <n v="0"/>
    <n v="10758"/>
    <x v="0"/>
  </r>
  <r>
    <x v="7"/>
    <x v="0"/>
    <s v="valid"/>
    <n v="0"/>
    <s v="NoMobileNoTablet"/>
    <s v="served"/>
    <n v="0"/>
    <n v="5013"/>
    <x v="0"/>
  </r>
  <r>
    <x v="1"/>
    <x v="0"/>
    <s v="null"/>
    <n v="0"/>
    <s v="Mobile"/>
    <s v="l1"/>
    <n v="1.7162999999999999"/>
    <n v="657"/>
    <x v="1"/>
  </r>
  <r>
    <x v="14"/>
    <x v="0"/>
    <s v="null"/>
    <n v="0"/>
    <s v="NoMobileNoTablet"/>
    <s v="blank"/>
    <n v="0"/>
    <n v="8870"/>
    <x v="0"/>
  </r>
  <r>
    <x v="1"/>
    <x v="0"/>
    <s v="h"/>
    <n v="0"/>
    <s v="Mobile"/>
    <s v="house"/>
    <n v="0"/>
    <n v="480"/>
    <x v="0"/>
  </r>
  <r>
    <x v="4"/>
    <x v="0"/>
    <s v="valid"/>
    <n v="0"/>
    <s v="Mobile"/>
    <s v="house"/>
    <n v="0"/>
    <n v="3914"/>
    <x v="0"/>
  </r>
  <r>
    <x v="9"/>
    <x v="0"/>
    <s v="null"/>
    <n v="1"/>
    <s v="Mobile"/>
    <s v="house"/>
    <n v="0"/>
    <n v="3032"/>
    <x v="0"/>
  </r>
  <r>
    <x v="7"/>
    <x v="0"/>
    <s v="null"/>
    <n v="0"/>
    <s v="Mobile"/>
    <s v="house"/>
    <n v="0"/>
    <n v="4684"/>
    <x v="0"/>
  </r>
  <r>
    <x v="11"/>
    <x v="0"/>
    <s v="null"/>
    <n v="1"/>
    <s v="NoMobileNoTablet"/>
    <s v="l1"/>
    <n v="1.8935"/>
    <n v="560"/>
    <x v="1"/>
  </r>
  <r>
    <x v="2"/>
    <x v="0"/>
    <s v="h"/>
    <n v="0"/>
    <s v="NoMobileNoTablet"/>
    <s v="house"/>
    <n v="0"/>
    <n v="167"/>
    <x v="0"/>
  </r>
  <r>
    <x v="4"/>
    <x v="0"/>
    <s v="null"/>
    <n v="0"/>
    <s v="Mobile"/>
    <s v="served"/>
    <n v="0"/>
    <n v="290"/>
    <x v="0"/>
  </r>
  <r>
    <x v="14"/>
    <x v="0"/>
    <s v="h"/>
    <n v="0"/>
    <s v="NoMobileNoTablet"/>
    <s v="blank"/>
    <n v="0"/>
    <n v="205"/>
    <x v="0"/>
  </r>
  <r>
    <x v="7"/>
    <x v="0"/>
    <s v="h"/>
    <n v="0"/>
    <s v="Mobile"/>
    <s v="house"/>
    <n v="0"/>
    <n v="133"/>
    <x v="0"/>
  </r>
  <r>
    <x v="2"/>
    <x v="0"/>
    <s v="valid"/>
    <n v="0"/>
    <s v="NoMobileNoTablet"/>
    <s v="house"/>
    <n v="0"/>
    <n v="435"/>
    <x v="0"/>
  </r>
  <r>
    <x v="14"/>
    <x v="0"/>
    <s v="null"/>
    <n v="0"/>
    <s v="Mobile"/>
    <s v="served"/>
    <n v="0"/>
    <n v="215"/>
    <x v="0"/>
  </r>
  <r>
    <x v="2"/>
    <x v="0"/>
    <s v="null"/>
    <n v="0"/>
    <s v="NoMobileNoTablet"/>
    <s v="l1"/>
    <n v="0.15790000000000001"/>
    <n v="120"/>
    <x v="1"/>
  </r>
  <r>
    <x v="11"/>
    <x v="0"/>
    <s v="h"/>
    <n v="1"/>
    <s v="NoMobileNoTablet"/>
    <s v="house"/>
    <n v="0"/>
    <n v="99"/>
    <x v="0"/>
  </r>
  <r>
    <x v="5"/>
    <x v="0"/>
    <s v="h"/>
    <n v="0"/>
    <s v="Mobile"/>
    <s v="blank"/>
    <n v="0"/>
    <n v="69"/>
    <x v="0"/>
  </r>
  <r>
    <x v="2"/>
    <x v="0"/>
    <s v="null"/>
    <n v="1"/>
    <s v="NoMobileNoTablet"/>
    <s v="house"/>
    <n v="0"/>
    <n v="129"/>
    <x v="0"/>
  </r>
  <r>
    <x v="0"/>
    <x v="0"/>
    <s v="valid"/>
    <n v="1"/>
    <s v="NoMobileNoTablet"/>
    <s v="p4"/>
    <m/>
    <n v="23"/>
    <x v="2"/>
  </r>
  <r>
    <x v="13"/>
    <x v="0"/>
    <s v="valid"/>
    <n v="0"/>
    <s v="NoMobileNoTablet"/>
    <s v="p2"/>
    <m/>
    <n v="13"/>
    <x v="2"/>
  </r>
  <r>
    <x v="11"/>
    <x v="0"/>
    <s v="null"/>
    <n v="1"/>
    <s v="Mobile"/>
    <s v="o1"/>
    <m/>
    <n v="5"/>
    <x v="3"/>
  </r>
  <r>
    <x v="1"/>
    <x v="1"/>
    <s v="valid"/>
    <n v="1"/>
    <s v="Mobile"/>
    <s v="house"/>
    <n v="0"/>
    <n v="8072"/>
    <x v="0"/>
  </r>
  <r>
    <x v="0"/>
    <x v="1"/>
    <s v="valid"/>
    <n v="0"/>
    <s v="Mobile"/>
    <s v="blank"/>
    <n v="0"/>
    <n v="56673"/>
    <x v="0"/>
  </r>
  <r>
    <x v="11"/>
    <x v="1"/>
    <s v="null"/>
    <n v="1"/>
    <s v="NoMobileNoTablet"/>
    <s v="blank"/>
    <n v="0"/>
    <n v="131594"/>
    <x v="0"/>
  </r>
  <r>
    <x v="0"/>
    <x v="1"/>
    <s v="null"/>
    <n v="0"/>
    <s v="NoMobileNoTablet"/>
    <s v="served"/>
    <n v="0"/>
    <n v="22278"/>
    <x v="0"/>
  </r>
  <r>
    <x v="5"/>
    <x v="1"/>
    <s v="valid"/>
    <n v="0"/>
    <s v="NoMobileNoTablet"/>
    <s v="served"/>
    <n v="0"/>
    <n v="5605"/>
    <x v="0"/>
  </r>
  <r>
    <x v="0"/>
    <x v="1"/>
    <s v="valid"/>
    <n v="1"/>
    <s v="NoMobileNoTablet"/>
    <s v="house"/>
    <n v="0"/>
    <n v="32765"/>
    <x v="0"/>
  </r>
  <r>
    <x v="9"/>
    <x v="1"/>
    <s v="valid"/>
    <n v="0"/>
    <s v="Mobile"/>
    <s v="blank"/>
    <n v="0"/>
    <n v="15187"/>
    <x v="0"/>
  </r>
  <r>
    <x v="10"/>
    <x v="1"/>
    <s v="valid"/>
    <n v="0"/>
    <s v="Mobile"/>
    <s v="house"/>
    <n v="0"/>
    <n v="3318"/>
    <x v="0"/>
  </r>
  <r>
    <x v="4"/>
    <x v="1"/>
    <s v="null"/>
    <n v="0"/>
    <s v="Mobile"/>
    <s v="blank"/>
    <n v="0"/>
    <n v="7790"/>
    <x v="0"/>
  </r>
  <r>
    <x v="2"/>
    <x v="1"/>
    <s v="null"/>
    <n v="0"/>
    <s v="Mobile"/>
    <s v="served"/>
    <n v="0"/>
    <n v="1699"/>
    <x v="0"/>
  </r>
  <r>
    <x v="2"/>
    <x v="1"/>
    <s v="null"/>
    <n v="1"/>
    <s v="Mobile"/>
    <s v="house"/>
    <n v="0"/>
    <n v="359"/>
    <x v="0"/>
  </r>
  <r>
    <x v="1"/>
    <x v="1"/>
    <s v="valid"/>
    <n v="0"/>
    <s v="Mobile"/>
    <s v="served"/>
    <n v="0"/>
    <n v="5722"/>
    <x v="0"/>
  </r>
  <r>
    <x v="6"/>
    <x v="1"/>
    <s v="null"/>
    <n v="0"/>
    <s v="NoMobileNoTablet"/>
    <s v="house"/>
    <n v="0"/>
    <n v="4720"/>
    <x v="0"/>
  </r>
  <r>
    <x v="7"/>
    <x v="1"/>
    <s v="valid"/>
    <n v="0"/>
    <s v="NoMobileNoTablet"/>
    <s v="blank"/>
    <n v="0"/>
    <n v="8620"/>
    <x v="0"/>
  </r>
  <r>
    <x v="6"/>
    <x v="1"/>
    <s v="valid"/>
    <n v="0"/>
    <s v="Mobile"/>
    <s v="served"/>
    <n v="0"/>
    <n v="2172"/>
    <x v="0"/>
  </r>
  <r>
    <x v="7"/>
    <x v="1"/>
    <s v="valid"/>
    <n v="0"/>
    <s v="Mobile"/>
    <s v="served"/>
    <n v="0"/>
    <n v="1798"/>
    <x v="0"/>
  </r>
  <r>
    <x v="11"/>
    <x v="1"/>
    <s v="null"/>
    <n v="1"/>
    <s v="Mobile"/>
    <s v="l1"/>
    <n v="0.3327"/>
    <n v="109"/>
    <x v="1"/>
  </r>
  <r>
    <x v="12"/>
    <x v="1"/>
    <s v="null"/>
    <n v="0"/>
    <s v="NoMobileNoTablet"/>
    <s v="blank"/>
    <n v="0"/>
    <n v="1484"/>
    <x v="0"/>
  </r>
  <r>
    <x v="5"/>
    <x v="1"/>
    <s v="null"/>
    <n v="0"/>
    <s v="Mobile"/>
    <s v="served"/>
    <n v="0"/>
    <n v="338"/>
    <x v="0"/>
  </r>
  <r>
    <x v="12"/>
    <x v="1"/>
    <s v="valid"/>
    <n v="1"/>
    <s v="NoMobileNoTablet"/>
    <s v="served"/>
    <n v="0"/>
    <n v="2920"/>
    <x v="0"/>
  </r>
  <r>
    <x v="6"/>
    <x v="1"/>
    <s v="h"/>
    <n v="0"/>
    <s v="NoMobileNoTablet"/>
    <s v="house"/>
    <n v="0"/>
    <n v="617"/>
    <x v="0"/>
  </r>
  <r>
    <x v="12"/>
    <x v="1"/>
    <s v="h"/>
    <n v="0"/>
    <s v="NoMobileNoTablet"/>
    <s v="blank"/>
    <n v="0"/>
    <n v="88"/>
    <x v="0"/>
  </r>
  <r>
    <x v="2"/>
    <x v="1"/>
    <s v="h"/>
    <n v="0"/>
    <s v="NoMobileNoTablet"/>
    <s v="blank"/>
    <n v="0"/>
    <n v="85"/>
    <x v="0"/>
  </r>
  <r>
    <x v="4"/>
    <x v="1"/>
    <s v="h"/>
    <n v="0"/>
    <s v="Mobile"/>
    <s v="blank"/>
    <n v="0"/>
    <n v="19"/>
    <x v="0"/>
  </r>
  <r>
    <x v="1"/>
    <x v="2"/>
    <s v="valid"/>
    <n v="0"/>
    <s v="NoMobileNoTablet"/>
    <s v="served"/>
    <n v="0"/>
    <n v="11527"/>
    <x v="0"/>
  </r>
  <r>
    <x v="13"/>
    <x v="2"/>
    <s v="null"/>
    <n v="0"/>
    <s v="NoMobileNoTablet"/>
    <s v="blank"/>
    <n v="0"/>
    <n v="50411"/>
    <x v="0"/>
  </r>
  <r>
    <x v="0"/>
    <x v="2"/>
    <s v="valid"/>
    <n v="0"/>
    <s v="NoMobileNoTablet"/>
    <s v="blank"/>
    <n v="0"/>
    <n v="73205"/>
    <x v="0"/>
  </r>
  <r>
    <x v="13"/>
    <x v="2"/>
    <s v="null"/>
    <n v="0"/>
    <s v="Mobile"/>
    <s v="served"/>
    <n v="0"/>
    <n v="18886"/>
    <x v="0"/>
  </r>
  <r>
    <x v="11"/>
    <x v="2"/>
    <s v="null"/>
    <n v="1"/>
    <s v="Mobile"/>
    <s v="blank"/>
    <n v="0"/>
    <n v="80411"/>
    <x v="0"/>
  </r>
  <r>
    <x v="3"/>
    <x v="2"/>
    <s v="valid"/>
    <n v="0"/>
    <s v="NoMobileNoTablet"/>
    <s v="house"/>
    <n v="0"/>
    <n v="15870"/>
    <x v="0"/>
  </r>
  <r>
    <x v="11"/>
    <x v="2"/>
    <s v="null"/>
    <n v="1"/>
    <s v="Mobile"/>
    <s v="house"/>
    <n v="0"/>
    <n v="4232"/>
    <x v="0"/>
  </r>
  <r>
    <x v="2"/>
    <x v="2"/>
    <s v="valid"/>
    <n v="1"/>
    <s v="NoMobileNoTablet"/>
    <s v="served"/>
    <n v="0"/>
    <n v="1904"/>
    <x v="0"/>
  </r>
  <r>
    <x v="13"/>
    <x v="2"/>
    <s v="null"/>
    <n v="0"/>
    <s v="NoMobileNoTablet"/>
    <s v="l1"/>
    <n v="4.3897000000000004"/>
    <n v="1435"/>
    <x v="1"/>
  </r>
  <r>
    <x v="4"/>
    <x v="2"/>
    <s v="valid"/>
    <n v="0"/>
    <s v="Mobile"/>
    <s v="blank"/>
    <n v="0"/>
    <n v="8483"/>
    <x v="0"/>
  </r>
  <r>
    <x v="13"/>
    <x v="2"/>
    <s v="h"/>
    <n v="0"/>
    <s v="NoMobileNoTablet"/>
    <s v="house"/>
    <n v="0"/>
    <n v="5673"/>
    <x v="0"/>
  </r>
  <r>
    <x v="2"/>
    <x v="2"/>
    <s v="null"/>
    <n v="0"/>
    <s v="Mobile"/>
    <s v="house"/>
    <n v="0"/>
    <n v="2322"/>
    <x v="0"/>
  </r>
  <r>
    <x v="0"/>
    <x v="2"/>
    <s v="valid"/>
    <n v="0"/>
    <s v="NoMobileNoTablet"/>
    <s v="house"/>
    <n v="0"/>
    <n v="22681"/>
    <x v="0"/>
  </r>
  <r>
    <x v="3"/>
    <x v="2"/>
    <s v="null"/>
    <n v="0"/>
    <s v="NoMobileNoTablet"/>
    <s v="blank"/>
    <n v="0"/>
    <n v="6422"/>
    <x v="0"/>
  </r>
  <r>
    <x v="12"/>
    <x v="2"/>
    <s v="valid"/>
    <n v="1"/>
    <s v="NoMobileNoTablet"/>
    <s v="served"/>
    <n v="0"/>
    <n v="3357"/>
    <x v="0"/>
  </r>
  <r>
    <x v="2"/>
    <x v="2"/>
    <s v="valid"/>
    <n v="0"/>
    <s v="Mobile"/>
    <s v="l1"/>
    <n v="4.02E-2"/>
    <n v="35"/>
    <x v="1"/>
  </r>
  <r>
    <x v="11"/>
    <x v="2"/>
    <s v="valid"/>
    <n v="1"/>
    <s v="NoMobileNoTablet"/>
    <s v="p1"/>
    <m/>
    <n v="303"/>
    <x v="2"/>
  </r>
  <r>
    <x v="13"/>
    <x v="2"/>
    <s v="null"/>
    <n v="1"/>
    <s v="NoMobileNoTablet"/>
    <s v="house"/>
    <n v="0"/>
    <n v="3329"/>
    <x v="0"/>
  </r>
  <r>
    <x v="12"/>
    <x v="2"/>
    <s v="h"/>
    <n v="0"/>
    <s v="NoMobileNoTablet"/>
    <s v="blank"/>
    <n v="0"/>
    <n v="141"/>
    <x v="0"/>
  </r>
  <r>
    <x v="13"/>
    <x v="2"/>
    <s v="h"/>
    <n v="1"/>
    <s v="NoMobileNoTablet"/>
    <s v="house"/>
    <n v="0"/>
    <n v="67"/>
    <x v="0"/>
  </r>
  <r>
    <x v="2"/>
    <x v="2"/>
    <s v="h"/>
    <n v="0"/>
    <s v="Mobile"/>
    <s v="house"/>
    <n v="0"/>
    <n v="85"/>
    <x v="0"/>
  </r>
  <r>
    <x v="5"/>
    <x v="2"/>
    <s v="null"/>
    <n v="0"/>
    <s v="Mobile"/>
    <s v="served"/>
    <n v="0"/>
    <n v="431"/>
    <x v="0"/>
  </r>
  <r>
    <x v="3"/>
    <x v="2"/>
    <s v="h"/>
    <n v="0"/>
    <s v="NoMobileNoTablet"/>
    <s v="blank"/>
    <n v="0"/>
    <n v="114"/>
    <x v="0"/>
  </r>
  <r>
    <x v="2"/>
    <x v="2"/>
    <s v="h"/>
    <n v="0"/>
    <s v="NoMobileNoTablet"/>
    <s v="blank"/>
    <n v="0"/>
    <n v="95"/>
    <x v="0"/>
  </r>
  <r>
    <x v="5"/>
    <x v="2"/>
    <s v="h"/>
    <n v="0"/>
    <s v="Mobile"/>
    <s v="house"/>
    <n v="0"/>
    <n v="169"/>
    <x v="0"/>
  </r>
  <r>
    <x v="5"/>
    <x v="2"/>
    <s v="h"/>
    <n v="0"/>
    <s v="NoMobileNoTablet"/>
    <s v="blank"/>
    <n v="0"/>
    <n v="184"/>
    <x v="0"/>
  </r>
  <r>
    <x v="12"/>
    <x v="2"/>
    <s v="valid"/>
    <n v="1"/>
    <s v="Mobile"/>
    <s v="blank"/>
    <n v="0"/>
    <n v="14"/>
    <x v="0"/>
  </r>
  <r>
    <x v="4"/>
    <x v="2"/>
    <s v="h"/>
    <n v="0"/>
    <s v="Mobile"/>
    <s v="blank"/>
    <n v="0"/>
    <n v="60"/>
    <x v="0"/>
  </r>
  <r>
    <x v="13"/>
    <x v="2"/>
    <s v="valid"/>
    <n v="0"/>
    <s v="Mobile"/>
    <s v="p2"/>
    <m/>
    <n v="31"/>
    <x v="2"/>
  </r>
  <r>
    <x v="1"/>
    <x v="3"/>
    <s v="null"/>
    <n v="1"/>
    <s v="Mobile"/>
    <s v="blank"/>
    <n v="0"/>
    <n v="119950"/>
    <x v="0"/>
  </r>
  <r>
    <x v="1"/>
    <x v="3"/>
    <s v="valid"/>
    <n v="0"/>
    <s v="Mobile"/>
    <s v="blank"/>
    <n v="0"/>
    <n v="56098"/>
    <x v="0"/>
  </r>
  <r>
    <x v="11"/>
    <x v="3"/>
    <s v="null"/>
    <n v="1"/>
    <s v="NoMobileNoTablet"/>
    <s v="house"/>
    <n v="0"/>
    <n v="3025"/>
    <x v="0"/>
  </r>
  <r>
    <x v="11"/>
    <x v="3"/>
    <s v="null"/>
    <n v="0"/>
    <s v="NoMobileNoTablet"/>
    <s v="served"/>
    <n v="0"/>
    <n v="14946"/>
    <x v="0"/>
  </r>
  <r>
    <x v="14"/>
    <x v="3"/>
    <s v="null"/>
    <n v="0"/>
    <s v="NoMobileNoTablet"/>
    <s v="blank"/>
    <n v="0"/>
    <n v="8017"/>
    <x v="0"/>
  </r>
  <r>
    <x v="6"/>
    <x v="3"/>
    <s v="valid"/>
    <n v="0"/>
    <s v="Mobile"/>
    <s v="blank"/>
    <n v="0"/>
    <n v="6028"/>
    <x v="0"/>
  </r>
  <r>
    <x v="13"/>
    <x v="3"/>
    <s v="null"/>
    <n v="0"/>
    <s v="Mobile"/>
    <s v="house"/>
    <n v="0"/>
    <n v="32380"/>
    <x v="0"/>
  </r>
  <r>
    <x v="14"/>
    <x v="3"/>
    <s v="valid"/>
    <n v="0"/>
    <s v="Mobile"/>
    <s v="house"/>
    <n v="0"/>
    <n v="2692"/>
    <x v="0"/>
  </r>
  <r>
    <x v="5"/>
    <x v="3"/>
    <s v="valid"/>
    <n v="0"/>
    <s v="Mobile"/>
    <s v="blank"/>
    <n v="0"/>
    <n v="11286"/>
    <x v="0"/>
  </r>
  <r>
    <x v="13"/>
    <x v="3"/>
    <s v="null"/>
    <n v="1"/>
    <s v="NoMobileNoTablet"/>
    <s v="served"/>
    <n v="0"/>
    <n v="1229"/>
    <x v="0"/>
  </r>
  <r>
    <x v="2"/>
    <x v="3"/>
    <s v="null"/>
    <n v="0"/>
    <s v="NoMobileNoTablet"/>
    <s v="house"/>
    <n v="0"/>
    <n v="750"/>
    <x v="0"/>
  </r>
  <r>
    <x v="11"/>
    <x v="3"/>
    <s v="null"/>
    <n v="1"/>
    <s v="Mobile"/>
    <s v="served"/>
    <n v="0"/>
    <n v="3274"/>
    <x v="0"/>
  </r>
  <r>
    <x v="1"/>
    <x v="3"/>
    <s v="valid"/>
    <n v="0"/>
    <s v="NoMobileNoTablet"/>
    <s v="l1"/>
    <n v="1.1079000000000001"/>
    <n v="462"/>
    <x v="1"/>
  </r>
  <r>
    <x v="2"/>
    <x v="3"/>
    <s v="valid"/>
    <n v="1"/>
    <s v="Mobile"/>
    <s v="house"/>
    <n v="0"/>
    <n v="581"/>
    <x v="0"/>
  </r>
  <r>
    <x v="8"/>
    <x v="3"/>
    <s v="null"/>
    <n v="0"/>
    <s v="Mobile"/>
    <s v="blank"/>
    <n v="0"/>
    <n v="5930"/>
    <x v="0"/>
  </r>
  <r>
    <x v="10"/>
    <x v="3"/>
    <s v="null"/>
    <n v="0"/>
    <s v="NoMobileNoTablet"/>
    <s v="house"/>
    <n v="0"/>
    <n v="5823"/>
    <x v="0"/>
  </r>
  <r>
    <x v="9"/>
    <x v="3"/>
    <s v="valid"/>
    <n v="1"/>
    <s v="Mobile"/>
    <s v="blank"/>
    <n v="0"/>
    <n v="3136"/>
    <x v="0"/>
  </r>
  <r>
    <x v="4"/>
    <x v="3"/>
    <s v="valid"/>
    <n v="0"/>
    <s v="Mobile"/>
    <s v="house"/>
    <n v="0"/>
    <n v="1918"/>
    <x v="0"/>
  </r>
  <r>
    <x v="2"/>
    <x v="3"/>
    <s v="null"/>
    <n v="1"/>
    <s v="Mobile"/>
    <s v="served"/>
    <n v="0"/>
    <n v="307"/>
    <x v="0"/>
  </r>
  <r>
    <x v="12"/>
    <x v="3"/>
    <s v="valid"/>
    <n v="0"/>
    <s v="NoMobileNoTablet"/>
    <s v="house"/>
    <n v="0"/>
    <n v="726"/>
    <x v="0"/>
  </r>
  <r>
    <x v="14"/>
    <x v="3"/>
    <s v="null"/>
    <n v="0"/>
    <s v="Mobile"/>
    <s v="served"/>
    <n v="0"/>
    <n v="214"/>
    <x v="0"/>
  </r>
  <r>
    <x v="12"/>
    <x v="3"/>
    <s v="valid"/>
    <n v="1"/>
    <s v="NoMobileNoTablet"/>
    <s v="blank"/>
    <n v="0"/>
    <n v="1364"/>
    <x v="0"/>
  </r>
  <r>
    <x v="13"/>
    <x v="3"/>
    <s v="null"/>
    <n v="0"/>
    <s v="Mobile"/>
    <s v="l1"/>
    <n v="2.0973000000000002"/>
    <n v="709"/>
    <x v="1"/>
  </r>
  <r>
    <x v="2"/>
    <x v="3"/>
    <s v="h"/>
    <n v="0"/>
    <s v="NoMobileNoTablet"/>
    <s v="house"/>
    <n v="0"/>
    <n v="127"/>
    <x v="0"/>
  </r>
  <r>
    <x v="2"/>
    <x v="3"/>
    <s v="valid"/>
    <n v="0"/>
    <s v="NoMobileNoTablet"/>
    <s v="house"/>
    <n v="0"/>
    <n v="302"/>
    <x v="0"/>
  </r>
  <r>
    <x v="14"/>
    <x v="3"/>
    <s v="h"/>
    <n v="0"/>
    <s v="NoMobileNoTablet"/>
    <s v="blank"/>
    <n v="0"/>
    <n v="241"/>
    <x v="0"/>
  </r>
  <r>
    <x v="11"/>
    <x v="3"/>
    <s v="h"/>
    <n v="1"/>
    <s v="NoMobileNoTablet"/>
    <s v="house"/>
    <n v="0"/>
    <n v="35"/>
    <x v="0"/>
  </r>
  <r>
    <x v="2"/>
    <x v="3"/>
    <s v="valid"/>
    <n v="1"/>
    <s v="NoMobileNoTablet"/>
    <s v="blank"/>
    <n v="0"/>
    <n v="323"/>
    <x v="0"/>
  </r>
  <r>
    <x v="13"/>
    <x v="3"/>
    <s v="valid"/>
    <n v="0"/>
    <s v="NoMobileNoTablet"/>
    <s v="p2"/>
    <m/>
    <n v="280"/>
    <x v="2"/>
  </r>
  <r>
    <x v="2"/>
    <x v="3"/>
    <s v="valid"/>
    <n v="1"/>
    <s v="Mobile"/>
    <s v="l1"/>
    <n v="0.15390000000000001"/>
    <n v="108"/>
    <x v="1"/>
  </r>
  <r>
    <x v="2"/>
    <x v="3"/>
    <s v="valid"/>
    <n v="1"/>
    <s v="Mobile"/>
    <s v="o20"/>
    <n v="6.4000000000000003E-3"/>
    <n v="2"/>
    <x v="3"/>
  </r>
  <r>
    <x v="1"/>
    <x v="3"/>
    <s v="null"/>
    <n v="1"/>
    <s v="NoMobileNoTablet"/>
    <s v="l1"/>
    <n v="0.2155"/>
    <n v="85"/>
    <x v="1"/>
  </r>
  <r>
    <x v="13"/>
    <x v="4"/>
    <s v="valid"/>
    <n v="1"/>
    <s v="NoMobileNoTablet"/>
    <s v="house"/>
    <n v="0"/>
    <n v="8618"/>
    <x v="0"/>
  </r>
  <r>
    <x v="0"/>
    <x v="4"/>
    <s v="valid"/>
    <n v="1"/>
    <s v="NoMobileNoTablet"/>
    <s v="served"/>
    <n v="0"/>
    <n v="13235"/>
    <x v="0"/>
  </r>
  <r>
    <x v="0"/>
    <x v="4"/>
    <s v="null"/>
    <n v="0"/>
    <s v="NoMobileNoTablet"/>
    <s v="blank"/>
    <n v="0"/>
    <n v="46591"/>
    <x v="0"/>
  </r>
  <r>
    <x v="1"/>
    <x v="4"/>
    <s v="null"/>
    <n v="0"/>
    <s v="NoMobileNoTablet"/>
    <s v="served"/>
    <n v="0"/>
    <n v="7028"/>
    <x v="0"/>
  </r>
  <r>
    <x v="9"/>
    <x v="4"/>
    <s v="valid"/>
    <n v="1"/>
    <s v="Mobile"/>
    <s v="blank"/>
    <n v="0"/>
    <n v="3497"/>
    <x v="0"/>
  </r>
  <r>
    <x v="11"/>
    <x v="4"/>
    <s v="valid"/>
    <n v="1"/>
    <s v="Mobile"/>
    <s v="served"/>
    <n v="0"/>
    <n v="5592"/>
    <x v="0"/>
  </r>
  <r>
    <x v="0"/>
    <x v="4"/>
    <s v="null"/>
    <n v="1"/>
    <s v="Mobile"/>
    <s v="house"/>
    <n v="0"/>
    <n v="1542"/>
    <x v="0"/>
  </r>
  <r>
    <x v="1"/>
    <x v="4"/>
    <s v="valid"/>
    <n v="1"/>
    <s v="NoMobileNoTablet"/>
    <s v="house"/>
    <n v="0"/>
    <n v="4926"/>
    <x v="0"/>
  </r>
  <r>
    <x v="0"/>
    <x v="4"/>
    <s v="null"/>
    <n v="0"/>
    <s v="Mobile"/>
    <s v="house"/>
    <n v="0"/>
    <n v="36645"/>
    <x v="0"/>
  </r>
  <r>
    <x v="5"/>
    <x v="4"/>
    <s v="valid"/>
    <n v="0"/>
    <s v="NoMobileNoTablet"/>
    <s v="house"/>
    <n v="0"/>
    <n v="13615"/>
    <x v="0"/>
  </r>
  <r>
    <x v="11"/>
    <x v="4"/>
    <s v="valid"/>
    <n v="0"/>
    <s v="NoMobileNoTablet"/>
    <s v="house"/>
    <n v="0"/>
    <n v="73215"/>
    <x v="0"/>
  </r>
  <r>
    <x v="10"/>
    <x v="4"/>
    <s v="null"/>
    <n v="0"/>
    <s v="NoMobileNoTablet"/>
    <s v="house"/>
    <n v="0"/>
    <n v="5203"/>
    <x v="0"/>
  </r>
  <r>
    <x v="13"/>
    <x v="0"/>
    <s v="null"/>
    <n v="0"/>
    <s v="Mobile"/>
    <s v="blank"/>
    <n v="0"/>
    <n v="44551"/>
    <x v="0"/>
  </r>
  <r>
    <x v="0"/>
    <x v="0"/>
    <s v="null"/>
    <n v="0"/>
    <s v="NoMobileNoTablet"/>
    <s v="served"/>
    <n v="0"/>
    <n v="28579"/>
    <x v="0"/>
  </r>
  <r>
    <x v="11"/>
    <x v="0"/>
    <s v="null"/>
    <n v="1"/>
    <s v="NoMobileNoTablet"/>
    <s v="blank"/>
    <n v="0"/>
    <n v="140820"/>
    <x v="0"/>
  </r>
  <r>
    <x v="0"/>
    <x v="0"/>
    <s v="valid"/>
    <n v="0"/>
    <s v="Mobile"/>
    <s v="blank"/>
    <n v="0"/>
    <n v="54152"/>
    <x v="0"/>
  </r>
  <r>
    <x v="2"/>
    <x v="0"/>
    <s v="null"/>
    <n v="0"/>
    <s v="Mobile"/>
    <s v="house"/>
    <n v="0"/>
    <n v="2397"/>
    <x v="0"/>
  </r>
  <r>
    <x v="3"/>
    <x v="0"/>
    <s v="valid"/>
    <n v="0"/>
    <s v="Mobile"/>
    <s v="served"/>
    <n v="0"/>
    <n v="13953"/>
    <x v="0"/>
  </r>
  <r>
    <x v="1"/>
    <x v="0"/>
    <s v="valid"/>
    <n v="0"/>
    <s v="NoMobileNoTablet"/>
    <s v="blank"/>
    <n v="0"/>
    <n v="26548"/>
    <x v="0"/>
  </r>
  <r>
    <x v="4"/>
    <x v="0"/>
    <s v="null"/>
    <n v="0"/>
    <s v="Mobile"/>
    <s v="blank"/>
    <n v="0"/>
    <n v="8859"/>
    <x v="0"/>
  </r>
  <r>
    <x v="12"/>
    <x v="0"/>
    <s v="valid"/>
    <n v="1"/>
    <s v="NoMobileNoTablet"/>
    <s v="served"/>
    <n v="0"/>
    <n v="2959"/>
    <x v="0"/>
  </r>
  <r>
    <x v="14"/>
    <x v="0"/>
    <s v="null"/>
    <n v="0"/>
    <s v="Mobile"/>
    <s v="house"/>
    <n v="0"/>
    <n v="6292"/>
    <x v="0"/>
  </r>
  <r>
    <x v="1"/>
    <x v="0"/>
    <s v="valid"/>
    <n v="1"/>
    <s v="NoMobileNoTablet"/>
    <s v="blank"/>
    <n v="0"/>
    <n v="5389"/>
    <x v="0"/>
  </r>
  <r>
    <x v="10"/>
    <x v="0"/>
    <s v="valid"/>
    <n v="0"/>
    <s v="NoMobileNoTablet"/>
    <s v="blank"/>
    <n v="0"/>
    <n v="10729"/>
    <x v="0"/>
  </r>
  <r>
    <x v="5"/>
    <x v="0"/>
    <s v="valid"/>
    <n v="0"/>
    <s v="NoMobileNoTablet"/>
    <s v="served"/>
    <n v="0"/>
    <n v="5858"/>
    <x v="0"/>
  </r>
  <r>
    <x v="11"/>
    <x v="0"/>
    <s v="null"/>
    <n v="1"/>
    <s v="Mobile"/>
    <s v="house"/>
    <n v="0"/>
    <n v="4176"/>
    <x v="0"/>
  </r>
  <r>
    <x v="10"/>
    <x v="0"/>
    <s v="valid"/>
    <n v="0"/>
    <s v="Mobile"/>
    <s v="house"/>
    <n v="0"/>
    <n v="3620"/>
    <x v="0"/>
  </r>
  <r>
    <x v="7"/>
    <x v="0"/>
    <s v="valid"/>
    <n v="0"/>
    <s v="NoMobileNoTablet"/>
    <s v="blank"/>
    <n v="0"/>
    <n v="8659"/>
    <x v="0"/>
  </r>
  <r>
    <x v="11"/>
    <x v="0"/>
    <s v="null"/>
    <n v="1"/>
    <s v="Mobile"/>
    <s v="l1"/>
    <n v="0.48730000000000001"/>
    <n v="166"/>
    <x v="1"/>
  </r>
  <r>
    <x v="2"/>
    <x v="0"/>
    <s v="null"/>
    <n v="0"/>
    <s v="Mobile"/>
    <s v="served"/>
    <n v="0"/>
    <n v="1569"/>
    <x v="0"/>
  </r>
  <r>
    <x v="14"/>
    <x v="0"/>
    <s v="h"/>
    <n v="0"/>
    <s v="Mobile"/>
    <s v="house"/>
    <n v="0"/>
    <n v="213"/>
    <x v="0"/>
  </r>
  <r>
    <x v="14"/>
    <x v="0"/>
    <s v="null"/>
    <n v="0"/>
    <s v="Mobile"/>
    <s v="blank"/>
    <n v="0"/>
    <n v="6554"/>
    <x v="0"/>
  </r>
  <r>
    <x v="6"/>
    <x v="0"/>
    <s v="valid"/>
    <n v="0"/>
    <s v="Mobile"/>
    <s v="served"/>
    <n v="0"/>
    <n v="2807"/>
    <x v="0"/>
  </r>
  <r>
    <x v="5"/>
    <x v="0"/>
    <s v="null"/>
    <n v="0"/>
    <s v="Mobile"/>
    <s v="served"/>
    <n v="0"/>
    <n v="403"/>
    <x v="0"/>
  </r>
  <r>
    <x v="13"/>
    <x v="0"/>
    <s v="null"/>
    <n v="0"/>
    <s v="NoMobileNoTablet"/>
    <s v="l1"/>
    <n v="3.6776"/>
    <n v="1133"/>
    <x v="1"/>
  </r>
  <r>
    <x v="2"/>
    <x v="0"/>
    <s v="h"/>
    <n v="0"/>
    <s v="Mobile"/>
    <s v="house"/>
    <n v="0"/>
    <n v="66"/>
    <x v="0"/>
  </r>
  <r>
    <x v="2"/>
    <x v="0"/>
    <s v="valid"/>
    <n v="1"/>
    <s v="NoMobileNoTablet"/>
    <s v="served"/>
    <n v="0"/>
    <n v="1506"/>
    <x v="0"/>
  </r>
  <r>
    <x v="12"/>
    <x v="0"/>
    <s v="null"/>
    <n v="0"/>
    <s v="NoMobileNoTablet"/>
    <s v="blank"/>
    <n v="0"/>
    <n v="1179"/>
    <x v="0"/>
  </r>
  <r>
    <x v="2"/>
    <x v="0"/>
    <s v="h"/>
    <n v="1"/>
    <s v="Mobile"/>
    <s v="house"/>
    <n v="0"/>
    <n v="12"/>
    <x v="0"/>
  </r>
  <r>
    <x v="12"/>
    <x v="0"/>
    <s v="h"/>
    <n v="0"/>
    <s v="NoMobileNoTablet"/>
    <s v="blank"/>
    <n v="0"/>
    <n v="91"/>
    <x v="0"/>
  </r>
  <r>
    <x v="13"/>
    <x v="0"/>
    <s v="h"/>
    <n v="0"/>
    <s v="Mobile"/>
    <s v="blank"/>
    <n v="0"/>
    <n v="191"/>
    <x v="0"/>
  </r>
  <r>
    <x v="2"/>
    <x v="0"/>
    <s v="null"/>
    <n v="1"/>
    <s v="Mobile"/>
    <s v="house"/>
    <n v="0"/>
    <n v="372"/>
    <x v="0"/>
  </r>
  <r>
    <x v="2"/>
    <x v="0"/>
    <s v="h"/>
    <n v="0"/>
    <s v="NoMobileNoTablet"/>
    <s v="blank"/>
    <n v="0"/>
    <n v="95"/>
    <x v="0"/>
  </r>
  <r>
    <x v="2"/>
    <x v="0"/>
    <s v="null"/>
    <n v="0"/>
    <s v="Mobile"/>
    <s v="l1"/>
    <n v="0.18240000000000001"/>
    <n v="116"/>
    <x v="1"/>
  </r>
  <r>
    <x v="14"/>
    <x v="0"/>
    <s v="h"/>
    <n v="0"/>
    <s v="Mobile"/>
    <s v="blank"/>
    <n v="0"/>
    <n v="84"/>
    <x v="0"/>
  </r>
  <r>
    <x v="11"/>
    <x v="0"/>
    <s v="h"/>
    <n v="1"/>
    <s v="Mobile"/>
    <s v="house"/>
    <n v="0"/>
    <n v="2"/>
    <x v="0"/>
  </r>
  <r>
    <x v="4"/>
    <x v="0"/>
    <s v="h"/>
    <n v="0"/>
    <s v="Mobile"/>
    <s v="blank"/>
    <n v="0"/>
    <n v="22"/>
    <x v="0"/>
  </r>
  <r>
    <x v="2"/>
    <x v="0"/>
    <s v="null"/>
    <n v="1"/>
    <s v="Mobile"/>
    <s v="l1"/>
    <n v="2.92E-2"/>
    <n v="14"/>
    <x v="1"/>
  </r>
  <r>
    <x v="0"/>
    <x v="1"/>
    <s v="null"/>
    <n v="0"/>
    <s v="NoMobileNoTablet"/>
    <s v="house"/>
    <n v="0"/>
    <n v="36503"/>
    <x v="0"/>
  </r>
  <r>
    <x v="11"/>
    <x v="1"/>
    <s v="valid"/>
    <n v="0"/>
    <s v="NoMobileNoTablet"/>
    <s v="served"/>
    <n v="0"/>
    <n v="25619"/>
    <x v="0"/>
  </r>
  <r>
    <x v="10"/>
    <x v="1"/>
    <s v="valid"/>
    <n v="0"/>
    <s v="NoMobileNoTablet"/>
    <s v="house"/>
    <n v="0"/>
    <n v="18400"/>
    <x v="0"/>
  </r>
  <r>
    <x v="13"/>
    <x v="1"/>
    <s v="null"/>
    <n v="0"/>
    <s v="NoMobileNoTablet"/>
    <s v="blank"/>
    <n v="0"/>
    <n v="43370"/>
    <x v="0"/>
  </r>
  <r>
    <x v="1"/>
    <x v="1"/>
    <s v="null"/>
    <n v="0"/>
    <s v="Mobile"/>
    <s v="house"/>
    <n v="0"/>
    <n v="18431"/>
    <x v="0"/>
  </r>
  <r>
    <x v="13"/>
    <x v="1"/>
    <s v="valid"/>
    <n v="1"/>
    <s v="NoMobileNoTablet"/>
    <s v="served"/>
    <n v="0"/>
    <n v="40967"/>
    <x v="0"/>
  </r>
  <r>
    <x v="5"/>
    <x v="1"/>
    <s v="valid"/>
    <n v="0"/>
    <s v="NoMobileNoTablet"/>
    <s v="house"/>
    <n v="0"/>
    <n v="16971"/>
    <x v="0"/>
  </r>
  <r>
    <x v="0"/>
    <x v="1"/>
    <s v="null"/>
    <n v="1"/>
    <s v="NoMobileNoTablet"/>
    <s v="blank"/>
    <n v="0"/>
    <n v="140246"/>
    <x v="0"/>
  </r>
  <r>
    <x v="1"/>
    <x v="1"/>
    <s v="valid"/>
    <n v="1"/>
    <s v="Mobile"/>
    <s v="blank"/>
    <n v="0"/>
    <n v="8321"/>
    <x v="0"/>
  </r>
  <r>
    <x v="5"/>
    <x v="1"/>
    <s v="null"/>
    <n v="0"/>
    <s v="Mobile"/>
    <s v="blank"/>
    <n v="0"/>
    <n v="7367"/>
    <x v="0"/>
  </r>
  <r>
    <x v="11"/>
    <x v="1"/>
    <s v="valid"/>
    <n v="1"/>
    <s v="Mobile"/>
    <s v="served"/>
    <n v="0"/>
    <n v="17286"/>
    <x v="0"/>
  </r>
  <r>
    <x v="1"/>
    <x v="1"/>
    <s v="null"/>
    <n v="1"/>
    <s v="NoMobileNoTablet"/>
    <s v="served"/>
    <n v="0"/>
    <n v="1429"/>
    <x v="0"/>
  </r>
  <r>
    <x v="1"/>
    <x v="1"/>
    <s v="valid"/>
    <n v="1"/>
    <s v="NoMobileNoTablet"/>
    <s v="house"/>
    <n v="0"/>
    <n v="17866"/>
    <x v="0"/>
  </r>
  <r>
    <x v="6"/>
    <x v="1"/>
    <s v="null"/>
    <n v="0"/>
    <s v="Mobile"/>
    <s v="house"/>
    <n v="0"/>
    <n v="7026"/>
    <x v="0"/>
  </r>
  <r>
    <x v="2"/>
    <x v="1"/>
    <s v="null"/>
    <n v="0"/>
    <s v="Mobile"/>
    <s v="blank"/>
    <n v="0"/>
    <n v="4694"/>
    <x v="0"/>
  </r>
  <r>
    <x v="9"/>
    <x v="1"/>
    <s v="null"/>
    <n v="0"/>
    <s v="Mobile"/>
    <s v="served"/>
    <n v="0"/>
    <n v="510"/>
    <x v="0"/>
  </r>
  <r>
    <x v="13"/>
    <x v="1"/>
    <s v="valid"/>
    <n v="0"/>
    <s v="NoMobileNoTablet"/>
    <s v="served"/>
    <n v="0"/>
    <n v="15655"/>
    <x v="0"/>
  </r>
  <r>
    <x v="0"/>
    <x v="1"/>
    <s v="null"/>
    <n v="0"/>
    <s v="Mobile"/>
    <s v="served"/>
    <n v="0"/>
    <n v="6638"/>
    <x v="0"/>
  </r>
  <r>
    <x v="1"/>
    <x v="1"/>
    <s v="valid"/>
    <n v="1"/>
    <s v="NoMobileNoTablet"/>
    <s v="l1"/>
    <n v="5.1492000000000004"/>
    <n v="2113"/>
    <x v="1"/>
  </r>
  <r>
    <x v="13"/>
    <x v="1"/>
    <s v="h"/>
    <n v="0"/>
    <s v="NoMobileNoTablet"/>
    <s v="blank"/>
    <n v="0"/>
    <n v="2138"/>
    <x v="0"/>
  </r>
  <r>
    <x v="7"/>
    <x v="1"/>
    <s v="valid"/>
    <n v="0"/>
    <s v="Mobile"/>
    <s v="house"/>
    <n v="0"/>
    <n v="5124"/>
    <x v="0"/>
  </r>
  <r>
    <x v="11"/>
    <x v="1"/>
    <s v="h"/>
    <n v="0"/>
    <s v="Mobile"/>
    <s v="blank"/>
    <n v="0"/>
    <n v="187"/>
    <x v="0"/>
  </r>
  <r>
    <x v="12"/>
    <x v="1"/>
    <s v="null"/>
    <n v="1"/>
    <s v="NoMobileNoTablet"/>
    <s v="house"/>
    <n v="0"/>
    <n v="177"/>
    <x v="0"/>
  </r>
  <r>
    <x v="1"/>
    <x v="1"/>
    <s v="h"/>
    <n v="0"/>
    <s v="Mobile"/>
    <s v="house"/>
    <n v="0"/>
    <n v="435"/>
    <x v="0"/>
  </r>
  <r>
    <x v="12"/>
    <x v="1"/>
    <s v="h"/>
    <n v="1"/>
    <s v="NoMobileNoTablet"/>
    <s v="house"/>
    <n v="0"/>
    <n v="3"/>
    <x v="0"/>
  </r>
  <r>
    <x v="9"/>
    <x v="1"/>
    <s v="null"/>
    <n v="1"/>
    <s v="blank"/>
    <s v="blank"/>
    <n v="0"/>
    <n v="8"/>
    <x v="0"/>
  </r>
  <r>
    <x v="11"/>
    <x v="1"/>
    <s v="null"/>
    <n v="1"/>
    <s v="Mobile"/>
    <s v="o1"/>
    <m/>
    <n v="5"/>
    <x v="3"/>
  </r>
  <r>
    <x v="2"/>
    <x v="1"/>
    <s v="null"/>
    <n v="1"/>
    <s v="NoMobileNoTablet"/>
    <s v="l1"/>
    <n v="1.66E-2"/>
    <n v="14"/>
    <x v="1"/>
  </r>
  <r>
    <x v="0"/>
    <x v="1"/>
    <s v="h"/>
    <n v="1"/>
    <s v="Mobile"/>
    <s v="house"/>
    <n v="0"/>
    <n v="5"/>
    <x v="0"/>
  </r>
  <r>
    <x v="11"/>
    <x v="1"/>
    <s v="null"/>
    <n v="0"/>
    <s v="Mobile"/>
    <s v="o1"/>
    <m/>
    <n v="48"/>
    <x v="3"/>
  </r>
  <r>
    <x v="13"/>
    <x v="2"/>
    <s v="null"/>
    <n v="0"/>
    <s v="Mobile"/>
    <s v="blank"/>
    <n v="0"/>
    <n v="47923"/>
    <x v="0"/>
  </r>
  <r>
    <x v="11"/>
    <x v="2"/>
    <s v="valid"/>
    <n v="1"/>
    <s v="NoMobileNoTablet"/>
    <s v="house"/>
    <n v="0"/>
    <n v="45364"/>
    <x v="0"/>
  </r>
  <r>
    <x v="13"/>
    <x v="2"/>
    <s v="valid"/>
    <n v="1"/>
    <s v="NoMobileNoTablet"/>
    <s v="l1"/>
    <n v="15.995799999999999"/>
    <n v="4807"/>
    <x v="1"/>
  </r>
  <r>
    <x v="1"/>
    <x v="2"/>
    <s v="null"/>
    <n v="0"/>
    <s v="Mobile"/>
    <s v="house"/>
    <n v="0"/>
    <n v="19509"/>
    <x v="0"/>
  </r>
  <r>
    <x v="10"/>
    <x v="2"/>
    <s v="null"/>
    <n v="0"/>
    <s v="Mobile"/>
    <s v="blank"/>
    <n v="0"/>
    <n v="7124"/>
    <x v="0"/>
  </r>
  <r>
    <x v="13"/>
    <x v="2"/>
    <s v="valid"/>
    <n v="1"/>
    <s v="Mobile"/>
    <s v="blank"/>
    <n v="0"/>
    <n v="10186"/>
    <x v="0"/>
  </r>
  <r>
    <x v="5"/>
    <x v="2"/>
    <s v="valid"/>
    <n v="0"/>
    <s v="NoMobileNoTablet"/>
    <s v="house"/>
    <n v="0"/>
    <n v="15874"/>
    <x v="0"/>
  </r>
  <r>
    <x v="14"/>
    <x v="2"/>
    <s v="valid"/>
    <n v="0"/>
    <s v="NoMobileNoTablet"/>
    <s v="blank"/>
    <n v="0"/>
    <n v="9354"/>
    <x v="0"/>
  </r>
  <r>
    <x v="0"/>
    <x v="2"/>
    <s v="valid"/>
    <n v="1"/>
    <s v="Mobile"/>
    <s v="house"/>
    <n v="0"/>
    <n v="13871"/>
    <x v="0"/>
  </r>
  <r>
    <x v="13"/>
    <x v="2"/>
    <s v="valid"/>
    <n v="0"/>
    <s v="Mobile"/>
    <s v="house"/>
    <n v="0"/>
    <n v="6284"/>
    <x v="0"/>
  </r>
  <r>
    <x v="2"/>
    <x v="2"/>
    <s v="valid"/>
    <n v="1"/>
    <s v="NoMobileNoTablet"/>
    <s v="blank"/>
    <n v="0"/>
    <n v="438"/>
    <x v="0"/>
  </r>
  <r>
    <x v="9"/>
    <x v="2"/>
    <s v="null"/>
    <n v="1"/>
    <s v="Mobile"/>
    <s v="house"/>
    <n v="0"/>
    <n v="2750"/>
    <x v="0"/>
  </r>
  <r>
    <x v="14"/>
    <x v="2"/>
    <s v="valid"/>
    <n v="0"/>
    <s v="Mobile"/>
    <s v="house"/>
    <n v="0"/>
    <n v="2599"/>
    <x v="0"/>
  </r>
  <r>
    <x v="1"/>
    <x v="2"/>
    <s v="null"/>
    <n v="1"/>
    <s v="NoMobileNoTablet"/>
    <s v="l1"/>
    <n v="0.29970000000000002"/>
    <n v="132"/>
    <x v="1"/>
  </r>
  <r>
    <x v="11"/>
    <x v="2"/>
    <s v="valid"/>
    <n v="0"/>
    <s v="NoMobileNoTablet"/>
    <s v="l1"/>
    <n v="9.5654000000000003"/>
    <n v="2624"/>
    <x v="1"/>
  </r>
  <r>
    <x v="13"/>
    <x v="2"/>
    <s v="null"/>
    <n v="1"/>
    <s v="NoMobileNoTablet"/>
    <s v="served"/>
    <n v="0"/>
    <n v="2201"/>
    <x v="0"/>
  </r>
  <r>
    <x v="9"/>
    <x v="2"/>
    <s v="h"/>
    <n v="1"/>
    <s v="Mobile"/>
    <s v="house"/>
    <n v="0"/>
    <n v="1"/>
    <x v="0"/>
  </r>
  <r>
    <x v="11"/>
    <x v="2"/>
    <s v="valid"/>
    <n v="1"/>
    <s v="Mobile"/>
    <s v="o1"/>
    <m/>
    <n v="132"/>
    <x v="3"/>
  </r>
  <r>
    <x v="14"/>
    <x v="2"/>
    <s v="null"/>
    <n v="0"/>
    <s v="Mobile"/>
    <s v="served"/>
    <n v="0"/>
    <n v="238"/>
    <x v="0"/>
  </r>
  <r>
    <x v="7"/>
    <x v="2"/>
    <s v="h"/>
    <n v="0"/>
    <s v="Mobile"/>
    <s v="house"/>
    <n v="0"/>
    <n v="66"/>
    <x v="0"/>
  </r>
  <r>
    <x v="2"/>
    <x v="2"/>
    <s v="valid"/>
    <n v="0"/>
    <s v="NoMobileNoTablet"/>
    <s v="house"/>
    <n v="0"/>
    <n v="518"/>
    <x v="0"/>
  </r>
  <r>
    <x v="1"/>
    <x v="2"/>
    <s v="h"/>
    <n v="0"/>
    <s v="Mobile"/>
    <s v="house"/>
    <n v="0"/>
    <n v="522"/>
    <x v="0"/>
  </r>
  <r>
    <x v="11"/>
    <x v="2"/>
    <s v="h"/>
    <n v="1"/>
    <s v="NoMobileNoTablet"/>
    <s v="house"/>
    <n v="0"/>
    <n v="87"/>
    <x v="0"/>
  </r>
  <r>
    <x v="0"/>
    <x v="2"/>
    <s v="valid"/>
    <n v="1"/>
    <s v="NoMobileNoTablet"/>
    <s v="p4"/>
    <m/>
    <n v="24"/>
    <x v="2"/>
  </r>
  <r>
    <x v="14"/>
    <x v="2"/>
    <s v="h"/>
    <n v="0"/>
    <s v="NoMobileNoTablet"/>
    <s v="blank"/>
    <n v="0"/>
    <n v="222"/>
    <x v="0"/>
  </r>
  <r>
    <x v="2"/>
    <x v="2"/>
    <s v="valid"/>
    <n v="0"/>
    <s v="NoMobileNoTablet"/>
    <s v="l1"/>
    <n v="8.1799999999999998E-2"/>
    <n v="38"/>
    <x v="1"/>
  </r>
  <r>
    <x v="2"/>
    <x v="2"/>
    <s v="valid"/>
    <n v="1"/>
    <s v="Mobile"/>
    <s v="l1"/>
    <n v="0.1472"/>
    <n v="100"/>
    <x v="1"/>
  </r>
  <r>
    <x v="6"/>
    <x v="2"/>
    <s v="h"/>
    <n v="0"/>
    <s v="Mobile"/>
    <s v="house"/>
    <n v="0"/>
    <n v="28"/>
    <x v="0"/>
  </r>
  <r>
    <x v="13"/>
    <x v="2"/>
    <s v="valid"/>
    <n v="0"/>
    <s v="NoMobileNoTablet"/>
    <s v="p2"/>
    <m/>
    <n v="211"/>
    <x v="2"/>
  </r>
  <r>
    <x v="3"/>
    <x v="3"/>
    <s v="valid"/>
    <n v="0"/>
    <s v="Mobile"/>
    <s v="house"/>
    <n v="0"/>
    <n v="55531"/>
    <x v="0"/>
  </r>
  <r>
    <x v="7"/>
    <x v="3"/>
    <s v="null"/>
    <n v="0"/>
    <s v="NoMobileNoTablet"/>
    <s v="house"/>
    <n v="0"/>
    <n v="1015"/>
    <x v="0"/>
  </r>
  <r>
    <x v="1"/>
    <x v="3"/>
    <s v="null"/>
    <n v="1"/>
    <s v="NoMobileNoTablet"/>
    <s v="blank"/>
    <n v="0"/>
    <n v="170036"/>
    <x v="0"/>
  </r>
  <r>
    <x v="1"/>
    <x v="3"/>
    <s v="null"/>
    <n v="1"/>
    <s v="Mobile"/>
    <s v="served"/>
    <n v="0"/>
    <n v="3567"/>
    <x v="0"/>
  </r>
  <r>
    <x v="11"/>
    <x v="3"/>
    <s v="null"/>
    <n v="0"/>
    <s v="Mobile"/>
    <s v="house"/>
    <n v="0"/>
    <n v="38615"/>
    <x v="0"/>
  </r>
  <r>
    <x v="14"/>
    <x v="3"/>
    <s v="valid"/>
    <n v="0"/>
    <s v="NoMobileNoTablet"/>
    <s v="house"/>
    <n v="0"/>
    <n v="14332"/>
    <x v="0"/>
  </r>
  <r>
    <x v="0"/>
    <x v="3"/>
    <s v="null"/>
    <n v="1"/>
    <s v="Mobile"/>
    <s v="blank"/>
    <n v="0"/>
    <n v="103373"/>
    <x v="0"/>
  </r>
  <r>
    <x v="11"/>
    <x v="3"/>
    <s v="null"/>
    <n v="0"/>
    <s v="NoMobileNoTablet"/>
    <s v="blank"/>
    <n v="0"/>
    <n v="45903"/>
    <x v="0"/>
  </r>
  <r>
    <x v="13"/>
    <x v="3"/>
    <s v="null"/>
    <n v="0"/>
    <s v="Mobile"/>
    <s v="blank"/>
    <n v="0"/>
    <n v="56514"/>
    <x v="0"/>
  </r>
  <r>
    <x v="13"/>
    <x v="3"/>
    <s v="valid"/>
    <n v="1"/>
    <s v="NoMobileNoTablet"/>
    <s v="blank"/>
    <n v="0"/>
    <n v="7164"/>
    <x v="0"/>
  </r>
  <r>
    <x v="13"/>
    <x v="3"/>
    <s v="valid"/>
    <n v="0"/>
    <s v="Mobile"/>
    <s v="served"/>
    <n v="0"/>
    <n v="5684"/>
    <x v="0"/>
  </r>
  <r>
    <x v="5"/>
    <x v="3"/>
    <s v="valid"/>
    <n v="0"/>
    <s v="Mobile"/>
    <s v="house"/>
    <n v="0"/>
    <n v="2997"/>
    <x v="0"/>
  </r>
  <r>
    <x v="13"/>
    <x v="3"/>
    <s v="null"/>
    <n v="0"/>
    <s v="NoMobileNoTablet"/>
    <s v="house"/>
    <n v="0"/>
    <n v="16312"/>
    <x v="0"/>
  </r>
  <r>
    <x v="2"/>
    <x v="3"/>
    <s v="valid"/>
    <n v="1"/>
    <s v="NoMobileNoTablet"/>
    <s v="house"/>
    <n v="0"/>
    <n v="835"/>
    <x v="0"/>
  </r>
  <r>
    <x v="10"/>
    <x v="3"/>
    <s v="valid"/>
    <n v="0"/>
    <s v="NoMobileNoTablet"/>
    <s v="served"/>
    <n v="0"/>
    <n v="3012"/>
    <x v="0"/>
  </r>
  <r>
    <x v="11"/>
    <x v="3"/>
    <s v="null"/>
    <n v="0"/>
    <s v="Mobile"/>
    <s v="l1"/>
    <n v="3.5211999999999999"/>
    <n v="1143"/>
    <x v="1"/>
  </r>
  <r>
    <x v="13"/>
    <x v="3"/>
    <s v="h"/>
    <n v="0"/>
    <s v="NoMobileNoTablet"/>
    <s v="house"/>
    <n v="0"/>
    <n v="3428"/>
    <x v="0"/>
  </r>
  <r>
    <x v="13"/>
    <x v="3"/>
    <s v="valid"/>
    <n v="1"/>
    <s v="NoMobileNoTablet"/>
    <s v="p2"/>
    <m/>
    <n v="892"/>
    <x v="2"/>
  </r>
  <r>
    <x v="13"/>
    <x v="3"/>
    <s v="null"/>
    <n v="0"/>
    <s v="NoMobileNoTablet"/>
    <s v="l1"/>
    <n v="2.6511"/>
    <n v="849"/>
    <x v="1"/>
  </r>
  <r>
    <x v="11"/>
    <x v="3"/>
    <s v="h"/>
    <n v="0"/>
    <s v="NoMobileNoTablet"/>
    <s v="blank"/>
    <n v="0"/>
    <n v="1689"/>
    <x v="0"/>
  </r>
  <r>
    <x v="7"/>
    <x v="3"/>
    <s v="null"/>
    <n v="0"/>
    <s v="Mobile"/>
    <s v="served"/>
    <n v="0"/>
    <n v="1746"/>
    <x v="0"/>
  </r>
  <r>
    <x v="12"/>
    <x v="3"/>
    <s v="valid"/>
    <n v="0"/>
    <s v="NoMobileNoTablet"/>
    <s v="served"/>
    <n v="0"/>
    <n v="458"/>
    <x v="0"/>
  </r>
  <r>
    <x v="11"/>
    <x v="3"/>
    <s v="null"/>
    <n v="0"/>
    <s v="Mobile"/>
    <s v="p1"/>
    <m/>
    <n v="11"/>
    <x v="2"/>
  </r>
  <r>
    <x v="13"/>
    <x v="3"/>
    <s v="null"/>
    <n v="1"/>
    <s v="Mobile"/>
    <s v="p2"/>
    <m/>
    <n v="21"/>
    <x v="2"/>
  </r>
  <r>
    <x v="9"/>
    <x v="3"/>
    <s v="h"/>
    <n v="0"/>
    <s v="Mobile"/>
    <s v="blank"/>
    <n v="0"/>
    <n v="63"/>
    <x v="0"/>
  </r>
  <r>
    <x v="3"/>
    <x v="4"/>
    <s v="valid"/>
    <n v="0"/>
    <s v="Mobile"/>
    <s v="house"/>
    <n v="0"/>
    <n v="50701"/>
    <x v="0"/>
  </r>
  <r>
    <x v="11"/>
    <x v="4"/>
    <s v="valid"/>
    <n v="0"/>
    <s v="NoMobileNoTablet"/>
    <s v="served"/>
    <n v="0"/>
    <n v="29748"/>
    <x v="0"/>
  </r>
  <r>
    <x v="1"/>
    <x v="4"/>
    <s v="valid"/>
    <n v="0"/>
    <s v="NoMobileNoTablet"/>
    <s v="blank"/>
    <n v="0"/>
    <n v="19746"/>
    <x v="0"/>
  </r>
  <r>
    <x v="0"/>
    <x v="4"/>
    <s v="valid"/>
    <n v="1"/>
    <s v="Mobile"/>
    <s v="served"/>
    <n v="0"/>
    <n v="5354"/>
    <x v="0"/>
  </r>
  <r>
    <x v="10"/>
    <x v="4"/>
    <s v="valid"/>
    <n v="0"/>
    <s v="Mobile"/>
    <s v="house"/>
    <n v="0"/>
    <n v="2660"/>
    <x v="0"/>
  </r>
  <r>
    <x v="1"/>
    <x v="4"/>
    <s v="valid"/>
    <n v="1"/>
    <s v="Mobile"/>
    <s v="house"/>
    <n v="0"/>
    <n v="2704"/>
    <x v="0"/>
  </r>
  <r>
    <x v="9"/>
    <x v="4"/>
    <s v="valid"/>
    <n v="1"/>
    <s v="Mobile"/>
    <s v="served"/>
    <n v="0"/>
    <n v="2793"/>
    <x v="0"/>
  </r>
  <r>
    <x v="2"/>
    <x v="4"/>
    <s v="null"/>
    <n v="0"/>
    <s v="Mobile"/>
    <s v="house"/>
    <n v="0"/>
    <n v="4050"/>
    <x v="0"/>
  </r>
  <r>
    <x v="0"/>
    <x v="4"/>
    <s v="h"/>
    <n v="0"/>
    <s v="NoMobileNoTablet"/>
    <s v="house"/>
    <n v="0"/>
    <n v="4623"/>
    <x v="0"/>
  </r>
  <r>
    <x v="8"/>
    <x v="4"/>
    <s v="valid"/>
    <n v="0"/>
    <s v="Mobile"/>
    <s v="blank"/>
    <n v="0"/>
    <n v="7472"/>
    <x v="0"/>
  </r>
  <r>
    <x v="5"/>
    <x v="4"/>
    <s v="valid"/>
    <n v="0"/>
    <s v="NoMobileNoTablet"/>
    <s v="served"/>
    <n v="0"/>
    <n v="4159"/>
    <x v="0"/>
  </r>
  <r>
    <x v="7"/>
    <x v="4"/>
    <s v="null"/>
    <n v="0"/>
    <s v="Mobile"/>
    <s v="served"/>
    <n v="0"/>
    <n v="807"/>
    <x v="0"/>
  </r>
  <r>
    <x v="6"/>
    <x v="4"/>
    <s v="valid"/>
    <n v="0"/>
    <s v="NoMobileNoTablet"/>
    <s v="blank"/>
    <n v="0"/>
    <n v="1818"/>
    <x v="0"/>
  </r>
  <r>
    <x v="7"/>
    <x v="4"/>
    <s v="valid"/>
    <n v="0"/>
    <s v="NoMobileNoTablet"/>
    <s v="blank"/>
    <n v="0"/>
    <n v="1487"/>
    <x v="0"/>
  </r>
  <r>
    <x v="13"/>
    <x v="4"/>
    <s v="null"/>
    <n v="0"/>
    <s v="NoMobileNoTablet"/>
    <s v="served"/>
    <n v="0"/>
    <n v="7515"/>
    <x v="0"/>
  </r>
  <r>
    <x v="5"/>
    <x v="4"/>
    <s v="valid"/>
    <n v="0"/>
    <s v="NoMobileNoTablet"/>
    <s v="blank"/>
    <n v="0"/>
    <n v="9028"/>
    <x v="0"/>
  </r>
  <r>
    <x v="0"/>
    <x v="4"/>
    <s v="h"/>
    <n v="0"/>
    <s v="NoMobileNoTablet"/>
    <s v="blank"/>
    <n v="0"/>
    <n v="1779"/>
    <x v="0"/>
  </r>
  <r>
    <x v="2"/>
    <x v="4"/>
    <s v="valid"/>
    <n v="0"/>
    <s v="Mobile"/>
    <s v="served"/>
    <n v="0"/>
    <n v="951"/>
    <x v="0"/>
  </r>
  <r>
    <x v="10"/>
    <x v="4"/>
    <s v="h"/>
    <n v="0"/>
    <s v="NoMobileNoTablet"/>
    <s v="house"/>
    <n v="0"/>
    <n v="594"/>
    <x v="0"/>
  </r>
  <r>
    <x v="5"/>
    <x v="4"/>
    <s v="valid"/>
    <n v="0"/>
    <s v="Mobile"/>
    <s v="served"/>
    <n v="0"/>
    <n v="502"/>
    <x v="0"/>
  </r>
  <r>
    <x v="8"/>
    <x v="4"/>
    <s v="null"/>
    <n v="0"/>
    <s v="Mobile"/>
    <s v="served"/>
    <n v="0"/>
    <n v="2721"/>
    <x v="0"/>
  </r>
  <r>
    <x v="7"/>
    <x v="4"/>
    <s v="null"/>
    <n v="0"/>
    <s v="NoMobileNoTablet"/>
    <s v="served"/>
    <n v="0"/>
    <n v="119"/>
    <x v="0"/>
  </r>
  <r>
    <x v="2"/>
    <x v="4"/>
    <s v="valid"/>
    <n v="1"/>
    <s v="NoMobileNoTablet"/>
    <s v="blank"/>
    <n v="0"/>
    <n v="108"/>
    <x v="0"/>
  </r>
  <r>
    <x v="1"/>
    <x v="4"/>
    <s v="h"/>
    <n v="1"/>
    <s v="NoMobileNoTablet"/>
    <s v="house"/>
    <n v="0"/>
    <n v="68"/>
    <x v="0"/>
  </r>
  <r>
    <x v="1"/>
    <x v="4"/>
    <s v="null"/>
    <n v="1"/>
    <s v="NoMobileNoTablet"/>
    <s v="l1"/>
    <n v="6.2E-2"/>
    <n v="25"/>
    <x v="1"/>
  </r>
  <r>
    <x v="11"/>
    <x v="4"/>
    <s v="valid"/>
    <n v="1"/>
    <s v="Mobile"/>
    <s v="p1"/>
    <m/>
    <n v="44"/>
    <x v="2"/>
  </r>
  <r>
    <x v="6"/>
    <x v="4"/>
    <s v="null"/>
    <n v="0"/>
    <s v="NoMobileNoTablet"/>
    <s v="served"/>
    <n v="0"/>
    <n v="364"/>
    <x v="0"/>
  </r>
  <r>
    <x v="0"/>
    <x v="4"/>
    <s v="h"/>
    <n v="1"/>
    <s v="Mobile"/>
    <s v="house"/>
    <n v="0"/>
    <n v="16"/>
    <x v="0"/>
  </r>
  <r>
    <x v="1"/>
    <x v="5"/>
    <s v="valid"/>
    <n v="0"/>
    <s v="NoMobileNoTablet"/>
    <s v="house"/>
    <n v="0"/>
    <n v="34313"/>
    <x v="0"/>
  </r>
  <r>
    <x v="1"/>
    <x v="5"/>
    <s v="null"/>
    <n v="0"/>
    <s v="Mobile"/>
    <s v="blank"/>
    <n v="0"/>
    <n v="49200"/>
    <x v="0"/>
  </r>
  <r>
    <x v="3"/>
    <x v="5"/>
    <s v="null"/>
    <n v="0"/>
    <s v="Mobile"/>
    <s v="blank"/>
    <n v="0"/>
    <n v="61203"/>
    <x v="0"/>
  </r>
  <r>
    <x v="4"/>
    <x v="5"/>
    <s v="null"/>
    <n v="0"/>
    <s v="NoMobileNoTablet"/>
    <s v="blank"/>
    <n v="0"/>
    <n v="7522"/>
    <x v="0"/>
  </r>
  <r>
    <x v="14"/>
    <x v="5"/>
    <s v="valid"/>
    <n v="0"/>
    <s v="NoMobileNoTablet"/>
    <s v="served"/>
    <n v="0"/>
    <n v="3208"/>
    <x v="0"/>
  </r>
  <r>
    <x v="14"/>
    <x v="5"/>
    <s v="null"/>
    <n v="0"/>
    <s v="Mobile"/>
    <s v="house"/>
    <n v="0"/>
    <n v="5890"/>
    <x v="0"/>
  </r>
  <r>
    <x v="0"/>
    <x v="5"/>
    <s v="valid"/>
    <n v="0"/>
    <s v="Mobile"/>
    <s v="house"/>
    <n v="0"/>
    <n v="14767"/>
    <x v="0"/>
  </r>
  <r>
    <x v="7"/>
    <x v="5"/>
    <s v="null"/>
    <n v="0"/>
    <s v="Mobile"/>
    <s v="blank"/>
    <n v="0"/>
    <n v="3552"/>
    <x v="0"/>
  </r>
  <r>
    <x v="5"/>
    <x v="5"/>
    <s v="null"/>
    <n v="0"/>
    <s v="Mobile"/>
    <s v="blank"/>
    <n v="0"/>
    <n v="7999"/>
    <x v="0"/>
  </r>
  <r>
    <x v="4"/>
    <x v="5"/>
    <s v="null"/>
    <n v="0"/>
    <s v="Mobile"/>
    <s v="house"/>
    <n v="0"/>
    <n v="7500"/>
    <x v="0"/>
  </r>
  <r>
    <x v="6"/>
    <x v="5"/>
    <s v="null"/>
    <n v="0"/>
    <s v="Mobile"/>
    <s v="blank"/>
    <n v="0"/>
    <n v="9280"/>
    <x v="0"/>
  </r>
  <r>
    <x v="10"/>
    <x v="5"/>
    <s v="valid"/>
    <n v="0"/>
    <s v="NoMobileNoTablet"/>
    <s v="blank"/>
    <n v="0"/>
    <n v="9668"/>
    <x v="0"/>
  </r>
  <r>
    <x v="2"/>
    <x v="5"/>
    <s v="null"/>
    <n v="0"/>
    <s v="NoMobileNoTablet"/>
    <s v="house"/>
    <n v="0"/>
    <n v="2051"/>
    <x v="0"/>
  </r>
  <r>
    <x v="12"/>
    <x v="5"/>
    <s v="null"/>
    <n v="0"/>
    <s v="NoMobileNoTablet"/>
    <s v="house"/>
    <n v="0"/>
    <n v="584"/>
    <x v="0"/>
  </r>
  <r>
    <x v="3"/>
    <x v="5"/>
    <s v="h"/>
    <n v="0"/>
    <s v="Mobile"/>
    <s v="blank"/>
    <n v="0"/>
    <n v="736"/>
    <x v="0"/>
  </r>
  <r>
    <x v="14"/>
    <x v="5"/>
    <s v="h"/>
    <n v="0"/>
    <s v="Mobile"/>
    <s v="house"/>
    <n v="0"/>
    <n v="162"/>
    <x v="0"/>
  </r>
  <r>
    <x v="13"/>
    <x v="5"/>
    <s v="null"/>
    <n v="1"/>
    <s v="Mobile"/>
    <s v="blank"/>
    <n v="0"/>
    <n v="19"/>
    <x v="0"/>
  </r>
  <r>
    <x v="11"/>
    <x v="5"/>
    <s v="h"/>
    <n v="0"/>
    <s v="Mobile"/>
    <s v="blank"/>
    <n v="0"/>
    <n v="245"/>
    <x v="0"/>
  </r>
  <r>
    <x v="7"/>
    <x v="5"/>
    <s v="valid"/>
    <n v="0"/>
    <s v="NoMobileNoTablet"/>
    <s v="house"/>
    <n v="0"/>
    <n v="9290"/>
    <x v="0"/>
  </r>
  <r>
    <x v="7"/>
    <x v="5"/>
    <s v="null"/>
    <n v="0"/>
    <s v="NoMobileNoTablet"/>
    <s v="served"/>
    <n v="0"/>
    <n v="173"/>
    <x v="0"/>
  </r>
  <r>
    <x v="9"/>
    <x v="5"/>
    <s v="h"/>
    <n v="0"/>
    <s v="Mobile"/>
    <s v="house"/>
    <n v="0"/>
    <n v="96"/>
    <x v="0"/>
  </r>
  <r>
    <x v="2"/>
    <x v="5"/>
    <s v="null"/>
    <n v="1"/>
    <s v="NoMobileNoTablet"/>
    <s v="blank"/>
    <n v="0"/>
    <n v="229"/>
    <x v="0"/>
  </r>
  <r>
    <x v="4"/>
    <x v="5"/>
    <s v="h"/>
    <n v="0"/>
    <s v="NoMobileNoTablet"/>
    <s v="blank"/>
    <n v="0"/>
    <n v="149"/>
    <x v="0"/>
  </r>
  <r>
    <x v="0"/>
    <x v="5"/>
    <s v="valid"/>
    <n v="1"/>
    <s v="Mobile"/>
    <s v="blank"/>
    <n v="0"/>
    <n v="4"/>
    <x v="0"/>
  </r>
  <r>
    <x v="13"/>
    <x v="6"/>
    <s v="null"/>
    <n v="0"/>
    <s v="Mobile"/>
    <s v="blank"/>
    <n v="0"/>
    <n v="52351"/>
    <x v="0"/>
  </r>
  <r>
    <x v="10"/>
    <x v="6"/>
    <s v="valid"/>
    <n v="0"/>
    <s v="NoMobileNoTablet"/>
    <s v="blank"/>
    <n v="0"/>
    <n v="10385"/>
    <x v="0"/>
  </r>
  <r>
    <x v="11"/>
    <x v="6"/>
    <s v="null"/>
    <n v="0"/>
    <s v="Mobile"/>
    <s v="blank"/>
    <n v="0"/>
    <n v="62171"/>
    <x v="0"/>
  </r>
  <r>
    <x v="9"/>
    <x v="6"/>
    <s v="valid"/>
    <n v="0"/>
    <s v="Mobile"/>
    <s v="blank"/>
    <n v="0"/>
    <n v="4885"/>
    <x v="0"/>
  </r>
  <r>
    <x v="13"/>
    <x v="6"/>
    <s v="null"/>
    <n v="0"/>
    <s v="NoMobileNoTablet"/>
    <s v="served"/>
    <n v="0"/>
    <n v="14154"/>
    <x v="0"/>
  </r>
  <r>
    <x v="13"/>
    <x v="6"/>
    <s v="h"/>
    <n v="0"/>
    <s v="Mobile"/>
    <s v="blank"/>
    <n v="0"/>
    <n v="167"/>
    <x v="0"/>
  </r>
  <r>
    <x v="3"/>
    <x v="6"/>
    <s v="null"/>
    <n v="0"/>
    <s v="NoMobileNoTablet"/>
    <s v="blank"/>
    <n v="0"/>
    <n v="4708"/>
    <x v="0"/>
  </r>
  <r>
    <x v="6"/>
    <x v="6"/>
    <s v="valid"/>
    <n v="0"/>
    <s v="NoMobileNoTablet"/>
    <s v="house"/>
    <n v="0"/>
    <n v="16336"/>
    <x v="0"/>
  </r>
  <r>
    <x v="14"/>
    <x v="6"/>
    <s v="null"/>
    <n v="0"/>
    <s v="NoMobileNoTablet"/>
    <s v="served"/>
    <n v="0"/>
    <n v="786"/>
    <x v="0"/>
  </r>
  <r>
    <x v="6"/>
    <x v="6"/>
    <s v="h"/>
    <n v="0"/>
    <s v="NoMobileNoTablet"/>
    <s v="house"/>
    <n v="0"/>
    <n v="449"/>
    <x v="0"/>
  </r>
  <r>
    <x v="10"/>
    <x v="6"/>
    <s v="null"/>
    <n v="0"/>
    <s v="Mobile"/>
    <s v="served"/>
    <n v="0"/>
    <n v="585"/>
    <x v="0"/>
  </r>
  <r>
    <x v="3"/>
    <x v="6"/>
    <s v="h"/>
    <n v="0"/>
    <s v="NoMobileNoTablet"/>
    <s v="blank"/>
    <n v="0"/>
    <n v="128"/>
    <x v="0"/>
  </r>
  <r>
    <x v="11"/>
    <x v="6"/>
    <s v="valid"/>
    <n v="1"/>
    <s v="Mobile"/>
    <s v="l1"/>
    <n v="10.335000000000001"/>
    <n v="3616"/>
    <x v="1"/>
  </r>
  <r>
    <x v="11"/>
    <x v="6"/>
    <s v="null"/>
    <n v="0"/>
    <s v="NoMobileNoTablet"/>
    <s v="l1"/>
    <n v="20.183700000000002"/>
    <n v="6729"/>
    <x v="1"/>
  </r>
  <r>
    <x v="4"/>
    <x v="6"/>
    <s v="null"/>
    <n v="0"/>
    <s v="NoMobileNoTablet"/>
    <s v="served"/>
    <n v="0"/>
    <n v="2250"/>
    <x v="0"/>
  </r>
  <r>
    <x v="0"/>
    <x v="6"/>
    <s v="valid"/>
    <n v="1"/>
    <s v="NoMobileNoTablet"/>
    <s v="house"/>
    <n v="0"/>
    <n v="25407"/>
    <x v="0"/>
  </r>
  <r>
    <x v="9"/>
    <x v="6"/>
    <s v="valid"/>
    <n v="0"/>
    <s v="NoMobileNoTablet"/>
    <s v="house"/>
    <n v="0"/>
    <n v="1"/>
    <x v="0"/>
  </r>
  <r>
    <x v="2"/>
    <x v="6"/>
    <s v="null"/>
    <n v="1"/>
    <s v="blank"/>
    <s v="blank"/>
    <n v="0"/>
    <n v="1"/>
    <x v="0"/>
  </r>
  <r>
    <x v="1"/>
    <x v="6"/>
    <s v="valid"/>
    <n v="1"/>
    <s v="Mobile"/>
    <s v="p1"/>
    <m/>
    <n v="5"/>
    <x v="2"/>
  </r>
  <r>
    <x v="11"/>
    <x v="7"/>
    <s v="valid"/>
    <n v="1"/>
    <s v="NoMobileNoTablet"/>
    <s v="house"/>
    <n v="0"/>
    <n v="45951"/>
    <x v="0"/>
  </r>
  <r>
    <x v="11"/>
    <x v="7"/>
    <s v="valid"/>
    <n v="1"/>
    <s v="NoMobileNoTablet"/>
    <s v="l1"/>
    <n v="35.689399999999999"/>
    <n v="11815"/>
    <x v="1"/>
  </r>
  <r>
    <x v="12"/>
    <x v="7"/>
    <s v="null"/>
    <n v="1"/>
    <s v="Mobile"/>
    <s v="blank"/>
    <n v="0"/>
    <n v="16855"/>
    <x v="0"/>
  </r>
  <r>
    <x v="11"/>
    <x v="7"/>
    <s v="null"/>
    <n v="0"/>
    <s v="Mobile"/>
    <s v="house"/>
    <n v="0"/>
    <n v="45121"/>
    <x v="0"/>
  </r>
  <r>
    <x v="13"/>
    <x v="7"/>
    <s v="null"/>
    <n v="0"/>
    <s v="NoMobileNoTablet"/>
    <s v="blank"/>
    <n v="0"/>
    <n v="43287"/>
    <x v="0"/>
  </r>
  <r>
    <x v="14"/>
    <x v="7"/>
    <s v="valid"/>
    <n v="0"/>
    <s v="NoMobileNoTablet"/>
    <s v="blank"/>
    <n v="0"/>
    <n v="9214"/>
    <x v="0"/>
  </r>
  <r>
    <x v="11"/>
    <x v="7"/>
    <s v="valid"/>
    <n v="0"/>
    <s v="NoMobileNoTablet"/>
    <s v="served"/>
    <n v="0"/>
    <n v="13452"/>
    <x v="0"/>
  </r>
  <r>
    <x v="0"/>
    <x v="7"/>
    <s v="null"/>
    <n v="0"/>
    <s v="NoMobileNoTablet"/>
    <s v="house"/>
    <n v="0"/>
    <n v="27100"/>
    <x v="0"/>
  </r>
  <r>
    <x v="13"/>
    <x v="7"/>
    <s v="valid"/>
    <n v="0"/>
    <s v="NoMobileNoTablet"/>
    <s v="blank"/>
    <n v="0"/>
    <n v="40719"/>
    <x v="0"/>
  </r>
  <r>
    <x v="1"/>
    <x v="7"/>
    <s v="valid"/>
    <n v="1"/>
    <s v="Mobile"/>
    <s v="blank"/>
    <n v="0"/>
    <n v="7962"/>
    <x v="0"/>
  </r>
  <r>
    <x v="0"/>
    <x v="4"/>
    <s v="valid"/>
    <n v="0"/>
    <s v="Mobile"/>
    <s v="p4"/>
    <m/>
    <n v="2"/>
    <x v="2"/>
  </r>
  <r>
    <x v="4"/>
    <x v="4"/>
    <s v="null"/>
    <n v="0"/>
    <s v="Mobile"/>
    <s v="blank"/>
    <n v="0"/>
    <n v="4311"/>
    <x v="0"/>
  </r>
  <r>
    <x v="13"/>
    <x v="4"/>
    <s v="null"/>
    <n v="0"/>
    <s v="Mobile"/>
    <s v="p2"/>
    <m/>
    <n v="14"/>
    <x v="2"/>
  </r>
  <r>
    <x v="11"/>
    <x v="4"/>
    <s v="null"/>
    <n v="1"/>
    <s v="NoMobileNoTablet"/>
    <s v="p1"/>
    <m/>
    <n v="5"/>
    <x v="2"/>
  </r>
  <r>
    <x v="0"/>
    <x v="4"/>
    <s v="h"/>
    <n v="1"/>
    <s v="NoMobileNoTablet"/>
    <s v="house"/>
    <n v="0"/>
    <n v="65"/>
    <x v="0"/>
  </r>
  <r>
    <x v="14"/>
    <x v="4"/>
    <s v="h"/>
    <n v="0"/>
    <s v="Mobile"/>
    <s v="blank"/>
    <n v="0"/>
    <n v="31"/>
    <x v="0"/>
  </r>
  <r>
    <x v="4"/>
    <x v="4"/>
    <s v="h"/>
    <n v="0"/>
    <s v="Mobile"/>
    <s v="blank"/>
    <n v="0"/>
    <n v="7"/>
    <x v="0"/>
  </r>
  <r>
    <x v="12"/>
    <x v="4"/>
    <s v="null"/>
    <n v="0"/>
    <s v="Mobile"/>
    <s v="house"/>
    <n v="0"/>
    <n v="62"/>
    <x v="0"/>
  </r>
  <r>
    <x v="11"/>
    <x v="4"/>
    <s v="null"/>
    <n v="0"/>
    <s v="NoMobileNoTablet"/>
    <s v="o1"/>
    <m/>
    <n v="48"/>
    <x v="3"/>
  </r>
  <r>
    <x v="11"/>
    <x v="4"/>
    <s v="h"/>
    <n v="1"/>
    <s v="Mobile"/>
    <s v="house"/>
    <n v="0"/>
    <n v="25"/>
    <x v="0"/>
  </r>
  <r>
    <x v="9"/>
    <x v="4"/>
    <s v="h"/>
    <n v="0"/>
    <s v="Mobile"/>
    <s v="blank"/>
    <n v="0"/>
    <n v="71"/>
    <x v="0"/>
  </r>
  <r>
    <x v="14"/>
    <x v="5"/>
    <s v="valid"/>
    <n v="0"/>
    <s v="NoMobileNoTablet"/>
    <s v="house"/>
    <n v="0"/>
    <n v="15082"/>
    <x v="0"/>
  </r>
  <r>
    <x v="0"/>
    <x v="5"/>
    <s v="valid"/>
    <n v="0"/>
    <s v="NoMobileNoTablet"/>
    <s v="house"/>
    <n v="0"/>
    <n v="57534"/>
    <x v="0"/>
  </r>
  <r>
    <x v="11"/>
    <x v="5"/>
    <s v="null"/>
    <n v="0"/>
    <s v="NoMobileNoTablet"/>
    <s v="blank"/>
    <n v="0"/>
    <n v="81639"/>
    <x v="0"/>
  </r>
  <r>
    <x v="11"/>
    <x v="5"/>
    <s v="null"/>
    <n v="0"/>
    <s v="Mobile"/>
    <s v="served"/>
    <n v="0"/>
    <n v="3583"/>
    <x v="0"/>
  </r>
  <r>
    <x v="14"/>
    <x v="5"/>
    <s v="valid"/>
    <n v="0"/>
    <s v="Mobile"/>
    <s v="blank"/>
    <n v="0"/>
    <n v="8718"/>
    <x v="0"/>
  </r>
  <r>
    <x v="13"/>
    <x v="5"/>
    <s v="null"/>
    <n v="0"/>
    <s v="NoMobileNoTablet"/>
    <s v="house"/>
    <n v="0"/>
    <n v="40622"/>
    <x v="0"/>
  </r>
  <r>
    <x v="2"/>
    <x v="5"/>
    <s v="valid"/>
    <n v="0"/>
    <s v="Mobile"/>
    <s v="blank"/>
    <n v="0"/>
    <n v="6753"/>
    <x v="0"/>
  </r>
  <r>
    <x v="5"/>
    <x v="5"/>
    <s v="h"/>
    <n v="0"/>
    <s v="NoMobileNoTablet"/>
    <s v="blank"/>
    <n v="0"/>
    <n v="174"/>
    <x v="0"/>
  </r>
  <r>
    <x v="10"/>
    <x v="5"/>
    <s v="valid"/>
    <n v="0"/>
    <s v="NoMobileNoTablet"/>
    <s v="served"/>
    <n v="0"/>
    <n v="3608"/>
    <x v="0"/>
  </r>
  <r>
    <x v="5"/>
    <x v="5"/>
    <s v="h"/>
    <n v="0"/>
    <s v="Mobile"/>
    <s v="house"/>
    <n v="0"/>
    <n v="188"/>
    <x v="0"/>
  </r>
  <r>
    <x v="14"/>
    <x v="5"/>
    <s v="null"/>
    <n v="0"/>
    <s v="NoMobileNoTablet"/>
    <s v="house"/>
    <n v="0"/>
    <n v="5562"/>
    <x v="0"/>
  </r>
  <r>
    <x v="5"/>
    <x v="5"/>
    <s v="null"/>
    <n v="0"/>
    <s v="Mobile"/>
    <s v="house"/>
    <n v="0"/>
    <n v="7458"/>
    <x v="0"/>
  </r>
  <r>
    <x v="13"/>
    <x v="5"/>
    <s v="h"/>
    <n v="0"/>
    <s v="NoMobileNoTablet"/>
    <s v="house"/>
    <n v="0"/>
    <n v="5434"/>
    <x v="0"/>
  </r>
  <r>
    <x v="12"/>
    <x v="5"/>
    <s v="valid"/>
    <n v="0"/>
    <s v="NoMobileNoTablet"/>
    <s v="served"/>
    <n v="0"/>
    <n v="322"/>
    <x v="0"/>
  </r>
  <r>
    <x v="10"/>
    <x v="5"/>
    <s v="h"/>
    <n v="0"/>
    <s v="Mobile"/>
    <s v="house"/>
    <n v="0"/>
    <n v="180"/>
    <x v="0"/>
  </r>
  <r>
    <x v="12"/>
    <x v="5"/>
    <s v="null"/>
    <n v="0"/>
    <s v="NoMobileNoTablet"/>
    <s v="served"/>
    <n v="0"/>
    <n v="247"/>
    <x v="0"/>
  </r>
  <r>
    <x v="13"/>
    <x v="5"/>
    <s v="null"/>
    <n v="1"/>
    <s v="NoMobileNoTablet"/>
    <s v="blank"/>
    <n v="0"/>
    <n v="228"/>
    <x v="0"/>
  </r>
  <r>
    <x v="4"/>
    <x v="5"/>
    <s v="valid"/>
    <n v="0"/>
    <s v="NoMobileNoTablet"/>
    <s v="house"/>
    <n v="0"/>
    <n v="14439"/>
    <x v="0"/>
  </r>
  <r>
    <x v="4"/>
    <x v="5"/>
    <s v="h"/>
    <n v="0"/>
    <s v="NoMobileNoTablet"/>
    <s v="house"/>
    <n v="0"/>
    <n v="404"/>
    <x v="0"/>
  </r>
  <r>
    <x v="12"/>
    <x v="5"/>
    <s v="valid"/>
    <n v="0"/>
    <s v="Mobile"/>
    <s v="blank"/>
    <n v="0"/>
    <n v="4"/>
    <x v="0"/>
  </r>
  <r>
    <x v="11"/>
    <x v="6"/>
    <s v="null"/>
    <n v="0"/>
    <s v="Mobile"/>
    <s v="house"/>
    <n v="0"/>
    <n v="53875"/>
    <x v="0"/>
  </r>
  <r>
    <x v="13"/>
    <x v="6"/>
    <s v="null"/>
    <n v="0"/>
    <s v="NoMobileNoTablet"/>
    <s v="blank"/>
    <n v="0"/>
    <n v="52100"/>
    <x v="0"/>
  </r>
  <r>
    <x v="0"/>
    <x v="6"/>
    <s v="valid"/>
    <n v="0"/>
    <s v="NoMobileNoTablet"/>
    <s v="blank"/>
    <n v="0"/>
    <n v="81862"/>
    <x v="0"/>
  </r>
  <r>
    <x v="13"/>
    <x v="6"/>
    <s v="h"/>
    <n v="0"/>
    <s v="NoMobileNoTablet"/>
    <s v="blank"/>
    <n v="0"/>
    <n v="2552"/>
    <x v="0"/>
  </r>
  <r>
    <x v="13"/>
    <x v="6"/>
    <s v="null"/>
    <n v="0"/>
    <s v="Mobile"/>
    <s v="house"/>
    <n v="0"/>
    <n v="37425"/>
    <x v="0"/>
  </r>
  <r>
    <x v="1"/>
    <x v="6"/>
    <s v="valid"/>
    <n v="0"/>
    <s v="NoMobileNoTablet"/>
    <s v="served"/>
    <n v="0"/>
    <n v="14594"/>
    <x v="0"/>
  </r>
  <r>
    <x v="13"/>
    <x v="6"/>
    <s v="null"/>
    <n v="0"/>
    <s v="Mobile"/>
    <s v="served"/>
    <n v="0"/>
    <n v="12951"/>
    <x v="0"/>
  </r>
  <r>
    <x v="6"/>
    <x v="6"/>
    <s v="valid"/>
    <n v="0"/>
    <s v="NoMobileNoTablet"/>
    <s v="served"/>
    <n v="0"/>
    <n v="23676"/>
    <x v="0"/>
  </r>
  <r>
    <x v="10"/>
    <x v="6"/>
    <s v="valid"/>
    <n v="0"/>
    <s v="NoMobileNoTablet"/>
    <s v="house"/>
    <n v="0"/>
    <n v="17758"/>
    <x v="0"/>
  </r>
  <r>
    <x v="0"/>
    <x v="6"/>
    <s v="h"/>
    <n v="0"/>
    <s v="NoMobileNoTablet"/>
    <s v="house"/>
    <n v="0"/>
    <n v="6264"/>
    <x v="0"/>
  </r>
  <r>
    <x v="5"/>
    <x v="6"/>
    <s v="null"/>
    <n v="0"/>
    <s v="NoMobileNoTablet"/>
    <s v="served"/>
    <n v="0"/>
    <n v="1257"/>
    <x v="0"/>
  </r>
  <r>
    <x v="13"/>
    <x v="6"/>
    <s v="h"/>
    <n v="0"/>
    <s v="Mobile"/>
    <s v="house"/>
    <n v="0"/>
    <n v="569"/>
    <x v="0"/>
  </r>
  <r>
    <x v="3"/>
    <x v="6"/>
    <s v="null"/>
    <n v="0"/>
    <s v="NoMobileNoTablet"/>
    <s v="served"/>
    <n v="0"/>
    <n v="628"/>
    <x v="0"/>
  </r>
  <r>
    <x v="4"/>
    <x v="6"/>
    <s v="valid"/>
    <n v="0"/>
    <s v="NoMobileNoTablet"/>
    <s v="blank"/>
    <n v="0"/>
    <n v="8388"/>
    <x v="0"/>
  </r>
  <r>
    <x v="11"/>
    <x v="6"/>
    <s v="h"/>
    <n v="0"/>
    <s v="Mobile"/>
    <s v="house"/>
    <n v="0"/>
    <n v="644"/>
    <x v="0"/>
  </r>
  <r>
    <x v="14"/>
    <x v="6"/>
    <s v="valid"/>
    <n v="0"/>
    <s v="Mobile"/>
    <s v="served"/>
    <n v="0"/>
    <n v="510"/>
    <x v="0"/>
  </r>
  <r>
    <x v="5"/>
    <x v="6"/>
    <s v="h"/>
    <n v="0"/>
    <s v="Mobile"/>
    <s v="blank"/>
    <n v="0"/>
    <n v="100"/>
    <x v="0"/>
  </r>
  <r>
    <x v="7"/>
    <x v="6"/>
    <s v="null"/>
    <n v="0"/>
    <s v="Mobile"/>
    <s v="served"/>
    <n v="0"/>
    <n v="313"/>
    <x v="0"/>
  </r>
  <r>
    <x v="12"/>
    <x v="6"/>
    <s v="valid"/>
    <n v="0"/>
    <s v="NoMobileNoTablet"/>
    <s v="house"/>
    <n v="0"/>
    <n v="400"/>
    <x v="0"/>
  </r>
  <r>
    <x v="2"/>
    <x v="6"/>
    <s v="h"/>
    <n v="0"/>
    <s v="Mobile"/>
    <s v="blank"/>
    <n v="0"/>
    <n v="19"/>
    <x v="0"/>
  </r>
  <r>
    <x v="11"/>
    <x v="6"/>
    <s v="valid"/>
    <n v="1"/>
    <s v="NoMobileNoTablet"/>
    <s v="l1"/>
    <n v="54.156599999999997"/>
    <n v="17940"/>
    <x v="1"/>
  </r>
  <r>
    <x v="13"/>
    <x v="6"/>
    <s v="valid"/>
    <n v="1"/>
    <s v="NoMobileNoTablet"/>
    <s v="served"/>
    <n v="0"/>
    <n v="39298"/>
    <x v="0"/>
  </r>
  <r>
    <x v="11"/>
    <x v="6"/>
    <s v="null"/>
    <n v="1"/>
    <s v="Mobile"/>
    <s v="blank"/>
    <n v="0"/>
    <n v="77779"/>
    <x v="0"/>
  </r>
  <r>
    <x v="1"/>
    <x v="6"/>
    <s v="null"/>
    <n v="0"/>
    <s v="Mobile"/>
    <s v="l1"/>
    <n v="2.1766999999999999"/>
    <n v="880"/>
    <x v="1"/>
  </r>
  <r>
    <x v="13"/>
    <x v="6"/>
    <s v="null"/>
    <n v="0"/>
    <s v="Mobile"/>
    <s v="l1"/>
    <n v="1.9622999999999999"/>
    <n v="730"/>
    <x v="1"/>
  </r>
  <r>
    <x v="2"/>
    <x v="6"/>
    <s v="valid"/>
    <n v="1"/>
    <s v="Mobile"/>
    <s v="served"/>
    <n v="0"/>
    <n v="627"/>
    <x v="0"/>
  </r>
  <r>
    <x v="2"/>
    <x v="6"/>
    <s v="null"/>
    <n v="0"/>
    <s v="NoMobileNoTablet"/>
    <s v="l1"/>
    <n v="7.2900000000000006E-2"/>
    <n v="36"/>
    <x v="1"/>
  </r>
  <r>
    <x v="1"/>
    <x v="6"/>
    <s v="null"/>
    <n v="1"/>
    <s v="NoMobileNoTablet"/>
    <s v="served"/>
    <n v="0"/>
    <n v="1311"/>
    <x v="0"/>
  </r>
  <r>
    <x v="13"/>
    <x v="6"/>
    <s v="valid"/>
    <n v="0"/>
    <s v="Mobile"/>
    <s v="l1"/>
    <n v="1.0996999999999999"/>
    <n v="389"/>
    <x v="1"/>
  </r>
  <r>
    <x v="13"/>
    <x v="6"/>
    <s v="null"/>
    <n v="1"/>
    <s v="Mobile"/>
    <s v="l1"/>
    <n v="0.30590000000000001"/>
    <n v="112"/>
    <x v="1"/>
  </r>
  <r>
    <x v="0"/>
    <x v="6"/>
    <s v="null"/>
    <n v="0"/>
    <s v="NoMobileNoTablet"/>
    <s v="p47"/>
    <n v="5.0244"/>
    <n v="3767"/>
    <x v="2"/>
  </r>
  <r>
    <x v="11"/>
    <x v="6"/>
    <s v="null"/>
    <n v="0"/>
    <s v="Mobile"/>
    <s v="p18"/>
    <n v="1.0797000000000001"/>
    <n v="379"/>
    <x v="2"/>
  </r>
  <r>
    <x v="11"/>
    <x v="6"/>
    <s v="valid"/>
    <n v="0"/>
    <s v="NoMobileNoTablet"/>
    <s v="p18"/>
    <n v="1.2970999999999999"/>
    <n v="574"/>
    <x v="2"/>
  </r>
  <r>
    <x v="13"/>
    <x v="6"/>
    <s v="valid"/>
    <n v="1"/>
    <s v="Mobile"/>
    <s v="p23"/>
    <n v="0.28010000000000002"/>
    <n v="74"/>
    <x v="2"/>
  </r>
  <r>
    <x v="11"/>
    <x v="6"/>
    <s v="null"/>
    <n v="1"/>
    <s v="NoMobileNoTablet"/>
    <s v="p1"/>
    <m/>
    <n v="280"/>
    <x v="2"/>
  </r>
  <r>
    <x v="12"/>
    <x v="6"/>
    <s v="valid"/>
    <n v="1"/>
    <s v="Mobile"/>
    <s v="served"/>
    <n v="0"/>
    <n v="30"/>
    <x v="0"/>
  </r>
  <r>
    <x v="2"/>
    <x v="7"/>
    <s v="null"/>
    <n v="0"/>
    <s v="Mobile"/>
    <s v="blank"/>
    <n v="0"/>
    <n v="4851"/>
    <x v="0"/>
  </r>
  <r>
    <x v="5"/>
    <x v="7"/>
    <s v="valid"/>
    <n v="0"/>
    <s v="Mobile"/>
    <s v="blank"/>
    <n v="0"/>
    <n v="9958"/>
    <x v="0"/>
  </r>
  <r>
    <x v="0"/>
    <x v="7"/>
    <s v="valid"/>
    <n v="0"/>
    <s v="NoMobileNoTablet"/>
    <s v="p47"/>
    <n v="3.7715000000000001"/>
    <n v="2381"/>
    <x v="2"/>
  </r>
  <r>
    <x v="8"/>
    <x v="7"/>
    <s v="valid"/>
    <n v="0"/>
    <s v="Mobile"/>
    <s v="blank"/>
    <n v="0"/>
    <n v="29224"/>
    <x v="0"/>
  </r>
  <r>
    <x v="4"/>
    <x v="7"/>
    <s v="valid"/>
    <n v="0"/>
    <s v="Mobile"/>
    <s v="served"/>
    <n v="0"/>
    <n v="829"/>
    <x v="0"/>
  </r>
  <r>
    <x v="1"/>
    <x v="7"/>
    <s v="valid"/>
    <n v="0"/>
    <s v="Mobile"/>
    <s v="l1"/>
    <n v="1.1227"/>
    <n v="451"/>
    <x v="1"/>
  </r>
  <r>
    <x v="4"/>
    <x v="7"/>
    <s v="valid"/>
    <n v="0"/>
    <s v="NoMobileNoTablet"/>
    <s v="blank"/>
    <n v="0"/>
    <n v="7479"/>
    <x v="0"/>
  </r>
  <r>
    <x v="11"/>
    <x v="7"/>
    <s v="null"/>
    <n v="1"/>
    <s v="NoMobileNoTablet"/>
    <s v="served"/>
    <n v="0"/>
    <n v="1595"/>
    <x v="0"/>
  </r>
  <r>
    <x v="7"/>
    <x v="7"/>
    <s v="null"/>
    <n v="0"/>
    <s v="NoMobileNoTablet"/>
    <s v="blank"/>
    <n v="0"/>
    <n v="8697"/>
    <x v="0"/>
  </r>
  <r>
    <x v="14"/>
    <x v="7"/>
    <s v="valid"/>
    <n v="0"/>
    <s v="Mobile"/>
    <s v="served"/>
    <n v="0"/>
    <n v="500"/>
    <x v="0"/>
  </r>
  <r>
    <x v="0"/>
    <x v="7"/>
    <s v="null"/>
    <n v="0"/>
    <s v="NoMobileNoTablet"/>
    <s v="p47"/>
    <n v="2.2277"/>
    <n v="1297"/>
    <x v="2"/>
  </r>
  <r>
    <x v="2"/>
    <x v="7"/>
    <s v="valid"/>
    <n v="1"/>
    <s v="NoMobileNoTablet"/>
    <s v="house"/>
    <n v="0"/>
    <n v="1554"/>
    <x v="0"/>
  </r>
  <r>
    <x v="7"/>
    <x v="7"/>
    <s v="null"/>
    <n v="0"/>
    <s v="Mobile"/>
    <s v="served"/>
    <n v="0"/>
    <n v="706"/>
    <x v="0"/>
  </r>
  <r>
    <x v="11"/>
    <x v="7"/>
    <s v="h"/>
    <n v="0"/>
    <s v="Mobile"/>
    <s v="house"/>
    <n v="0"/>
    <n v="578"/>
    <x v="0"/>
  </r>
  <r>
    <x v="9"/>
    <x v="7"/>
    <s v="null"/>
    <n v="1"/>
    <s v="Mobile"/>
    <s v="served"/>
    <n v="0"/>
    <n v="20"/>
    <x v="0"/>
  </r>
  <r>
    <x v="11"/>
    <x v="7"/>
    <s v="null"/>
    <n v="1"/>
    <s v="NoMobileNoTablet"/>
    <s v="p1"/>
    <m/>
    <n v="274"/>
    <x v="2"/>
  </r>
  <r>
    <x v="5"/>
    <x v="7"/>
    <s v="null"/>
    <n v="0"/>
    <s v="NoMobileNoTablet"/>
    <s v="served"/>
    <n v="0"/>
    <n v="1003"/>
    <x v="0"/>
  </r>
  <r>
    <x v="13"/>
    <x v="7"/>
    <s v="h"/>
    <n v="0"/>
    <s v="NoMobileNoTablet"/>
    <s v="blank"/>
    <n v="0"/>
    <n v="2023"/>
    <x v="0"/>
  </r>
  <r>
    <x v="2"/>
    <x v="7"/>
    <s v="valid"/>
    <n v="1"/>
    <s v="NoMobileNoTablet"/>
    <s v="e34"/>
    <m/>
    <n v="47"/>
    <x v="5"/>
  </r>
  <r>
    <x v="8"/>
    <x v="7"/>
    <s v="h"/>
    <n v="0"/>
    <s v="Mobile"/>
    <s v="blank"/>
    <n v="0"/>
    <n v="339"/>
    <x v="0"/>
  </r>
  <r>
    <x v="7"/>
    <x v="7"/>
    <s v="h"/>
    <n v="0"/>
    <s v="NoMobileNoTablet"/>
    <s v="blank"/>
    <n v="0"/>
    <n v="841"/>
    <x v="0"/>
  </r>
  <r>
    <x v="1"/>
    <x v="7"/>
    <s v="valid"/>
    <n v="0"/>
    <s v="NoMobileNoTablet"/>
    <s v="p1"/>
    <m/>
    <n v="13"/>
    <x v="2"/>
  </r>
  <r>
    <x v="0"/>
    <x v="7"/>
    <s v="valid"/>
    <n v="0"/>
    <s v="Mobile"/>
    <s v="S1"/>
    <n v="0.74319999999999997"/>
    <n v="286"/>
    <x v="4"/>
  </r>
  <r>
    <x v="13"/>
    <x v="7"/>
    <s v="null"/>
    <n v="0"/>
    <s v="NoMobileNoTablet"/>
    <s v="p23"/>
    <n v="0.36180000000000001"/>
    <n v="138"/>
    <x v="2"/>
  </r>
  <r>
    <x v="1"/>
    <x v="7"/>
    <s v="valid"/>
    <n v="1"/>
    <s v="NoMobileNoTablet"/>
    <s v="p1"/>
    <m/>
    <n v="47"/>
    <x v="2"/>
  </r>
  <r>
    <x v="11"/>
    <x v="7"/>
    <s v="null"/>
    <n v="1"/>
    <s v="NoMobileNoTablet"/>
    <s v="S1"/>
    <n v="1.1866000000000001"/>
    <n v="326"/>
    <x v="4"/>
  </r>
  <r>
    <x v="11"/>
    <x v="7"/>
    <s v="null"/>
    <n v="0"/>
    <s v="blank"/>
    <s v="blank"/>
    <n v="0"/>
    <n v="6"/>
    <x v="0"/>
  </r>
  <r>
    <x v="7"/>
    <x v="8"/>
    <s v="null"/>
    <n v="0"/>
    <s v="NoMobileNoTablet"/>
    <s v="house"/>
    <n v="0"/>
    <n v="7032"/>
    <x v="0"/>
  </r>
  <r>
    <x v="1"/>
    <x v="8"/>
    <s v="null"/>
    <n v="0"/>
    <s v="Mobile"/>
    <s v="served"/>
    <n v="0"/>
    <n v="20218"/>
    <x v="0"/>
  </r>
  <r>
    <x v="0"/>
    <x v="8"/>
    <s v="valid"/>
    <n v="1"/>
    <s v="NoMobileNoTablet"/>
    <s v="house"/>
    <n v="0"/>
    <n v="25016"/>
    <x v="0"/>
  </r>
  <r>
    <x v="0"/>
    <x v="8"/>
    <s v="null"/>
    <n v="0"/>
    <s v="Mobile"/>
    <s v="blank"/>
    <n v="0"/>
    <n v="56024"/>
    <x v="0"/>
  </r>
  <r>
    <x v="9"/>
    <x v="8"/>
    <s v="valid"/>
    <n v="0"/>
    <s v="Mobile"/>
    <s v="blank"/>
    <n v="0"/>
    <n v="11808"/>
    <x v="0"/>
  </r>
  <r>
    <x v="0"/>
    <x v="8"/>
    <s v="null"/>
    <n v="0"/>
    <s v="NoMobileNoTablet"/>
    <s v="served"/>
    <n v="0"/>
    <n v="29544"/>
    <x v="0"/>
  </r>
  <r>
    <x v="1"/>
    <x v="8"/>
    <s v="null"/>
    <n v="0"/>
    <s v="NoMobileNoTablet"/>
    <s v="house"/>
    <n v="0"/>
    <n v="14988"/>
    <x v="0"/>
  </r>
  <r>
    <x v="3"/>
    <x v="8"/>
    <s v="null"/>
    <n v="0"/>
    <s v="NoMobileNoTablet"/>
    <s v="blank"/>
    <n v="0"/>
    <n v="3226"/>
    <x v="0"/>
  </r>
  <r>
    <x v="6"/>
    <x v="8"/>
    <s v="null"/>
    <n v="0"/>
    <s v="NoMobileNoTablet"/>
    <s v="house"/>
    <n v="0"/>
    <n v="4514"/>
    <x v="0"/>
  </r>
  <r>
    <x v="11"/>
    <x v="8"/>
    <s v="valid"/>
    <n v="1"/>
    <s v="Mobile"/>
    <s v="house"/>
    <n v="0"/>
    <n v="22419"/>
    <x v="0"/>
  </r>
  <r>
    <x v="11"/>
    <x v="8"/>
    <s v="valid"/>
    <n v="0"/>
    <s v="NoMobileNoTablet"/>
    <s v="blank"/>
    <n v="0"/>
    <n v="70870"/>
    <x v="0"/>
  </r>
  <r>
    <x v="5"/>
    <x v="8"/>
    <s v="null"/>
    <n v="0"/>
    <s v="Mobile"/>
    <s v="served"/>
    <n v="0"/>
    <n v="494"/>
    <x v="0"/>
  </r>
  <r>
    <x v="1"/>
    <x v="8"/>
    <s v="h"/>
    <n v="0"/>
    <s v="NoMobileNoTablet"/>
    <s v="house"/>
    <n v="0"/>
    <n v="3543"/>
    <x v="0"/>
  </r>
  <r>
    <x v="10"/>
    <x v="8"/>
    <s v="h"/>
    <n v="0"/>
    <s v="NoMobileNoTablet"/>
    <s v="blank"/>
    <n v="0"/>
    <n v="261"/>
    <x v="0"/>
  </r>
  <r>
    <x v="4"/>
    <x v="8"/>
    <s v="null"/>
    <n v="0"/>
    <s v="NoMobileNoTablet"/>
    <s v="served"/>
    <n v="0"/>
    <n v="2176"/>
    <x v="0"/>
  </r>
  <r>
    <x v="12"/>
    <x v="8"/>
    <s v="null"/>
    <n v="0"/>
    <s v="NoMobileNoTablet"/>
    <s v="blank"/>
    <n v="0"/>
    <n v="3231"/>
    <x v="0"/>
  </r>
  <r>
    <x v="6"/>
    <x v="8"/>
    <s v="null"/>
    <n v="0"/>
    <s v="Mobile"/>
    <s v="served"/>
    <n v="0"/>
    <n v="1064"/>
    <x v="0"/>
  </r>
  <r>
    <x v="7"/>
    <x v="8"/>
    <s v="valid"/>
    <n v="0"/>
    <s v="Mobile"/>
    <s v="served"/>
    <n v="0"/>
    <n v="1411"/>
    <x v="0"/>
  </r>
  <r>
    <x v="7"/>
    <x v="8"/>
    <s v="h"/>
    <n v="0"/>
    <s v="NoMobileNoTablet"/>
    <s v="house"/>
    <n v="0"/>
    <n v="1200"/>
    <x v="0"/>
  </r>
  <r>
    <x v="0"/>
    <x v="8"/>
    <s v="null"/>
    <n v="1"/>
    <s v="NoMobileNoTablet"/>
    <s v="S1"/>
    <n v="3.2730000000000001"/>
    <n v="1120"/>
    <x v="4"/>
  </r>
  <r>
    <x v="11"/>
    <x v="8"/>
    <s v="null"/>
    <n v="0"/>
    <s v="Mobile"/>
    <s v="p1"/>
    <m/>
    <n v="198"/>
    <x v="2"/>
  </r>
  <r>
    <x v="6"/>
    <x v="8"/>
    <s v="h"/>
    <n v="0"/>
    <s v="NoMobileNoTablet"/>
    <s v="house"/>
    <n v="0"/>
    <n v="475"/>
    <x v="0"/>
  </r>
  <r>
    <x v="10"/>
    <x v="8"/>
    <s v="h"/>
    <n v="0"/>
    <s v="Mobile"/>
    <s v="house"/>
    <n v="0"/>
    <n v="139"/>
    <x v="0"/>
  </r>
  <r>
    <x v="3"/>
    <x v="8"/>
    <s v="h"/>
    <n v="0"/>
    <s v="NoMobileNoTablet"/>
    <s v="blank"/>
    <n v="0"/>
    <n v="121"/>
    <x v="0"/>
  </r>
  <r>
    <x v="12"/>
    <x v="8"/>
    <s v="h"/>
    <n v="0"/>
    <s v="NoMobileNoTablet"/>
    <s v="blank"/>
    <n v="0"/>
    <n v="107"/>
    <x v="0"/>
  </r>
  <r>
    <x v="1"/>
    <x v="8"/>
    <s v="null"/>
    <n v="0"/>
    <s v="NoMobileNoTablet"/>
    <s v="p18"/>
    <n v="3.5200000000000002E-2"/>
    <n v="14"/>
    <x v="2"/>
  </r>
  <r>
    <x v="8"/>
    <x v="8"/>
    <s v="valid"/>
    <n v="0"/>
    <s v="NoMobileNoTablet"/>
    <s v="served"/>
    <n v="0"/>
    <n v="3"/>
    <x v="0"/>
  </r>
  <r>
    <x v="11"/>
    <x v="8"/>
    <s v="valid"/>
    <n v="0"/>
    <s v="NoMobileNoTablet"/>
    <s v="o1"/>
    <m/>
    <n v="286"/>
    <x v="3"/>
  </r>
  <r>
    <x v="10"/>
    <x v="9"/>
    <s v="valid"/>
    <n v="0"/>
    <s v="NoMobileNoTablet"/>
    <s v="served"/>
    <n v="0"/>
    <n v="3099"/>
    <x v="0"/>
  </r>
  <r>
    <x v="9"/>
    <x v="9"/>
    <s v="valid"/>
    <n v="0"/>
    <s v="Mobile"/>
    <s v="served"/>
    <n v="0"/>
    <n v="1333"/>
    <x v="0"/>
  </r>
  <r>
    <x v="11"/>
    <x v="9"/>
    <s v="valid"/>
    <n v="0"/>
    <s v="NoMobileNoTablet"/>
    <s v="served"/>
    <n v="0"/>
    <n v="17437"/>
    <x v="0"/>
  </r>
  <r>
    <x v="0"/>
    <x v="9"/>
    <s v="null"/>
    <n v="0"/>
    <s v="Mobile"/>
    <s v="blank"/>
    <n v="0"/>
    <n v="43452"/>
    <x v="0"/>
  </r>
  <r>
    <x v="13"/>
    <x v="9"/>
    <s v="valid"/>
    <n v="0"/>
    <s v="NoMobileNoTablet"/>
    <s v="blank"/>
    <n v="0"/>
    <n v="33262"/>
    <x v="0"/>
  </r>
  <r>
    <x v="0"/>
    <x v="9"/>
    <s v="valid"/>
    <n v="1"/>
    <s v="Mobile"/>
    <s v="served"/>
    <n v="0"/>
    <n v="15464"/>
    <x v="0"/>
  </r>
  <r>
    <x v="13"/>
    <x v="9"/>
    <s v="valid"/>
    <n v="1"/>
    <s v="Mobile"/>
    <s v="house"/>
    <n v="0"/>
    <n v="12224"/>
    <x v="0"/>
  </r>
  <r>
    <x v="3"/>
    <x v="9"/>
    <s v="valid"/>
    <n v="0"/>
    <s v="Mobile"/>
    <s v="house"/>
    <n v="0"/>
    <n v="41981"/>
    <x v="0"/>
  </r>
  <r>
    <x v="0"/>
    <x v="9"/>
    <s v="valid"/>
    <n v="1"/>
    <s v="Mobile"/>
    <s v="S1"/>
    <n v="9.8294999999999995"/>
    <n v="3936"/>
    <x v="4"/>
  </r>
  <r>
    <x v="1"/>
    <x v="9"/>
    <s v="valid"/>
    <n v="1"/>
    <s v="NoMobileNoTablet"/>
    <s v="S1"/>
    <n v="5.2510000000000003"/>
    <n v="1818"/>
    <x v="4"/>
  </r>
  <r>
    <x v="3"/>
    <x v="9"/>
    <s v="null"/>
    <n v="0"/>
    <s v="NoMobileNoTablet"/>
    <s v="blank"/>
    <n v="0"/>
    <n v="2763"/>
    <x v="0"/>
  </r>
  <r>
    <x v="6"/>
    <x v="9"/>
    <s v="valid"/>
    <n v="0"/>
    <s v="NoMobileNoTablet"/>
    <s v="blank"/>
    <n v="0"/>
    <n v="7820"/>
    <x v="0"/>
  </r>
  <r>
    <x v="0"/>
    <x v="2"/>
    <s v="valid"/>
    <n v="1"/>
    <s v="Mobile"/>
    <s v="blank"/>
    <n v="0"/>
    <n v="10832"/>
    <x v="0"/>
  </r>
  <r>
    <x v="6"/>
    <x v="2"/>
    <s v="valid"/>
    <n v="0"/>
    <s v="Mobile"/>
    <s v="blank"/>
    <n v="0"/>
    <n v="9960"/>
    <x v="0"/>
  </r>
  <r>
    <x v="1"/>
    <x v="2"/>
    <s v="valid"/>
    <n v="1"/>
    <s v="Mobile"/>
    <s v="served"/>
    <n v="0"/>
    <n v="14606"/>
    <x v="0"/>
  </r>
  <r>
    <x v="11"/>
    <x v="2"/>
    <s v="null"/>
    <n v="1"/>
    <s v="Mobile"/>
    <s v="served"/>
    <n v="0"/>
    <n v="2758"/>
    <x v="0"/>
  </r>
  <r>
    <x v="5"/>
    <x v="2"/>
    <s v="h"/>
    <n v="0"/>
    <s v="NoMobileNoTablet"/>
    <s v="house"/>
    <n v="0"/>
    <n v="894"/>
    <x v="0"/>
  </r>
  <r>
    <x v="11"/>
    <x v="2"/>
    <s v="null"/>
    <n v="1"/>
    <s v="NoMobileNoTablet"/>
    <s v="house"/>
    <n v="0"/>
    <n v="4711"/>
    <x v="0"/>
  </r>
  <r>
    <x v="9"/>
    <x v="2"/>
    <s v="valid"/>
    <n v="0"/>
    <s v="Mobile"/>
    <s v="house"/>
    <n v="0"/>
    <n v="1906"/>
    <x v="0"/>
  </r>
  <r>
    <x v="1"/>
    <x v="2"/>
    <s v="h"/>
    <n v="0"/>
    <s v="NoMobileNoTablet"/>
    <s v="house"/>
    <n v="0"/>
    <n v="4163"/>
    <x v="0"/>
  </r>
  <r>
    <x v="9"/>
    <x v="2"/>
    <s v="valid"/>
    <n v="0"/>
    <s v="Mobile"/>
    <s v="blank"/>
    <n v="0"/>
    <n v="13034"/>
    <x v="0"/>
  </r>
  <r>
    <x v="3"/>
    <x v="2"/>
    <s v="h"/>
    <n v="0"/>
    <s v="NoMobileNoTablet"/>
    <s v="house"/>
    <n v="0"/>
    <n v="620"/>
    <x v="0"/>
  </r>
  <r>
    <x v="2"/>
    <x v="2"/>
    <s v="valid"/>
    <n v="1"/>
    <s v="Mobile"/>
    <s v="house"/>
    <n v="0"/>
    <n v="453"/>
    <x v="0"/>
  </r>
  <r>
    <x v="11"/>
    <x v="2"/>
    <s v="valid"/>
    <n v="1"/>
    <s v="Mobile"/>
    <s v="p1"/>
    <m/>
    <n v="38"/>
    <x v="2"/>
  </r>
  <r>
    <x v="2"/>
    <x v="2"/>
    <s v="null"/>
    <n v="0"/>
    <s v="NoMobileNoTablet"/>
    <s v="house"/>
    <n v="0"/>
    <n v="1019"/>
    <x v="0"/>
  </r>
  <r>
    <x v="2"/>
    <x v="2"/>
    <s v="null"/>
    <n v="1"/>
    <s v="Mobile"/>
    <s v="served"/>
    <n v="0"/>
    <n v="220"/>
    <x v="0"/>
  </r>
  <r>
    <x v="2"/>
    <x v="2"/>
    <s v="h"/>
    <n v="0"/>
    <s v="NoMobileNoTablet"/>
    <s v="house"/>
    <n v="0"/>
    <n v="152"/>
    <x v="0"/>
  </r>
  <r>
    <x v="10"/>
    <x v="2"/>
    <s v="valid"/>
    <n v="0"/>
    <s v="Mobile"/>
    <s v="served"/>
    <n v="0"/>
    <n v="537"/>
    <x v="0"/>
  </r>
  <r>
    <x v="6"/>
    <x v="2"/>
    <s v="h"/>
    <n v="0"/>
    <s v="NoMobileNoTablet"/>
    <s v="house"/>
    <n v="0"/>
    <n v="491"/>
    <x v="0"/>
  </r>
  <r>
    <x v="14"/>
    <x v="2"/>
    <s v="h"/>
    <n v="0"/>
    <s v="Mobile"/>
    <s v="house"/>
    <n v="0"/>
    <n v="156"/>
    <x v="0"/>
  </r>
  <r>
    <x v="2"/>
    <x v="2"/>
    <s v="null"/>
    <n v="1"/>
    <s v="Mobile"/>
    <s v="l1"/>
    <n v="3.32E-2"/>
    <n v="19"/>
    <x v="1"/>
  </r>
  <r>
    <x v="12"/>
    <x v="2"/>
    <s v="valid"/>
    <n v="1"/>
    <s v="Mobile"/>
    <s v="house"/>
    <n v="0"/>
    <n v="10"/>
    <x v="0"/>
  </r>
  <r>
    <x v="13"/>
    <x v="2"/>
    <s v="valid"/>
    <n v="1"/>
    <s v="Mobile"/>
    <s v="p2"/>
    <m/>
    <n v="172"/>
    <x v="2"/>
  </r>
  <r>
    <x v="6"/>
    <x v="2"/>
    <s v="h"/>
    <n v="0"/>
    <s v="Mobile"/>
    <s v="blank"/>
    <n v="0"/>
    <n v="67"/>
    <x v="0"/>
  </r>
  <r>
    <x v="0"/>
    <x v="3"/>
    <s v="valid"/>
    <n v="0"/>
    <s v="Mobile"/>
    <s v="served"/>
    <n v="0"/>
    <n v="5630"/>
    <x v="0"/>
  </r>
  <r>
    <x v="2"/>
    <x v="3"/>
    <s v="null"/>
    <n v="1"/>
    <s v="Mobile"/>
    <s v="blank"/>
    <n v="0"/>
    <n v="158290"/>
    <x v="0"/>
  </r>
  <r>
    <x v="1"/>
    <x v="3"/>
    <s v="valid"/>
    <n v="0"/>
    <s v="Mobile"/>
    <s v="house"/>
    <n v="0"/>
    <n v="4865"/>
    <x v="0"/>
  </r>
  <r>
    <x v="1"/>
    <x v="3"/>
    <s v="valid"/>
    <n v="0"/>
    <s v="NoMobileNoTablet"/>
    <s v="blank"/>
    <n v="0"/>
    <n v="18708"/>
    <x v="0"/>
  </r>
  <r>
    <x v="0"/>
    <x v="3"/>
    <s v="h"/>
    <n v="0"/>
    <s v="NoMobileNoTablet"/>
    <s v="house"/>
    <n v="0"/>
    <n v="3986"/>
    <x v="0"/>
  </r>
  <r>
    <x v="0"/>
    <x v="3"/>
    <s v="valid"/>
    <n v="1"/>
    <s v="Mobile"/>
    <s v="served"/>
    <n v="0"/>
    <n v="17347"/>
    <x v="0"/>
  </r>
  <r>
    <x v="5"/>
    <x v="3"/>
    <s v="null"/>
    <n v="0"/>
    <s v="Mobile"/>
    <s v="house"/>
    <n v="0"/>
    <n v="7950"/>
    <x v="0"/>
  </r>
  <r>
    <x v="10"/>
    <x v="3"/>
    <s v="valid"/>
    <n v="0"/>
    <s v="Mobile"/>
    <s v="blank"/>
    <n v="0"/>
    <n v="10021"/>
    <x v="0"/>
  </r>
  <r>
    <x v="11"/>
    <x v="3"/>
    <s v="null"/>
    <n v="1"/>
    <s v="NoMobileNoTablet"/>
    <s v="served"/>
    <n v="0"/>
    <n v="2142"/>
    <x v="0"/>
  </r>
  <r>
    <x v="6"/>
    <x v="3"/>
    <s v="valid"/>
    <n v="0"/>
    <s v="NoMobileNoTablet"/>
    <s v="blank"/>
    <n v="0"/>
    <n v="2194"/>
    <x v="0"/>
  </r>
  <r>
    <x v="2"/>
    <x v="3"/>
    <s v="null"/>
    <n v="0"/>
    <s v="Mobile"/>
    <s v="house"/>
    <n v="0"/>
    <n v="3508"/>
    <x v="0"/>
  </r>
  <r>
    <x v="7"/>
    <x v="3"/>
    <s v="valid"/>
    <n v="0"/>
    <s v="Mobile"/>
    <s v="house"/>
    <n v="0"/>
    <n v="3279"/>
    <x v="0"/>
  </r>
  <r>
    <x v="12"/>
    <x v="3"/>
    <s v="valid"/>
    <n v="1"/>
    <s v="NoMobileNoTablet"/>
    <s v="house"/>
    <n v="0"/>
    <n v="6440"/>
    <x v="0"/>
  </r>
  <r>
    <x v="1"/>
    <x v="3"/>
    <s v="null"/>
    <n v="1"/>
    <s v="NoMobileNoTablet"/>
    <s v="served"/>
    <n v="0"/>
    <n v="943"/>
    <x v="0"/>
  </r>
  <r>
    <x v="4"/>
    <x v="3"/>
    <s v="valid"/>
    <n v="0"/>
    <s v="Mobile"/>
    <s v="served"/>
    <n v="0"/>
    <n v="603"/>
    <x v="0"/>
  </r>
  <r>
    <x v="4"/>
    <x v="3"/>
    <s v="valid"/>
    <n v="0"/>
    <s v="NoMobileNoTablet"/>
    <s v="house"/>
    <n v="0"/>
    <n v="954"/>
    <x v="0"/>
  </r>
  <r>
    <x v="10"/>
    <x v="3"/>
    <s v="null"/>
    <n v="0"/>
    <s v="NoMobileNoTablet"/>
    <s v="served"/>
    <n v="0"/>
    <n v="1119"/>
    <x v="0"/>
  </r>
  <r>
    <x v="6"/>
    <x v="3"/>
    <s v="valid"/>
    <n v="0"/>
    <s v="Mobile"/>
    <s v="house"/>
    <n v="0"/>
    <n v="1499"/>
    <x v="0"/>
  </r>
  <r>
    <x v="13"/>
    <x v="3"/>
    <s v="valid"/>
    <n v="1"/>
    <s v="Mobile"/>
    <s v="l1"/>
    <n v="4.6235999999999997"/>
    <n v="1432"/>
    <x v="1"/>
  </r>
  <r>
    <x v="2"/>
    <x v="3"/>
    <s v="null"/>
    <n v="1"/>
    <s v="NoMobileNoTablet"/>
    <s v="served"/>
    <n v="0"/>
    <n v="69"/>
    <x v="0"/>
  </r>
  <r>
    <x v="9"/>
    <x v="3"/>
    <s v="valid"/>
    <n v="0"/>
    <s v="Mobile"/>
    <s v="served"/>
    <n v="0"/>
    <n v="121"/>
    <x v="0"/>
  </r>
  <r>
    <x v="12"/>
    <x v="3"/>
    <s v="null"/>
    <n v="1"/>
    <s v="NoMobileNoTablet"/>
    <s v="house"/>
    <n v="0"/>
    <n v="164"/>
    <x v="0"/>
  </r>
  <r>
    <x v="12"/>
    <x v="3"/>
    <s v="null"/>
    <n v="1"/>
    <s v="NoMobileNoTablet"/>
    <s v="served"/>
    <n v="0"/>
    <n v="95"/>
    <x v="0"/>
  </r>
  <r>
    <x v="2"/>
    <x v="3"/>
    <s v="valid"/>
    <n v="1"/>
    <s v="NoMobileNoTablet"/>
    <s v="l1"/>
    <n v="0.2893"/>
    <n v="153"/>
    <x v="1"/>
  </r>
  <r>
    <x v="11"/>
    <x v="3"/>
    <s v="valid"/>
    <n v="0"/>
    <s v="NoMobileNoTablet"/>
    <s v="p1"/>
    <m/>
    <n v="72"/>
    <x v="2"/>
  </r>
  <r>
    <x v="9"/>
    <x v="3"/>
    <s v="null"/>
    <n v="0"/>
    <s v="Mobile"/>
    <s v="served"/>
    <n v="0"/>
    <n v="322"/>
    <x v="0"/>
  </r>
  <r>
    <x v="5"/>
    <x v="3"/>
    <s v="h"/>
    <n v="0"/>
    <s v="Mobile"/>
    <s v="house"/>
    <n v="0"/>
    <n v="166"/>
    <x v="0"/>
  </r>
  <r>
    <x v="2"/>
    <x v="3"/>
    <s v="h"/>
    <n v="0"/>
    <s v="Mobile"/>
    <s v="house"/>
    <n v="0"/>
    <n v="78"/>
    <x v="0"/>
  </r>
  <r>
    <x v="8"/>
    <x v="3"/>
    <s v="null"/>
    <n v="1"/>
    <s v="Mobile"/>
    <s v="blank"/>
    <n v="0"/>
    <n v="7"/>
    <x v="0"/>
  </r>
  <r>
    <x v="13"/>
    <x v="3"/>
    <s v="null"/>
    <n v="0"/>
    <s v="Mobile"/>
    <s v="p2"/>
    <m/>
    <n v="71"/>
    <x v="2"/>
  </r>
  <r>
    <x v="2"/>
    <x v="3"/>
    <s v="valid"/>
    <n v="1"/>
    <s v="NoMobileNoTablet"/>
    <s v="o20"/>
    <n v="9.5999999999999992E-3"/>
    <n v="3"/>
    <x v="3"/>
  </r>
  <r>
    <x v="11"/>
    <x v="4"/>
    <s v="null"/>
    <n v="0"/>
    <s v="Mobile"/>
    <s v="house"/>
    <n v="0"/>
    <n v="51745"/>
    <x v="0"/>
  </r>
  <r>
    <x v="1"/>
    <x v="4"/>
    <s v="valid"/>
    <n v="0"/>
    <s v="Mobile"/>
    <s v="house"/>
    <n v="0"/>
    <n v="8786"/>
    <x v="0"/>
  </r>
  <r>
    <x v="3"/>
    <x v="4"/>
    <s v="valid"/>
    <n v="0"/>
    <s v="Mobile"/>
    <s v="blank"/>
    <n v="0"/>
    <n v="63483"/>
    <x v="0"/>
  </r>
  <r>
    <x v="12"/>
    <x v="4"/>
    <s v="null"/>
    <n v="1"/>
    <s v="Mobile"/>
    <s v="blank"/>
    <n v="0"/>
    <n v="43296"/>
    <x v="0"/>
  </r>
  <r>
    <x v="0"/>
    <x v="4"/>
    <s v="null"/>
    <n v="0"/>
    <s v="NoMobileNoTablet"/>
    <s v="house"/>
    <n v="0"/>
    <n v="23954"/>
    <x v="0"/>
  </r>
  <r>
    <x v="2"/>
    <x v="4"/>
    <s v="null"/>
    <n v="1"/>
    <s v="Mobile"/>
    <s v="blank"/>
    <n v="0"/>
    <n v="51028"/>
    <x v="0"/>
  </r>
  <r>
    <x v="13"/>
    <x v="4"/>
    <s v="null"/>
    <n v="0"/>
    <s v="NoMobileNoTablet"/>
    <s v="blank"/>
    <n v="0"/>
    <n v="28477"/>
    <x v="0"/>
  </r>
  <r>
    <x v="11"/>
    <x v="4"/>
    <s v="valid"/>
    <n v="1"/>
    <s v="NoMobileNoTablet"/>
    <s v="house"/>
    <n v="0"/>
    <n v="10652"/>
    <x v="0"/>
  </r>
  <r>
    <x v="8"/>
    <x v="4"/>
    <s v="null"/>
    <n v="0"/>
    <s v="Mobile"/>
    <s v="blank"/>
    <n v="0"/>
    <n v="5483"/>
    <x v="0"/>
  </r>
  <r>
    <x v="11"/>
    <x v="4"/>
    <s v="valid"/>
    <n v="1"/>
    <s v="NoMobileNoTablet"/>
    <s v="l1"/>
    <n v="7.9221000000000004"/>
    <n v="2136"/>
    <x v="1"/>
  </r>
  <r>
    <x v="7"/>
    <x v="4"/>
    <s v="valid"/>
    <n v="0"/>
    <s v="Mobile"/>
    <s v="house"/>
    <n v="0"/>
    <n v="3697"/>
    <x v="0"/>
  </r>
  <r>
    <x v="0"/>
    <x v="4"/>
    <s v="null"/>
    <n v="1"/>
    <s v="NoMobileNoTablet"/>
    <s v="house"/>
    <n v="0"/>
    <n v="982"/>
    <x v="0"/>
  </r>
  <r>
    <x v="14"/>
    <x v="4"/>
    <s v="valid"/>
    <n v="0"/>
    <s v="NoMobileNoTablet"/>
    <s v="blank"/>
    <n v="0"/>
    <n v="8411"/>
    <x v="0"/>
  </r>
  <r>
    <x v="9"/>
    <x v="4"/>
    <s v="null"/>
    <n v="0"/>
    <s v="Mobile"/>
    <s v="blank"/>
    <n v="0"/>
    <n v="10183"/>
    <x v="0"/>
  </r>
  <r>
    <x v="0"/>
    <x v="2"/>
    <s v="valid"/>
    <n v="0"/>
    <s v="NoMobileNoTablet"/>
    <s v="served"/>
    <n v="0"/>
    <n v="33385"/>
    <x v="0"/>
  </r>
  <r>
    <x v="3"/>
    <x v="2"/>
    <s v="valid"/>
    <n v="0"/>
    <s v="Mobile"/>
    <s v="served"/>
    <n v="0"/>
    <n v="14427"/>
    <x v="0"/>
  </r>
  <r>
    <x v="14"/>
    <x v="2"/>
    <s v="null"/>
    <n v="0"/>
    <s v="NoMobileNoTablet"/>
    <s v="served"/>
    <n v="0"/>
    <n v="791"/>
    <x v="0"/>
  </r>
  <r>
    <x v="1"/>
    <x v="2"/>
    <s v="valid"/>
    <n v="0"/>
    <s v="NoMobileNoTablet"/>
    <s v="house"/>
    <n v="0"/>
    <n v="12130"/>
    <x v="0"/>
  </r>
  <r>
    <x v="11"/>
    <x v="2"/>
    <s v="valid"/>
    <n v="1"/>
    <s v="NoMobileNoTablet"/>
    <s v="o1"/>
    <m/>
    <n v="2497"/>
    <x v="3"/>
  </r>
  <r>
    <x v="1"/>
    <x v="2"/>
    <s v="valid"/>
    <n v="0"/>
    <s v="NoMobileNoTablet"/>
    <s v="blank"/>
    <n v="0"/>
    <n v="29701"/>
    <x v="0"/>
  </r>
  <r>
    <x v="0"/>
    <x v="2"/>
    <s v="valid"/>
    <n v="1"/>
    <s v="NoMobileNoTablet"/>
    <s v="house"/>
    <n v="0"/>
    <n v="33374"/>
    <x v="0"/>
  </r>
  <r>
    <x v="3"/>
    <x v="2"/>
    <s v="valid"/>
    <n v="0"/>
    <s v="NoMobileNoTablet"/>
    <s v="blank"/>
    <n v="0"/>
    <n v="7197"/>
    <x v="0"/>
  </r>
  <r>
    <x v="12"/>
    <x v="2"/>
    <s v="valid"/>
    <n v="0"/>
    <s v="NoMobileNoTablet"/>
    <s v="blank"/>
    <n v="0"/>
    <n v="1901"/>
    <x v="0"/>
  </r>
  <r>
    <x v="12"/>
    <x v="2"/>
    <s v="null"/>
    <n v="0"/>
    <s v="NoMobileNoTablet"/>
    <s v="blank"/>
    <n v="0"/>
    <n v="1602"/>
    <x v="0"/>
  </r>
  <r>
    <x v="6"/>
    <x v="2"/>
    <s v="valid"/>
    <n v="0"/>
    <s v="NoMobileNoTablet"/>
    <s v="house"/>
    <n v="0"/>
    <n v="13733"/>
    <x v="0"/>
  </r>
  <r>
    <x v="11"/>
    <x v="2"/>
    <s v="valid"/>
    <n v="0"/>
    <s v="NoMobileNoTablet"/>
    <s v="o1"/>
    <m/>
    <n v="701"/>
    <x v="3"/>
  </r>
  <r>
    <x v="2"/>
    <x v="2"/>
    <s v="valid"/>
    <n v="0"/>
    <s v="NoMobileNoTablet"/>
    <s v="blank"/>
    <n v="0"/>
    <n v="2061"/>
    <x v="0"/>
  </r>
  <r>
    <x v="10"/>
    <x v="2"/>
    <s v="valid"/>
    <n v="0"/>
    <s v="NoMobileNoTablet"/>
    <s v="blank"/>
    <n v="0"/>
    <n v="9807"/>
    <x v="0"/>
  </r>
  <r>
    <x v="11"/>
    <x v="2"/>
    <s v="valid"/>
    <n v="1"/>
    <s v="Mobile"/>
    <s v="l1"/>
    <n v="6.6128"/>
    <n v="1907"/>
    <x v="1"/>
  </r>
  <r>
    <x v="10"/>
    <x v="2"/>
    <s v="valid"/>
    <n v="0"/>
    <s v="Mobile"/>
    <s v="house"/>
    <n v="0"/>
    <n v="3221"/>
    <x v="0"/>
  </r>
  <r>
    <x v="3"/>
    <x v="2"/>
    <s v="null"/>
    <n v="0"/>
    <s v="Mobile"/>
    <s v="served"/>
    <n v="0"/>
    <n v="5666"/>
    <x v="0"/>
  </r>
  <r>
    <x v="11"/>
    <x v="2"/>
    <s v="h"/>
    <n v="0"/>
    <s v="Mobile"/>
    <s v="blank"/>
    <n v="0"/>
    <n v="197"/>
    <x v="0"/>
  </r>
  <r>
    <x v="6"/>
    <x v="2"/>
    <s v="valid"/>
    <n v="0"/>
    <s v="Mobile"/>
    <s v="served"/>
    <n v="0"/>
    <n v="2537"/>
    <x v="0"/>
  </r>
  <r>
    <x v="2"/>
    <x v="2"/>
    <s v="null"/>
    <n v="0"/>
    <s v="Mobile"/>
    <s v="l1"/>
    <n v="0.19600000000000001"/>
    <n v="139"/>
    <x v="1"/>
  </r>
  <r>
    <x v="13"/>
    <x v="2"/>
    <s v="h"/>
    <n v="0"/>
    <s v="Mobile"/>
    <s v="blank"/>
    <n v="0"/>
    <n v="187"/>
    <x v="0"/>
  </r>
  <r>
    <x v="4"/>
    <x v="2"/>
    <s v="null"/>
    <n v="0"/>
    <s v="NoMobileNoTablet"/>
    <s v="served"/>
    <n v="0"/>
    <n v="2179"/>
    <x v="0"/>
  </r>
  <r>
    <x v="2"/>
    <x v="2"/>
    <s v="valid"/>
    <n v="1"/>
    <s v="NoMobileNoTablet"/>
    <s v="o20"/>
    <n v="2.24E-2"/>
    <n v="7"/>
    <x v="3"/>
  </r>
  <r>
    <x v="0"/>
    <x v="2"/>
    <s v="null"/>
    <n v="1"/>
    <s v="NoMobileNoTablet"/>
    <s v="p4"/>
    <m/>
    <n v="1"/>
    <x v="2"/>
  </r>
  <r>
    <x v="13"/>
    <x v="3"/>
    <s v="null"/>
    <n v="1"/>
    <s v="NoMobileNoTablet"/>
    <s v="blank"/>
    <n v="0"/>
    <n v="137992"/>
    <x v="0"/>
  </r>
  <r>
    <x v="14"/>
    <x v="3"/>
    <s v="null"/>
    <n v="0"/>
    <s v="NoMobileNoTablet"/>
    <s v="house"/>
    <n v="0"/>
    <n v="5943"/>
    <x v="0"/>
  </r>
  <r>
    <x v="11"/>
    <x v="3"/>
    <s v="null"/>
    <n v="1"/>
    <s v="Mobile"/>
    <s v="blank"/>
    <n v="0"/>
    <n v="95497"/>
    <x v="0"/>
  </r>
  <r>
    <x v="1"/>
    <x v="3"/>
    <s v="valid"/>
    <n v="0"/>
    <s v="NoMobileNoTablet"/>
    <s v="served"/>
    <n v="0"/>
    <n v="7078"/>
    <x v="0"/>
  </r>
  <r>
    <x v="3"/>
    <x v="3"/>
    <s v="valid"/>
    <n v="0"/>
    <s v="Mobile"/>
    <s v="blank"/>
    <n v="0"/>
    <n v="66852"/>
    <x v="0"/>
  </r>
  <r>
    <x v="0"/>
    <x v="3"/>
    <s v="valid"/>
    <n v="0"/>
    <s v="NoMobileNoTablet"/>
    <s v="blank"/>
    <n v="0"/>
    <n v="42713"/>
    <x v="0"/>
  </r>
  <r>
    <x v="2"/>
    <x v="3"/>
    <s v="valid"/>
    <n v="0"/>
    <s v="Mobile"/>
    <s v="blank"/>
    <n v="0"/>
    <n v="6962"/>
    <x v="0"/>
  </r>
  <r>
    <x v="13"/>
    <x v="3"/>
    <s v="null"/>
    <n v="0"/>
    <s v="NoMobileNoTablet"/>
    <s v="blank"/>
    <n v="0"/>
    <n v="28229"/>
    <x v="0"/>
  </r>
  <r>
    <x v="13"/>
    <x v="3"/>
    <s v="null"/>
    <n v="1"/>
    <s v="Mobile"/>
    <s v="l1"/>
    <n v="0.23369999999999999"/>
    <n v="73"/>
    <x v="1"/>
  </r>
  <r>
    <x v="13"/>
    <x v="3"/>
    <s v="valid"/>
    <n v="1"/>
    <s v="Mobile"/>
    <s v="house"/>
    <n v="0"/>
    <n v="15558"/>
    <x v="0"/>
  </r>
  <r>
    <x v="3"/>
    <x v="3"/>
    <s v="null"/>
    <n v="0"/>
    <s v="NoMobileNoTablet"/>
    <s v="served"/>
    <n v="0"/>
    <n v="706"/>
    <x v="0"/>
  </r>
  <r>
    <x v="5"/>
    <x v="3"/>
    <s v="null"/>
    <n v="0"/>
    <s v="Mobile"/>
    <s v="blank"/>
    <n v="0"/>
    <n v="8363"/>
    <x v="0"/>
  </r>
  <r>
    <x v="0"/>
    <x v="3"/>
    <s v="valid"/>
    <n v="0"/>
    <s v="Mobile"/>
    <s v="house"/>
    <n v="0"/>
    <n v="8877"/>
    <x v="0"/>
  </r>
  <r>
    <x v="4"/>
    <x v="3"/>
    <s v="null"/>
    <n v="0"/>
    <s v="NoMobileNoTablet"/>
    <s v="blank"/>
    <n v="0"/>
    <n v="1359"/>
    <x v="0"/>
  </r>
  <r>
    <x v="6"/>
    <x v="3"/>
    <s v="valid"/>
    <n v="0"/>
    <s v="NoMobileNoTablet"/>
    <s v="served"/>
    <n v="0"/>
    <n v="3814"/>
    <x v="0"/>
  </r>
  <r>
    <x v="0"/>
    <x v="3"/>
    <s v="valid"/>
    <n v="1"/>
    <s v="Mobile"/>
    <s v="house"/>
    <n v="0"/>
    <n v="18414"/>
    <x v="0"/>
  </r>
  <r>
    <x v="11"/>
    <x v="3"/>
    <s v="null"/>
    <n v="1"/>
    <s v="NoMobileNoTablet"/>
    <s v="l1"/>
    <n v="1.2344999999999999"/>
    <n v="368"/>
    <x v="1"/>
  </r>
  <r>
    <x v="3"/>
    <x v="3"/>
    <s v="h"/>
    <n v="0"/>
    <s v="Mobile"/>
    <s v="blank"/>
    <n v="0"/>
    <n v="691"/>
    <x v="0"/>
  </r>
  <r>
    <x v="11"/>
    <x v="3"/>
    <s v="h"/>
    <n v="0"/>
    <s v="Mobile"/>
    <s v="house"/>
    <n v="0"/>
    <n v="607"/>
    <x v="0"/>
  </r>
  <r>
    <x v="7"/>
    <x v="3"/>
    <s v="valid"/>
    <n v="0"/>
    <s v="NoMobileNoTablet"/>
    <s v="served"/>
    <n v="0"/>
    <n v="522"/>
    <x v="0"/>
  </r>
  <r>
    <x v="2"/>
    <x v="3"/>
    <s v="valid"/>
    <n v="1"/>
    <s v="Mobile"/>
    <s v="served"/>
    <n v="0"/>
    <n v="967"/>
    <x v="0"/>
  </r>
  <r>
    <x v="13"/>
    <x v="3"/>
    <s v="null"/>
    <n v="1"/>
    <s v="Mobile"/>
    <s v="house"/>
    <n v="0"/>
    <n v="4342"/>
    <x v="0"/>
  </r>
  <r>
    <x v="11"/>
    <x v="3"/>
    <s v="valid"/>
    <n v="0"/>
    <s v="Mobile"/>
    <s v="o1"/>
    <m/>
    <n v="10"/>
    <x v="3"/>
  </r>
  <r>
    <x v="5"/>
    <x v="3"/>
    <s v="h"/>
    <n v="0"/>
    <s v="Mobile"/>
    <s v="blank"/>
    <n v="0"/>
    <n v="102"/>
    <x v="0"/>
  </r>
  <r>
    <x v="2"/>
    <x v="3"/>
    <s v="null"/>
    <n v="0"/>
    <s v="NoMobileNoTablet"/>
    <s v="l1"/>
    <n v="9.6100000000000005E-2"/>
    <n v="57"/>
    <x v="1"/>
  </r>
  <r>
    <x v="13"/>
    <x v="3"/>
    <s v="h"/>
    <n v="1"/>
    <s v="Mobile"/>
    <s v="house"/>
    <n v="0"/>
    <n v="4"/>
    <x v="0"/>
  </r>
  <r>
    <x v="2"/>
    <x v="3"/>
    <s v="h"/>
    <n v="0"/>
    <s v="Mobile"/>
    <s v="blank"/>
    <n v="0"/>
    <n v="24"/>
    <x v="0"/>
  </r>
  <r>
    <x v="4"/>
    <x v="3"/>
    <s v="null"/>
    <n v="0"/>
    <s v="Mobile"/>
    <s v="served"/>
    <n v="0"/>
    <n v="163"/>
    <x v="0"/>
  </r>
  <r>
    <x v="2"/>
    <x v="3"/>
    <s v="null"/>
    <n v="1"/>
    <s v="NoMobileNoTablet"/>
    <s v="l1"/>
    <n v="2.2700000000000001E-2"/>
    <n v="18"/>
    <x v="1"/>
  </r>
  <r>
    <x v="2"/>
    <x v="3"/>
    <s v="h"/>
    <n v="1"/>
    <s v="NoMobileNoTablet"/>
    <s v="house"/>
    <n v="0"/>
    <n v="5"/>
    <x v="0"/>
  </r>
  <r>
    <x v="13"/>
    <x v="3"/>
    <s v="null"/>
    <n v="1"/>
    <s v="NoMobileNoTablet"/>
    <s v="p2"/>
    <m/>
    <n v="22"/>
    <x v="2"/>
  </r>
  <r>
    <x v="11"/>
    <x v="3"/>
    <s v="null"/>
    <n v="0"/>
    <s v="NoMobileNoTablet"/>
    <s v="p1"/>
    <m/>
    <n v="69"/>
    <x v="2"/>
  </r>
  <r>
    <x v="4"/>
    <x v="3"/>
    <s v="h"/>
    <n v="0"/>
    <s v="NoMobileNoTablet"/>
    <s v="blank"/>
    <n v="0"/>
    <n v="18"/>
    <x v="0"/>
  </r>
  <r>
    <x v="2"/>
    <x v="3"/>
    <s v="null"/>
    <n v="1"/>
    <s v="NoMobileNoTablet"/>
    <s v="house"/>
    <n v="0"/>
    <n v="96"/>
    <x v="0"/>
  </r>
  <r>
    <x v="12"/>
    <x v="3"/>
    <s v="valid"/>
    <n v="1"/>
    <s v="Mobile"/>
    <s v="served"/>
    <n v="0"/>
    <n v="19"/>
    <x v="0"/>
  </r>
  <r>
    <x v="13"/>
    <x v="4"/>
    <s v="valid"/>
    <n v="1"/>
    <s v="NoMobileNoTablet"/>
    <s v="served"/>
    <n v="0"/>
    <n v="8534"/>
    <x v="0"/>
  </r>
  <r>
    <x v="11"/>
    <x v="4"/>
    <s v="null"/>
    <n v="0"/>
    <s v="NoMobileNoTablet"/>
    <s v="served"/>
    <n v="0"/>
    <n v="9290"/>
    <x v="0"/>
  </r>
  <r>
    <x v="1"/>
    <x v="4"/>
    <s v="null"/>
    <n v="1"/>
    <s v="Mobile"/>
    <s v="blank"/>
    <n v="0"/>
    <n v="39539"/>
    <x v="0"/>
  </r>
  <r>
    <x v="0"/>
    <x v="4"/>
    <s v="null"/>
    <n v="1"/>
    <s v="NoMobileNoTablet"/>
    <s v="blank"/>
    <n v="0"/>
    <n v="34749"/>
    <x v="0"/>
  </r>
  <r>
    <x v="1"/>
    <x v="4"/>
    <s v="null"/>
    <n v="0"/>
    <s v="NoMobileNoTablet"/>
    <s v="blank"/>
    <n v="0"/>
    <n v="19238"/>
    <x v="0"/>
  </r>
  <r>
    <x v="11"/>
    <x v="4"/>
    <s v="valid"/>
    <n v="0"/>
    <s v="Mobile"/>
    <s v="blank"/>
    <n v="0"/>
    <n v="67332"/>
    <x v="0"/>
  </r>
  <r>
    <x v="1"/>
    <x v="4"/>
    <s v="null"/>
    <n v="0"/>
    <s v="Mobile"/>
    <s v="l1"/>
    <n v="0.49730000000000002"/>
    <n v="184"/>
    <x v="1"/>
  </r>
  <r>
    <x v="9"/>
    <x v="4"/>
    <s v="valid"/>
    <n v="1"/>
    <s v="Mobile"/>
    <s v="house"/>
    <n v="0"/>
    <n v="6813"/>
    <x v="0"/>
  </r>
  <r>
    <x v="13"/>
    <x v="4"/>
    <s v="valid"/>
    <n v="0"/>
    <s v="Mobile"/>
    <s v="p2"/>
    <m/>
    <n v="9"/>
    <x v="2"/>
  </r>
  <r>
    <x v="13"/>
    <x v="4"/>
    <s v="h"/>
    <n v="0"/>
    <s v="Mobile"/>
    <s v="blank"/>
    <n v="0"/>
    <n v="565"/>
    <x v="0"/>
  </r>
  <r>
    <x v="5"/>
    <x v="4"/>
    <s v="h"/>
    <n v="0"/>
    <s v="NoMobileNoTablet"/>
    <s v="blank"/>
    <n v="0"/>
    <n v="150"/>
    <x v="0"/>
  </r>
  <r>
    <x v="11"/>
    <x v="4"/>
    <s v="h"/>
    <n v="1"/>
    <s v="NoMobileNoTablet"/>
    <s v="blank"/>
    <n v="0"/>
    <n v="7"/>
    <x v="0"/>
  </r>
  <r>
    <x v="11"/>
    <x v="4"/>
    <s v="null"/>
    <n v="1"/>
    <s v="blank"/>
    <s v="blank"/>
    <n v="0"/>
    <n v="2"/>
    <x v="0"/>
  </r>
  <r>
    <x v="2"/>
    <x v="4"/>
    <s v="h"/>
    <n v="0"/>
    <s v="NoMobileNoTablet"/>
    <s v="blank"/>
    <n v="0"/>
    <n v="72"/>
    <x v="0"/>
  </r>
  <r>
    <x v="13"/>
    <x v="5"/>
    <s v="valid"/>
    <n v="0"/>
    <s v="NoMobileNoTablet"/>
    <s v="house"/>
    <n v="0"/>
    <n v="83128"/>
    <x v="0"/>
  </r>
  <r>
    <x v="0"/>
    <x v="5"/>
    <s v="null"/>
    <n v="0"/>
    <s v="Mobile"/>
    <s v="house"/>
    <n v="0"/>
    <n v="34042"/>
    <x v="0"/>
  </r>
  <r>
    <x v="10"/>
    <x v="5"/>
    <s v="null"/>
    <n v="0"/>
    <s v="Mobile"/>
    <s v="house"/>
    <n v="0"/>
    <n v="6451"/>
    <x v="0"/>
  </r>
  <r>
    <x v="11"/>
    <x v="5"/>
    <s v="valid"/>
    <n v="0"/>
    <s v="Mobile"/>
    <s v="house"/>
    <n v="0"/>
    <n v="50010"/>
    <x v="0"/>
  </r>
  <r>
    <x v="1"/>
    <x v="5"/>
    <s v="null"/>
    <n v="0"/>
    <s v="NoMobileNoTablet"/>
    <s v="house"/>
    <n v="0"/>
    <n v="19324"/>
    <x v="0"/>
  </r>
  <r>
    <x v="3"/>
    <x v="5"/>
    <s v="null"/>
    <n v="0"/>
    <s v="Mobile"/>
    <s v="served"/>
    <n v="0"/>
    <n v="4116"/>
    <x v="0"/>
  </r>
  <r>
    <x v="10"/>
    <x v="5"/>
    <s v="null"/>
    <n v="0"/>
    <s v="NoMobileNoTablet"/>
    <s v="blank"/>
    <n v="0"/>
    <n v="8439"/>
    <x v="0"/>
  </r>
  <r>
    <x v="5"/>
    <x v="5"/>
    <s v="valid"/>
    <n v="0"/>
    <s v="Mobile"/>
    <s v="house"/>
    <n v="0"/>
    <n v="2740"/>
    <x v="0"/>
  </r>
  <r>
    <x v="1"/>
    <x v="5"/>
    <s v="null"/>
    <n v="1"/>
    <s v="NoMobileNoTablet"/>
    <s v="blank"/>
    <n v="0"/>
    <n v="228"/>
    <x v="0"/>
  </r>
  <r>
    <x v="3"/>
    <x v="5"/>
    <s v="valid"/>
    <n v="0"/>
    <s v="NoMobileNoTablet"/>
    <s v="served"/>
    <n v="0"/>
    <n v="1736"/>
    <x v="0"/>
  </r>
  <r>
    <x v="8"/>
    <x v="5"/>
    <s v="null"/>
    <n v="0"/>
    <s v="Mobile"/>
    <s v="house"/>
    <n v="0"/>
    <n v="1549"/>
    <x v="0"/>
  </r>
  <r>
    <x v="5"/>
    <x v="5"/>
    <s v="null"/>
    <n v="0"/>
    <s v="NoMobileNoTablet"/>
    <s v="blank"/>
    <n v="0"/>
    <n v="8380"/>
    <x v="0"/>
  </r>
  <r>
    <x v="7"/>
    <x v="5"/>
    <s v="valid"/>
    <n v="0"/>
    <s v="Mobile"/>
    <s v="served"/>
    <n v="0"/>
    <n v="377"/>
    <x v="0"/>
  </r>
  <r>
    <x v="11"/>
    <x v="5"/>
    <s v="h"/>
    <n v="0"/>
    <s v="NoMobileNoTablet"/>
    <s v="blank"/>
    <n v="0"/>
    <n v="5196"/>
    <x v="0"/>
  </r>
  <r>
    <x v="6"/>
    <x v="5"/>
    <s v="null"/>
    <n v="0"/>
    <s v="NoMobileNoTablet"/>
    <s v="house"/>
    <n v="0"/>
    <n v="5683"/>
    <x v="0"/>
  </r>
  <r>
    <x v="2"/>
    <x v="5"/>
    <s v="valid"/>
    <n v="0"/>
    <s v="Mobile"/>
    <s v="house"/>
    <n v="0"/>
    <n v="1200"/>
    <x v="0"/>
  </r>
  <r>
    <x v="10"/>
    <x v="5"/>
    <s v="h"/>
    <n v="0"/>
    <s v="NoMobileNoTablet"/>
    <s v="blank"/>
    <n v="0"/>
    <n v="191"/>
    <x v="0"/>
  </r>
  <r>
    <x v="7"/>
    <x v="5"/>
    <s v="null"/>
    <n v="0"/>
    <s v="NoMobileNoTablet"/>
    <s v="house"/>
    <n v="0"/>
    <n v="1181"/>
    <x v="0"/>
  </r>
  <r>
    <x v="7"/>
    <x v="5"/>
    <s v="h"/>
    <n v="0"/>
    <s v="NoMobileNoTablet"/>
    <s v="house"/>
    <n v="0"/>
    <n v="121"/>
    <x v="0"/>
  </r>
  <r>
    <x v="1"/>
    <x v="6"/>
    <s v="valid"/>
    <n v="0"/>
    <s v="Mobile"/>
    <s v="served"/>
    <n v="0"/>
    <n v="7332"/>
    <x v="0"/>
  </r>
  <r>
    <x v="0"/>
    <x v="6"/>
    <s v="valid"/>
    <n v="0"/>
    <s v="Mobile"/>
    <s v="blank"/>
    <n v="0"/>
    <n v="63663"/>
    <x v="0"/>
  </r>
  <r>
    <x v="12"/>
    <x v="6"/>
    <s v="null"/>
    <n v="1"/>
    <s v="Mobile"/>
    <s v="blank"/>
    <n v="0"/>
    <n v="21258"/>
    <x v="0"/>
  </r>
  <r>
    <x v="11"/>
    <x v="6"/>
    <s v="valid"/>
    <n v="0"/>
    <s v="NoMobileNoTablet"/>
    <s v="served"/>
    <n v="0"/>
    <n v="22321"/>
    <x v="0"/>
  </r>
  <r>
    <x v="14"/>
    <x v="6"/>
    <s v="null"/>
    <n v="0"/>
    <s v="Mobile"/>
    <s v="blank"/>
    <n v="0"/>
    <n v="6667"/>
    <x v="0"/>
  </r>
  <r>
    <x v="9"/>
    <x v="6"/>
    <s v="null"/>
    <n v="0"/>
    <s v="Mobile"/>
    <s v="blank"/>
    <n v="0"/>
    <n v="4411"/>
    <x v="0"/>
  </r>
  <r>
    <x v="0"/>
    <x v="6"/>
    <s v="valid"/>
    <n v="0"/>
    <s v="NoMobileNoTablet"/>
    <s v="house"/>
    <n v="0"/>
    <n v="23856"/>
    <x v="0"/>
  </r>
  <r>
    <x v="0"/>
    <x v="6"/>
    <s v="null"/>
    <n v="0"/>
    <s v="NoMobileNoTablet"/>
    <s v="house"/>
    <n v="0"/>
    <n v="35080"/>
    <x v="0"/>
  </r>
  <r>
    <x v="10"/>
    <x v="6"/>
    <s v="null"/>
    <n v="0"/>
    <s v="NoMobileNoTablet"/>
    <s v="served"/>
    <n v="0"/>
    <n v="1410"/>
    <x v="0"/>
  </r>
  <r>
    <x v="8"/>
    <x v="6"/>
    <s v="valid"/>
    <n v="0"/>
    <s v="Mobile"/>
    <s v="blank"/>
    <n v="0"/>
    <n v="22161"/>
    <x v="0"/>
  </r>
  <r>
    <x v="7"/>
    <x v="6"/>
    <s v="valid"/>
    <n v="0"/>
    <s v="Mobile"/>
    <s v="house"/>
    <n v="0"/>
    <n v="12483"/>
    <x v="0"/>
  </r>
  <r>
    <x v="5"/>
    <x v="6"/>
    <s v="valid"/>
    <n v="0"/>
    <s v="NoMobileNoTablet"/>
    <s v="served"/>
    <n v="0"/>
    <n v="5914"/>
    <x v="0"/>
  </r>
  <r>
    <x v="2"/>
    <x v="6"/>
    <s v="valid"/>
    <n v="0"/>
    <s v="NoMobileNoTablet"/>
    <s v="served"/>
    <n v="0"/>
    <n v="861"/>
    <x v="0"/>
  </r>
  <r>
    <x v="9"/>
    <x v="6"/>
    <s v="valid"/>
    <n v="1"/>
    <s v="Mobile"/>
    <s v="served"/>
    <n v="0"/>
    <n v="1842"/>
    <x v="0"/>
  </r>
  <r>
    <x v="2"/>
    <x v="6"/>
    <s v="valid"/>
    <n v="0"/>
    <s v="Mobile"/>
    <s v="blank"/>
    <n v="0"/>
    <n v="6301"/>
    <x v="0"/>
  </r>
  <r>
    <x v="6"/>
    <x v="6"/>
    <s v="valid"/>
    <n v="0"/>
    <s v="Mobile"/>
    <s v="served"/>
    <n v="0"/>
    <n v="2349"/>
    <x v="0"/>
  </r>
  <r>
    <x v="7"/>
    <x v="6"/>
    <s v="valid"/>
    <n v="0"/>
    <s v="Mobile"/>
    <s v="served"/>
    <n v="0"/>
    <n v="1278"/>
    <x v="0"/>
  </r>
  <r>
    <x v="4"/>
    <x v="6"/>
    <s v="null"/>
    <n v="0"/>
    <s v="NoMobileNoTablet"/>
    <s v="house"/>
    <n v="0"/>
    <n v="3890"/>
    <x v="0"/>
  </r>
  <r>
    <x v="2"/>
    <x v="6"/>
    <s v="h"/>
    <n v="0"/>
    <s v="Mobile"/>
    <s v="house"/>
    <n v="0"/>
    <n v="79"/>
    <x v="0"/>
  </r>
  <r>
    <x v="11"/>
    <x v="6"/>
    <s v="valid"/>
    <n v="1"/>
    <s v="NoMobileNoTablet"/>
    <s v="served"/>
    <n v="0"/>
    <n v="37663"/>
    <x v="0"/>
  </r>
  <r>
    <x v="2"/>
    <x v="6"/>
    <s v="null"/>
    <n v="1"/>
    <s v="Mobile"/>
    <s v="blank"/>
    <n v="0"/>
    <n v="128212"/>
    <x v="0"/>
  </r>
  <r>
    <x v="0"/>
    <x v="6"/>
    <s v="valid"/>
    <n v="1"/>
    <s v="Mobile"/>
    <s v="served"/>
    <n v="0"/>
    <n v="19601"/>
    <x v="0"/>
  </r>
  <r>
    <x v="11"/>
    <x v="6"/>
    <s v="valid"/>
    <n v="1"/>
    <s v="NoMobileNoTablet"/>
    <s v="house"/>
    <n v="0"/>
    <n v="54863"/>
    <x v="0"/>
  </r>
  <r>
    <x v="0"/>
    <x v="6"/>
    <s v="null"/>
    <n v="1"/>
    <s v="Mobile"/>
    <s v="served"/>
    <n v="0"/>
    <n v="3378"/>
    <x v="0"/>
  </r>
  <r>
    <x v="0"/>
    <x v="6"/>
    <s v="null"/>
    <n v="1"/>
    <s v="NoMobileNoTablet"/>
    <s v="house"/>
    <n v="0"/>
    <n v="3405"/>
    <x v="0"/>
  </r>
  <r>
    <x v="11"/>
    <x v="6"/>
    <s v="null"/>
    <n v="1"/>
    <s v="Mobile"/>
    <s v="house"/>
    <n v="0"/>
    <n v="6000"/>
    <x v="0"/>
  </r>
  <r>
    <x v="2"/>
    <x v="6"/>
    <s v="null"/>
    <n v="0"/>
    <s v="Mobile"/>
    <s v="l1"/>
    <n v="5.7000000000000002E-2"/>
    <n v="24"/>
    <x v="1"/>
  </r>
  <r>
    <x v="0"/>
    <x v="6"/>
    <s v="valid"/>
    <n v="0"/>
    <s v="NoMobileNoTablet"/>
    <s v="p47"/>
    <n v="3.9243999999999999"/>
    <n v="2502"/>
    <x v="2"/>
  </r>
  <r>
    <x v="11"/>
    <x v="6"/>
    <s v="valid"/>
    <n v="1"/>
    <s v="NoMobileNoTablet"/>
    <s v="p18"/>
    <n v="4.3994"/>
    <n v="1949"/>
    <x v="2"/>
  </r>
  <r>
    <x v="9"/>
    <x v="6"/>
    <s v="h"/>
    <n v="0"/>
    <s v="Mobile"/>
    <s v="blank"/>
    <n v="0"/>
    <n v="55"/>
    <x v="0"/>
  </r>
  <r>
    <x v="0"/>
    <x v="6"/>
    <s v="h"/>
    <n v="1"/>
    <s v="NoMobileNoTablet"/>
    <s v="house"/>
    <n v="0"/>
    <n v="31"/>
    <x v="0"/>
  </r>
  <r>
    <x v="1"/>
    <x v="6"/>
    <s v="valid"/>
    <n v="1"/>
    <s v="Mobile"/>
    <s v="p18"/>
    <n v="2.98E-2"/>
    <n v="11"/>
    <x v="2"/>
  </r>
  <r>
    <x v="1"/>
    <x v="6"/>
    <s v="valid"/>
    <n v="0"/>
    <s v="Mobile"/>
    <s v="p18"/>
    <n v="1.4E-2"/>
    <n v="6"/>
    <x v="2"/>
  </r>
  <r>
    <x v="11"/>
    <x v="7"/>
    <s v="null"/>
    <n v="0"/>
    <s v="NoMobileNoTablet"/>
    <s v="house"/>
    <n v="0"/>
    <n v="43737"/>
    <x v="0"/>
  </r>
  <r>
    <x v="2"/>
    <x v="7"/>
    <s v="null"/>
    <n v="1"/>
    <s v="NoMobileNoTablet"/>
    <s v="blank"/>
    <n v="0"/>
    <n v="259343"/>
    <x v="0"/>
  </r>
  <r>
    <x v="3"/>
    <x v="7"/>
    <s v="valid"/>
    <n v="0"/>
    <s v="Mobile"/>
    <s v="served"/>
    <n v="0"/>
    <n v="10957"/>
    <x v="0"/>
  </r>
  <r>
    <x v="2"/>
    <x v="7"/>
    <s v="null"/>
    <n v="0"/>
    <s v="NoMobileNoTablet"/>
    <s v="house"/>
    <n v="0"/>
    <n v="1287"/>
    <x v="0"/>
  </r>
  <r>
    <x v="10"/>
    <x v="7"/>
    <s v="valid"/>
    <n v="0"/>
    <s v="NoMobileNoTablet"/>
    <s v="blank"/>
    <n v="0"/>
    <n v="9844"/>
    <x v="0"/>
  </r>
  <r>
    <x v="11"/>
    <x v="7"/>
    <s v="null"/>
    <n v="0"/>
    <s v="NoMobileNoTablet"/>
    <s v="l1"/>
    <n v="11.8902"/>
    <n v="3940"/>
    <x v="1"/>
  </r>
  <r>
    <x v="13"/>
    <x v="7"/>
    <s v="null"/>
    <n v="1"/>
    <s v="Mobile"/>
    <s v="blank"/>
    <n v="0"/>
    <n v="91269"/>
    <x v="0"/>
  </r>
  <r>
    <x v="1"/>
    <x v="7"/>
    <s v="null"/>
    <n v="1"/>
    <s v="Mobile"/>
    <s v="blank"/>
    <n v="0"/>
    <n v="102494"/>
    <x v="0"/>
  </r>
  <r>
    <x v="11"/>
    <x v="7"/>
    <s v="null"/>
    <n v="0"/>
    <s v="Mobile"/>
    <s v="blank"/>
    <n v="0"/>
    <n v="53506"/>
    <x v="0"/>
  </r>
  <r>
    <x v="1"/>
    <x v="4"/>
    <s v="null"/>
    <n v="1"/>
    <s v="Mobile"/>
    <s v="house"/>
    <n v="0"/>
    <n v="1035"/>
    <x v="0"/>
  </r>
  <r>
    <x v="13"/>
    <x v="4"/>
    <s v="null"/>
    <n v="1"/>
    <s v="Mobile"/>
    <s v="served"/>
    <n v="0"/>
    <n v="805"/>
    <x v="0"/>
  </r>
  <r>
    <x v="11"/>
    <x v="4"/>
    <s v="valid"/>
    <n v="1"/>
    <s v="Mobile"/>
    <s v="blank"/>
    <n v="0"/>
    <n v="3974"/>
    <x v="0"/>
  </r>
  <r>
    <x v="13"/>
    <x v="4"/>
    <s v="valid"/>
    <n v="1"/>
    <s v="NoMobileNoTablet"/>
    <s v="blank"/>
    <n v="0"/>
    <n v="2203"/>
    <x v="0"/>
  </r>
  <r>
    <x v="10"/>
    <x v="4"/>
    <s v="null"/>
    <n v="0"/>
    <s v="Mobile"/>
    <s v="house"/>
    <n v="0"/>
    <n v="6758"/>
    <x v="0"/>
  </r>
  <r>
    <x v="13"/>
    <x v="4"/>
    <s v="valid"/>
    <n v="0"/>
    <s v="Mobile"/>
    <s v="served"/>
    <n v="0"/>
    <n v="21382"/>
    <x v="0"/>
  </r>
  <r>
    <x v="2"/>
    <x v="4"/>
    <s v="valid"/>
    <n v="0"/>
    <s v="Mobile"/>
    <s v="blank"/>
    <n v="0"/>
    <n v="6672"/>
    <x v="0"/>
  </r>
  <r>
    <x v="8"/>
    <x v="4"/>
    <s v="null"/>
    <n v="0"/>
    <s v="Mobile"/>
    <s v="house"/>
    <n v="0"/>
    <n v="2720"/>
    <x v="0"/>
  </r>
  <r>
    <x v="13"/>
    <x v="4"/>
    <s v="valid"/>
    <n v="1"/>
    <s v="Mobile"/>
    <s v="l1"/>
    <n v="1.3996"/>
    <n v="441"/>
    <x v="1"/>
  </r>
  <r>
    <x v="13"/>
    <x v="4"/>
    <s v="valid"/>
    <n v="0"/>
    <s v="NoMobileNoTablet"/>
    <s v="house"/>
    <n v="0"/>
    <n v="37050"/>
    <x v="0"/>
  </r>
  <r>
    <x v="3"/>
    <x v="4"/>
    <s v="valid"/>
    <n v="0"/>
    <s v="NoMobileNoTablet"/>
    <s v="served"/>
    <n v="0"/>
    <n v="1739"/>
    <x v="0"/>
  </r>
  <r>
    <x v="5"/>
    <x v="4"/>
    <s v="valid"/>
    <n v="0"/>
    <s v="Mobile"/>
    <s v="house"/>
    <n v="0"/>
    <n v="2919"/>
    <x v="0"/>
  </r>
  <r>
    <x v="13"/>
    <x v="4"/>
    <s v="valid"/>
    <n v="1"/>
    <s v="Mobile"/>
    <s v="house"/>
    <n v="0"/>
    <n v="4450"/>
    <x v="0"/>
  </r>
  <r>
    <x v="1"/>
    <x v="4"/>
    <s v="valid"/>
    <n v="1"/>
    <s v="Mobile"/>
    <s v="l1"/>
    <n v="0.66620000000000001"/>
    <n v="260"/>
    <x v="1"/>
  </r>
  <r>
    <x v="14"/>
    <x v="4"/>
    <s v="h"/>
    <n v="0"/>
    <s v="NoMobileNoTablet"/>
    <s v="house"/>
    <n v="0"/>
    <n v="531"/>
    <x v="0"/>
  </r>
  <r>
    <x v="2"/>
    <x v="4"/>
    <s v="null"/>
    <n v="0"/>
    <s v="NoMobileNoTablet"/>
    <s v="served"/>
    <n v="0"/>
    <n v="480"/>
    <x v="0"/>
  </r>
  <r>
    <x v="4"/>
    <x v="4"/>
    <s v="valid"/>
    <n v="0"/>
    <s v="NoMobileNoTablet"/>
    <s v="house"/>
    <n v="0"/>
    <n v="944"/>
    <x v="0"/>
  </r>
  <r>
    <x v="11"/>
    <x v="4"/>
    <s v="valid"/>
    <n v="0"/>
    <s v="Mobile"/>
    <s v="l1"/>
    <n v="0.38529999999999998"/>
    <n v="130"/>
    <x v="1"/>
  </r>
  <r>
    <x v="2"/>
    <x v="4"/>
    <s v="valid"/>
    <n v="1"/>
    <s v="NoMobileNoTablet"/>
    <s v="l1"/>
    <n v="7.8200000000000006E-2"/>
    <n v="39"/>
    <x v="1"/>
  </r>
  <r>
    <x v="1"/>
    <x v="4"/>
    <s v="h"/>
    <n v="1"/>
    <s v="Mobile"/>
    <s v="house"/>
    <n v="0"/>
    <n v="34"/>
    <x v="0"/>
  </r>
  <r>
    <x v="12"/>
    <x v="4"/>
    <s v="valid"/>
    <n v="0"/>
    <s v="Mobile"/>
    <s v="blank"/>
    <n v="0"/>
    <n v="62"/>
    <x v="0"/>
  </r>
  <r>
    <x v="11"/>
    <x v="5"/>
    <s v="valid"/>
    <n v="0"/>
    <s v="NoMobileNoTablet"/>
    <s v="served"/>
    <n v="0"/>
    <n v="44676"/>
    <x v="0"/>
  </r>
  <r>
    <x v="0"/>
    <x v="5"/>
    <s v="valid"/>
    <n v="0"/>
    <s v="Mobile"/>
    <s v="blank"/>
    <n v="0"/>
    <n v="65453"/>
    <x v="0"/>
  </r>
  <r>
    <x v="0"/>
    <x v="5"/>
    <s v="null"/>
    <n v="0"/>
    <s v="NoMobileNoTablet"/>
    <s v="house"/>
    <n v="0"/>
    <n v="44560"/>
    <x v="0"/>
  </r>
  <r>
    <x v="13"/>
    <x v="5"/>
    <s v="valid"/>
    <n v="0"/>
    <s v="Mobile"/>
    <s v="served"/>
    <n v="0"/>
    <n v="29879"/>
    <x v="0"/>
  </r>
  <r>
    <x v="0"/>
    <x v="5"/>
    <s v="null"/>
    <n v="0"/>
    <s v="Mobile"/>
    <s v="blank"/>
    <n v="0"/>
    <n v="57221"/>
    <x v="0"/>
  </r>
  <r>
    <x v="8"/>
    <x v="5"/>
    <s v="valid"/>
    <n v="0"/>
    <s v="Mobile"/>
    <s v="blank"/>
    <n v="0"/>
    <n v="4428"/>
    <x v="0"/>
  </r>
  <r>
    <x v="9"/>
    <x v="5"/>
    <s v="null"/>
    <n v="0"/>
    <s v="Mobile"/>
    <s v="blank"/>
    <n v="0"/>
    <n v="5187"/>
    <x v="0"/>
  </r>
  <r>
    <x v="1"/>
    <x v="5"/>
    <s v="null"/>
    <n v="0"/>
    <s v="Mobile"/>
    <s v="served"/>
    <n v="0"/>
    <n v="24669"/>
    <x v="0"/>
  </r>
  <r>
    <x v="7"/>
    <x v="5"/>
    <s v="valid"/>
    <n v="0"/>
    <s v="Mobile"/>
    <s v="house"/>
    <n v="0"/>
    <n v="2091"/>
    <x v="0"/>
  </r>
  <r>
    <x v="2"/>
    <x v="5"/>
    <s v="valid"/>
    <n v="0"/>
    <s v="NoMobileNoTablet"/>
    <s v="served"/>
    <n v="0"/>
    <n v="2884"/>
    <x v="0"/>
  </r>
  <r>
    <x v="5"/>
    <x v="5"/>
    <s v="null"/>
    <n v="0"/>
    <s v="NoMobileNoTablet"/>
    <s v="served"/>
    <n v="0"/>
    <n v="1178"/>
    <x v="0"/>
  </r>
  <r>
    <x v="14"/>
    <x v="5"/>
    <s v="valid"/>
    <n v="0"/>
    <s v="NoMobileNoTablet"/>
    <s v="blank"/>
    <n v="0"/>
    <n v="8815"/>
    <x v="0"/>
  </r>
  <r>
    <x v="5"/>
    <x v="5"/>
    <s v="valid"/>
    <n v="0"/>
    <s v="NoMobileNoTablet"/>
    <s v="served"/>
    <n v="0"/>
    <n v="5020"/>
    <x v="0"/>
  </r>
  <r>
    <x v="9"/>
    <x v="5"/>
    <s v="valid"/>
    <n v="1"/>
    <s v="Mobile"/>
    <s v="served"/>
    <n v="0"/>
    <n v="1690"/>
    <x v="0"/>
  </r>
  <r>
    <x v="6"/>
    <x v="5"/>
    <s v="null"/>
    <n v="0"/>
    <s v="Mobile"/>
    <s v="served"/>
    <n v="0"/>
    <n v="2991"/>
    <x v="0"/>
  </r>
  <r>
    <x v="0"/>
    <x v="5"/>
    <s v="h"/>
    <n v="0"/>
    <s v="Mobile"/>
    <s v="blank"/>
    <n v="0"/>
    <n v="249"/>
    <x v="0"/>
  </r>
  <r>
    <x v="7"/>
    <x v="5"/>
    <s v="null"/>
    <n v="0"/>
    <s v="NoMobileNoTablet"/>
    <s v="blank"/>
    <n v="0"/>
    <n v="1444"/>
    <x v="0"/>
  </r>
  <r>
    <x v="12"/>
    <x v="5"/>
    <s v="null"/>
    <n v="1"/>
    <s v="NoMobileNoTablet"/>
    <s v="served"/>
    <n v="0"/>
    <n v="50"/>
    <x v="0"/>
  </r>
  <r>
    <x v="8"/>
    <x v="5"/>
    <s v="h"/>
    <n v="0"/>
    <s v="Mobile"/>
    <s v="blank"/>
    <n v="0"/>
    <n v="27"/>
    <x v="0"/>
  </r>
  <r>
    <x v="9"/>
    <x v="5"/>
    <s v="h"/>
    <n v="0"/>
    <s v="Mobile"/>
    <s v="blank"/>
    <n v="0"/>
    <n v="26"/>
    <x v="0"/>
  </r>
  <r>
    <x v="7"/>
    <x v="5"/>
    <s v="h"/>
    <n v="0"/>
    <s v="NoMobileNoTablet"/>
    <s v="blank"/>
    <n v="0"/>
    <n v="81"/>
    <x v="0"/>
  </r>
  <r>
    <x v="3"/>
    <x v="6"/>
    <s v="null"/>
    <n v="0"/>
    <s v="Mobile"/>
    <s v="house"/>
    <n v="0"/>
    <n v="48055"/>
    <x v="0"/>
  </r>
  <r>
    <x v="6"/>
    <x v="6"/>
    <s v="null"/>
    <n v="0"/>
    <s v="NoMobileNoTablet"/>
    <s v="blank"/>
    <n v="0"/>
    <n v="8259"/>
    <x v="0"/>
  </r>
  <r>
    <x v="10"/>
    <x v="6"/>
    <s v="null"/>
    <n v="0"/>
    <s v="Mobile"/>
    <s v="blank"/>
    <n v="0"/>
    <n v="7836"/>
    <x v="0"/>
  </r>
  <r>
    <x v="1"/>
    <x v="6"/>
    <s v="null"/>
    <n v="0"/>
    <s v="NoMobileNoTablet"/>
    <s v="blank"/>
    <n v="0"/>
    <n v="34142"/>
    <x v="0"/>
  </r>
  <r>
    <x v="13"/>
    <x v="6"/>
    <s v="valid"/>
    <n v="0"/>
    <s v="NoMobileNoTablet"/>
    <s v="blank"/>
    <n v="0"/>
    <n v="50955"/>
    <x v="0"/>
  </r>
  <r>
    <x v="0"/>
    <x v="6"/>
    <s v="valid"/>
    <n v="0"/>
    <s v="Mobile"/>
    <s v="served"/>
    <n v="0"/>
    <n v="12818"/>
    <x v="0"/>
  </r>
  <r>
    <x v="1"/>
    <x v="6"/>
    <s v="valid"/>
    <n v="0"/>
    <s v="Mobile"/>
    <s v="house"/>
    <n v="0"/>
    <n v="5030"/>
    <x v="0"/>
  </r>
  <r>
    <x v="14"/>
    <x v="6"/>
    <s v="valid"/>
    <n v="0"/>
    <s v="NoMobileNoTablet"/>
    <s v="blank"/>
    <n v="0"/>
    <n v="10003"/>
    <x v="0"/>
  </r>
  <r>
    <x v="13"/>
    <x v="6"/>
    <s v="valid"/>
    <n v="0"/>
    <s v="Mobile"/>
    <s v="house"/>
    <n v="0"/>
    <n v="9663"/>
    <x v="0"/>
  </r>
  <r>
    <x v="7"/>
    <x v="6"/>
    <s v="null"/>
    <n v="0"/>
    <s v="NoMobileNoTablet"/>
    <s v="blank"/>
    <n v="0"/>
    <n v="10225"/>
    <x v="0"/>
  </r>
  <r>
    <x v="3"/>
    <x v="6"/>
    <s v="h"/>
    <n v="0"/>
    <s v="Mobile"/>
    <s v="house"/>
    <n v="0"/>
    <n v="3463"/>
    <x v="0"/>
  </r>
  <r>
    <x v="6"/>
    <x v="6"/>
    <s v="valid"/>
    <n v="0"/>
    <s v="Mobile"/>
    <s v="house"/>
    <n v="0"/>
    <n v="2491"/>
    <x v="0"/>
  </r>
  <r>
    <x v="9"/>
    <x v="6"/>
    <s v="valid"/>
    <n v="1"/>
    <s v="Mobile"/>
    <s v="house"/>
    <n v="0"/>
    <n v="4247"/>
    <x v="0"/>
  </r>
  <r>
    <x v="9"/>
    <x v="6"/>
    <s v="null"/>
    <n v="1"/>
    <s v="NoMobileNoTablet"/>
    <s v="blank"/>
    <n v="0"/>
    <n v="6439"/>
    <x v="0"/>
  </r>
  <r>
    <x v="14"/>
    <x v="6"/>
    <s v="h"/>
    <n v="0"/>
    <s v="NoMobileNoTablet"/>
    <s v="house"/>
    <n v="0"/>
    <n v="631"/>
    <x v="0"/>
  </r>
  <r>
    <x v="1"/>
    <x v="6"/>
    <s v="h"/>
    <n v="0"/>
    <s v="NoMobileNoTablet"/>
    <s v="blank"/>
    <n v="0"/>
    <n v="1487"/>
    <x v="0"/>
  </r>
  <r>
    <x v="7"/>
    <x v="6"/>
    <s v="h"/>
    <n v="0"/>
    <s v="NoMobileNoTablet"/>
    <s v="blank"/>
    <n v="0"/>
    <n v="963"/>
    <x v="0"/>
  </r>
  <r>
    <x v="9"/>
    <x v="6"/>
    <s v="null"/>
    <n v="0"/>
    <s v="Mobile"/>
    <s v="served"/>
    <n v="0"/>
    <n v="194"/>
    <x v="0"/>
  </r>
  <r>
    <x v="4"/>
    <x v="6"/>
    <s v="null"/>
    <n v="0"/>
    <s v="Mobile"/>
    <s v="served"/>
    <n v="0"/>
    <n v="313"/>
    <x v="0"/>
  </r>
  <r>
    <x v="12"/>
    <x v="6"/>
    <s v="null"/>
    <n v="1"/>
    <s v="NoMobileNoTablet"/>
    <s v="house"/>
    <n v="0"/>
    <n v="47"/>
    <x v="0"/>
  </r>
  <r>
    <x v="1"/>
    <x v="6"/>
    <s v="valid"/>
    <n v="1"/>
    <s v="NoMobileNoTablet"/>
    <s v="served"/>
    <n v="0"/>
    <n v="22160"/>
    <x v="0"/>
  </r>
  <r>
    <x v="0"/>
    <x v="6"/>
    <s v="valid"/>
    <n v="1"/>
    <s v="NoMobileNoTablet"/>
    <s v="blank"/>
    <n v="0"/>
    <n v="14527"/>
    <x v="0"/>
  </r>
  <r>
    <x v="2"/>
    <x v="6"/>
    <s v="null"/>
    <n v="1"/>
    <s v="NoMobileNoTablet"/>
    <s v="house"/>
    <n v="0"/>
    <n v="149"/>
    <x v="0"/>
  </r>
  <r>
    <x v="6"/>
    <x v="6"/>
    <s v="h"/>
    <n v="0"/>
    <s v="NoMobileNoTablet"/>
    <s v="blank"/>
    <n v="0"/>
    <n v="141"/>
    <x v="0"/>
  </r>
  <r>
    <x v="2"/>
    <x v="6"/>
    <s v="null"/>
    <n v="1"/>
    <s v="NoMobileNoTablet"/>
    <s v="served"/>
    <n v="0"/>
    <n v="152"/>
    <x v="0"/>
  </r>
  <r>
    <x v="5"/>
    <x v="7"/>
    <s v="null"/>
    <n v="0"/>
    <s v="NoMobileNoTablet"/>
    <s v="house"/>
    <n v="0"/>
    <n v="6371"/>
    <x v="0"/>
  </r>
  <r>
    <x v="11"/>
    <x v="7"/>
    <s v="null"/>
    <n v="1"/>
    <s v="NoMobileNoTablet"/>
    <s v="l1"/>
    <n v="1.8506"/>
    <n v="635"/>
    <x v="1"/>
  </r>
  <r>
    <x v="14"/>
    <x v="7"/>
    <s v="null"/>
    <n v="0"/>
    <s v="Mobile"/>
    <s v="house"/>
    <n v="0"/>
    <n v="5555"/>
    <x v="0"/>
  </r>
  <r>
    <x v="5"/>
    <x v="7"/>
    <s v="null"/>
    <n v="0"/>
    <s v="Mobile"/>
    <s v="blank"/>
    <n v="0"/>
    <n v="7512"/>
    <x v="0"/>
  </r>
  <r>
    <x v="14"/>
    <x v="7"/>
    <s v="null"/>
    <n v="0"/>
    <s v="NoMobileNoTablet"/>
    <s v="blank"/>
    <n v="0"/>
    <n v="8425"/>
    <x v="0"/>
  </r>
  <r>
    <x v="6"/>
    <x v="7"/>
    <s v="valid"/>
    <n v="0"/>
    <s v="NoMobileNoTablet"/>
    <s v="served"/>
    <n v="0"/>
    <n v="24987"/>
    <x v="0"/>
  </r>
  <r>
    <x v="4"/>
    <x v="7"/>
    <s v="null"/>
    <n v="0"/>
    <s v="NoMobileNoTablet"/>
    <s v="blank"/>
    <n v="0"/>
    <n v="6008"/>
    <x v="0"/>
  </r>
  <r>
    <x v="3"/>
    <x v="7"/>
    <s v="valid"/>
    <n v="0"/>
    <s v="NoMobileNoTablet"/>
    <s v="house"/>
    <n v="0"/>
    <n v="7364"/>
    <x v="0"/>
  </r>
  <r>
    <x v="11"/>
    <x v="7"/>
    <s v="null"/>
    <n v="1"/>
    <s v="NoMobileNoTablet"/>
    <s v="house"/>
    <n v="0"/>
    <n v="4993"/>
    <x v="0"/>
  </r>
  <r>
    <x v="11"/>
    <x v="7"/>
    <s v="h"/>
    <n v="0"/>
    <s v="NoMobileNoTablet"/>
    <s v="house"/>
    <n v="0"/>
    <n v="5549"/>
    <x v="0"/>
  </r>
  <r>
    <x v="0"/>
    <x v="7"/>
    <s v="valid"/>
    <n v="0"/>
    <s v="Mobile"/>
    <s v="house"/>
    <n v="0"/>
    <n v="4952"/>
    <x v="0"/>
  </r>
  <r>
    <x v="13"/>
    <x v="7"/>
    <s v="h"/>
    <n v="0"/>
    <s v="Mobile"/>
    <s v="house"/>
    <n v="0"/>
    <n v="557"/>
    <x v="0"/>
  </r>
  <r>
    <x v="4"/>
    <x v="7"/>
    <s v="valid"/>
    <n v="0"/>
    <s v="Mobile"/>
    <s v="house"/>
    <n v="0"/>
    <n v="3374"/>
    <x v="0"/>
  </r>
  <r>
    <x v="10"/>
    <x v="7"/>
    <s v="valid"/>
    <n v="0"/>
    <s v="Mobile"/>
    <s v="served"/>
    <n v="0"/>
    <n v="586"/>
    <x v="0"/>
  </r>
  <r>
    <x v="13"/>
    <x v="7"/>
    <s v="null"/>
    <n v="1"/>
    <s v="NoMobileNoTablet"/>
    <s v="l1"/>
    <n v="0.9536"/>
    <n v="340"/>
    <x v="1"/>
  </r>
  <r>
    <x v="14"/>
    <x v="7"/>
    <s v="h"/>
    <n v="0"/>
    <s v="NoMobileNoTablet"/>
    <s v="blank"/>
    <n v="0"/>
    <n v="301"/>
    <x v="0"/>
  </r>
  <r>
    <x v="11"/>
    <x v="7"/>
    <s v="h"/>
    <n v="0"/>
    <s v="Mobile"/>
    <s v="blank"/>
    <n v="0"/>
    <n v="176"/>
    <x v="0"/>
  </r>
  <r>
    <x v="5"/>
    <x v="7"/>
    <s v="h"/>
    <n v="0"/>
    <s v="Mobile"/>
    <s v="blank"/>
    <n v="0"/>
    <n v="78"/>
    <x v="0"/>
  </r>
  <r>
    <x v="2"/>
    <x v="7"/>
    <s v="h"/>
    <n v="0"/>
    <s v="NoMobileNoTablet"/>
    <s v="house"/>
    <n v="0"/>
    <n v="118"/>
    <x v="0"/>
  </r>
  <r>
    <x v="1"/>
    <x v="7"/>
    <s v="valid"/>
    <n v="0"/>
    <s v="NoMobileNoTablet"/>
    <s v="p18"/>
    <n v="5.4800000000000001E-2"/>
    <n v="25"/>
    <x v="2"/>
  </r>
  <r>
    <x v="14"/>
    <x v="7"/>
    <s v="h"/>
    <n v="0"/>
    <s v="Mobile"/>
    <s v="house"/>
    <n v="0"/>
    <n v="105"/>
    <x v="0"/>
  </r>
  <r>
    <x v="9"/>
    <x v="7"/>
    <s v="valid"/>
    <n v="1"/>
    <s v="Mobile"/>
    <s v="p21"/>
    <n v="6.4299999999999996E-2"/>
    <n v="24"/>
    <x v="2"/>
  </r>
  <r>
    <x v="0"/>
    <x v="7"/>
    <s v="valid"/>
    <n v="1"/>
    <s v="NoMobileNoTablet"/>
    <s v="S1"/>
    <n v="35.573"/>
    <n v="12965"/>
    <x v="4"/>
  </r>
  <r>
    <x v="12"/>
    <x v="7"/>
    <s v="h"/>
    <n v="0"/>
    <s v="NoMobileNoTablet"/>
    <s v="house"/>
    <n v="0"/>
    <n v="250"/>
    <x v="0"/>
  </r>
  <r>
    <x v="1"/>
    <x v="7"/>
    <s v="valid"/>
    <n v="1"/>
    <s v="Mobile"/>
    <s v="S1"/>
    <n v="1.3523000000000001"/>
    <n v="465"/>
    <x v="4"/>
  </r>
  <r>
    <x v="4"/>
    <x v="7"/>
    <s v="h"/>
    <n v="0"/>
    <s v="NoMobileNoTablet"/>
    <s v="blank"/>
    <n v="0"/>
    <n v="93"/>
    <x v="0"/>
  </r>
  <r>
    <x v="11"/>
    <x v="7"/>
    <s v="valid"/>
    <n v="0"/>
    <s v="Mobile"/>
    <s v="S1"/>
    <n v="0.76329999999999998"/>
    <n v="195"/>
    <x v="4"/>
  </r>
  <r>
    <x v="0"/>
    <x v="7"/>
    <s v="null"/>
    <n v="0"/>
    <s v="blank"/>
    <s v="blank"/>
    <n v="0"/>
    <n v="1"/>
    <x v="0"/>
  </r>
  <r>
    <x v="11"/>
    <x v="7"/>
    <s v="h"/>
    <n v="1"/>
    <s v="NoMobileNoTablet"/>
    <s v="house"/>
    <n v="0"/>
    <n v="40"/>
    <x v="0"/>
  </r>
  <r>
    <x v="0"/>
    <x v="7"/>
    <s v="null"/>
    <n v="1"/>
    <s v="NoMobileNoTablet"/>
    <s v="p4"/>
    <m/>
    <n v="3"/>
    <x v="2"/>
  </r>
  <r>
    <x v="1"/>
    <x v="7"/>
    <s v="null"/>
    <n v="0"/>
    <s v="NoMobileNoTablet"/>
    <s v="p1"/>
    <m/>
    <n v="21"/>
    <x v="2"/>
  </r>
  <r>
    <x v="12"/>
    <x v="7"/>
    <s v="valid"/>
    <n v="0"/>
    <s v="Mobile"/>
    <s v="served"/>
    <n v="0"/>
    <n v="24"/>
    <x v="0"/>
  </r>
  <r>
    <x v="0"/>
    <x v="8"/>
    <s v="null"/>
    <n v="0"/>
    <s v="NoMobileNoTablet"/>
    <s v="house"/>
    <n v="0"/>
    <n v="29548"/>
    <x v="0"/>
  </r>
  <r>
    <x v="11"/>
    <x v="8"/>
    <s v="valid"/>
    <n v="1"/>
    <s v="NoMobileNoTablet"/>
    <s v="house"/>
    <n v="0"/>
    <n v="47016"/>
    <x v="0"/>
  </r>
  <r>
    <x v="12"/>
    <x v="8"/>
    <s v="null"/>
    <n v="1"/>
    <s v="Mobile"/>
    <s v="blank"/>
    <n v="0"/>
    <n v="16697"/>
    <x v="0"/>
  </r>
  <r>
    <x v="14"/>
    <x v="8"/>
    <s v="valid"/>
    <n v="0"/>
    <s v="NoMobileNoTablet"/>
    <s v="blank"/>
    <n v="0"/>
    <n v="8353"/>
    <x v="0"/>
  </r>
  <r>
    <x v="13"/>
    <x v="8"/>
    <s v="null"/>
    <n v="0"/>
    <s v="NoMobileNoTablet"/>
    <s v="blank"/>
    <n v="0"/>
    <n v="45381"/>
    <x v="0"/>
  </r>
  <r>
    <x v="5"/>
    <x v="8"/>
    <s v="valid"/>
    <n v="0"/>
    <s v="NoMobileNoTablet"/>
    <s v="served"/>
    <n v="0"/>
    <n v="3525"/>
    <x v="0"/>
  </r>
  <r>
    <x v="8"/>
    <x v="8"/>
    <s v="null"/>
    <n v="0"/>
    <s v="Mobile"/>
    <s v="blank"/>
    <n v="0"/>
    <n v="14875"/>
    <x v="0"/>
  </r>
  <r>
    <x v="1"/>
    <x v="8"/>
    <s v="valid"/>
    <n v="1"/>
    <s v="Mobile"/>
    <s v="house"/>
    <n v="0"/>
    <n v="9026"/>
    <x v="0"/>
  </r>
  <r>
    <x v="0"/>
    <x v="8"/>
    <s v="null"/>
    <n v="1"/>
    <s v="NoMobileNoTablet"/>
    <s v="house"/>
    <n v="0"/>
    <n v="3095"/>
    <x v="0"/>
  </r>
  <r>
    <x v="9"/>
    <x v="8"/>
    <s v="null"/>
    <n v="0"/>
    <s v="Mobile"/>
    <s v="blank"/>
    <n v="0"/>
    <n v="9450"/>
    <x v="0"/>
  </r>
  <r>
    <x v="7"/>
    <x v="8"/>
    <s v="null"/>
    <n v="0"/>
    <s v="NoMobileNoTablet"/>
    <s v="blank"/>
    <n v="0"/>
    <n v="8035"/>
    <x v="0"/>
  </r>
  <r>
    <x v="1"/>
    <x v="8"/>
    <s v="null"/>
    <n v="0"/>
    <s v="Mobile"/>
    <s v="S1"/>
    <n v="0.57969999999999999"/>
    <n v="231"/>
    <x v="4"/>
  </r>
  <r>
    <x v="5"/>
    <x v="8"/>
    <s v="null"/>
    <n v="0"/>
    <s v="NoMobileNoTablet"/>
    <s v="served"/>
    <n v="0"/>
    <n v="787"/>
    <x v="0"/>
  </r>
  <r>
    <x v="7"/>
    <x v="8"/>
    <s v="h"/>
    <n v="0"/>
    <s v="NoMobileNoTablet"/>
    <s v="blank"/>
    <n v="0"/>
    <n v="666"/>
    <x v="0"/>
  </r>
  <r>
    <x v="7"/>
    <x v="8"/>
    <s v="valid"/>
    <n v="0"/>
    <s v="Mobile"/>
    <s v="house"/>
    <n v="0"/>
    <n v="12925"/>
    <x v="0"/>
  </r>
  <r>
    <x v="4"/>
    <x v="8"/>
    <s v="valid"/>
    <n v="0"/>
    <s v="Mobile"/>
    <s v="served"/>
    <n v="0"/>
    <n v="716"/>
    <x v="0"/>
  </r>
  <r>
    <x v="11"/>
    <x v="8"/>
    <s v="valid"/>
    <n v="1"/>
    <s v="NoMobileNoTablet"/>
    <s v="l1"/>
    <n v="20.794799999999999"/>
    <n v="6015"/>
    <x v="1"/>
  </r>
  <r>
    <x v="11"/>
    <x v="8"/>
    <s v="null"/>
    <n v="1"/>
    <s v="NoMobileNoTablet"/>
    <s v="S1"/>
    <n v="2.8216000000000001"/>
    <n v="701"/>
    <x v="4"/>
  </r>
  <r>
    <x v="1"/>
    <x v="8"/>
    <s v="valid"/>
    <n v="0"/>
    <s v="Mobile"/>
    <s v="l1"/>
    <n v="0.36940000000000001"/>
    <n v="157"/>
    <x v="1"/>
  </r>
  <r>
    <x v="11"/>
    <x v="8"/>
    <s v="null"/>
    <n v="1"/>
    <s v="NoMobileNoTablet"/>
    <s v="p1"/>
    <m/>
    <n v="190"/>
    <x v="2"/>
  </r>
  <r>
    <x v="2"/>
    <x v="8"/>
    <s v="valid"/>
    <n v="0"/>
    <s v="NoMobileNoTablet"/>
    <s v="served"/>
    <n v="0"/>
    <n v="384"/>
    <x v="0"/>
  </r>
  <r>
    <x v="13"/>
    <x v="8"/>
    <s v="valid"/>
    <n v="1"/>
    <s v="Mobile"/>
    <s v="p23"/>
    <n v="0.14910000000000001"/>
    <n v="64"/>
    <x v="2"/>
  </r>
  <r>
    <x v="8"/>
    <x v="8"/>
    <s v="h"/>
    <n v="0"/>
    <s v="Mobile"/>
    <s v="blank"/>
    <n v="0"/>
    <n v="181"/>
    <x v="0"/>
  </r>
  <r>
    <x v="12"/>
    <x v="8"/>
    <s v="null"/>
    <n v="1"/>
    <s v="NoMobileNoTablet"/>
    <s v="served"/>
    <n v="0"/>
    <n v="2"/>
    <x v="0"/>
  </r>
  <r>
    <x v="0"/>
    <x v="8"/>
    <s v="h"/>
    <n v="0"/>
    <s v="Mobile"/>
    <s v="blank"/>
    <n v="0"/>
    <n v="202"/>
    <x v="0"/>
  </r>
  <r>
    <x v="1"/>
    <x v="8"/>
    <s v="valid"/>
    <n v="1"/>
    <s v="NoMobileNoTablet"/>
    <s v="p1"/>
    <m/>
    <n v="33"/>
    <x v="2"/>
  </r>
  <r>
    <x v="9"/>
    <x v="8"/>
    <s v="null"/>
    <n v="1"/>
    <s v="Mobile"/>
    <s v="served"/>
    <n v="0"/>
    <n v="20"/>
    <x v="0"/>
  </r>
  <r>
    <x v="11"/>
    <x v="9"/>
    <s v="valid"/>
    <n v="1"/>
    <s v="Mobile"/>
    <s v="served"/>
    <n v="0"/>
    <n v="14644"/>
    <x v="0"/>
  </r>
  <r>
    <x v="0"/>
    <x v="9"/>
    <s v="null"/>
    <n v="0"/>
    <s v="Mobile"/>
    <s v="served"/>
    <n v="0"/>
    <n v="18448"/>
    <x v="0"/>
  </r>
  <r>
    <x v="0"/>
    <x v="9"/>
    <s v="valid"/>
    <n v="1"/>
    <s v="Mobile"/>
    <s v="house"/>
    <n v="0"/>
    <n v="7417"/>
    <x v="0"/>
  </r>
  <r>
    <x v="3"/>
    <x v="9"/>
    <s v="valid"/>
    <n v="0"/>
    <s v="Mobile"/>
    <s v="blank"/>
    <n v="0"/>
    <n v="44628"/>
    <x v="0"/>
  </r>
  <r>
    <x v="2"/>
    <x v="9"/>
    <s v="null"/>
    <n v="1"/>
    <s v="Mobile"/>
    <s v="blank"/>
    <n v="0"/>
    <n v="114140"/>
    <x v="0"/>
  </r>
  <r>
    <x v="0"/>
    <x v="9"/>
    <s v="null"/>
    <n v="0"/>
    <s v="NoMobileNoTablet"/>
    <s v="blank"/>
    <n v="0"/>
    <n v="64123"/>
    <x v="0"/>
  </r>
  <r>
    <x v="0"/>
    <x v="9"/>
    <s v="h"/>
    <n v="0"/>
    <s v="NoMobileNoTablet"/>
    <s v="blank"/>
    <n v="0"/>
    <n v="2791"/>
    <x v="0"/>
  </r>
  <r>
    <x v="1"/>
    <x v="9"/>
    <s v="valid"/>
    <n v="1"/>
    <s v="NoMobileNoTablet"/>
    <s v="house"/>
    <n v="0"/>
    <n v="12659"/>
    <x v="0"/>
  </r>
  <r>
    <x v="14"/>
    <x v="2"/>
    <s v="valid"/>
    <n v="0"/>
    <s v="NoMobileNoTablet"/>
    <s v="house"/>
    <n v="0"/>
    <n v="16813"/>
    <x v="0"/>
  </r>
  <r>
    <x v="8"/>
    <x v="2"/>
    <s v="null"/>
    <n v="0"/>
    <s v="Mobile"/>
    <s v="house"/>
    <n v="0"/>
    <n v="11084"/>
    <x v="0"/>
  </r>
  <r>
    <x v="5"/>
    <x v="2"/>
    <s v="valid"/>
    <n v="0"/>
    <s v="Mobile"/>
    <s v="house"/>
    <n v="0"/>
    <n v="2734"/>
    <x v="0"/>
  </r>
  <r>
    <x v="10"/>
    <x v="2"/>
    <s v="null"/>
    <n v="0"/>
    <s v="Mobile"/>
    <s v="house"/>
    <n v="0"/>
    <n v="6360"/>
    <x v="0"/>
  </r>
  <r>
    <x v="1"/>
    <x v="2"/>
    <s v="valid"/>
    <n v="1"/>
    <s v="NoMobileNoTablet"/>
    <s v="blank"/>
    <n v="0"/>
    <n v="6282"/>
    <x v="0"/>
  </r>
  <r>
    <x v="1"/>
    <x v="2"/>
    <s v="null"/>
    <n v="1"/>
    <s v="Mobile"/>
    <s v="served"/>
    <n v="0"/>
    <n v="3163"/>
    <x v="0"/>
  </r>
  <r>
    <x v="7"/>
    <x v="2"/>
    <s v="null"/>
    <n v="0"/>
    <s v="Mobile"/>
    <s v="served"/>
    <n v="0"/>
    <n v="739"/>
    <x v="0"/>
  </r>
  <r>
    <x v="2"/>
    <x v="2"/>
    <s v="valid"/>
    <n v="0"/>
    <s v="NoMobileNoTablet"/>
    <s v="served"/>
    <n v="0"/>
    <n v="585"/>
    <x v="0"/>
  </r>
  <r>
    <x v="7"/>
    <x v="2"/>
    <s v="null"/>
    <n v="0"/>
    <s v="NoMobileNoTablet"/>
    <s v="house"/>
    <n v="0"/>
    <n v="3322"/>
    <x v="0"/>
  </r>
  <r>
    <x v="10"/>
    <x v="2"/>
    <s v="h"/>
    <n v="0"/>
    <s v="NoMobileNoTablet"/>
    <s v="blank"/>
    <n v="0"/>
    <n v="197"/>
    <x v="0"/>
  </r>
  <r>
    <x v="9"/>
    <x v="2"/>
    <s v="h"/>
    <n v="0"/>
    <s v="Mobile"/>
    <s v="blank"/>
    <n v="0"/>
    <n v="72"/>
    <x v="0"/>
  </r>
  <r>
    <x v="10"/>
    <x v="2"/>
    <s v="null"/>
    <n v="0"/>
    <s v="Mobile"/>
    <s v="served"/>
    <n v="0"/>
    <n v="695"/>
    <x v="0"/>
  </r>
  <r>
    <x v="2"/>
    <x v="2"/>
    <s v="null"/>
    <n v="1"/>
    <s v="Mobile"/>
    <s v="house"/>
    <n v="0"/>
    <n v="332"/>
    <x v="0"/>
  </r>
  <r>
    <x v="7"/>
    <x v="2"/>
    <s v="h"/>
    <n v="0"/>
    <s v="NoMobileNoTablet"/>
    <s v="house"/>
    <n v="0"/>
    <n v="492"/>
    <x v="0"/>
  </r>
  <r>
    <x v="11"/>
    <x v="2"/>
    <s v="null"/>
    <n v="0"/>
    <s v="Mobile"/>
    <s v="p1"/>
    <m/>
    <n v="24"/>
    <x v="2"/>
  </r>
  <r>
    <x v="12"/>
    <x v="2"/>
    <s v="null"/>
    <n v="1"/>
    <s v="NoMobileNoTablet"/>
    <s v="served"/>
    <n v="0"/>
    <n v="64"/>
    <x v="0"/>
  </r>
  <r>
    <x v="13"/>
    <x v="2"/>
    <s v="null"/>
    <n v="1"/>
    <s v="Mobile"/>
    <s v="p2"/>
    <m/>
    <n v="5"/>
    <x v="2"/>
  </r>
  <r>
    <x v="8"/>
    <x v="2"/>
    <s v="valid"/>
    <n v="0"/>
    <s v="NoMobileNoTablet"/>
    <s v="served"/>
    <n v="0"/>
    <n v="2"/>
    <x v="0"/>
  </r>
  <r>
    <x v="10"/>
    <x v="2"/>
    <s v="h"/>
    <n v="0"/>
    <s v="Mobile"/>
    <s v="house"/>
    <n v="0"/>
    <n v="176"/>
    <x v="0"/>
  </r>
  <r>
    <x v="0"/>
    <x v="2"/>
    <s v="valid"/>
    <n v="0"/>
    <s v="Mobile"/>
    <s v="p4"/>
    <m/>
    <n v="3"/>
    <x v="2"/>
  </r>
  <r>
    <x v="11"/>
    <x v="2"/>
    <s v="valid"/>
    <n v="1"/>
    <s v="blank"/>
    <s v="served"/>
    <n v="0"/>
    <n v="1"/>
    <x v="0"/>
  </r>
  <r>
    <x v="13"/>
    <x v="3"/>
    <s v="valid"/>
    <n v="1"/>
    <s v="NoMobileNoTablet"/>
    <s v="house"/>
    <n v="0"/>
    <n v="23813"/>
    <x v="0"/>
  </r>
  <r>
    <x v="8"/>
    <x v="3"/>
    <s v="valid"/>
    <n v="0"/>
    <s v="Mobile"/>
    <s v="served"/>
    <n v="0"/>
    <n v="3326"/>
    <x v="0"/>
  </r>
  <r>
    <x v="0"/>
    <x v="3"/>
    <s v="null"/>
    <n v="0"/>
    <s v="Mobile"/>
    <s v="served"/>
    <n v="0"/>
    <n v="18670"/>
    <x v="0"/>
  </r>
  <r>
    <x v="10"/>
    <x v="3"/>
    <s v="valid"/>
    <n v="0"/>
    <s v="NoMobileNoTablet"/>
    <s v="house"/>
    <n v="0"/>
    <n v="14813"/>
    <x v="0"/>
  </r>
  <r>
    <x v="1"/>
    <x v="3"/>
    <s v="valid"/>
    <n v="1"/>
    <s v="NoMobileNoTablet"/>
    <s v="house"/>
    <n v="0"/>
    <n v="13253"/>
    <x v="0"/>
  </r>
  <r>
    <x v="3"/>
    <x v="3"/>
    <s v="null"/>
    <n v="0"/>
    <s v="Mobile"/>
    <s v="blank"/>
    <n v="0"/>
    <n v="63683"/>
    <x v="0"/>
  </r>
  <r>
    <x v="0"/>
    <x v="3"/>
    <s v="null"/>
    <n v="1"/>
    <s v="NoMobileNoTablet"/>
    <s v="blank"/>
    <n v="0"/>
    <n v="111132"/>
    <x v="0"/>
  </r>
  <r>
    <x v="13"/>
    <x v="3"/>
    <s v="valid"/>
    <n v="0"/>
    <s v="NoMobileNoTablet"/>
    <s v="served"/>
    <n v="0"/>
    <n v="10443"/>
    <x v="0"/>
  </r>
  <r>
    <x v="13"/>
    <x v="3"/>
    <s v="valid"/>
    <n v="1"/>
    <s v="NoMobileNoTablet"/>
    <s v="served"/>
    <n v="0"/>
    <n v="32295"/>
    <x v="0"/>
  </r>
  <r>
    <x v="2"/>
    <x v="3"/>
    <s v="null"/>
    <n v="0"/>
    <s v="Mobile"/>
    <s v="blank"/>
    <n v="0"/>
    <n v="6360"/>
    <x v="0"/>
  </r>
  <r>
    <x v="12"/>
    <x v="3"/>
    <s v="null"/>
    <n v="0"/>
    <s v="NoMobileNoTablet"/>
    <s v="house"/>
    <n v="0"/>
    <n v="857"/>
    <x v="0"/>
  </r>
  <r>
    <x v="11"/>
    <x v="3"/>
    <s v="valid"/>
    <n v="1"/>
    <s v="Mobile"/>
    <s v="served"/>
    <n v="0"/>
    <n v="20473"/>
    <x v="0"/>
  </r>
  <r>
    <x v="1"/>
    <x v="3"/>
    <s v="null"/>
    <n v="0"/>
    <s v="NoMobileNoTablet"/>
    <s v="served"/>
    <n v="0"/>
    <n v="6652"/>
    <x v="0"/>
  </r>
  <r>
    <x v="7"/>
    <x v="3"/>
    <s v="valid"/>
    <n v="0"/>
    <s v="Mobile"/>
    <s v="blank"/>
    <n v="0"/>
    <n v="5716"/>
    <x v="0"/>
  </r>
  <r>
    <x v="5"/>
    <x v="3"/>
    <s v="h"/>
    <n v="0"/>
    <s v="NoMobileNoTablet"/>
    <s v="house"/>
    <n v="0"/>
    <n v="737"/>
    <x v="0"/>
  </r>
  <r>
    <x v="6"/>
    <x v="3"/>
    <s v="null"/>
    <n v="0"/>
    <s v="Mobile"/>
    <s v="house"/>
    <n v="0"/>
    <n v="3752"/>
    <x v="0"/>
  </r>
  <r>
    <x v="0"/>
    <x v="3"/>
    <s v="h"/>
    <n v="0"/>
    <s v="NoMobileNoTablet"/>
    <s v="blank"/>
    <n v="0"/>
    <n v="1517"/>
    <x v="0"/>
  </r>
  <r>
    <x v="9"/>
    <x v="3"/>
    <s v="h"/>
    <n v="0"/>
    <s v="Mobile"/>
    <s v="house"/>
    <n v="0"/>
    <n v="133"/>
    <x v="0"/>
  </r>
  <r>
    <x v="9"/>
    <x v="3"/>
    <s v="null"/>
    <n v="1"/>
    <s v="Mobile"/>
    <s v="house"/>
    <n v="0"/>
    <n v="2302"/>
    <x v="0"/>
  </r>
  <r>
    <x v="1"/>
    <x v="3"/>
    <s v="valid"/>
    <n v="1"/>
    <s v="NoMobileNoTablet"/>
    <s v="l1"/>
    <n v="3.1052"/>
    <n v="1277"/>
    <x v="1"/>
  </r>
  <r>
    <x v="7"/>
    <x v="3"/>
    <s v="null"/>
    <n v="0"/>
    <s v="NoMobileNoTablet"/>
    <s v="served"/>
    <n v="0"/>
    <n v="137"/>
    <x v="0"/>
  </r>
  <r>
    <x v="11"/>
    <x v="3"/>
    <s v="h"/>
    <n v="0"/>
    <s v="Mobile"/>
    <s v="blank"/>
    <n v="0"/>
    <n v="215"/>
    <x v="0"/>
  </r>
  <r>
    <x v="0"/>
    <x v="3"/>
    <s v="valid"/>
    <n v="0"/>
    <s v="NoMobileNoTablet"/>
    <s v="p4"/>
    <m/>
    <n v="8"/>
    <x v="2"/>
  </r>
  <r>
    <x v="12"/>
    <x v="3"/>
    <s v="h"/>
    <n v="0"/>
    <s v="NoMobileNoTablet"/>
    <s v="house"/>
    <n v="0"/>
    <n v="318"/>
    <x v="0"/>
  </r>
  <r>
    <x v="9"/>
    <x v="3"/>
    <s v="null"/>
    <n v="0"/>
    <s v="NoMobileNoTablet"/>
    <s v="blank"/>
    <n v="0"/>
    <n v="3"/>
    <x v="0"/>
  </r>
  <r>
    <x v="11"/>
    <x v="3"/>
    <s v="valid"/>
    <n v="1"/>
    <s v="Mobile"/>
    <s v="p1"/>
    <m/>
    <n v="34"/>
    <x v="2"/>
  </r>
  <r>
    <x v="9"/>
    <x v="4"/>
    <s v="null"/>
    <n v="1"/>
    <s v="Mobile"/>
    <s v="house"/>
    <n v="0"/>
    <n v="2371"/>
    <x v="0"/>
  </r>
  <r>
    <x v="1"/>
    <x v="4"/>
    <s v="valid"/>
    <n v="0"/>
    <s v="NoMobileNoTablet"/>
    <s v="house"/>
    <n v="0"/>
    <n v="15939"/>
    <x v="0"/>
  </r>
  <r>
    <x v="2"/>
    <x v="4"/>
    <s v="null"/>
    <n v="1"/>
    <s v="NoMobileNoTablet"/>
    <s v="blank"/>
    <n v="0"/>
    <n v="63634"/>
    <x v="0"/>
  </r>
  <r>
    <x v="11"/>
    <x v="4"/>
    <s v="null"/>
    <n v="0"/>
    <s v="Mobile"/>
    <s v="blank"/>
    <n v="0"/>
    <n v="60195"/>
    <x v="0"/>
  </r>
  <r>
    <x v="13"/>
    <x v="4"/>
    <s v="null"/>
    <n v="0"/>
    <s v="Mobile"/>
    <s v="house"/>
    <n v="0"/>
    <n v="39329"/>
    <x v="0"/>
  </r>
  <r>
    <x v="13"/>
    <x v="4"/>
    <s v="null"/>
    <n v="1"/>
    <s v="Mobile"/>
    <s v="blank"/>
    <n v="0"/>
    <n v="35600"/>
    <x v="0"/>
  </r>
  <r>
    <x v="0"/>
    <x v="4"/>
    <s v="valid"/>
    <n v="0"/>
    <s v="NoMobileNoTablet"/>
    <s v="blank"/>
    <n v="0"/>
    <n v="45526"/>
    <x v="0"/>
  </r>
  <r>
    <x v="5"/>
    <x v="4"/>
    <s v="null"/>
    <n v="0"/>
    <s v="Mobile"/>
    <s v="blank"/>
    <n v="0"/>
    <n v="8512"/>
    <x v="0"/>
  </r>
  <r>
    <x v="3"/>
    <x v="4"/>
    <s v="valid"/>
    <n v="0"/>
    <s v="NoMobileNoTablet"/>
    <s v="house"/>
    <n v="0"/>
    <n v="10318"/>
    <x v="0"/>
  </r>
  <r>
    <x v="11"/>
    <x v="4"/>
    <s v="null"/>
    <n v="1"/>
    <s v="NoMobileNoTablet"/>
    <s v="house"/>
    <n v="0"/>
    <n v="807"/>
    <x v="0"/>
  </r>
  <r>
    <x v="13"/>
    <x v="4"/>
    <s v="valid"/>
    <n v="1"/>
    <s v="Mobile"/>
    <s v="blank"/>
    <n v="0"/>
    <n v="3649"/>
    <x v="0"/>
  </r>
  <r>
    <x v="4"/>
    <x v="4"/>
    <s v="null"/>
    <n v="0"/>
    <s v="NoMobileNoTablet"/>
    <s v="blank"/>
    <n v="0"/>
    <n v="1280"/>
    <x v="0"/>
  </r>
  <r>
    <x v="14"/>
    <x v="4"/>
    <s v="valid"/>
    <n v="0"/>
    <s v="Mobile"/>
    <s v="house"/>
    <n v="0"/>
    <n v="2465"/>
    <x v="0"/>
  </r>
  <r>
    <x v="11"/>
    <x v="4"/>
    <s v="null"/>
    <n v="0"/>
    <s v="NoMobileNoTablet"/>
    <s v="l1"/>
    <n v="2.1109"/>
    <n v="582"/>
    <x v="1"/>
  </r>
  <r>
    <x v="7"/>
    <x v="4"/>
    <s v="valid"/>
    <n v="0"/>
    <s v="NoMobileNoTablet"/>
    <s v="house"/>
    <n v="0"/>
    <n v="3587"/>
    <x v="0"/>
  </r>
  <r>
    <x v="14"/>
    <x v="4"/>
    <s v="null"/>
    <n v="0"/>
    <s v="NoMobileNoTablet"/>
    <s v="blank"/>
    <n v="0"/>
    <n v="7401"/>
    <x v="0"/>
  </r>
  <r>
    <x v="6"/>
    <x v="4"/>
    <s v="valid"/>
    <n v="0"/>
    <s v="Mobile"/>
    <s v="blank"/>
    <n v="0"/>
    <n v="5619"/>
    <x v="0"/>
  </r>
  <r>
    <x v="11"/>
    <x v="4"/>
    <s v="null"/>
    <n v="1"/>
    <s v="NoMobileNoTablet"/>
    <s v="l1"/>
    <n v="0.29809999999999998"/>
    <n v="91"/>
    <x v="1"/>
  </r>
  <r>
    <x v="2"/>
    <x v="4"/>
    <s v="h"/>
    <n v="0"/>
    <s v="NoMobileNoTablet"/>
    <s v="house"/>
    <n v="0"/>
    <n v="149"/>
    <x v="0"/>
  </r>
  <r>
    <x v="2"/>
    <x v="4"/>
    <s v="null"/>
    <n v="0"/>
    <s v="NoMobileNoTablet"/>
    <s v="house"/>
    <n v="0"/>
    <n v="935"/>
    <x v="0"/>
  </r>
  <r>
    <x v="13"/>
    <x v="6"/>
    <s v="valid"/>
    <n v="0"/>
    <s v="Mobile"/>
    <s v="p23"/>
    <n v="0.11"/>
    <n v="42"/>
    <x v="2"/>
  </r>
  <r>
    <x v="10"/>
    <x v="6"/>
    <s v="h"/>
    <n v="0"/>
    <s v="Mobile"/>
    <s v="blank"/>
    <n v="0"/>
    <n v="72"/>
    <x v="0"/>
  </r>
  <r>
    <x v="11"/>
    <x v="6"/>
    <s v="valid"/>
    <n v="0"/>
    <s v="NoMobileNoTablet"/>
    <s v="p1"/>
    <m/>
    <n v="1558"/>
    <x v="2"/>
  </r>
  <r>
    <x v="13"/>
    <x v="7"/>
    <s v="null"/>
    <n v="1"/>
    <s v="NoMobileNoTablet"/>
    <s v="served"/>
    <n v="0"/>
    <n v="1293"/>
    <x v="0"/>
  </r>
  <r>
    <x v="13"/>
    <x v="7"/>
    <s v="null"/>
    <n v="0"/>
    <s v="NoMobileNoTablet"/>
    <s v="served"/>
    <n v="0"/>
    <n v="9175"/>
    <x v="0"/>
  </r>
  <r>
    <x v="11"/>
    <x v="7"/>
    <s v="valid"/>
    <n v="1"/>
    <s v="Mobile"/>
    <s v="house"/>
    <n v="0"/>
    <n v="21864"/>
    <x v="0"/>
  </r>
  <r>
    <x v="2"/>
    <x v="7"/>
    <s v="valid"/>
    <n v="0"/>
    <s v="Mobile"/>
    <s v="served"/>
    <n v="0"/>
    <n v="116"/>
    <x v="0"/>
  </r>
  <r>
    <x v="11"/>
    <x v="7"/>
    <s v="null"/>
    <n v="1"/>
    <s v="NoMobileNoTablet"/>
    <s v="blank"/>
    <n v="0"/>
    <n v="133887"/>
    <x v="0"/>
  </r>
  <r>
    <x v="0"/>
    <x v="7"/>
    <s v="valid"/>
    <n v="0"/>
    <s v="NoMobileNoTablet"/>
    <s v="served"/>
    <n v="0"/>
    <n v="26294"/>
    <x v="0"/>
  </r>
  <r>
    <x v="14"/>
    <x v="7"/>
    <s v="null"/>
    <n v="0"/>
    <s v="NoMobileNoTablet"/>
    <s v="served"/>
    <n v="0"/>
    <n v="634"/>
    <x v="0"/>
  </r>
  <r>
    <x v="11"/>
    <x v="7"/>
    <s v="valid"/>
    <n v="1"/>
    <s v="NoMobileNoTablet"/>
    <s v="blank"/>
    <n v="0"/>
    <n v="14105"/>
    <x v="0"/>
  </r>
  <r>
    <x v="11"/>
    <x v="7"/>
    <s v="valid"/>
    <n v="1"/>
    <s v="Mobile"/>
    <s v="l1"/>
    <n v="10.688000000000001"/>
    <n v="3839"/>
    <x v="1"/>
  </r>
  <r>
    <x v="13"/>
    <x v="7"/>
    <s v="valid"/>
    <n v="0"/>
    <s v="NoMobileNoTablet"/>
    <s v="l1"/>
    <n v="10.2392"/>
    <n v="3820"/>
    <x v="1"/>
  </r>
  <r>
    <x v="7"/>
    <x v="7"/>
    <s v="null"/>
    <n v="0"/>
    <s v="Mobile"/>
    <s v="blank"/>
    <n v="0"/>
    <n v="7641"/>
    <x v="0"/>
  </r>
  <r>
    <x v="14"/>
    <x v="7"/>
    <s v="valid"/>
    <n v="0"/>
    <s v="Mobile"/>
    <s v="blank"/>
    <n v="0"/>
    <n v="8360"/>
    <x v="0"/>
  </r>
  <r>
    <x v="2"/>
    <x v="7"/>
    <s v="valid"/>
    <n v="1"/>
    <s v="Mobile"/>
    <s v="house"/>
    <n v="0"/>
    <n v="830"/>
    <x v="0"/>
  </r>
  <r>
    <x v="4"/>
    <x v="7"/>
    <s v="valid"/>
    <n v="0"/>
    <s v="Mobile"/>
    <s v="blank"/>
    <n v="0"/>
    <n v="8742"/>
    <x v="0"/>
  </r>
  <r>
    <x v="1"/>
    <x v="7"/>
    <s v="null"/>
    <n v="1"/>
    <s v="NoMobileNoTablet"/>
    <s v="house"/>
    <n v="0"/>
    <n v="1906"/>
    <x v="0"/>
  </r>
  <r>
    <x v="13"/>
    <x v="7"/>
    <s v="null"/>
    <n v="1"/>
    <s v="NoMobileNoTablet"/>
    <s v="house"/>
    <n v="0"/>
    <n v="3294"/>
    <x v="0"/>
  </r>
  <r>
    <x v="12"/>
    <x v="7"/>
    <s v="valid"/>
    <n v="1"/>
    <s v="NoMobileNoTablet"/>
    <s v="served"/>
    <n v="0"/>
    <n v="619"/>
    <x v="0"/>
  </r>
  <r>
    <x v="11"/>
    <x v="7"/>
    <s v="null"/>
    <n v="1"/>
    <s v="Mobile"/>
    <s v="served"/>
    <n v="0"/>
    <n v="507"/>
    <x v="0"/>
  </r>
  <r>
    <x v="6"/>
    <x v="7"/>
    <s v="valid"/>
    <n v="0"/>
    <s v="NoMobileNoTablet"/>
    <s v="house"/>
    <n v="0"/>
    <n v="13682"/>
    <x v="0"/>
  </r>
  <r>
    <x v="8"/>
    <x v="7"/>
    <s v="null"/>
    <n v="0"/>
    <s v="Mobile"/>
    <s v="served"/>
    <n v="0"/>
    <n v="6383"/>
    <x v="0"/>
  </r>
  <r>
    <x v="12"/>
    <x v="7"/>
    <s v="null"/>
    <n v="0"/>
    <s v="NoMobileNoTablet"/>
    <s v="blank"/>
    <n v="0"/>
    <n v="2239"/>
    <x v="0"/>
  </r>
  <r>
    <x v="1"/>
    <x v="7"/>
    <s v="null"/>
    <n v="1"/>
    <s v="NoMobileNoTablet"/>
    <s v="l1"/>
    <n v="0.52639999999999998"/>
    <n v="220"/>
    <x v="1"/>
  </r>
  <r>
    <x v="5"/>
    <x v="7"/>
    <s v="null"/>
    <n v="0"/>
    <s v="Mobile"/>
    <s v="served"/>
    <n v="0"/>
    <n v="521"/>
    <x v="0"/>
  </r>
  <r>
    <x v="5"/>
    <x v="7"/>
    <s v="valid"/>
    <n v="0"/>
    <s v="Mobile"/>
    <s v="served"/>
    <n v="0"/>
    <n v="638"/>
    <x v="0"/>
  </r>
  <r>
    <x v="12"/>
    <x v="7"/>
    <s v="valid"/>
    <n v="0"/>
    <s v="NoMobileNoTablet"/>
    <s v="blank"/>
    <n v="0"/>
    <n v="3704"/>
    <x v="0"/>
  </r>
  <r>
    <x v="4"/>
    <x v="7"/>
    <s v="null"/>
    <n v="0"/>
    <s v="NoMobileNoTablet"/>
    <s v="served"/>
    <n v="0"/>
    <n v="2186"/>
    <x v="0"/>
  </r>
  <r>
    <x v="13"/>
    <x v="7"/>
    <s v="null"/>
    <n v="0"/>
    <s v="Mobile"/>
    <s v="p23"/>
    <n v="0.31950000000000001"/>
    <n v="122"/>
    <x v="2"/>
  </r>
  <r>
    <x v="2"/>
    <x v="7"/>
    <s v="valid"/>
    <n v="1"/>
    <s v="Mobile"/>
    <s v="e34"/>
    <m/>
    <n v="12"/>
    <x v="5"/>
  </r>
  <r>
    <x v="0"/>
    <x v="7"/>
    <s v="valid"/>
    <n v="0"/>
    <s v="NoMobileNoTablet"/>
    <s v="S1"/>
    <n v="12.992900000000001"/>
    <n v="4943"/>
    <x v="4"/>
  </r>
  <r>
    <x v="0"/>
    <x v="7"/>
    <s v="null"/>
    <n v="0"/>
    <s v="Mobile"/>
    <s v="p47"/>
    <n v="0.54679999999999995"/>
    <n v="250"/>
    <x v="2"/>
  </r>
  <r>
    <x v="1"/>
    <x v="7"/>
    <s v="null"/>
    <n v="0"/>
    <s v="NoMobileNoTablet"/>
    <s v="p18"/>
    <n v="3.5200000000000002E-2"/>
    <n v="19"/>
    <x v="2"/>
  </r>
  <r>
    <x v="0"/>
    <x v="7"/>
    <s v="valid"/>
    <n v="0"/>
    <s v="blank"/>
    <s v="served"/>
    <n v="0"/>
    <n v="1"/>
    <x v="0"/>
  </r>
  <r>
    <x v="1"/>
    <x v="7"/>
    <s v="h"/>
    <n v="1"/>
    <s v="NoMobileNoTablet"/>
    <s v="house"/>
    <n v="0"/>
    <n v="22"/>
    <x v="0"/>
  </r>
  <r>
    <x v="11"/>
    <x v="7"/>
    <s v="null"/>
    <n v="1"/>
    <s v="Mobile"/>
    <s v="S1"/>
    <n v="5.2499999999999998E-2"/>
    <n v="19"/>
    <x v="4"/>
  </r>
  <r>
    <x v="13"/>
    <x v="7"/>
    <s v="h"/>
    <n v="1"/>
    <s v="NoMobileNoTablet"/>
    <s v="house"/>
    <n v="0"/>
    <n v="28"/>
    <x v="0"/>
  </r>
  <r>
    <x v="6"/>
    <x v="8"/>
    <s v="null"/>
    <n v="0"/>
    <s v="Mobile"/>
    <s v="house"/>
    <n v="0"/>
    <n v="6918"/>
    <x v="0"/>
  </r>
  <r>
    <x v="0"/>
    <x v="8"/>
    <s v="valid"/>
    <n v="1"/>
    <s v="Mobile"/>
    <s v="p47"/>
    <n v="0.31240000000000001"/>
    <n v="162"/>
    <x v="2"/>
  </r>
  <r>
    <x v="3"/>
    <x v="8"/>
    <s v="null"/>
    <n v="0"/>
    <s v="Mobile"/>
    <s v="house"/>
    <n v="0"/>
    <n v="35714"/>
    <x v="0"/>
  </r>
  <r>
    <x v="13"/>
    <x v="8"/>
    <s v="valid"/>
    <n v="1"/>
    <s v="NoMobileNoTablet"/>
    <s v="served"/>
    <n v="0"/>
    <n v="32428"/>
    <x v="0"/>
  </r>
  <r>
    <x v="0"/>
    <x v="8"/>
    <s v="null"/>
    <n v="1"/>
    <s v="NoMobileNoTablet"/>
    <s v="blank"/>
    <n v="0"/>
    <n v="156447"/>
    <x v="0"/>
  </r>
  <r>
    <x v="9"/>
    <x v="8"/>
    <s v="null"/>
    <n v="0"/>
    <s v="Mobile"/>
    <s v="served"/>
    <n v="0"/>
    <n v="573"/>
    <x v="0"/>
  </r>
  <r>
    <x v="2"/>
    <x v="8"/>
    <s v="null"/>
    <n v="1"/>
    <s v="Mobile"/>
    <s v="blank"/>
    <n v="0"/>
    <n v="146432"/>
    <x v="0"/>
  </r>
  <r>
    <x v="5"/>
    <x v="8"/>
    <s v="valid"/>
    <n v="0"/>
    <s v="Mobile"/>
    <s v="blank"/>
    <n v="0"/>
    <n v="8573"/>
    <x v="0"/>
  </r>
  <r>
    <x v="0"/>
    <x v="8"/>
    <s v="valid"/>
    <n v="1"/>
    <s v="Mobile"/>
    <s v="house"/>
    <n v="0"/>
    <n v="12032"/>
    <x v="0"/>
  </r>
  <r>
    <x v="1"/>
    <x v="8"/>
    <s v="valid"/>
    <n v="0"/>
    <s v="Mobile"/>
    <s v="house"/>
    <n v="0"/>
    <n v="4691"/>
    <x v="0"/>
  </r>
  <r>
    <x v="11"/>
    <x v="8"/>
    <s v="null"/>
    <n v="0"/>
    <s v="NoMobileNoTablet"/>
    <s v="served"/>
    <n v="0"/>
    <n v="17681"/>
    <x v="0"/>
  </r>
  <r>
    <x v="9"/>
    <x v="8"/>
    <s v="null"/>
    <n v="1"/>
    <s v="NoMobileNoTablet"/>
    <s v="blank"/>
    <n v="0"/>
    <n v="12749"/>
    <x v="0"/>
  </r>
  <r>
    <x v="13"/>
    <x v="8"/>
    <s v="valid"/>
    <n v="1"/>
    <s v="NoMobileNoTablet"/>
    <s v="S1"/>
    <n v="27.8551"/>
    <n v="8252"/>
    <x v="4"/>
  </r>
  <r>
    <x v="11"/>
    <x v="8"/>
    <s v="valid"/>
    <n v="0"/>
    <s v="NoMobileNoTablet"/>
    <s v="l1"/>
    <n v="6.1463999999999999"/>
    <n v="1795"/>
    <x v="1"/>
  </r>
  <r>
    <x v="10"/>
    <x v="8"/>
    <s v="null"/>
    <n v="0"/>
    <s v="NoMobileNoTablet"/>
    <s v="served"/>
    <n v="0"/>
    <n v="1073"/>
    <x v="0"/>
  </r>
  <r>
    <x v="1"/>
    <x v="8"/>
    <s v="null"/>
    <n v="0"/>
    <s v="NoMobileNoTablet"/>
    <s v="blank"/>
    <n v="0"/>
    <n v="28221"/>
    <x v="0"/>
  </r>
  <r>
    <x v="10"/>
    <x v="8"/>
    <s v="null"/>
    <n v="0"/>
    <s v="Mobile"/>
    <s v="blank"/>
    <n v="0"/>
    <n v="6095"/>
    <x v="0"/>
  </r>
  <r>
    <x v="13"/>
    <x v="8"/>
    <s v="valid"/>
    <n v="0"/>
    <s v="Mobile"/>
    <s v="house"/>
    <n v="0"/>
    <n v="8734"/>
    <x v="0"/>
  </r>
  <r>
    <x v="0"/>
    <x v="8"/>
    <s v="null"/>
    <n v="1"/>
    <s v="Mobile"/>
    <s v="served"/>
    <n v="0"/>
    <n v="3434"/>
    <x v="0"/>
  </r>
  <r>
    <x v="6"/>
    <x v="8"/>
    <s v="null"/>
    <n v="0"/>
    <s v="NoMobileNoTablet"/>
    <s v="blank"/>
    <n v="0"/>
    <n v="7478"/>
    <x v="0"/>
  </r>
  <r>
    <x v="13"/>
    <x v="8"/>
    <s v="null"/>
    <n v="0"/>
    <s v="Mobile"/>
    <s v="S1"/>
    <n v="1.405"/>
    <n v="578"/>
    <x v="4"/>
  </r>
  <r>
    <x v="1"/>
    <x v="8"/>
    <s v="null"/>
    <n v="1"/>
    <s v="NoMobileNoTablet"/>
    <s v="served"/>
    <n v="0"/>
    <n v="1201"/>
    <x v="0"/>
  </r>
  <r>
    <x v="6"/>
    <x v="8"/>
    <s v="valid"/>
    <n v="0"/>
    <s v="Mobile"/>
    <s v="house"/>
    <n v="0"/>
    <n v="2780"/>
    <x v="0"/>
  </r>
  <r>
    <x v="1"/>
    <x v="8"/>
    <s v="null"/>
    <n v="0"/>
    <s v="Mobile"/>
    <s v="l1"/>
    <n v="1.4234"/>
    <n v="585"/>
    <x v="1"/>
  </r>
  <r>
    <x v="8"/>
    <x v="8"/>
    <s v="valid"/>
    <n v="0"/>
    <s v="Mobile"/>
    <s v="served"/>
    <n v="0"/>
    <n v="18668"/>
    <x v="0"/>
  </r>
  <r>
    <x v="2"/>
    <x v="8"/>
    <s v="valid"/>
    <n v="0"/>
    <s v="NoMobileNoTablet"/>
    <s v="house"/>
    <n v="0"/>
    <n v="696"/>
    <x v="0"/>
  </r>
  <r>
    <x v="3"/>
    <x v="8"/>
    <s v="h"/>
    <n v="0"/>
    <s v="Mobile"/>
    <s v="house"/>
    <n v="0"/>
    <n v="2342"/>
    <x v="0"/>
  </r>
  <r>
    <x v="11"/>
    <x v="8"/>
    <s v="valid"/>
    <n v="0"/>
    <s v="NoMobileNoTablet"/>
    <s v="S1"/>
    <n v="16.266300000000001"/>
    <n v="4343"/>
    <x v="4"/>
  </r>
  <r>
    <x v="11"/>
    <x v="8"/>
    <s v="valid"/>
    <n v="1"/>
    <s v="NoMobileNoTablet"/>
    <s v="p18"/>
    <n v="2.3399000000000001"/>
    <n v="824"/>
    <x v="2"/>
  </r>
  <r>
    <x v="5"/>
    <x v="6"/>
    <s v="valid"/>
    <n v="0"/>
    <s v="Mobile"/>
    <s v="house"/>
    <n v="0"/>
    <n v="3024"/>
    <x v="0"/>
  </r>
  <r>
    <x v="1"/>
    <x v="6"/>
    <s v="null"/>
    <n v="1"/>
    <s v="NoMobileNoTablet"/>
    <s v="blank"/>
    <n v="0"/>
    <n v="242061"/>
    <x v="0"/>
  </r>
  <r>
    <x v="0"/>
    <x v="6"/>
    <s v="h"/>
    <n v="0"/>
    <s v="Mobile"/>
    <s v="blank"/>
    <n v="0"/>
    <n v="173"/>
    <x v="0"/>
  </r>
  <r>
    <x v="8"/>
    <x v="6"/>
    <s v="null"/>
    <n v="0"/>
    <s v="Mobile"/>
    <s v="house"/>
    <n v="0"/>
    <n v="8005"/>
    <x v="0"/>
  </r>
  <r>
    <x v="1"/>
    <x v="6"/>
    <s v="valid"/>
    <n v="1"/>
    <s v="Mobile"/>
    <s v="l1"/>
    <n v="4.5663999999999998"/>
    <n v="1889"/>
    <x v="1"/>
  </r>
  <r>
    <x v="12"/>
    <x v="6"/>
    <s v="null"/>
    <n v="1"/>
    <s v="NoMobileNoTablet"/>
    <s v="served"/>
    <n v="0"/>
    <n v="26"/>
    <x v="0"/>
  </r>
  <r>
    <x v="0"/>
    <x v="6"/>
    <s v="null"/>
    <n v="1"/>
    <s v="Mobile"/>
    <s v="blank"/>
    <n v="0"/>
    <n v="83113"/>
    <x v="0"/>
  </r>
  <r>
    <x v="13"/>
    <x v="6"/>
    <s v="valid"/>
    <n v="1"/>
    <s v="NoMobileNoTablet"/>
    <s v="blank"/>
    <n v="0"/>
    <n v="9950"/>
    <x v="0"/>
  </r>
  <r>
    <x v="1"/>
    <x v="6"/>
    <s v="valid"/>
    <n v="0"/>
    <s v="Mobile"/>
    <s v="l1"/>
    <n v="0.98360000000000003"/>
    <n v="397"/>
    <x v="1"/>
  </r>
  <r>
    <x v="1"/>
    <x v="6"/>
    <s v="valid"/>
    <n v="1"/>
    <s v="Mobile"/>
    <s v="house"/>
    <n v="0"/>
    <n v="7253"/>
    <x v="0"/>
  </r>
  <r>
    <x v="11"/>
    <x v="6"/>
    <s v="valid"/>
    <n v="0"/>
    <s v="Mobile"/>
    <s v="p18"/>
    <n v="0.15859999999999999"/>
    <n v="65"/>
    <x v="2"/>
  </r>
  <r>
    <x v="11"/>
    <x v="6"/>
    <s v="valid"/>
    <n v="1"/>
    <s v="NoMobileNoTablet"/>
    <s v="p1"/>
    <n v="1.6000000000000001E-3"/>
    <n v="5287"/>
    <x v="2"/>
  </r>
  <r>
    <x v="8"/>
    <x v="6"/>
    <s v="valid"/>
    <n v="0"/>
    <s v="NoMobileNoTablet"/>
    <s v="served"/>
    <n v="0"/>
    <n v="2"/>
    <x v="0"/>
  </r>
  <r>
    <x v="11"/>
    <x v="6"/>
    <s v="null"/>
    <n v="0"/>
    <s v="Mobile"/>
    <s v="p1"/>
    <m/>
    <n v="128"/>
    <x v="2"/>
  </r>
  <r>
    <x v="11"/>
    <x v="7"/>
    <s v="null"/>
    <n v="1"/>
    <s v="Mobile"/>
    <s v="blank"/>
    <n v="0"/>
    <n v="82470"/>
    <x v="0"/>
  </r>
  <r>
    <x v="1"/>
    <x v="7"/>
    <s v="valid"/>
    <n v="0"/>
    <s v="Mobile"/>
    <s v="blank"/>
    <n v="0"/>
    <n v="44759"/>
    <x v="0"/>
  </r>
  <r>
    <x v="3"/>
    <x v="7"/>
    <s v="h"/>
    <n v="0"/>
    <s v="Mobile"/>
    <s v="blank"/>
    <n v="0"/>
    <n v="607"/>
    <x v="0"/>
  </r>
  <r>
    <x v="2"/>
    <x v="7"/>
    <s v="valid"/>
    <n v="1"/>
    <s v="Mobile"/>
    <s v="served"/>
    <n v="0"/>
    <n v="439"/>
    <x v="0"/>
  </r>
  <r>
    <x v="0"/>
    <x v="7"/>
    <s v="null"/>
    <n v="0"/>
    <s v="NoMobileNoTablet"/>
    <s v="blank"/>
    <n v="0"/>
    <n v="76798"/>
    <x v="0"/>
  </r>
  <r>
    <x v="3"/>
    <x v="7"/>
    <s v="valid"/>
    <n v="0"/>
    <s v="Mobile"/>
    <s v="blank"/>
    <n v="0"/>
    <n v="55802"/>
    <x v="0"/>
  </r>
  <r>
    <x v="8"/>
    <x v="7"/>
    <s v="null"/>
    <n v="0"/>
    <s v="Mobile"/>
    <s v="blank"/>
    <n v="0"/>
    <n v="18362"/>
    <x v="0"/>
  </r>
  <r>
    <x v="1"/>
    <x v="7"/>
    <s v="valid"/>
    <n v="0"/>
    <s v="NoMobileNoTablet"/>
    <s v="l1"/>
    <n v="6.0204000000000004"/>
    <n v="2438"/>
    <x v="1"/>
  </r>
  <r>
    <x v="10"/>
    <x v="7"/>
    <s v="valid"/>
    <n v="0"/>
    <s v="NoMobileNoTablet"/>
    <s v="house"/>
    <n v="0"/>
    <n v="17593"/>
    <x v="0"/>
  </r>
  <r>
    <x v="10"/>
    <x v="7"/>
    <s v="null"/>
    <n v="0"/>
    <s v="NoMobileNoTablet"/>
    <s v="house"/>
    <n v="0"/>
    <n v="6074"/>
    <x v="0"/>
  </r>
  <r>
    <x v="13"/>
    <x v="7"/>
    <s v="null"/>
    <n v="0"/>
    <s v="Mobile"/>
    <s v="l1"/>
    <n v="3.1616"/>
    <n v="1187"/>
    <x v="1"/>
  </r>
  <r>
    <x v="7"/>
    <x v="7"/>
    <s v="valid"/>
    <n v="0"/>
    <s v="Mobile"/>
    <s v="blank"/>
    <n v="0"/>
    <n v="9714"/>
    <x v="0"/>
  </r>
  <r>
    <x v="6"/>
    <x v="7"/>
    <s v="valid"/>
    <n v="0"/>
    <s v="Mobile"/>
    <s v="blank"/>
    <n v="0"/>
    <n v="10303"/>
    <x v="0"/>
  </r>
  <r>
    <x v="11"/>
    <x v="7"/>
    <s v="valid"/>
    <n v="0"/>
    <s v="NoMobileNoTablet"/>
    <s v="p18"/>
    <n v="1.0491999999999999"/>
    <n v="470"/>
    <x v="2"/>
  </r>
  <r>
    <x v="7"/>
    <x v="7"/>
    <s v="valid"/>
    <n v="0"/>
    <s v="NoMobileNoTablet"/>
    <s v="served"/>
    <n v="0"/>
    <n v="4745"/>
    <x v="0"/>
  </r>
  <r>
    <x v="6"/>
    <x v="7"/>
    <s v="null"/>
    <n v="0"/>
    <s v="NoMobileNoTablet"/>
    <s v="served"/>
    <n v="0"/>
    <n v="3311"/>
    <x v="0"/>
  </r>
  <r>
    <x v="1"/>
    <x v="7"/>
    <s v="valid"/>
    <n v="1"/>
    <s v="NoMobileNoTablet"/>
    <s v="p18"/>
    <n v="0.1799"/>
    <n v="77"/>
    <x v="2"/>
  </r>
  <r>
    <x v="2"/>
    <x v="7"/>
    <s v="valid"/>
    <n v="0"/>
    <s v="NoMobileNoTablet"/>
    <s v="house"/>
    <n v="0"/>
    <n v="558"/>
    <x v="0"/>
  </r>
  <r>
    <x v="3"/>
    <x v="7"/>
    <s v="null"/>
    <n v="0"/>
    <s v="NoMobileNoTablet"/>
    <s v="served"/>
    <n v="0"/>
    <n v="466"/>
    <x v="0"/>
  </r>
  <r>
    <x v="14"/>
    <x v="7"/>
    <s v="null"/>
    <n v="0"/>
    <s v="Mobile"/>
    <s v="served"/>
    <n v="0"/>
    <n v="221"/>
    <x v="0"/>
  </r>
  <r>
    <x v="12"/>
    <x v="7"/>
    <s v="valid"/>
    <n v="1"/>
    <s v="NoMobileNoTablet"/>
    <s v="blank"/>
    <n v="0"/>
    <n v="259"/>
    <x v="0"/>
  </r>
  <r>
    <x v="12"/>
    <x v="7"/>
    <s v="valid"/>
    <n v="0"/>
    <s v="NoMobileNoTablet"/>
    <s v="house"/>
    <n v="0"/>
    <n v="5878"/>
    <x v="0"/>
  </r>
  <r>
    <x v="12"/>
    <x v="7"/>
    <s v="valid"/>
    <n v="1"/>
    <s v="Mobile"/>
    <s v="served"/>
    <n v="0"/>
    <n v="23"/>
    <x v="0"/>
  </r>
  <r>
    <x v="2"/>
    <x v="7"/>
    <s v="valid"/>
    <n v="1"/>
    <s v="NoMobileNoTablet"/>
    <s v="blank"/>
    <n v="0"/>
    <n v="448"/>
    <x v="0"/>
  </r>
  <r>
    <x v="2"/>
    <x v="7"/>
    <s v="valid"/>
    <n v="0"/>
    <s v="NoMobileNoTablet"/>
    <s v="e34"/>
    <m/>
    <n v="19"/>
    <x v="5"/>
  </r>
  <r>
    <x v="13"/>
    <x v="7"/>
    <s v="valid"/>
    <n v="0"/>
    <s v="NoMobileNoTablet"/>
    <s v="S1"/>
    <n v="5.0913000000000004"/>
    <n v="1624"/>
    <x v="4"/>
  </r>
  <r>
    <x v="1"/>
    <x v="7"/>
    <s v="null"/>
    <n v="0"/>
    <s v="NoMobileNoTablet"/>
    <s v="S1"/>
    <n v="1.2003999999999999"/>
    <n v="418"/>
    <x v="4"/>
  </r>
  <r>
    <x v="1"/>
    <x v="7"/>
    <s v="valid"/>
    <n v="0"/>
    <s v="NoMobileNoTablet"/>
    <s v="S1"/>
    <n v="1.7103999999999999"/>
    <n v="570"/>
    <x v="4"/>
  </r>
  <r>
    <x v="2"/>
    <x v="7"/>
    <s v="h"/>
    <n v="0"/>
    <s v="Mobile"/>
    <s v="blank"/>
    <n v="0"/>
    <n v="17"/>
    <x v="0"/>
  </r>
  <r>
    <x v="2"/>
    <x v="7"/>
    <s v="null"/>
    <n v="1"/>
    <s v="Mobile"/>
    <s v="served"/>
    <n v="0"/>
    <n v="68"/>
    <x v="0"/>
  </r>
  <r>
    <x v="14"/>
    <x v="8"/>
    <s v="valid"/>
    <n v="0"/>
    <s v="NoMobileNoTablet"/>
    <s v="house"/>
    <n v="0"/>
    <n v="16175"/>
    <x v="0"/>
  </r>
  <r>
    <x v="11"/>
    <x v="8"/>
    <s v="valid"/>
    <n v="1"/>
    <s v="Mobile"/>
    <s v="blank"/>
    <n v="0"/>
    <n v="12681"/>
    <x v="0"/>
  </r>
  <r>
    <x v="13"/>
    <x v="8"/>
    <s v="valid"/>
    <n v="0"/>
    <s v="Mobile"/>
    <s v="served"/>
    <n v="0"/>
    <n v="2556"/>
    <x v="0"/>
  </r>
  <r>
    <x v="1"/>
    <x v="8"/>
    <s v="null"/>
    <n v="1"/>
    <s v="NoMobileNoTablet"/>
    <s v="blank"/>
    <n v="0"/>
    <n v="239192"/>
    <x v="0"/>
  </r>
  <r>
    <x v="13"/>
    <x v="8"/>
    <s v="valid"/>
    <n v="1"/>
    <s v="Mobile"/>
    <s v="house"/>
    <n v="0"/>
    <n v="20201"/>
    <x v="0"/>
  </r>
  <r>
    <x v="5"/>
    <x v="8"/>
    <s v="valid"/>
    <n v="0"/>
    <s v="Mobile"/>
    <s v="house"/>
    <n v="0"/>
    <n v="2224"/>
    <x v="0"/>
  </r>
  <r>
    <x v="10"/>
    <x v="8"/>
    <s v="null"/>
    <n v="0"/>
    <s v="NoMobileNoTablet"/>
    <s v="blank"/>
    <n v="0"/>
    <n v="7746"/>
    <x v="0"/>
  </r>
  <r>
    <x v="0"/>
    <x v="8"/>
    <s v="valid"/>
    <n v="0"/>
    <s v="NoMobileNoTablet"/>
    <s v="house"/>
    <n v="0"/>
    <n v="18228"/>
    <x v="0"/>
  </r>
  <r>
    <x v="0"/>
    <x v="8"/>
    <s v="valid"/>
    <n v="1"/>
    <s v="NoMobileNoTablet"/>
    <s v="p47"/>
    <n v="5.2861000000000002"/>
    <n v="3338"/>
    <x v="2"/>
  </r>
  <r>
    <x v="13"/>
    <x v="8"/>
    <s v="valid"/>
    <n v="0"/>
    <s v="NoMobileNoTablet"/>
    <s v="house"/>
    <n v="0"/>
    <n v="20250"/>
    <x v="0"/>
  </r>
  <r>
    <x v="14"/>
    <x v="8"/>
    <s v="valid"/>
    <n v="0"/>
    <s v="Mobile"/>
    <s v="blank"/>
    <n v="0"/>
    <n v="7388"/>
    <x v="0"/>
  </r>
  <r>
    <x v="11"/>
    <x v="8"/>
    <s v="valid"/>
    <n v="0"/>
    <s v="Mobile"/>
    <s v="house"/>
    <n v="0"/>
    <n v="9106"/>
    <x v="0"/>
  </r>
  <r>
    <x v="13"/>
    <x v="8"/>
    <s v="valid"/>
    <n v="1"/>
    <s v="NoMobileNoTablet"/>
    <s v="blank"/>
    <n v="0"/>
    <n v="10963"/>
    <x v="0"/>
  </r>
  <r>
    <x v="10"/>
    <x v="8"/>
    <s v="null"/>
    <n v="0"/>
    <s v="Mobile"/>
    <s v="house"/>
    <n v="0"/>
    <n v="5457"/>
    <x v="0"/>
  </r>
  <r>
    <x v="1"/>
    <x v="8"/>
    <s v="null"/>
    <n v="1"/>
    <s v="Mobile"/>
    <s v="house"/>
    <n v="0"/>
    <n v="3067"/>
    <x v="0"/>
  </r>
  <r>
    <x v="2"/>
    <x v="8"/>
    <s v="valid"/>
    <n v="0"/>
    <s v="Mobile"/>
    <s v="blank"/>
    <n v="0"/>
    <n v="5635"/>
    <x v="0"/>
  </r>
  <r>
    <x v="8"/>
    <x v="8"/>
    <s v="null"/>
    <n v="0"/>
    <s v="Mobile"/>
    <s v="house"/>
    <n v="0"/>
    <n v="7935"/>
    <x v="0"/>
  </r>
  <r>
    <x v="13"/>
    <x v="8"/>
    <s v="valid"/>
    <n v="1"/>
    <s v="Mobile"/>
    <s v="l1"/>
    <n v="3.5874000000000001"/>
    <n v="1252"/>
    <x v="1"/>
  </r>
  <r>
    <x v="1"/>
    <x v="8"/>
    <s v="valid"/>
    <n v="1"/>
    <s v="NoMobileNoTablet"/>
    <s v="S1"/>
    <n v="7.7412000000000001"/>
    <n v="2578"/>
    <x v="4"/>
  </r>
  <r>
    <x v="11"/>
    <x v="8"/>
    <s v="valid"/>
    <n v="1"/>
    <s v="NoMobileNoTablet"/>
    <s v="served"/>
    <n v="0"/>
    <n v="40729"/>
    <x v="0"/>
  </r>
  <r>
    <x v="3"/>
    <x v="8"/>
    <s v="valid"/>
    <n v="0"/>
    <s v="NoMobileNoTablet"/>
    <s v="served"/>
    <n v="0"/>
    <n v="1302"/>
    <x v="0"/>
  </r>
  <r>
    <x v="11"/>
    <x v="8"/>
    <s v="valid"/>
    <n v="1"/>
    <s v="NoMobileNoTablet"/>
    <s v="p1"/>
    <m/>
    <n v="4251"/>
    <x v="2"/>
  </r>
  <r>
    <x v="4"/>
    <x v="8"/>
    <s v="valid"/>
    <n v="0"/>
    <s v="NoMobileNoTablet"/>
    <s v="house"/>
    <n v="0"/>
    <n v="8933"/>
    <x v="0"/>
  </r>
  <r>
    <x v="5"/>
    <x v="9"/>
    <s v="h"/>
    <n v="0"/>
    <s v="NoMobileNoTablet"/>
    <s v="house"/>
    <n v="0"/>
    <n v="516"/>
    <x v="0"/>
  </r>
  <r>
    <x v="11"/>
    <x v="9"/>
    <s v="valid"/>
    <n v="1"/>
    <s v="Mobile"/>
    <s v="l1"/>
    <n v="5.0880999999999998"/>
    <n v="1611"/>
    <x v="1"/>
  </r>
  <r>
    <x v="2"/>
    <x v="9"/>
    <s v="valid"/>
    <n v="0"/>
    <s v="Mobile"/>
    <s v="house"/>
    <n v="0"/>
    <n v="565"/>
    <x v="0"/>
  </r>
  <r>
    <x v="5"/>
    <x v="9"/>
    <s v="null"/>
    <n v="0"/>
    <s v="NoMobileNoTablet"/>
    <s v="blank"/>
    <n v="0"/>
    <n v="6504"/>
    <x v="0"/>
  </r>
  <r>
    <x v="9"/>
    <x v="9"/>
    <s v="null"/>
    <n v="1"/>
    <s v="Mobile"/>
    <s v="blank"/>
    <n v="0"/>
    <n v="4008"/>
    <x v="0"/>
  </r>
  <r>
    <x v="3"/>
    <x v="9"/>
    <s v="valid"/>
    <n v="0"/>
    <s v="NoMobileNoTablet"/>
    <s v="blank"/>
    <n v="0"/>
    <n v="3129"/>
    <x v="0"/>
  </r>
  <r>
    <x v="13"/>
    <x v="9"/>
    <s v="null"/>
    <n v="1"/>
    <s v="NoMobileNoTablet"/>
    <s v="house"/>
    <n v="0"/>
    <n v="2688"/>
    <x v="0"/>
  </r>
  <r>
    <x v="4"/>
    <x v="9"/>
    <s v="valid"/>
    <n v="0"/>
    <s v="Mobile"/>
    <s v="blank"/>
    <n v="0"/>
    <n v="7019"/>
    <x v="0"/>
  </r>
  <r>
    <x v="2"/>
    <x v="9"/>
    <s v="valid"/>
    <n v="0"/>
    <s v="NoMobileNoTablet"/>
    <s v="blank"/>
    <n v="0"/>
    <n v="1579"/>
    <x v="0"/>
  </r>
  <r>
    <x v="11"/>
    <x v="9"/>
    <s v="h"/>
    <n v="0"/>
    <s v="NoMobileNoTablet"/>
    <s v="house"/>
    <n v="0"/>
    <n v="4510"/>
    <x v="0"/>
  </r>
  <r>
    <x v="13"/>
    <x v="9"/>
    <s v="valid"/>
    <n v="0"/>
    <s v="NoMobileNoTablet"/>
    <s v="l1"/>
    <n v="3.01"/>
    <n v="991"/>
    <x v="1"/>
  </r>
  <r>
    <x v="1"/>
    <x v="9"/>
    <s v="h"/>
    <n v="0"/>
    <s v="Mobile"/>
    <s v="blank"/>
    <n v="0"/>
    <n v="160"/>
    <x v="0"/>
  </r>
  <r>
    <x v="0"/>
    <x v="9"/>
    <s v="null"/>
    <n v="1"/>
    <s v="NoMobileNoTablet"/>
    <s v="served"/>
    <n v="0"/>
    <n v="2877"/>
    <x v="0"/>
  </r>
  <r>
    <x v="1"/>
    <x v="9"/>
    <s v="null"/>
    <n v="1"/>
    <s v="NoMobileNoTablet"/>
    <s v="house"/>
    <n v="0"/>
    <n v="1413"/>
    <x v="0"/>
  </r>
  <r>
    <x v="12"/>
    <x v="9"/>
    <s v="null"/>
    <n v="1"/>
    <s v="NoMobileNoTablet"/>
    <s v="blank"/>
    <n v="0"/>
    <n v="2064"/>
    <x v="0"/>
  </r>
  <r>
    <x v="7"/>
    <x v="9"/>
    <s v="h"/>
    <n v="0"/>
    <s v="Mobile"/>
    <s v="blank"/>
    <n v="0"/>
    <n v="123"/>
    <x v="0"/>
  </r>
  <r>
    <x v="13"/>
    <x v="9"/>
    <s v="valid"/>
    <n v="1"/>
    <s v="NoMobileNoTablet"/>
    <s v="p23"/>
    <n v="0.95469999999999999"/>
    <n v="410"/>
    <x v="2"/>
  </r>
  <r>
    <x v="2"/>
    <x v="9"/>
    <s v="null"/>
    <n v="0"/>
    <s v="NoMobileNoTablet"/>
    <s v="blank"/>
    <n v="0"/>
    <n v="1435"/>
    <x v="0"/>
  </r>
  <r>
    <x v="5"/>
    <x v="9"/>
    <s v="h"/>
    <n v="0"/>
    <s v="NoMobileNoTablet"/>
    <s v="blank"/>
    <n v="0"/>
    <n v="142"/>
    <x v="0"/>
  </r>
  <r>
    <x v="0"/>
    <x v="9"/>
    <s v="valid"/>
    <n v="1"/>
    <s v="Mobile"/>
    <s v="p4"/>
    <m/>
    <n v="18"/>
    <x v="2"/>
  </r>
  <r>
    <x v="13"/>
    <x v="9"/>
    <s v="null"/>
    <n v="1"/>
    <s v="NoMobileNoTablet"/>
    <s v="l1"/>
    <n v="0.4264"/>
    <n v="135"/>
    <x v="1"/>
  </r>
  <r>
    <x v="13"/>
    <x v="9"/>
    <s v="null"/>
    <n v="1"/>
    <s v="NoMobileNoTablet"/>
    <s v="p23"/>
    <n v="3.2800000000000003E-2"/>
    <n v="14"/>
    <x v="2"/>
  </r>
  <r>
    <x v="0"/>
    <x v="9"/>
    <s v="null"/>
    <n v="0"/>
    <s v="Mobile"/>
    <s v="p47"/>
    <n v="5.7700000000000001E-2"/>
    <n v="22"/>
    <x v="2"/>
  </r>
  <r>
    <x v="1"/>
    <x v="10"/>
    <s v="null"/>
    <n v="0"/>
    <s v="NoMobileNoTablet"/>
    <s v="served"/>
    <n v="0"/>
    <n v="6463"/>
    <x v="0"/>
  </r>
  <r>
    <x v="4"/>
    <x v="10"/>
    <s v="null"/>
    <n v="0"/>
    <s v="Mobile"/>
    <s v="house"/>
    <n v="0"/>
    <n v="4489"/>
    <x v="0"/>
  </r>
  <r>
    <x v="11"/>
    <x v="10"/>
    <s v="valid"/>
    <n v="0"/>
    <s v="NoMobileNoTablet"/>
    <s v="blank"/>
    <n v="0"/>
    <n v="42914"/>
    <x v="0"/>
  </r>
  <r>
    <x v="0"/>
    <x v="10"/>
    <s v="valid"/>
    <n v="1"/>
    <s v="NoMobileNoTablet"/>
    <s v="served"/>
    <n v="0"/>
    <n v="40583"/>
    <x v="0"/>
  </r>
  <r>
    <x v="3"/>
    <x v="10"/>
    <s v="valid"/>
    <n v="0"/>
    <s v="NoMobileNoTablet"/>
    <s v="house"/>
    <n v="0"/>
    <n v="6035"/>
    <x v="0"/>
  </r>
  <r>
    <x v="1"/>
    <x v="10"/>
    <s v="valid"/>
    <n v="0"/>
    <s v="Mobile"/>
    <s v="blank"/>
    <n v="0"/>
    <n v="49136"/>
    <x v="0"/>
  </r>
  <r>
    <x v="11"/>
    <x v="10"/>
    <s v="null"/>
    <n v="0"/>
    <s v="Mobile"/>
    <s v="blank"/>
    <n v="0"/>
    <n v="63578"/>
    <x v="0"/>
  </r>
  <r>
    <x v="0"/>
    <x v="10"/>
    <s v="null"/>
    <n v="0"/>
    <s v="NoMobileNoTablet"/>
    <s v="blank"/>
    <n v="0"/>
    <n v="49604"/>
    <x v="0"/>
  </r>
  <r>
    <x v="6"/>
    <x v="10"/>
    <s v="valid"/>
    <n v="0"/>
    <s v="Mobile"/>
    <s v="blank"/>
    <n v="0"/>
    <n v="6717"/>
    <x v="0"/>
  </r>
  <r>
    <x v="1"/>
    <x v="10"/>
    <s v="null"/>
    <n v="0"/>
    <s v="NoMobileNoTablet"/>
    <s v="house"/>
    <n v="0"/>
    <n v="9030"/>
    <x v="0"/>
  </r>
  <r>
    <x v="11"/>
    <x v="10"/>
    <s v="valid"/>
    <n v="1"/>
    <s v="NoMobileNoTablet"/>
    <s v="o1"/>
    <n v="3.5999999999999999E-3"/>
    <n v="2827"/>
    <x v="3"/>
  </r>
  <r>
    <x v="1"/>
    <x v="10"/>
    <s v="valid"/>
    <n v="1"/>
    <s v="Mobile"/>
    <s v="S1"/>
    <n v="2.0855999999999999"/>
    <n v="719"/>
    <x v="4"/>
  </r>
  <r>
    <x v="1"/>
    <x v="10"/>
    <s v="valid"/>
    <n v="0"/>
    <s v="NoMobileNoTablet"/>
    <s v="house"/>
    <n v="0"/>
    <n v="6194"/>
    <x v="0"/>
  </r>
  <r>
    <x v="7"/>
    <x v="10"/>
    <s v="valid"/>
    <n v="0"/>
    <s v="Mobile"/>
    <s v="blank"/>
    <n v="0"/>
    <n v="13860"/>
    <x v="0"/>
  </r>
  <r>
    <x v="3"/>
    <x v="10"/>
    <s v="null"/>
    <n v="0"/>
    <s v="NoMobileNoTablet"/>
    <s v="house"/>
    <n v="0"/>
    <n v="2314"/>
    <x v="0"/>
  </r>
  <r>
    <x v="11"/>
    <x v="10"/>
    <s v="valid"/>
    <n v="0"/>
    <s v="Mobile"/>
    <s v="S1"/>
    <n v="1.7533000000000001"/>
    <n v="546"/>
    <x v="4"/>
  </r>
  <r>
    <x v="10"/>
    <x v="10"/>
    <s v="null"/>
    <n v="0"/>
    <s v="Mobile"/>
    <s v="served"/>
    <n v="0"/>
    <n v="361"/>
    <x v="0"/>
  </r>
  <r>
    <x v="10"/>
    <x v="10"/>
    <s v="null"/>
    <n v="0"/>
    <s v="NoMobileNoTablet"/>
    <s v="house"/>
    <n v="0"/>
    <n v="4884"/>
    <x v="0"/>
  </r>
  <r>
    <x v="10"/>
    <x v="10"/>
    <s v="h"/>
    <n v="0"/>
    <s v="NoMobileNoTablet"/>
    <s v="house"/>
    <n v="0"/>
    <n v="603"/>
    <x v="0"/>
  </r>
  <r>
    <x v="0"/>
    <x v="10"/>
    <s v="null"/>
    <n v="1"/>
    <s v="NoMobileNoTablet"/>
    <s v="S1"/>
    <n v="1.6447000000000001"/>
    <n v="683"/>
    <x v="4"/>
  </r>
  <r>
    <x v="4"/>
    <x v="10"/>
    <s v="valid"/>
    <n v="0"/>
    <s v="Mobile"/>
    <s v="house"/>
    <n v="0"/>
    <n v="2118"/>
    <x v="0"/>
  </r>
  <r>
    <x v="0"/>
    <x v="10"/>
    <s v="h"/>
    <n v="0"/>
    <s v="NoMobileNoTablet"/>
    <s v="blank"/>
    <n v="0"/>
    <n v="1359"/>
    <x v="0"/>
  </r>
  <r>
    <x v="6"/>
    <x v="10"/>
    <s v="null"/>
    <n v="0"/>
    <s v="NoMobileNoTablet"/>
    <s v="served"/>
    <n v="0"/>
    <n v="343"/>
    <x v="0"/>
  </r>
  <r>
    <x v="3"/>
    <x v="10"/>
    <s v="h"/>
    <n v="0"/>
    <s v="NoMobileNoTablet"/>
    <s v="house"/>
    <n v="0"/>
    <n v="242"/>
    <x v="0"/>
  </r>
  <r>
    <x v="1"/>
    <x v="10"/>
    <s v="valid"/>
    <n v="0"/>
    <s v="NoMobileNoTablet"/>
    <s v="l1"/>
    <n v="0.72570000000000001"/>
    <n v="288"/>
    <x v="1"/>
  </r>
  <r>
    <x v="2"/>
    <x v="10"/>
    <s v="null"/>
    <n v="1"/>
    <s v="Mobile"/>
    <s v="served"/>
    <n v="0"/>
    <n v="106"/>
    <x v="0"/>
  </r>
  <r>
    <x v="13"/>
    <x v="10"/>
    <s v="valid"/>
    <n v="1"/>
    <s v="blank"/>
    <s v="house"/>
    <n v="0"/>
    <n v="3"/>
    <x v="0"/>
  </r>
  <r>
    <x v="12"/>
    <x v="10"/>
    <s v="valid"/>
    <n v="0"/>
    <s v="Mobile"/>
    <s v="served"/>
    <n v="0"/>
    <n v="25"/>
    <x v="0"/>
  </r>
  <r>
    <x v="0"/>
    <x v="11"/>
    <s v="null"/>
    <n v="0"/>
    <s v="Mobile"/>
    <s v="served"/>
    <n v="0"/>
    <n v="32022"/>
    <x v="0"/>
  </r>
  <r>
    <x v="13"/>
    <x v="11"/>
    <s v="valid"/>
    <n v="1"/>
    <s v="NoMobileNoTablet"/>
    <s v="house"/>
    <n v="0"/>
    <n v="27695"/>
    <x v="0"/>
  </r>
  <r>
    <x v="3"/>
    <x v="11"/>
    <s v="null"/>
    <n v="0"/>
    <s v="Mobile"/>
    <s v="blank"/>
    <n v="0"/>
    <n v="55230"/>
    <x v="0"/>
  </r>
  <r>
    <x v="0"/>
    <x v="11"/>
    <s v="null"/>
    <n v="0"/>
    <s v="NoMobileNoTablet"/>
    <s v="blank"/>
    <n v="0"/>
    <n v="55979"/>
    <x v="0"/>
  </r>
  <r>
    <x v="0"/>
    <x v="11"/>
    <s v="valid"/>
    <n v="0"/>
    <s v="Mobile"/>
    <s v="house"/>
    <n v="0"/>
    <n v="8469"/>
    <x v="0"/>
  </r>
  <r>
    <x v="3"/>
    <x v="11"/>
    <s v="valid"/>
    <n v="0"/>
    <s v="Mobile"/>
    <s v="blank"/>
    <n v="0"/>
    <n v="55352"/>
    <x v="0"/>
  </r>
  <r>
    <x v="1"/>
    <x v="11"/>
    <s v="valid"/>
    <n v="1"/>
    <s v="NoMobileNoTablet"/>
    <s v="house"/>
    <n v="0"/>
    <n v="13498"/>
    <x v="0"/>
  </r>
  <r>
    <x v="11"/>
    <x v="11"/>
    <s v="valid"/>
    <n v="1"/>
    <s v="Mobile"/>
    <s v="served"/>
    <n v="0"/>
    <n v="21930"/>
    <x v="0"/>
  </r>
  <r>
    <x v="5"/>
    <x v="11"/>
    <s v="null"/>
    <n v="0"/>
    <s v="Mobile"/>
    <s v="blank"/>
    <n v="0"/>
    <n v="7776"/>
    <x v="0"/>
  </r>
  <r>
    <x v="1"/>
    <x v="11"/>
    <s v="null"/>
    <n v="0"/>
    <s v="NoMobileNoTablet"/>
    <s v="served"/>
    <n v="0"/>
    <n v="6624"/>
    <x v="0"/>
  </r>
  <r>
    <x v="13"/>
    <x v="11"/>
    <s v="null"/>
    <n v="1"/>
    <s v="Mobile"/>
    <s v="house"/>
    <n v="0"/>
    <n v="7687"/>
    <x v="0"/>
  </r>
  <r>
    <x v="0"/>
    <x v="11"/>
    <s v="valid"/>
    <n v="1"/>
    <s v="Mobile"/>
    <s v="house"/>
    <n v="0"/>
    <n v="13326"/>
    <x v="0"/>
  </r>
  <r>
    <x v="10"/>
    <x v="11"/>
    <s v="valid"/>
    <n v="0"/>
    <s v="NoMobileNoTablet"/>
    <s v="house"/>
    <n v="0"/>
    <n v="14406"/>
    <x v="0"/>
  </r>
  <r>
    <x v="1"/>
    <x v="11"/>
    <s v="null"/>
    <n v="0"/>
    <s v="NoMobileNoTablet"/>
    <s v="S1"/>
    <n v="0.86319999999999997"/>
    <n v="278"/>
    <x v="4"/>
  </r>
  <r>
    <x v="2"/>
    <x v="11"/>
    <s v="null"/>
    <n v="0"/>
    <s v="Mobile"/>
    <s v="blank"/>
    <n v="0"/>
    <n v="5829"/>
    <x v="0"/>
  </r>
  <r>
    <x v="13"/>
    <x v="11"/>
    <s v="valid"/>
    <n v="1"/>
    <s v="NoMobileNoTablet"/>
    <s v="S1"/>
    <n v="18.6221"/>
    <n v="6125"/>
    <x v="4"/>
  </r>
  <r>
    <x v="5"/>
    <x v="4"/>
    <s v="h"/>
    <n v="0"/>
    <s v="NoMobileNoTablet"/>
    <s v="house"/>
    <n v="0"/>
    <n v="648"/>
    <x v="0"/>
  </r>
  <r>
    <x v="4"/>
    <x v="4"/>
    <s v="valid"/>
    <n v="0"/>
    <s v="Mobile"/>
    <s v="house"/>
    <n v="0"/>
    <n v="1826"/>
    <x v="0"/>
  </r>
  <r>
    <x v="12"/>
    <x v="4"/>
    <s v="null"/>
    <n v="1"/>
    <s v="NoMobileNoTablet"/>
    <s v="blank"/>
    <n v="0"/>
    <n v="3168"/>
    <x v="0"/>
  </r>
  <r>
    <x v="13"/>
    <x v="4"/>
    <s v="h"/>
    <n v="0"/>
    <s v="Mobile"/>
    <s v="house"/>
    <n v="0"/>
    <n v="827"/>
    <x v="0"/>
  </r>
  <r>
    <x v="13"/>
    <x v="4"/>
    <s v="null"/>
    <n v="1"/>
    <s v="NoMobileNoTablet"/>
    <s v="l1"/>
    <n v="0.1263"/>
    <n v="46"/>
    <x v="1"/>
  </r>
  <r>
    <x v="6"/>
    <x v="4"/>
    <s v="valid"/>
    <n v="0"/>
    <s v="NoMobileNoTablet"/>
    <s v="served"/>
    <n v="0"/>
    <n v="3541"/>
    <x v="0"/>
  </r>
  <r>
    <x v="2"/>
    <x v="4"/>
    <s v="valid"/>
    <n v="1"/>
    <s v="Mobile"/>
    <s v="l1"/>
    <n v="5.6599999999999998E-2"/>
    <n v="39"/>
    <x v="1"/>
  </r>
  <r>
    <x v="13"/>
    <x v="4"/>
    <s v="valid"/>
    <n v="0"/>
    <s v="NoMobileNoTablet"/>
    <s v="p2"/>
    <m/>
    <n v="56"/>
    <x v="2"/>
  </r>
  <r>
    <x v="12"/>
    <x v="4"/>
    <s v="h"/>
    <n v="0"/>
    <s v="NoMobileNoTablet"/>
    <s v="house"/>
    <n v="0"/>
    <n v="281"/>
    <x v="0"/>
  </r>
  <r>
    <x v="14"/>
    <x v="4"/>
    <s v="h"/>
    <n v="0"/>
    <s v="NoMobileNoTablet"/>
    <s v="blank"/>
    <n v="0"/>
    <n v="186"/>
    <x v="0"/>
  </r>
  <r>
    <x v="10"/>
    <x v="4"/>
    <s v="valid"/>
    <n v="0"/>
    <s v="Mobile"/>
    <s v="served"/>
    <n v="0"/>
    <n v="521"/>
    <x v="0"/>
  </r>
  <r>
    <x v="11"/>
    <x v="4"/>
    <s v="h"/>
    <n v="1"/>
    <s v="NoMobileNoTablet"/>
    <s v="house"/>
    <n v="0"/>
    <n v="77"/>
    <x v="0"/>
  </r>
  <r>
    <x v="2"/>
    <x v="4"/>
    <s v="null"/>
    <n v="0"/>
    <s v="NoMobileNoTablet"/>
    <s v="l1"/>
    <n v="3.4799999999999998E-2"/>
    <n v="21"/>
    <x v="1"/>
  </r>
  <r>
    <x v="4"/>
    <x v="4"/>
    <s v="h"/>
    <n v="0"/>
    <s v="NoMobileNoTablet"/>
    <s v="blank"/>
    <n v="0"/>
    <n v="12"/>
    <x v="0"/>
  </r>
  <r>
    <x v="5"/>
    <x v="4"/>
    <s v="h"/>
    <n v="0"/>
    <s v="Mobile"/>
    <s v="blank"/>
    <n v="0"/>
    <n v="49"/>
    <x v="0"/>
  </r>
  <r>
    <x v="4"/>
    <x v="4"/>
    <s v="h"/>
    <n v="0"/>
    <s v="Mobile"/>
    <s v="house"/>
    <n v="0"/>
    <n v="32"/>
    <x v="0"/>
  </r>
  <r>
    <x v="0"/>
    <x v="5"/>
    <s v="valid"/>
    <n v="0"/>
    <s v="NoMobileNoTablet"/>
    <s v="served"/>
    <n v="0"/>
    <n v="128086"/>
    <x v="0"/>
  </r>
  <r>
    <x v="2"/>
    <x v="5"/>
    <s v="valid"/>
    <n v="0"/>
    <s v="Mobile"/>
    <s v="served"/>
    <n v="0"/>
    <n v="1556"/>
    <x v="0"/>
  </r>
  <r>
    <x v="10"/>
    <x v="5"/>
    <s v="null"/>
    <n v="0"/>
    <s v="NoMobileNoTablet"/>
    <s v="house"/>
    <n v="0"/>
    <n v="5738"/>
    <x v="0"/>
  </r>
  <r>
    <x v="13"/>
    <x v="5"/>
    <s v="valid"/>
    <n v="0"/>
    <s v="NoMobileNoTablet"/>
    <s v="served"/>
    <n v="0"/>
    <n v="61156"/>
    <x v="0"/>
  </r>
  <r>
    <x v="14"/>
    <x v="5"/>
    <s v="valid"/>
    <n v="0"/>
    <s v="Mobile"/>
    <s v="house"/>
    <n v="0"/>
    <n v="2285"/>
    <x v="0"/>
  </r>
  <r>
    <x v="13"/>
    <x v="5"/>
    <s v="null"/>
    <n v="0"/>
    <s v="NoMobileNoTablet"/>
    <s v="served"/>
    <n v="0"/>
    <n v="13015"/>
    <x v="0"/>
  </r>
  <r>
    <x v="2"/>
    <x v="5"/>
    <s v="valid"/>
    <n v="0"/>
    <s v="NoMobileNoTablet"/>
    <s v="blank"/>
    <n v="0"/>
    <n v="3210"/>
    <x v="0"/>
  </r>
  <r>
    <x v="5"/>
    <x v="5"/>
    <s v="valid"/>
    <n v="0"/>
    <s v="NoMobileNoTablet"/>
    <s v="house"/>
    <n v="0"/>
    <n v="15086"/>
    <x v="0"/>
  </r>
  <r>
    <x v="7"/>
    <x v="5"/>
    <s v="valid"/>
    <n v="0"/>
    <s v="Mobile"/>
    <s v="blank"/>
    <n v="0"/>
    <n v="4323"/>
    <x v="0"/>
  </r>
  <r>
    <x v="6"/>
    <x v="5"/>
    <s v="valid"/>
    <n v="0"/>
    <s v="NoMobileNoTablet"/>
    <s v="house"/>
    <n v="0"/>
    <n v="18890"/>
    <x v="0"/>
  </r>
  <r>
    <x v="5"/>
    <x v="5"/>
    <s v="h"/>
    <n v="0"/>
    <s v="NoMobileNoTablet"/>
    <s v="house"/>
    <n v="0"/>
    <n v="650"/>
    <x v="0"/>
  </r>
  <r>
    <x v="12"/>
    <x v="5"/>
    <s v="valid"/>
    <n v="0"/>
    <s v="NoMobileNoTablet"/>
    <s v="blank"/>
    <n v="0"/>
    <n v="1315"/>
    <x v="0"/>
  </r>
  <r>
    <x v="9"/>
    <x v="5"/>
    <s v="valid"/>
    <n v="1"/>
    <s v="Mobile"/>
    <s v="blank"/>
    <n v="0"/>
    <n v="2139"/>
    <x v="0"/>
  </r>
  <r>
    <x v="7"/>
    <x v="5"/>
    <s v="null"/>
    <n v="1"/>
    <s v="Mobile"/>
    <s v="blank"/>
    <n v="0"/>
    <n v="4"/>
    <x v="0"/>
  </r>
  <r>
    <x v="7"/>
    <x v="6"/>
    <s v="valid"/>
    <n v="0"/>
    <s v="NoMobileNoTablet"/>
    <s v="house"/>
    <n v="0"/>
    <n v="81974"/>
    <x v="0"/>
  </r>
  <r>
    <x v="3"/>
    <x v="6"/>
    <s v="null"/>
    <n v="0"/>
    <s v="Mobile"/>
    <s v="blank"/>
    <n v="0"/>
    <n v="67687"/>
    <x v="0"/>
  </r>
  <r>
    <x v="13"/>
    <x v="6"/>
    <s v="valid"/>
    <n v="0"/>
    <s v="Mobile"/>
    <s v="blank"/>
    <n v="0"/>
    <n v="58543"/>
    <x v="0"/>
  </r>
  <r>
    <x v="1"/>
    <x v="6"/>
    <s v="null"/>
    <n v="0"/>
    <s v="Mobile"/>
    <s v="blank"/>
    <n v="0"/>
    <n v="45235"/>
    <x v="0"/>
  </r>
  <r>
    <x v="1"/>
    <x v="6"/>
    <s v="null"/>
    <n v="0"/>
    <s v="NoMobileNoTablet"/>
    <s v="house"/>
    <n v="0"/>
    <n v="17619"/>
    <x v="0"/>
  </r>
  <r>
    <x v="1"/>
    <x v="6"/>
    <s v="valid"/>
    <n v="0"/>
    <s v="NoMobileNoTablet"/>
    <s v="house"/>
    <n v="0"/>
    <n v="13002"/>
    <x v="0"/>
  </r>
  <r>
    <x v="12"/>
    <x v="6"/>
    <s v="null"/>
    <n v="1"/>
    <s v="NoMobileNoTablet"/>
    <s v="blank"/>
    <n v="0"/>
    <n v="1350"/>
    <x v="0"/>
  </r>
  <r>
    <x v="9"/>
    <x v="6"/>
    <s v="null"/>
    <n v="1"/>
    <s v="Mobile"/>
    <s v="blank"/>
    <n v="0"/>
    <n v="10875"/>
    <x v="0"/>
  </r>
  <r>
    <x v="5"/>
    <x v="6"/>
    <s v="null"/>
    <n v="0"/>
    <s v="NoMobileNoTablet"/>
    <s v="blank"/>
    <n v="0"/>
    <n v="9506"/>
    <x v="0"/>
  </r>
  <r>
    <x v="3"/>
    <x v="6"/>
    <s v="valid"/>
    <n v="0"/>
    <s v="NoMobileNoTablet"/>
    <s v="blank"/>
    <n v="0"/>
    <n v="5334"/>
    <x v="0"/>
  </r>
  <r>
    <x v="4"/>
    <x v="6"/>
    <s v="valid"/>
    <n v="0"/>
    <s v="Mobile"/>
    <s v="blank"/>
    <n v="0"/>
    <n v="8149"/>
    <x v="0"/>
  </r>
  <r>
    <x v="14"/>
    <x v="6"/>
    <s v="valid"/>
    <n v="0"/>
    <s v="NoMobileNoTablet"/>
    <s v="served"/>
    <n v="0"/>
    <n v="3823"/>
    <x v="0"/>
  </r>
  <r>
    <x v="8"/>
    <x v="6"/>
    <s v="valid"/>
    <n v="0"/>
    <s v="Mobile"/>
    <s v="house"/>
    <n v="0"/>
    <n v="19868"/>
    <x v="0"/>
  </r>
  <r>
    <x v="7"/>
    <x v="6"/>
    <s v="null"/>
    <n v="0"/>
    <s v="Mobile"/>
    <s v="blank"/>
    <n v="0"/>
    <n v="5849"/>
    <x v="0"/>
  </r>
  <r>
    <x v="1"/>
    <x v="6"/>
    <s v="h"/>
    <n v="0"/>
    <s v="Mobile"/>
    <s v="blank"/>
    <n v="0"/>
    <n v="139"/>
    <x v="0"/>
  </r>
  <r>
    <x v="11"/>
    <x v="6"/>
    <s v="h"/>
    <n v="0"/>
    <s v="NoMobileNoTablet"/>
    <s v="blank"/>
    <n v="0"/>
    <n v="4861"/>
    <x v="0"/>
  </r>
  <r>
    <x v="7"/>
    <x v="6"/>
    <s v="h"/>
    <n v="0"/>
    <s v="Mobile"/>
    <s v="blank"/>
    <n v="0"/>
    <n v="84"/>
    <x v="0"/>
  </r>
  <r>
    <x v="4"/>
    <x v="6"/>
    <s v="h"/>
    <n v="0"/>
    <s v="Mobile"/>
    <s v="house"/>
    <n v="0"/>
    <n v="20"/>
    <x v="0"/>
  </r>
  <r>
    <x v="11"/>
    <x v="6"/>
    <s v="valid"/>
    <n v="0"/>
    <s v="Mobile"/>
    <s v="l1"/>
    <n v="2.0758999999999999"/>
    <n v="739"/>
    <x v="1"/>
  </r>
  <r>
    <x v="1"/>
    <x v="6"/>
    <s v="valid"/>
    <n v="1"/>
    <s v="Mobile"/>
    <s v="served"/>
    <n v="0"/>
    <n v="10767"/>
    <x v="0"/>
  </r>
  <r>
    <x v="0"/>
    <x v="6"/>
    <s v="valid"/>
    <n v="1"/>
    <s v="Mobile"/>
    <s v="blank"/>
    <n v="0"/>
    <n v="10253"/>
    <x v="0"/>
  </r>
  <r>
    <x v="1"/>
    <x v="6"/>
    <s v="valid"/>
    <n v="1"/>
    <s v="NoMobileNoTablet"/>
    <s v="blank"/>
    <n v="0"/>
    <n v="5679"/>
    <x v="0"/>
  </r>
  <r>
    <x v="13"/>
    <x v="6"/>
    <s v="valid"/>
    <n v="0"/>
    <s v="NoMobileNoTablet"/>
    <s v="l1"/>
    <n v="8.4901"/>
    <n v="2978"/>
    <x v="1"/>
  </r>
  <r>
    <x v="13"/>
    <x v="6"/>
    <s v="valid"/>
    <n v="1"/>
    <s v="Mobile"/>
    <s v="served"/>
    <n v="0"/>
    <n v="10447"/>
    <x v="0"/>
  </r>
  <r>
    <x v="1"/>
    <x v="6"/>
    <s v="null"/>
    <n v="1"/>
    <s v="Mobile"/>
    <s v="served"/>
    <n v="0"/>
    <n v="2589"/>
    <x v="0"/>
  </r>
  <r>
    <x v="1"/>
    <x v="6"/>
    <s v="null"/>
    <n v="0"/>
    <s v="NoMobileNoTablet"/>
    <s v="l1"/>
    <n v="5.0315000000000003"/>
    <n v="2168"/>
    <x v="1"/>
  </r>
  <r>
    <x v="6"/>
    <x v="6"/>
    <s v="h"/>
    <n v="0"/>
    <s v="Mobile"/>
    <s v="blank"/>
    <n v="0"/>
    <n v="45"/>
    <x v="0"/>
  </r>
  <r>
    <x v="0"/>
    <x v="6"/>
    <s v="null"/>
    <n v="1"/>
    <s v="NoMobileNoTablet"/>
    <s v="served"/>
    <n v="0"/>
    <n v="5013"/>
    <x v="0"/>
  </r>
  <r>
    <x v="13"/>
    <x v="6"/>
    <s v="null"/>
    <n v="1"/>
    <s v="NoMobileNoTablet"/>
    <s v="house"/>
    <n v="0"/>
    <n v="3349"/>
    <x v="0"/>
  </r>
  <r>
    <x v="0"/>
    <x v="6"/>
    <s v="valid"/>
    <n v="1"/>
    <s v="NoMobileNoTablet"/>
    <s v="p47"/>
    <n v="9.8751999999999995"/>
    <n v="5907"/>
    <x v="2"/>
  </r>
  <r>
    <x v="11"/>
    <x v="6"/>
    <s v="null"/>
    <n v="1"/>
    <s v="Mobile"/>
    <s v="p18"/>
    <n v="0.12509999999999999"/>
    <n v="49"/>
    <x v="2"/>
  </r>
  <r>
    <x v="13"/>
    <x v="6"/>
    <s v="valid"/>
    <n v="0"/>
    <s v="NoMobileNoTablet"/>
    <s v="p23"/>
    <n v="0.70779999999999998"/>
    <n v="310"/>
    <x v="2"/>
  </r>
  <r>
    <x v="13"/>
    <x v="6"/>
    <s v="valid"/>
    <n v="1"/>
    <s v="NoMobileNoTablet"/>
    <s v="p23"/>
    <n v="2.3538999999999999"/>
    <n v="1055"/>
    <x v="2"/>
  </r>
  <r>
    <x v="11"/>
    <x v="6"/>
    <s v="valid"/>
    <n v="1"/>
    <s v="Mobile"/>
    <s v="p18"/>
    <n v="0.36580000000000001"/>
    <n v="150"/>
    <x v="2"/>
  </r>
  <r>
    <x v="12"/>
    <x v="6"/>
    <s v="valid"/>
    <n v="1"/>
    <s v="Mobile"/>
    <s v="house"/>
    <n v="0"/>
    <n v="14"/>
    <x v="0"/>
  </r>
  <r>
    <x v="13"/>
    <x v="6"/>
    <s v="valid"/>
    <n v="0"/>
    <s v="Mobile"/>
    <s v="p2"/>
    <m/>
    <n v="3"/>
    <x v="2"/>
  </r>
  <r>
    <x v="0"/>
    <x v="7"/>
    <s v="valid"/>
    <n v="0"/>
    <s v="Mobile"/>
    <s v="served"/>
    <n v="0"/>
    <n v="7101"/>
    <x v="0"/>
  </r>
  <r>
    <x v="11"/>
    <x v="0"/>
    <s v="valid"/>
    <n v="1"/>
    <s v="Mobile"/>
    <s v="blank"/>
    <n v="0"/>
    <n v="11050"/>
    <x v="0"/>
  </r>
  <r>
    <x v="1"/>
    <x v="0"/>
    <s v="null"/>
    <n v="1"/>
    <s v="NoMobileNoTablet"/>
    <s v="blank"/>
    <n v="0"/>
    <n v="230699"/>
    <x v="0"/>
  </r>
  <r>
    <x v="8"/>
    <x v="0"/>
    <s v="h"/>
    <n v="0"/>
    <s v="Mobile"/>
    <s v="house"/>
    <n v="0"/>
    <n v="1176"/>
    <x v="0"/>
  </r>
  <r>
    <x v="0"/>
    <x v="0"/>
    <s v="null"/>
    <n v="1"/>
    <s v="Mobile"/>
    <s v="blank"/>
    <n v="0"/>
    <n v="88451"/>
    <x v="0"/>
  </r>
  <r>
    <x v="5"/>
    <x v="0"/>
    <s v="null"/>
    <n v="0"/>
    <s v="NoMobileNoTablet"/>
    <s v="blank"/>
    <n v="0"/>
    <n v="9480"/>
    <x v="0"/>
  </r>
  <r>
    <x v="11"/>
    <x v="0"/>
    <s v="valid"/>
    <n v="0"/>
    <s v="NoMobileNoTablet"/>
    <s v="blank"/>
    <n v="0"/>
    <n v="72995"/>
    <x v="0"/>
  </r>
  <r>
    <x v="7"/>
    <x v="0"/>
    <s v="null"/>
    <n v="0"/>
    <s v="NoMobileNoTablet"/>
    <s v="house"/>
    <n v="0"/>
    <n v="4954"/>
    <x v="0"/>
  </r>
  <r>
    <x v="8"/>
    <x v="0"/>
    <s v="null"/>
    <n v="0"/>
    <s v="Mobile"/>
    <s v="house"/>
    <n v="0"/>
    <n v="13693"/>
    <x v="0"/>
  </r>
  <r>
    <x v="11"/>
    <x v="0"/>
    <s v="null"/>
    <n v="0"/>
    <s v="Mobile"/>
    <s v="served"/>
    <n v="0"/>
    <n v="18602"/>
    <x v="0"/>
  </r>
  <r>
    <x v="13"/>
    <x v="0"/>
    <s v="valid"/>
    <n v="1"/>
    <s v="NoMobileNoTablet"/>
    <s v="blank"/>
    <n v="0"/>
    <n v="8667"/>
    <x v="0"/>
  </r>
  <r>
    <x v="11"/>
    <x v="0"/>
    <s v="valid"/>
    <n v="0"/>
    <s v="Mobile"/>
    <s v="house"/>
    <n v="0"/>
    <n v="7399"/>
    <x v="0"/>
  </r>
  <r>
    <x v="13"/>
    <x v="0"/>
    <s v="valid"/>
    <n v="0"/>
    <s v="NoMobileNoTablet"/>
    <s v="house"/>
    <n v="0"/>
    <n v="17286"/>
    <x v="0"/>
  </r>
  <r>
    <x v="0"/>
    <x v="0"/>
    <s v="h"/>
    <n v="0"/>
    <s v="Mobile"/>
    <s v="house"/>
    <n v="0"/>
    <n v="616"/>
    <x v="0"/>
  </r>
  <r>
    <x v="0"/>
    <x v="0"/>
    <s v="null"/>
    <n v="1"/>
    <s v="NoMobileNoTablet"/>
    <s v="served"/>
    <n v="0"/>
    <n v="4115"/>
    <x v="0"/>
  </r>
  <r>
    <x v="11"/>
    <x v="0"/>
    <s v="valid"/>
    <n v="0"/>
    <s v="Mobile"/>
    <s v="served"/>
    <n v="0"/>
    <n v="5015"/>
    <x v="0"/>
  </r>
  <r>
    <x v="1"/>
    <x v="0"/>
    <s v="null"/>
    <n v="1"/>
    <s v="Mobile"/>
    <s v="served"/>
    <n v="0"/>
    <n v="3109"/>
    <x v="0"/>
  </r>
  <r>
    <x v="13"/>
    <x v="0"/>
    <s v="valid"/>
    <n v="1"/>
    <s v="Mobile"/>
    <s v="served"/>
    <n v="0"/>
    <n v="12802"/>
    <x v="0"/>
  </r>
  <r>
    <x v="6"/>
    <x v="0"/>
    <s v="null"/>
    <n v="0"/>
    <s v="NoMobileNoTablet"/>
    <s v="house"/>
    <n v="0"/>
    <n v="5108"/>
    <x v="0"/>
  </r>
  <r>
    <x v="5"/>
    <x v="0"/>
    <s v="valid"/>
    <n v="0"/>
    <s v="Mobile"/>
    <s v="house"/>
    <n v="0"/>
    <n v="3082"/>
    <x v="0"/>
  </r>
  <r>
    <x v="1"/>
    <x v="0"/>
    <s v="null"/>
    <n v="0"/>
    <s v="NoMobileNoTablet"/>
    <s v="house"/>
    <n v="0"/>
    <n v="14867"/>
    <x v="0"/>
  </r>
  <r>
    <x v="14"/>
    <x v="0"/>
    <s v="valid"/>
    <n v="0"/>
    <s v="NoMobileNoTablet"/>
    <s v="house"/>
    <n v="0"/>
    <n v="18140"/>
    <x v="0"/>
  </r>
  <r>
    <x v="13"/>
    <x v="0"/>
    <s v="valid"/>
    <n v="0"/>
    <s v="NoMobileNoTablet"/>
    <s v="l1"/>
    <n v="4.1317000000000004"/>
    <n v="1322"/>
    <x v="1"/>
  </r>
  <r>
    <x v="13"/>
    <x v="0"/>
    <s v="null"/>
    <n v="1"/>
    <s v="Mobile"/>
    <s v="served"/>
    <n v="0"/>
    <n v="2219"/>
    <x v="0"/>
  </r>
  <r>
    <x v="1"/>
    <x v="0"/>
    <s v="valid"/>
    <n v="1"/>
    <s v="Mobile"/>
    <s v="l1"/>
    <n v="1.6859999999999999"/>
    <n v="683"/>
    <x v="1"/>
  </r>
  <r>
    <x v="5"/>
    <x v="0"/>
    <s v="h"/>
    <n v="0"/>
    <s v="NoMobileNoTablet"/>
    <s v="blank"/>
    <n v="0"/>
    <n v="195"/>
    <x v="0"/>
  </r>
  <r>
    <x v="14"/>
    <x v="0"/>
    <s v="null"/>
    <n v="0"/>
    <s v="NoMobileNoTablet"/>
    <s v="served"/>
    <n v="0"/>
    <n v="744"/>
    <x v="0"/>
  </r>
  <r>
    <x v="2"/>
    <x v="0"/>
    <s v="valid"/>
    <n v="0"/>
    <s v="Mobile"/>
    <s v="house"/>
    <n v="0"/>
    <n v="409"/>
    <x v="0"/>
  </r>
  <r>
    <x v="2"/>
    <x v="0"/>
    <s v="null"/>
    <n v="0"/>
    <s v="blank"/>
    <s v="blank"/>
    <n v="0"/>
    <n v="1"/>
    <x v="0"/>
  </r>
  <r>
    <x v="10"/>
    <x v="0"/>
    <s v="h"/>
    <n v="0"/>
    <s v="NoMobileNoTablet"/>
    <s v="blank"/>
    <n v="0"/>
    <n v="176"/>
    <x v="0"/>
  </r>
  <r>
    <x v="11"/>
    <x v="0"/>
    <s v="valid"/>
    <n v="0"/>
    <s v="Mobile"/>
    <s v="l1"/>
    <n v="1.1952"/>
    <n v="399"/>
    <x v="1"/>
  </r>
  <r>
    <x v="0"/>
    <x v="0"/>
    <s v="null"/>
    <n v="0"/>
    <s v="NoMobileNoTablet"/>
    <s v="p4"/>
    <m/>
    <n v="13"/>
    <x v="2"/>
  </r>
  <r>
    <x v="11"/>
    <x v="0"/>
    <s v="null"/>
    <n v="1"/>
    <s v="NoMobileNoTablet"/>
    <s v="o1"/>
    <m/>
    <n v="60"/>
    <x v="3"/>
  </r>
  <r>
    <x v="11"/>
    <x v="0"/>
    <s v="null"/>
    <n v="0"/>
    <s v="Mobile"/>
    <s v="p1"/>
    <m/>
    <n v="12"/>
    <x v="2"/>
  </r>
  <r>
    <x v="11"/>
    <x v="1"/>
    <s v="null"/>
    <n v="0"/>
    <s v="NoMobileNoTablet"/>
    <s v="served"/>
    <n v="0"/>
    <n v="26498"/>
    <x v="0"/>
  </r>
  <r>
    <x v="13"/>
    <x v="1"/>
    <s v="valid"/>
    <n v="1"/>
    <s v="Mobile"/>
    <s v="house"/>
    <n v="0"/>
    <n v="15480"/>
    <x v="0"/>
  </r>
  <r>
    <x v="1"/>
    <x v="1"/>
    <s v="valid"/>
    <n v="0"/>
    <s v="Mobile"/>
    <s v="blank"/>
    <n v="0"/>
    <n v="48249"/>
    <x v="0"/>
  </r>
  <r>
    <x v="3"/>
    <x v="1"/>
    <s v="valid"/>
    <n v="0"/>
    <s v="Mobile"/>
    <s v="blank"/>
    <n v="0"/>
    <n v="64205"/>
    <x v="0"/>
  </r>
  <r>
    <x v="0"/>
    <x v="1"/>
    <s v="valid"/>
    <n v="0"/>
    <s v="NoMobileNoTablet"/>
    <s v="blank"/>
    <n v="0"/>
    <n v="62968"/>
    <x v="0"/>
  </r>
  <r>
    <x v="6"/>
    <x v="1"/>
    <s v="valid"/>
    <n v="0"/>
    <s v="Mobile"/>
    <s v="blank"/>
    <n v="0"/>
    <n v="10098"/>
    <x v="0"/>
  </r>
  <r>
    <x v="5"/>
    <x v="1"/>
    <s v="valid"/>
    <n v="0"/>
    <s v="Mobile"/>
    <s v="blank"/>
    <n v="0"/>
    <n v="9889"/>
    <x v="0"/>
  </r>
  <r>
    <x v="14"/>
    <x v="1"/>
    <s v="null"/>
    <n v="0"/>
    <s v="Mobile"/>
    <s v="served"/>
    <n v="0"/>
    <n v="215"/>
    <x v="0"/>
  </r>
  <r>
    <x v="0"/>
    <x v="1"/>
    <s v="valid"/>
    <n v="0"/>
    <s v="Mobile"/>
    <s v="served"/>
    <n v="0"/>
    <n v="3063"/>
    <x v="0"/>
  </r>
  <r>
    <x v="14"/>
    <x v="1"/>
    <s v="h"/>
    <n v="0"/>
    <s v="NoMobileNoTablet"/>
    <s v="blank"/>
    <n v="0"/>
    <n v="224"/>
    <x v="0"/>
  </r>
  <r>
    <x v="1"/>
    <x v="1"/>
    <s v="valid"/>
    <n v="0"/>
    <s v="NoMobileNoTablet"/>
    <s v="served"/>
    <n v="0"/>
    <n v="11092"/>
    <x v="0"/>
  </r>
  <r>
    <x v="8"/>
    <x v="1"/>
    <s v="null"/>
    <n v="0"/>
    <s v="Mobile"/>
    <s v="blank"/>
    <n v="0"/>
    <n v="25835"/>
    <x v="0"/>
  </r>
  <r>
    <x v="11"/>
    <x v="1"/>
    <s v="null"/>
    <n v="1"/>
    <s v="NoMobileNoTablet"/>
    <s v="house"/>
    <n v="0"/>
    <n v="3697"/>
    <x v="0"/>
  </r>
  <r>
    <x v="7"/>
    <x v="1"/>
    <s v="valid"/>
    <n v="0"/>
    <s v="NoMobileNoTablet"/>
    <s v="served"/>
    <n v="0"/>
    <n v="5369"/>
    <x v="0"/>
  </r>
  <r>
    <x v="14"/>
    <x v="1"/>
    <s v="null"/>
    <n v="0"/>
    <s v="NoMobileNoTablet"/>
    <s v="blank"/>
    <n v="0"/>
    <n v="8710"/>
    <x v="0"/>
  </r>
  <r>
    <x v="12"/>
    <x v="1"/>
    <s v="valid"/>
    <n v="0"/>
    <s v="NoMobileNoTablet"/>
    <s v="house"/>
    <n v="0"/>
    <n v="772"/>
    <x v="0"/>
  </r>
  <r>
    <x v="1"/>
    <x v="1"/>
    <s v="null"/>
    <n v="0"/>
    <s v="Mobile"/>
    <s v="l1"/>
    <n v="1.5643"/>
    <n v="605"/>
    <x v="1"/>
  </r>
  <r>
    <x v="11"/>
    <x v="1"/>
    <s v="null"/>
    <n v="1"/>
    <s v="NoMobileNoTablet"/>
    <s v="served"/>
    <n v="0"/>
    <n v="3637"/>
    <x v="0"/>
  </r>
  <r>
    <x v="2"/>
    <x v="1"/>
    <s v="valid"/>
    <n v="0"/>
    <s v="NoMobileNoTablet"/>
    <s v="house"/>
    <n v="0"/>
    <n v="414"/>
    <x v="0"/>
  </r>
  <r>
    <x v="3"/>
    <x v="1"/>
    <s v="h"/>
    <n v="0"/>
    <s v="Mobile"/>
    <s v="blank"/>
    <n v="0"/>
    <n v="3543"/>
    <x v="0"/>
  </r>
  <r>
    <x v="6"/>
    <x v="1"/>
    <s v="valid"/>
    <n v="0"/>
    <s v="NoMobileNoTablet"/>
    <s v="served"/>
    <n v="0"/>
    <n v="25083"/>
    <x v="0"/>
  </r>
  <r>
    <x v="4"/>
    <x v="1"/>
    <s v="valid"/>
    <n v="0"/>
    <s v="NoMobileNoTablet"/>
    <s v="blank"/>
    <n v="0"/>
    <n v="8724"/>
    <x v="0"/>
  </r>
  <r>
    <x v="4"/>
    <x v="1"/>
    <s v="null"/>
    <n v="0"/>
    <s v="Mobile"/>
    <s v="served"/>
    <n v="0"/>
    <n v="242"/>
    <x v="0"/>
  </r>
  <r>
    <x v="2"/>
    <x v="1"/>
    <s v="null"/>
    <n v="1"/>
    <s v="NoMobileNoTablet"/>
    <s v="house"/>
    <n v="0"/>
    <n v="103"/>
    <x v="0"/>
  </r>
  <r>
    <x v="4"/>
    <x v="1"/>
    <s v="valid"/>
    <n v="0"/>
    <s v="Mobile"/>
    <s v="house"/>
    <n v="0"/>
    <n v="3344"/>
    <x v="0"/>
  </r>
  <r>
    <x v="4"/>
    <x v="1"/>
    <s v="null"/>
    <n v="0"/>
    <s v="NoMobileNoTablet"/>
    <s v="blank"/>
    <n v="0"/>
    <n v="7147"/>
    <x v="0"/>
  </r>
  <r>
    <x v="11"/>
    <x v="1"/>
    <s v="h"/>
    <n v="1"/>
    <s v="NoMobileNoTablet"/>
    <s v="house"/>
    <n v="0"/>
    <n v="36"/>
    <x v="0"/>
  </r>
  <r>
    <x v="2"/>
    <x v="1"/>
    <s v="null"/>
    <n v="0"/>
    <s v="NoMobileNoTablet"/>
    <s v="l1"/>
    <n v="0.1573"/>
    <n v="103"/>
    <x v="1"/>
  </r>
  <r>
    <x v="11"/>
    <x v="1"/>
    <s v="null"/>
    <n v="1"/>
    <s v="NoMobileNoTablet"/>
    <s v="l1"/>
    <n v="1.5421"/>
    <n v="443"/>
    <x v="1"/>
  </r>
  <r>
    <x v="7"/>
    <x v="1"/>
    <s v="h"/>
    <n v="0"/>
    <s v="Mobile"/>
    <s v="house"/>
    <n v="0"/>
    <n v="86"/>
    <x v="0"/>
  </r>
  <r>
    <x v="13"/>
    <x v="1"/>
    <s v="valid"/>
    <n v="0"/>
    <s v="NoMobileNoTablet"/>
    <s v="p2"/>
    <m/>
    <n v="12"/>
    <x v="2"/>
  </r>
  <r>
    <x v="11"/>
    <x v="1"/>
    <s v="valid"/>
    <n v="0"/>
    <s v="Mobile"/>
    <s v="o1"/>
    <m/>
    <n v="26"/>
    <x v="3"/>
  </r>
  <r>
    <x v="0"/>
    <x v="2"/>
    <s v="null"/>
    <n v="0"/>
    <s v="Mobile"/>
    <s v="house"/>
    <n v="0"/>
    <n v="30837"/>
    <x v="0"/>
  </r>
  <r>
    <x v="13"/>
    <x v="2"/>
    <s v="valid"/>
    <n v="0"/>
    <s v="NoMobileNoTablet"/>
    <s v="house"/>
    <n v="0"/>
    <n v="18952"/>
    <x v="0"/>
  </r>
  <r>
    <x v="6"/>
    <x v="11"/>
    <s v="null"/>
    <n v="0"/>
    <s v="Mobile"/>
    <s v="house"/>
    <n v="0"/>
    <n v="4321"/>
    <x v="0"/>
  </r>
  <r>
    <x v="4"/>
    <x v="11"/>
    <s v="null"/>
    <n v="0"/>
    <s v="Mobile"/>
    <s v="house"/>
    <n v="0"/>
    <n v="3737"/>
    <x v="0"/>
  </r>
  <r>
    <x v="8"/>
    <x v="11"/>
    <s v="valid"/>
    <n v="0"/>
    <s v="Mobile"/>
    <s v="served"/>
    <n v="0"/>
    <n v="11489"/>
    <x v="0"/>
  </r>
  <r>
    <x v="3"/>
    <x v="11"/>
    <s v="h"/>
    <n v="0"/>
    <s v="Mobile"/>
    <s v="blank"/>
    <n v="0"/>
    <n v="3111"/>
    <x v="0"/>
  </r>
  <r>
    <x v="9"/>
    <x v="11"/>
    <s v="h"/>
    <n v="0"/>
    <s v="Mobile"/>
    <s v="house"/>
    <n v="0"/>
    <n v="245"/>
    <x v="0"/>
  </r>
  <r>
    <x v="0"/>
    <x v="11"/>
    <s v="null"/>
    <n v="0"/>
    <s v="Mobile"/>
    <s v="S1"/>
    <n v="3.1511999999999998"/>
    <n v="1504"/>
    <x v="4"/>
  </r>
  <r>
    <x v="0"/>
    <x v="11"/>
    <s v="h"/>
    <n v="0"/>
    <s v="NoMobileNoTablet"/>
    <s v="blank"/>
    <n v="0"/>
    <n v="1537"/>
    <x v="0"/>
  </r>
  <r>
    <x v="13"/>
    <x v="11"/>
    <s v="valid"/>
    <n v="0"/>
    <s v="NoMobileNoTablet"/>
    <s v="S1"/>
    <n v="5.8482000000000003"/>
    <n v="1943"/>
    <x v="4"/>
  </r>
  <r>
    <x v="1"/>
    <x v="11"/>
    <s v="valid"/>
    <n v="1"/>
    <s v="NoMobileNoTablet"/>
    <s v="l1"/>
    <n v="2.8075999999999999"/>
    <n v="1165"/>
    <x v="1"/>
  </r>
  <r>
    <x v="11"/>
    <x v="11"/>
    <s v="valid"/>
    <n v="0"/>
    <s v="NoMobileNoTablet"/>
    <s v="p18"/>
    <n v="0.1386"/>
    <n v="48"/>
    <x v="2"/>
  </r>
  <r>
    <x v="10"/>
    <x v="11"/>
    <s v="h"/>
    <n v="0"/>
    <s v="NoMobileNoTablet"/>
    <s v="house"/>
    <n v="0"/>
    <n v="450"/>
    <x v="0"/>
  </r>
  <r>
    <x v="11"/>
    <x v="11"/>
    <s v="null"/>
    <n v="0"/>
    <s v="Mobile"/>
    <s v="o1"/>
    <m/>
    <n v="82"/>
    <x v="3"/>
  </r>
  <r>
    <x v="12"/>
    <x v="11"/>
    <s v="h"/>
    <n v="0"/>
    <s v="NoMobileNoTablet"/>
    <s v="house"/>
    <n v="0"/>
    <n v="567"/>
    <x v="0"/>
  </r>
  <r>
    <x v="4"/>
    <x v="11"/>
    <s v="null"/>
    <n v="0"/>
    <s v="NoMobileNoTablet"/>
    <s v="blank"/>
    <n v="0"/>
    <n v="1039"/>
    <x v="0"/>
  </r>
  <r>
    <x v="12"/>
    <x v="11"/>
    <s v="null"/>
    <n v="0"/>
    <s v="NoMobileNoTablet"/>
    <s v="house"/>
    <n v="0"/>
    <n v="2768"/>
    <x v="0"/>
  </r>
  <r>
    <x v="4"/>
    <x v="10"/>
    <s v="h"/>
    <n v="0"/>
    <s v="Mobile"/>
    <s v="house"/>
    <n v="0"/>
    <n v="12"/>
    <x v="0"/>
  </r>
  <r>
    <x v="7"/>
    <x v="11"/>
    <s v="null"/>
    <n v="0"/>
    <s v="NoMobileNoTablet"/>
    <s v="served"/>
    <n v="0"/>
    <n v="486"/>
    <x v="0"/>
  </r>
  <r>
    <x v="9"/>
    <x v="11"/>
    <s v="null"/>
    <n v="0"/>
    <s v="NoMobileNoTablet"/>
    <s v="blank"/>
    <n v="0"/>
    <n v="11"/>
    <x v="0"/>
  </r>
  <r>
    <x v="1"/>
    <x v="10"/>
    <s v="h"/>
    <n v="1"/>
    <s v="NoMobileNoTablet"/>
    <s v="house"/>
    <n v="0"/>
    <n v="23"/>
    <x v="0"/>
  </r>
  <r>
    <x v="1"/>
    <x v="10"/>
    <s v="null"/>
    <n v="0"/>
    <s v="NoMobileNoTablet"/>
    <s v="p18"/>
    <n v="2.9100000000000001E-2"/>
    <n v="16"/>
    <x v="2"/>
  </r>
  <r>
    <x v="12"/>
    <x v="11"/>
    <s v="null"/>
    <n v="0"/>
    <s v="Mobile"/>
    <s v="blank"/>
    <n v="0"/>
    <n v="6"/>
    <x v="0"/>
  </r>
  <r>
    <x v="0"/>
    <x v="11"/>
    <s v="valid"/>
    <n v="0"/>
    <s v="Mobile"/>
    <s v="p47"/>
    <n v="6.6500000000000004E-2"/>
    <n v="33"/>
    <x v="2"/>
  </r>
  <r>
    <x v="4"/>
    <x v="11"/>
    <s v="h"/>
    <n v="0"/>
    <s v="NoMobileNoTablet"/>
    <s v="blank"/>
    <n v="0"/>
    <n v="15"/>
    <x v="0"/>
  </r>
  <r>
    <x v="8"/>
    <x v="11"/>
    <s v="valid"/>
    <n v="0"/>
    <s v="NoMobileNoTablet"/>
    <s v="blank"/>
    <n v="0"/>
    <n v="4"/>
    <x v="0"/>
  </r>
  <r>
    <x v="1"/>
    <x v="11"/>
    <s v="null"/>
    <n v="1"/>
    <s v="NoMobileNoTablet"/>
    <s v="p18"/>
    <n v="1.67E-2"/>
    <n v="5"/>
    <x v="2"/>
  </r>
  <r>
    <x v="1"/>
    <x v="11"/>
    <s v="null"/>
    <n v="1"/>
    <s v="NoMobileNoTablet"/>
    <s v="S1"/>
    <n v="9.9199999999999997E-2"/>
    <n v="41"/>
    <x v="4"/>
  </r>
  <r>
    <x v="1"/>
    <x v="12"/>
    <s v="null"/>
    <n v="0"/>
    <s v="Mobile"/>
    <s v="served"/>
    <n v="0"/>
    <n v="32253"/>
    <x v="0"/>
  </r>
  <r>
    <x v="13"/>
    <x v="12"/>
    <s v="valid"/>
    <n v="1"/>
    <s v="Mobile"/>
    <s v="house"/>
    <n v="0"/>
    <n v="17500"/>
    <x v="0"/>
  </r>
  <r>
    <x v="0"/>
    <x v="12"/>
    <s v="null"/>
    <n v="0"/>
    <s v="Mobile"/>
    <s v="blank"/>
    <n v="0"/>
    <n v="88015"/>
    <x v="0"/>
  </r>
  <r>
    <x v="0"/>
    <x v="12"/>
    <s v="null"/>
    <n v="0"/>
    <s v="NoMobileNoTablet"/>
    <s v="house"/>
    <n v="0"/>
    <n v="28853"/>
    <x v="0"/>
  </r>
  <r>
    <x v="1"/>
    <x v="12"/>
    <s v="valid"/>
    <n v="0"/>
    <s v="NoMobileNoTablet"/>
    <s v="blank"/>
    <n v="0"/>
    <n v="22783"/>
    <x v="0"/>
  </r>
  <r>
    <x v="5"/>
    <x v="12"/>
    <s v="valid"/>
    <n v="0"/>
    <s v="Mobile"/>
    <s v="blank"/>
    <n v="0"/>
    <n v="10251"/>
    <x v="0"/>
  </r>
  <r>
    <x v="13"/>
    <x v="12"/>
    <s v="null"/>
    <n v="0"/>
    <s v="Mobile"/>
    <s v="S1"/>
    <n v="1.0658000000000001"/>
    <n v="416"/>
    <x v="4"/>
  </r>
  <r>
    <x v="13"/>
    <x v="12"/>
    <s v="valid"/>
    <n v="0"/>
    <s v="Mobile"/>
    <s v="served"/>
    <n v="0"/>
    <n v="2957"/>
    <x v="0"/>
  </r>
  <r>
    <x v="0"/>
    <x v="12"/>
    <s v="valid"/>
    <n v="1"/>
    <s v="Mobile"/>
    <s v="served"/>
    <n v="0"/>
    <n v="26300"/>
    <x v="0"/>
  </r>
  <r>
    <x v="0"/>
    <x v="12"/>
    <s v="null"/>
    <n v="0"/>
    <s v="NoMobileNoTablet"/>
    <s v="p47"/>
    <n v="1.0081"/>
    <n v="665"/>
    <x v="2"/>
  </r>
  <r>
    <x v="1"/>
    <x v="12"/>
    <s v="null"/>
    <n v="0"/>
    <s v="NoMobileNoTablet"/>
    <s v="blank"/>
    <n v="0"/>
    <n v="22980"/>
    <x v="0"/>
  </r>
  <r>
    <x v="7"/>
    <x v="12"/>
    <s v="valid"/>
    <n v="0"/>
    <s v="NoMobileNoTablet"/>
    <s v="blank"/>
    <n v="0"/>
    <n v="9381"/>
    <x v="0"/>
  </r>
  <r>
    <x v="13"/>
    <x v="12"/>
    <s v="valid"/>
    <n v="0"/>
    <s v="NoMobileNoTablet"/>
    <s v="blank"/>
    <n v="0"/>
    <n v="37630"/>
    <x v="0"/>
  </r>
  <r>
    <x v="3"/>
    <x v="12"/>
    <s v="null"/>
    <n v="0"/>
    <s v="Mobile"/>
    <s v="house"/>
    <n v="0"/>
    <n v="46731"/>
    <x v="0"/>
  </r>
  <r>
    <x v="11"/>
    <x v="12"/>
    <s v="valid"/>
    <n v="0"/>
    <s v="NoMobileNoTablet"/>
    <s v="served"/>
    <n v="0"/>
    <n v="17494"/>
    <x v="0"/>
  </r>
  <r>
    <x v="2"/>
    <x v="12"/>
    <s v="valid"/>
    <n v="0"/>
    <s v="NoMobileNoTablet"/>
    <s v="house"/>
    <n v="0"/>
    <n v="2410"/>
    <x v="0"/>
  </r>
  <r>
    <x v="8"/>
    <x v="12"/>
    <s v="valid"/>
    <n v="0"/>
    <s v="Mobile"/>
    <s v="blank"/>
    <n v="0"/>
    <n v="24928"/>
    <x v="0"/>
  </r>
  <r>
    <x v="2"/>
    <x v="12"/>
    <s v="null"/>
    <n v="0"/>
    <s v="Mobile"/>
    <s v="house"/>
    <n v="0"/>
    <n v="5756"/>
    <x v="0"/>
  </r>
  <r>
    <x v="7"/>
    <x v="12"/>
    <s v="null"/>
    <n v="0"/>
    <s v="NoMobileNoTablet"/>
    <s v="blank"/>
    <n v="0"/>
    <n v="7592"/>
    <x v="0"/>
  </r>
  <r>
    <x v="1"/>
    <x v="12"/>
    <s v="valid"/>
    <n v="0"/>
    <s v="Mobile"/>
    <s v="house"/>
    <n v="0"/>
    <n v="6684"/>
    <x v="0"/>
  </r>
  <r>
    <x v="3"/>
    <x v="12"/>
    <s v="h"/>
    <n v="0"/>
    <s v="Mobile"/>
    <s v="house"/>
    <n v="0"/>
    <n v="3180"/>
    <x v="0"/>
  </r>
  <r>
    <x v="6"/>
    <x v="12"/>
    <s v="valid"/>
    <n v="0"/>
    <s v="Mobile"/>
    <s v="house"/>
    <n v="0"/>
    <n v="2540"/>
    <x v="0"/>
  </r>
  <r>
    <x v="7"/>
    <x v="12"/>
    <s v="valid"/>
    <n v="0"/>
    <s v="Mobile"/>
    <s v="house"/>
    <n v="0"/>
    <n v="13856"/>
    <x v="0"/>
  </r>
  <r>
    <x v="0"/>
    <x v="12"/>
    <s v="h"/>
    <n v="0"/>
    <s v="Mobile"/>
    <s v="blank"/>
    <n v="0"/>
    <n v="312"/>
    <x v="0"/>
  </r>
  <r>
    <x v="13"/>
    <x v="12"/>
    <s v="valid"/>
    <n v="0"/>
    <s v="Mobile"/>
    <s v="S1"/>
    <n v="1.2978000000000001"/>
    <n v="420"/>
    <x v="4"/>
  </r>
  <r>
    <x v="11"/>
    <x v="12"/>
    <s v="valid"/>
    <n v="1"/>
    <s v="Mobile"/>
    <s v="o1"/>
    <m/>
    <n v="950"/>
    <x v="3"/>
  </r>
  <r>
    <x v="14"/>
    <x v="12"/>
    <s v="valid"/>
    <n v="0"/>
    <s v="Mobile"/>
    <s v="served"/>
    <n v="0"/>
    <n v="490"/>
    <x v="0"/>
  </r>
  <r>
    <x v="1"/>
    <x v="12"/>
    <s v="h"/>
    <n v="0"/>
    <s v="NoMobileNoTablet"/>
    <s v="blank"/>
    <n v="0"/>
    <n v="791"/>
    <x v="0"/>
  </r>
  <r>
    <x v="7"/>
    <x v="12"/>
    <s v="null"/>
    <n v="0"/>
    <s v="Mobile"/>
    <s v="served"/>
    <n v="0"/>
    <n v="681"/>
    <x v="0"/>
  </r>
  <r>
    <x v="6"/>
    <x v="12"/>
    <s v="null"/>
    <n v="0"/>
    <s v="Mobile"/>
    <s v="served"/>
    <n v="0"/>
    <n v="435"/>
    <x v="0"/>
  </r>
  <r>
    <x v="7"/>
    <x v="12"/>
    <s v="h"/>
    <n v="0"/>
    <s v="NoMobileNoTablet"/>
    <s v="blank"/>
    <n v="0"/>
    <n v="609"/>
    <x v="0"/>
  </r>
  <r>
    <x v="3"/>
    <x v="12"/>
    <s v="h"/>
    <n v="0"/>
    <s v="NoMobileNoTablet"/>
    <s v="blank"/>
    <n v="0"/>
    <n v="93"/>
    <x v="0"/>
  </r>
  <r>
    <x v="7"/>
    <x v="12"/>
    <s v="h"/>
    <n v="0"/>
    <s v="Mobile"/>
    <s v="house"/>
    <n v="0"/>
    <n v="210"/>
    <x v="0"/>
  </r>
  <r>
    <x v="9"/>
    <x v="12"/>
    <s v="valid"/>
    <n v="1"/>
    <s v="Mobile"/>
    <s v="house"/>
    <n v="0"/>
    <n v="13"/>
    <x v="0"/>
  </r>
  <r>
    <x v="0"/>
    <x v="12"/>
    <s v="valid"/>
    <n v="0"/>
    <s v="Mobile"/>
    <s v="p4"/>
    <m/>
    <n v="7"/>
    <x v="2"/>
  </r>
  <r>
    <x v="13"/>
    <x v="12"/>
    <s v="null"/>
    <n v="0"/>
    <s v="Mobile"/>
    <s v="p2"/>
    <m/>
    <n v="24"/>
    <x v="2"/>
  </r>
  <r>
    <x v="9"/>
    <x v="12"/>
    <s v="null"/>
    <n v="1"/>
    <s v="Mobile"/>
    <s v="served"/>
    <n v="0"/>
    <n v="6"/>
    <x v="0"/>
  </r>
  <r>
    <x v="4"/>
    <x v="12"/>
    <s v="h"/>
    <n v="0"/>
    <s v="Mobile"/>
    <s v="blank"/>
    <n v="0"/>
    <n v="12"/>
    <x v="0"/>
  </r>
  <r>
    <x v="11"/>
    <x v="12"/>
    <s v="null"/>
    <n v="1"/>
    <s v="NoMobileNoTablet"/>
    <s v="p18"/>
    <n v="1.18E-2"/>
    <n v="6"/>
    <x v="2"/>
  </r>
  <r>
    <x v="13"/>
    <x v="13"/>
    <s v="valid"/>
    <n v="1"/>
    <s v="NoMobileNoTablet"/>
    <s v="l1"/>
    <n v="5.7161"/>
    <n v="1857"/>
    <x v="1"/>
  </r>
  <r>
    <x v="13"/>
    <x v="13"/>
    <s v="null"/>
    <n v="0"/>
    <s v="Mobile"/>
    <s v="house"/>
    <n v="0"/>
    <n v="29887"/>
    <x v="0"/>
  </r>
  <r>
    <x v="1"/>
    <x v="8"/>
    <s v="valid"/>
    <n v="1"/>
    <s v="Mobile"/>
    <s v="l1"/>
    <n v="1.5732999999999999"/>
    <n v="598"/>
    <x v="1"/>
  </r>
  <r>
    <x v="11"/>
    <x v="8"/>
    <s v="valid"/>
    <n v="0"/>
    <s v="Mobile"/>
    <s v="l1"/>
    <n v="1.0122"/>
    <n v="328"/>
    <x v="1"/>
  </r>
  <r>
    <x v="13"/>
    <x v="8"/>
    <s v="null"/>
    <n v="1"/>
    <s v="Mobile"/>
    <s v="S1"/>
    <n v="0.161"/>
    <n v="80"/>
    <x v="4"/>
  </r>
  <r>
    <x v="8"/>
    <x v="8"/>
    <s v="h"/>
    <n v="0"/>
    <s v="Mobile"/>
    <s v="house"/>
    <n v="0"/>
    <n v="853"/>
    <x v="0"/>
  </r>
  <r>
    <x v="11"/>
    <x v="8"/>
    <s v="null"/>
    <n v="0"/>
    <s v="Mobile"/>
    <s v="S1"/>
    <n v="1.6776"/>
    <n v="661"/>
    <x v="4"/>
  </r>
  <r>
    <x v="13"/>
    <x v="8"/>
    <s v="valid"/>
    <n v="0"/>
    <s v="NoMobileNoTablet"/>
    <s v="p23"/>
    <n v="0.36330000000000001"/>
    <n v="164"/>
    <x v="2"/>
  </r>
  <r>
    <x v="11"/>
    <x v="8"/>
    <s v="null"/>
    <n v="1"/>
    <s v="Mobile"/>
    <s v="p18"/>
    <n v="6.7999999999999996E-3"/>
    <n v="2"/>
    <x v="2"/>
  </r>
  <r>
    <x v="11"/>
    <x v="8"/>
    <s v="null"/>
    <n v="1"/>
    <s v="NoMobileNoTablet"/>
    <s v="o1"/>
    <m/>
    <n v="45"/>
    <x v="3"/>
  </r>
  <r>
    <x v="12"/>
    <x v="8"/>
    <s v="valid"/>
    <n v="0"/>
    <s v="Mobile"/>
    <s v="blank"/>
    <n v="0"/>
    <n v="10"/>
    <x v="0"/>
  </r>
  <r>
    <x v="11"/>
    <x v="8"/>
    <s v="valid"/>
    <n v="0"/>
    <s v="Mobile"/>
    <s v="p18"/>
    <n v="4.9799999999999997E-2"/>
    <n v="21"/>
    <x v="2"/>
  </r>
  <r>
    <x v="3"/>
    <x v="9"/>
    <s v="null"/>
    <n v="0"/>
    <s v="Mobile"/>
    <s v="house"/>
    <n v="0"/>
    <n v="32073"/>
    <x v="0"/>
  </r>
  <r>
    <x v="1"/>
    <x v="9"/>
    <s v="valid"/>
    <n v="1"/>
    <s v="NoMobileNoTablet"/>
    <s v="served"/>
    <n v="0"/>
    <n v="17100"/>
    <x v="0"/>
  </r>
  <r>
    <x v="0"/>
    <x v="9"/>
    <s v="valid"/>
    <n v="0"/>
    <s v="Mobile"/>
    <s v="served"/>
    <n v="0"/>
    <n v="5167"/>
    <x v="0"/>
  </r>
  <r>
    <x v="0"/>
    <x v="9"/>
    <s v="null"/>
    <n v="1"/>
    <s v="Mobile"/>
    <s v="served"/>
    <n v="0"/>
    <n v="2473"/>
    <x v="0"/>
  </r>
  <r>
    <x v="0"/>
    <x v="9"/>
    <s v="null"/>
    <n v="0"/>
    <s v="NoMobileNoTablet"/>
    <s v="house"/>
    <n v="0"/>
    <n v="20337"/>
    <x v="0"/>
  </r>
  <r>
    <x v="10"/>
    <x v="9"/>
    <s v="null"/>
    <n v="0"/>
    <s v="Mobile"/>
    <s v="blank"/>
    <n v="0"/>
    <n v="4557"/>
    <x v="0"/>
  </r>
  <r>
    <x v="11"/>
    <x v="9"/>
    <s v="valid"/>
    <n v="1"/>
    <s v="Mobile"/>
    <s v="blank"/>
    <n v="0"/>
    <n v="10099"/>
    <x v="0"/>
  </r>
  <r>
    <x v="14"/>
    <x v="9"/>
    <s v="valid"/>
    <n v="0"/>
    <s v="NoMobileNoTablet"/>
    <s v="blank"/>
    <n v="0"/>
    <n v="6847"/>
    <x v="0"/>
  </r>
  <r>
    <x v="13"/>
    <x v="9"/>
    <s v="valid"/>
    <n v="1"/>
    <s v="NoMobileNoTablet"/>
    <s v="served"/>
    <n v="0"/>
    <n v="26306"/>
    <x v="0"/>
  </r>
  <r>
    <x v="6"/>
    <x v="9"/>
    <s v="valid"/>
    <n v="0"/>
    <s v="Mobile"/>
    <s v="house"/>
    <n v="0"/>
    <n v="2941"/>
    <x v="0"/>
  </r>
  <r>
    <x v="0"/>
    <x v="9"/>
    <s v="valid"/>
    <n v="1"/>
    <s v="NoMobileNoTablet"/>
    <s v="blank"/>
    <n v="0"/>
    <n v="12263"/>
    <x v="0"/>
  </r>
  <r>
    <x v="1"/>
    <x v="9"/>
    <s v="null"/>
    <n v="0"/>
    <s v="NoMobileNoTablet"/>
    <s v="blank"/>
    <n v="0"/>
    <n v="21321"/>
    <x v="0"/>
  </r>
  <r>
    <x v="11"/>
    <x v="9"/>
    <s v="valid"/>
    <n v="1"/>
    <s v="NoMobileNoTablet"/>
    <s v="house"/>
    <n v="0"/>
    <n v="30281"/>
    <x v="0"/>
  </r>
  <r>
    <x v="13"/>
    <x v="9"/>
    <s v="valid"/>
    <n v="0"/>
    <s v="Mobile"/>
    <s v="house"/>
    <n v="0"/>
    <n v="6322"/>
    <x v="0"/>
  </r>
  <r>
    <x v="7"/>
    <x v="9"/>
    <s v="null"/>
    <n v="0"/>
    <s v="NoMobileNoTablet"/>
    <s v="blank"/>
    <n v="0"/>
    <n v="7492"/>
    <x v="0"/>
  </r>
  <r>
    <x v="11"/>
    <x v="9"/>
    <s v="valid"/>
    <n v="1"/>
    <s v="NoMobileNoTablet"/>
    <s v="l1"/>
    <n v="18.676600000000001"/>
    <n v="5420"/>
    <x v="1"/>
  </r>
  <r>
    <x v="4"/>
    <x v="9"/>
    <s v="null"/>
    <n v="0"/>
    <s v="NoMobileNoTablet"/>
    <s v="house"/>
    <n v="0"/>
    <n v="2840"/>
    <x v="0"/>
  </r>
  <r>
    <x v="1"/>
    <x v="9"/>
    <s v="valid"/>
    <n v="0"/>
    <s v="Mobile"/>
    <s v="house"/>
    <n v="0"/>
    <n v="3579"/>
    <x v="0"/>
  </r>
  <r>
    <x v="1"/>
    <x v="9"/>
    <s v="valid"/>
    <n v="0"/>
    <s v="NoMobileNoTablet"/>
    <s v="S1"/>
    <n v="1.9766999999999999"/>
    <n v="649"/>
    <x v="4"/>
  </r>
  <r>
    <x v="6"/>
    <x v="9"/>
    <s v="null"/>
    <n v="0"/>
    <s v="NoMobileNoTablet"/>
    <s v="blank"/>
    <n v="0"/>
    <n v="5766"/>
    <x v="0"/>
  </r>
  <r>
    <x v="3"/>
    <x v="9"/>
    <s v="h"/>
    <n v="0"/>
    <s v="Mobile"/>
    <s v="house"/>
    <n v="0"/>
    <n v="2258"/>
    <x v="0"/>
  </r>
  <r>
    <x v="8"/>
    <x v="9"/>
    <s v="h"/>
    <n v="0"/>
    <s v="Mobile"/>
    <s v="blank"/>
    <n v="0"/>
    <n v="204"/>
    <x v="0"/>
  </r>
  <r>
    <x v="11"/>
    <x v="9"/>
    <s v="null"/>
    <n v="0"/>
    <s v="NoMobileNoTablet"/>
    <s v="S1"/>
    <n v="11.135400000000001"/>
    <n v="2907"/>
    <x v="4"/>
  </r>
  <r>
    <x v="7"/>
    <x v="9"/>
    <s v="valid"/>
    <n v="0"/>
    <s v="Mobile"/>
    <s v="house"/>
    <n v="0"/>
    <n v="13520"/>
    <x v="0"/>
  </r>
  <r>
    <x v="9"/>
    <x v="9"/>
    <s v="null"/>
    <n v="1"/>
    <s v="NoMobileNoTablet"/>
    <s v="blank"/>
    <n v="0"/>
    <n v="11299"/>
    <x v="0"/>
  </r>
  <r>
    <x v="13"/>
    <x v="9"/>
    <s v="null"/>
    <n v="0"/>
    <s v="Mobile"/>
    <s v="S1"/>
    <n v="1.1533"/>
    <n v="534"/>
    <x v="4"/>
  </r>
  <r>
    <x v="5"/>
    <x v="9"/>
    <s v="null"/>
    <n v="0"/>
    <s v="NoMobileNoTablet"/>
    <s v="served"/>
    <n v="0"/>
    <n v="677"/>
    <x v="0"/>
  </r>
  <r>
    <x v="1"/>
    <x v="9"/>
    <s v="valid"/>
    <n v="0"/>
    <s v="Mobile"/>
    <s v="l1"/>
    <n v="0.3221"/>
    <n v="128"/>
    <x v="1"/>
  </r>
  <r>
    <x v="2"/>
    <x v="9"/>
    <s v="null"/>
    <n v="0"/>
    <s v="NoMobileNoTablet"/>
    <s v="served"/>
    <n v="0"/>
    <n v="565"/>
    <x v="0"/>
  </r>
  <r>
    <x v="0"/>
    <x v="9"/>
    <s v="h"/>
    <n v="0"/>
    <s v="Mobile"/>
    <s v="blank"/>
    <n v="0"/>
    <n v="187"/>
    <x v="0"/>
  </r>
  <r>
    <x v="1"/>
    <x v="9"/>
    <s v="null"/>
    <n v="0"/>
    <s v="Mobile"/>
    <s v="S1"/>
    <n v="0.52490000000000003"/>
    <n v="248"/>
    <x v="4"/>
  </r>
  <r>
    <x v="9"/>
    <x v="9"/>
    <s v="null"/>
    <n v="0"/>
    <s v="Mobile"/>
    <s v="served"/>
    <n v="0"/>
    <n v="140"/>
    <x v="0"/>
  </r>
  <r>
    <x v="1"/>
    <x v="9"/>
    <s v="h"/>
    <n v="0"/>
    <s v="NoMobileNoTablet"/>
    <s v="blank"/>
    <n v="0"/>
    <n v="988"/>
    <x v="0"/>
  </r>
  <r>
    <x v="10"/>
    <x v="9"/>
    <s v="h"/>
    <n v="0"/>
    <s v="Mobile"/>
    <s v="blank"/>
    <n v="0"/>
    <n v="30"/>
    <x v="0"/>
  </r>
  <r>
    <x v="6"/>
    <x v="9"/>
    <s v="h"/>
    <n v="0"/>
    <s v="NoMobileNoTablet"/>
    <s v="blank"/>
    <n v="0"/>
    <n v="111"/>
    <x v="0"/>
  </r>
  <r>
    <x v="13"/>
    <x v="9"/>
    <s v="valid"/>
    <n v="0"/>
    <s v="Mobile"/>
    <s v="l1"/>
    <n v="0.63929999999999998"/>
    <n v="226"/>
    <x v="1"/>
  </r>
  <r>
    <x v="7"/>
    <x v="9"/>
    <s v="h"/>
    <n v="0"/>
    <s v="NoMobileNoTablet"/>
    <s v="blank"/>
    <n v="0"/>
    <n v="532"/>
    <x v="0"/>
  </r>
  <r>
    <x v="9"/>
    <x v="9"/>
    <s v="valid"/>
    <n v="1"/>
    <s v="Mobile"/>
    <s v="house"/>
    <n v="0"/>
    <n v="12"/>
    <x v="0"/>
  </r>
  <r>
    <x v="11"/>
    <x v="10"/>
    <s v="null"/>
    <n v="0"/>
    <s v="Mobile"/>
    <s v="house"/>
    <n v="0"/>
    <n v="33371"/>
    <x v="0"/>
  </r>
  <r>
    <x v="0"/>
    <x v="10"/>
    <s v="valid"/>
    <n v="1"/>
    <s v="Mobile"/>
    <s v="S1"/>
    <n v="15.467599999999999"/>
    <n v="6689"/>
    <x v="4"/>
  </r>
  <r>
    <x v="10"/>
    <x v="10"/>
    <s v="valid"/>
    <n v="0"/>
    <s v="Mobile"/>
    <s v="blank"/>
    <n v="0"/>
    <n v="7514"/>
    <x v="0"/>
  </r>
  <r>
    <x v="13"/>
    <x v="10"/>
    <s v="null"/>
    <n v="1"/>
    <s v="NoMobileNoTablet"/>
    <s v="blank"/>
    <n v="0"/>
    <n v="139128"/>
    <x v="0"/>
  </r>
  <r>
    <x v="13"/>
    <x v="10"/>
    <s v="null"/>
    <n v="0"/>
    <s v="NoMobileNoTablet"/>
    <s v="house"/>
    <n v="0"/>
    <n v="17724"/>
    <x v="0"/>
  </r>
  <r>
    <x v="8"/>
    <x v="10"/>
    <s v="valid"/>
    <n v="0"/>
    <s v="Mobile"/>
    <s v="blank"/>
    <n v="0"/>
    <n v="28413"/>
    <x v="0"/>
  </r>
  <r>
    <x v="13"/>
    <x v="10"/>
    <s v="valid"/>
    <n v="1"/>
    <s v="NoMobileNoTablet"/>
    <s v="blank"/>
    <n v="0"/>
    <n v="7825"/>
    <x v="0"/>
  </r>
  <r>
    <x v="14"/>
    <x v="10"/>
    <s v="null"/>
    <n v="0"/>
    <s v="Mobile"/>
    <s v="blank"/>
    <n v="0"/>
    <n v="4877"/>
    <x v="0"/>
  </r>
  <r>
    <x v="1"/>
    <x v="10"/>
    <s v="valid"/>
    <n v="1"/>
    <s v="NoMobileNoTablet"/>
    <s v="S1"/>
    <n v="3.7357999999999998"/>
    <n v="1161"/>
    <x v="4"/>
  </r>
  <r>
    <x v="11"/>
    <x v="10"/>
    <s v="valid"/>
    <n v="0"/>
    <s v="NoMobileNoTablet"/>
    <s v="served"/>
    <n v="0"/>
    <n v="12319"/>
    <x v="0"/>
  </r>
  <r>
    <x v="2"/>
    <x v="10"/>
    <s v="null"/>
    <n v="0"/>
    <s v="Mobile"/>
    <s v="house"/>
    <n v="0"/>
    <n v="4647"/>
    <x v="0"/>
  </r>
  <r>
    <x v="11"/>
    <x v="10"/>
    <s v="h"/>
    <n v="0"/>
    <s v="Mobile"/>
    <s v="house"/>
    <n v="0"/>
    <n v="697"/>
    <x v="0"/>
  </r>
  <r>
    <x v="5"/>
    <x v="10"/>
    <s v="null"/>
    <n v="0"/>
    <s v="Mobile"/>
    <s v="house"/>
    <n v="0"/>
    <n v="6526"/>
    <x v="0"/>
  </r>
  <r>
    <x v="7"/>
    <x v="10"/>
    <s v="null"/>
    <n v="0"/>
    <s v="Mobile"/>
    <s v="served"/>
    <n v="0"/>
    <n v="1291"/>
    <x v="0"/>
  </r>
  <r>
    <x v="14"/>
    <x v="10"/>
    <s v="valid"/>
    <n v="0"/>
    <s v="NoMobileNoTablet"/>
    <s v="house"/>
    <n v="0"/>
    <n v="14025"/>
    <x v="0"/>
  </r>
  <r>
    <x v="14"/>
    <x v="10"/>
    <s v="h"/>
    <n v="0"/>
    <s v="Mobile"/>
    <s v="blank"/>
    <n v="0"/>
    <n v="42"/>
    <x v="0"/>
  </r>
  <r>
    <x v="14"/>
    <x v="10"/>
    <s v="valid"/>
    <n v="0"/>
    <s v="Mobile"/>
    <s v="served"/>
    <n v="0"/>
    <n v="401"/>
    <x v="0"/>
  </r>
  <r>
    <x v="11"/>
    <x v="10"/>
    <s v="null"/>
    <n v="1"/>
    <s v="NoMobileNoTablet"/>
    <s v="served"/>
    <n v="0"/>
    <n v="1963"/>
    <x v="0"/>
  </r>
  <r>
    <x v="13"/>
    <x v="10"/>
    <s v="null"/>
    <n v="0"/>
    <s v="NoMobileNoTablet"/>
    <s v="l1"/>
    <n v="2.3856000000000002"/>
    <n v="796"/>
    <x v="1"/>
  </r>
  <r>
    <x v="2"/>
    <x v="10"/>
    <s v="h"/>
    <n v="0"/>
    <s v="Mobile"/>
    <s v="house"/>
    <n v="0"/>
    <n v="80"/>
    <x v="0"/>
  </r>
  <r>
    <x v="11"/>
    <x v="0"/>
    <s v="null"/>
    <n v="0"/>
    <s v="Mobile"/>
    <s v="house"/>
    <n v="0"/>
    <n v="32204"/>
    <x v="0"/>
  </r>
  <r>
    <x v="13"/>
    <x v="0"/>
    <s v="null"/>
    <n v="1"/>
    <s v="NoMobileNoTablet"/>
    <s v="blank"/>
    <n v="0"/>
    <n v="192217"/>
    <x v="0"/>
  </r>
  <r>
    <x v="11"/>
    <x v="0"/>
    <s v="null"/>
    <n v="1"/>
    <s v="Mobile"/>
    <s v="blank"/>
    <n v="0"/>
    <n v="81093"/>
    <x v="0"/>
  </r>
  <r>
    <x v="10"/>
    <x v="0"/>
    <s v="valid"/>
    <n v="0"/>
    <s v="Mobile"/>
    <s v="blank"/>
    <n v="0"/>
    <n v="9190"/>
    <x v="0"/>
  </r>
  <r>
    <x v="11"/>
    <x v="0"/>
    <s v="null"/>
    <n v="1"/>
    <s v="NoMobileNoTablet"/>
    <s v="served"/>
    <n v="0"/>
    <n v="4550"/>
    <x v="0"/>
  </r>
  <r>
    <x v="11"/>
    <x v="0"/>
    <s v="null"/>
    <n v="0"/>
    <s v="Mobile"/>
    <s v="l1"/>
    <n v="3.4274"/>
    <n v="1128"/>
    <x v="1"/>
  </r>
  <r>
    <x v="13"/>
    <x v="0"/>
    <s v="null"/>
    <n v="0"/>
    <s v="Mobile"/>
    <s v="served"/>
    <n v="0"/>
    <n v="16357"/>
    <x v="0"/>
  </r>
  <r>
    <x v="10"/>
    <x v="0"/>
    <s v="valid"/>
    <n v="0"/>
    <s v="NoMobileNoTablet"/>
    <s v="house"/>
    <n v="0"/>
    <n v="20035"/>
    <x v="0"/>
  </r>
  <r>
    <x v="11"/>
    <x v="0"/>
    <s v="h"/>
    <n v="0"/>
    <s v="Mobile"/>
    <s v="house"/>
    <n v="0"/>
    <n v="690"/>
    <x v="0"/>
  </r>
  <r>
    <x v="5"/>
    <x v="0"/>
    <s v="null"/>
    <n v="0"/>
    <s v="Mobile"/>
    <s v="house"/>
    <n v="0"/>
    <n v="7819"/>
    <x v="0"/>
  </r>
  <r>
    <x v="12"/>
    <x v="0"/>
    <s v="valid"/>
    <n v="1"/>
    <s v="NoMobileNoTablet"/>
    <s v="house"/>
    <n v="0"/>
    <n v="5799"/>
    <x v="0"/>
  </r>
  <r>
    <x v="12"/>
    <x v="0"/>
    <s v="valid"/>
    <n v="0"/>
    <s v="NoMobileNoTablet"/>
    <s v="house"/>
    <n v="0"/>
    <n v="716"/>
    <x v="0"/>
  </r>
  <r>
    <x v="13"/>
    <x v="0"/>
    <s v="null"/>
    <n v="0"/>
    <s v="Mobile"/>
    <s v="l1"/>
    <n v="1.9060999999999999"/>
    <n v="657"/>
    <x v="1"/>
  </r>
  <r>
    <x v="0"/>
    <x v="0"/>
    <s v="h"/>
    <n v="0"/>
    <s v="NoMobileNoTablet"/>
    <s v="house"/>
    <n v="0"/>
    <n v="6551"/>
    <x v="0"/>
  </r>
  <r>
    <x v="9"/>
    <x v="0"/>
    <s v="valid"/>
    <n v="0"/>
    <s v="Mobile"/>
    <s v="served"/>
    <n v="0"/>
    <n v="442"/>
    <x v="0"/>
  </r>
  <r>
    <x v="3"/>
    <x v="0"/>
    <s v="null"/>
    <n v="0"/>
    <s v="NoMobileNoTablet"/>
    <s v="served"/>
    <n v="0"/>
    <n v="958"/>
    <x v="0"/>
  </r>
  <r>
    <x v="2"/>
    <x v="0"/>
    <s v="valid"/>
    <n v="1"/>
    <s v="NoMobileNoTablet"/>
    <s v="house"/>
    <n v="0"/>
    <n v="977"/>
    <x v="0"/>
  </r>
  <r>
    <x v="4"/>
    <x v="0"/>
    <s v="valid"/>
    <n v="0"/>
    <s v="Mobile"/>
    <s v="served"/>
    <n v="0"/>
    <n v="836"/>
    <x v="0"/>
  </r>
  <r>
    <x v="14"/>
    <x v="0"/>
    <s v="valid"/>
    <n v="0"/>
    <s v="Mobile"/>
    <s v="served"/>
    <n v="0"/>
    <n v="427"/>
    <x v="0"/>
  </r>
  <r>
    <x v="11"/>
    <x v="0"/>
    <s v="null"/>
    <n v="0"/>
    <s v="NoMobileNoTablet"/>
    <s v="p1"/>
    <m/>
    <n v="179"/>
    <x v="2"/>
  </r>
  <r>
    <x v="2"/>
    <x v="0"/>
    <s v="valid"/>
    <n v="1"/>
    <s v="Mobile"/>
    <s v="served"/>
    <n v="0"/>
    <n v="619"/>
    <x v="0"/>
  </r>
  <r>
    <x v="5"/>
    <x v="0"/>
    <s v="h"/>
    <n v="0"/>
    <s v="Mobile"/>
    <s v="house"/>
    <n v="0"/>
    <n v="245"/>
    <x v="0"/>
  </r>
  <r>
    <x v="11"/>
    <x v="0"/>
    <s v="null"/>
    <n v="0"/>
    <s v="blank"/>
    <s v="blank"/>
    <n v="0"/>
    <n v="1"/>
    <x v="0"/>
  </r>
  <r>
    <x v="2"/>
    <x v="0"/>
    <s v="h"/>
    <n v="0"/>
    <s v="Mobile"/>
    <s v="blank"/>
    <n v="0"/>
    <n v="11"/>
    <x v="0"/>
  </r>
  <r>
    <x v="13"/>
    <x v="0"/>
    <s v="valid"/>
    <n v="1"/>
    <s v="NoMobileNoTablet"/>
    <s v="p2"/>
    <m/>
    <n v="47"/>
    <x v="2"/>
  </r>
  <r>
    <x v="12"/>
    <x v="0"/>
    <s v="valid"/>
    <n v="1"/>
    <s v="Mobile"/>
    <s v="served"/>
    <n v="0"/>
    <n v="60"/>
    <x v="0"/>
  </r>
  <r>
    <x v="9"/>
    <x v="0"/>
    <s v="null"/>
    <n v="0"/>
    <s v="Mobile"/>
    <s v="p2"/>
    <m/>
    <n v="3"/>
    <x v="2"/>
  </r>
  <r>
    <x v="13"/>
    <x v="0"/>
    <s v="null"/>
    <n v="1"/>
    <s v="Mobile"/>
    <s v="l1"/>
    <n v="0.2681"/>
    <n v="92"/>
    <x v="1"/>
  </r>
  <r>
    <x v="0"/>
    <x v="1"/>
    <s v="null"/>
    <n v="0"/>
    <s v="Mobile"/>
    <s v="house"/>
    <n v="0"/>
    <n v="42128"/>
    <x v="0"/>
  </r>
  <r>
    <x v="3"/>
    <x v="1"/>
    <s v="null"/>
    <n v="0"/>
    <s v="Mobile"/>
    <s v="served"/>
    <n v="0"/>
    <n v="4973"/>
    <x v="0"/>
  </r>
  <r>
    <x v="0"/>
    <x v="1"/>
    <s v="valid"/>
    <n v="1"/>
    <s v="Mobile"/>
    <s v="blank"/>
    <n v="0"/>
    <n v="11287"/>
    <x v="0"/>
  </r>
  <r>
    <x v="0"/>
    <x v="1"/>
    <s v="null"/>
    <n v="0"/>
    <s v="NoMobileNoTablet"/>
    <s v="blank"/>
    <n v="0"/>
    <n v="77117"/>
    <x v="0"/>
  </r>
  <r>
    <x v="1"/>
    <x v="1"/>
    <s v="h"/>
    <n v="0"/>
    <s v="NoMobileNoTablet"/>
    <s v="house"/>
    <n v="0"/>
    <n v="4228"/>
    <x v="0"/>
  </r>
  <r>
    <x v="0"/>
    <x v="1"/>
    <s v="valid"/>
    <n v="1"/>
    <s v="NoMobileNoTablet"/>
    <s v="served"/>
    <n v="0"/>
    <n v="60876"/>
    <x v="0"/>
  </r>
  <r>
    <x v="10"/>
    <x v="1"/>
    <s v="null"/>
    <n v="0"/>
    <s v="Mobile"/>
    <s v="served"/>
    <n v="0"/>
    <n v="620"/>
    <x v="0"/>
  </r>
  <r>
    <x v="1"/>
    <x v="1"/>
    <s v="valid"/>
    <n v="1"/>
    <s v="NoMobileNoTablet"/>
    <s v="blank"/>
    <n v="0"/>
    <n v="5902"/>
    <x v="0"/>
  </r>
  <r>
    <x v="13"/>
    <x v="1"/>
    <s v="valid"/>
    <n v="0"/>
    <s v="NoMobileNoTablet"/>
    <s v="house"/>
    <n v="0"/>
    <n v="18544"/>
    <x v="0"/>
  </r>
  <r>
    <x v="1"/>
    <x v="1"/>
    <s v="valid"/>
    <n v="0"/>
    <s v="NoMobileNoTablet"/>
    <s v="house"/>
    <n v="0"/>
    <n v="10582"/>
    <x v="0"/>
  </r>
  <r>
    <x v="6"/>
    <x v="1"/>
    <s v="null"/>
    <n v="0"/>
    <s v="Mobile"/>
    <s v="blank"/>
    <n v="0"/>
    <n v="8747"/>
    <x v="0"/>
  </r>
  <r>
    <x v="4"/>
    <x v="1"/>
    <s v="null"/>
    <n v="0"/>
    <s v="Mobile"/>
    <s v="house"/>
    <n v="0"/>
    <n v="7381"/>
    <x v="0"/>
  </r>
  <r>
    <x v="7"/>
    <x v="1"/>
    <s v="valid"/>
    <n v="0"/>
    <s v="NoMobileNoTablet"/>
    <s v="house"/>
    <n v="0"/>
    <n v="20788"/>
    <x v="0"/>
  </r>
  <r>
    <x v="10"/>
    <x v="1"/>
    <s v="null"/>
    <n v="0"/>
    <s v="NoMobileNoTablet"/>
    <s v="blank"/>
    <n v="0"/>
    <n v="8853"/>
    <x v="0"/>
  </r>
  <r>
    <x v="5"/>
    <x v="1"/>
    <s v="valid"/>
    <n v="0"/>
    <s v="NoMobileNoTablet"/>
    <s v="blank"/>
    <n v="0"/>
    <n v="9898"/>
    <x v="0"/>
  </r>
  <r>
    <x v="6"/>
    <x v="1"/>
    <s v="valid"/>
    <n v="0"/>
    <s v="NoMobileNoTablet"/>
    <s v="house"/>
    <n v="0"/>
    <n v="15642"/>
    <x v="0"/>
  </r>
  <r>
    <x v="11"/>
    <x v="1"/>
    <s v="valid"/>
    <n v="1"/>
    <s v="NoMobileNoTablet"/>
    <s v="o1"/>
    <m/>
    <n v="2566"/>
    <x v="3"/>
  </r>
  <r>
    <x v="11"/>
    <x v="1"/>
    <s v="valid"/>
    <n v="0"/>
    <s v="Mobile"/>
    <s v="served"/>
    <n v="0"/>
    <n v="5355"/>
    <x v="0"/>
  </r>
  <r>
    <x v="3"/>
    <x v="1"/>
    <s v="null"/>
    <n v="0"/>
    <s v="NoMobileNoTablet"/>
    <s v="house"/>
    <n v="0"/>
    <n v="5245"/>
    <x v="0"/>
  </r>
  <r>
    <x v="8"/>
    <x v="1"/>
    <s v="valid"/>
    <n v="0"/>
    <s v="Mobile"/>
    <s v="house"/>
    <n v="0"/>
    <n v="14892"/>
    <x v="0"/>
  </r>
  <r>
    <x v="0"/>
    <x v="1"/>
    <s v="h"/>
    <n v="0"/>
    <s v="NoMobileNoTablet"/>
    <s v="blank"/>
    <n v="0"/>
    <n v="3442"/>
    <x v="0"/>
  </r>
  <r>
    <x v="12"/>
    <x v="1"/>
    <s v="valid"/>
    <n v="1"/>
    <s v="NoMobileNoTablet"/>
    <s v="blank"/>
    <n v="0"/>
    <n v="1097"/>
    <x v="0"/>
  </r>
  <r>
    <x v="7"/>
    <x v="1"/>
    <s v="h"/>
    <n v="0"/>
    <s v="NoMobileNoTablet"/>
    <s v="house"/>
    <n v="0"/>
    <n v="535"/>
    <x v="0"/>
  </r>
  <r>
    <x v="3"/>
    <x v="1"/>
    <s v="h"/>
    <n v="0"/>
    <s v="NoMobileNoTablet"/>
    <s v="house"/>
    <n v="0"/>
    <n v="634"/>
    <x v="0"/>
  </r>
  <r>
    <x v="6"/>
    <x v="1"/>
    <s v="h"/>
    <n v="0"/>
    <s v="Mobile"/>
    <s v="blank"/>
    <n v="0"/>
    <n v="26"/>
    <x v="0"/>
  </r>
  <r>
    <x v="12"/>
    <x v="1"/>
    <s v="null"/>
    <n v="1"/>
    <s v="blank"/>
    <s v="blank"/>
    <n v="0"/>
    <n v="7"/>
    <x v="0"/>
  </r>
  <r>
    <x v="14"/>
    <x v="1"/>
    <s v="h"/>
    <n v="0"/>
    <s v="Mobile"/>
    <s v="house"/>
    <n v="0"/>
    <n v="173"/>
    <x v="0"/>
  </r>
  <r>
    <x v="8"/>
    <x v="1"/>
    <s v="null"/>
    <n v="0"/>
    <s v="NoMobileNoTablet"/>
    <s v="blank"/>
    <n v="0"/>
    <n v="10"/>
    <x v="0"/>
  </r>
  <r>
    <x v="2"/>
    <x v="1"/>
    <s v="null"/>
    <n v="1"/>
    <s v="Mobile"/>
    <s v="l1"/>
    <n v="2.53E-2"/>
    <n v="17"/>
    <x v="1"/>
  </r>
  <r>
    <x v="12"/>
    <x v="1"/>
    <s v="valid"/>
    <n v="1"/>
    <s v="Mobile"/>
    <s v="house"/>
    <n v="0"/>
    <n v="37"/>
    <x v="0"/>
  </r>
  <r>
    <x v="11"/>
    <x v="1"/>
    <s v="valid"/>
    <n v="0"/>
    <s v="Mobile"/>
    <s v="p1"/>
    <m/>
    <n v="8"/>
    <x v="2"/>
  </r>
  <r>
    <x v="4"/>
    <x v="1"/>
    <s v="h"/>
    <n v="0"/>
    <s v="Mobile"/>
    <s v="house"/>
    <n v="0"/>
    <n v="25"/>
    <x v="0"/>
  </r>
  <r>
    <x v="3"/>
    <x v="2"/>
    <s v="valid"/>
    <n v="0"/>
    <s v="NoMobileNoTablet"/>
    <s v="served"/>
    <n v="0"/>
    <n v="2259"/>
    <x v="0"/>
  </r>
  <r>
    <x v="11"/>
    <x v="2"/>
    <s v="null"/>
    <n v="1"/>
    <s v="NoMobileNoTablet"/>
    <s v="served"/>
    <n v="0"/>
    <n v="3663"/>
    <x v="0"/>
  </r>
  <r>
    <x v="13"/>
    <x v="2"/>
    <s v="valid"/>
    <n v="1"/>
    <s v="Mobile"/>
    <s v="house"/>
    <n v="0"/>
    <n v="13525"/>
    <x v="0"/>
  </r>
  <r>
    <x v="0"/>
    <x v="2"/>
    <s v="valid"/>
    <n v="1"/>
    <s v="Mobile"/>
    <s v="served"/>
    <n v="0"/>
    <n v="18529"/>
    <x v="0"/>
  </r>
  <r>
    <x v="1"/>
    <x v="2"/>
    <s v="null"/>
    <n v="1"/>
    <s v="NoMobileNoTablet"/>
    <s v="blank"/>
    <n v="0"/>
    <n v="234239"/>
    <x v="0"/>
  </r>
  <r>
    <x v="4"/>
    <x v="2"/>
    <s v="valid"/>
    <n v="0"/>
    <s v="NoMobileNoTablet"/>
    <s v="blank"/>
    <n v="0"/>
    <n v="7956"/>
    <x v="0"/>
  </r>
  <r>
    <x v="13"/>
    <x v="2"/>
    <s v="null"/>
    <n v="1"/>
    <s v="NoMobileNoTablet"/>
    <s v="blank"/>
    <n v="0"/>
    <n v="190926"/>
    <x v="0"/>
  </r>
  <r>
    <x v="1"/>
    <x v="4"/>
    <s v="null"/>
    <n v="0"/>
    <s v="Mobile"/>
    <s v="house"/>
    <n v="0"/>
    <n v="27809"/>
    <x v="0"/>
  </r>
  <r>
    <x v="9"/>
    <x v="4"/>
    <s v="null"/>
    <n v="1"/>
    <s v="NoMobileNoTablet"/>
    <s v="blank"/>
    <n v="0"/>
    <n v="18095"/>
    <x v="0"/>
  </r>
  <r>
    <x v="0"/>
    <x v="4"/>
    <s v="null"/>
    <n v="1"/>
    <s v="Mobile"/>
    <s v="served"/>
    <n v="0"/>
    <n v="742"/>
    <x v="0"/>
  </r>
  <r>
    <x v="10"/>
    <x v="4"/>
    <s v="null"/>
    <n v="0"/>
    <s v="Mobile"/>
    <s v="blank"/>
    <n v="0"/>
    <n v="7706"/>
    <x v="0"/>
  </r>
  <r>
    <x v="5"/>
    <x v="4"/>
    <s v="valid"/>
    <n v="0"/>
    <s v="Mobile"/>
    <s v="blank"/>
    <n v="0"/>
    <n v="11009"/>
    <x v="0"/>
  </r>
  <r>
    <x v="7"/>
    <x v="4"/>
    <s v="null"/>
    <n v="0"/>
    <s v="Mobile"/>
    <s v="house"/>
    <n v="0"/>
    <n v="4498"/>
    <x v="0"/>
  </r>
  <r>
    <x v="1"/>
    <x v="4"/>
    <s v="h"/>
    <n v="0"/>
    <s v="Mobile"/>
    <s v="house"/>
    <n v="0"/>
    <n v="662"/>
    <x v="0"/>
  </r>
  <r>
    <x v="6"/>
    <x v="4"/>
    <s v="null"/>
    <n v="0"/>
    <s v="Mobile"/>
    <s v="house"/>
    <n v="0"/>
    <n v="3625"/>
    <x v="0"/>
  </r>
  <r>
    <x v="1"/>
    <x v="4"/>
    <s v="null"/>
    <n v="1"/>
    <s v="NoMobileNoTablet"/>
    <s v="served"/>
    <n v="0"/>
    <n v="258"/>
    <x v="0"/>
  </r>
  <r>
    <x v="6"/>
    <x v="4"/>
    <s v="null"/>
    <n v="0"/>
    <s v="NoMobileNoTablet"/>
    <s v="blank"/>
    <n v="0"/>
    <n v="1409"/>
    <x v="0"/>
  </r>
  <r>
    <x v="3"/>
    <x v="4"/>
    <s v="h"/>
    <n v="0"/>
    <s v="Mobile"/>
    <s v="house"/>
    <n v="0"/>
    <n v="2961"/>
    <x v="0"/>
  </r>
  <r>
    <x v="5"/>
    <x v="4"/>
    <s v="null"/>
    <n v="0"/>
    <s v="NoMobileNoTablet"/>
    <s v="house"/>
    <n v="0"/>
    <n v="5718"/>
    <x v="0"/>
  </r>
  <r>
    <x v="13"/>
    <x v="4"/>
    <s v="valid"/>
    <n v="0"/>
    <s v="Mobile"/>
    <s v="house"/>
    <n v="0"/>
    <n v="16401"/>
    <x v="0"/>
  </r>
  <r>
    <x v="8"/>
    <x v="4"/>
    <s v="valid"/>
    <n v="0"/>
    <s v="Mobile"/>
    <s v="served"/>
    <n v="0"/>
    <n v="3246"/>
    <x v="0"/>
  </r>
  <r>
    <x v="2"/>
    <x v="4"/>
    <s v="valid"/>
    <n v="0"/>
    <s v="NoMobileNoTablet"/>
    <s v="house"/>
    <n v="0"/>
    <n v="929"/>
    <x v="0"/>
  </r>
  <r>
    <x v="12"/>
    <x v="4"/>
    <s v="null"/>
    <n v="1"/>
    <s v="NoMobileNoTablet"/>
    <s v="house"/>
    <n v="0"/>
    <n v="196"/>
    <x v="0"/>
  </r>
  <r>
    <x v="9"/>
    <x v="4"/>
    <s v="null"/>
    <n v="0"/>
    <s v="Mobile"/>
    <s v="served"/>
    <n v="0"/>
    <n v="324"/>
    <x v="0"/>
  </r>
  <r>
    <x v="13"/>
    <x v="4"/>
    <s v="valid"/>
    <n v="0"/>
    <s v="Mobile"/>
    <s v="l1"/>
    <n v="0.2492"/>
    <n v="86"/>
    <x v="1"/>
  </r>
  <r>
    <x v="11"/>
    <x v="4"/>
    <s v="h"/>
    <n v="0"/>
    <s v="Mobile"/>
    <s v="blank"/>
    <n v="0"/>
    <n v="442"/>
    <x v="0"/>
  </r>
  <r>
    <x v="10"/>
    <x v="4"/>
    <s v="h"/>
    <n v="0"/>
    <s v="Mobile"/>
    <s v="blank"/>
    <n v="0"/>
    <n v="41"/>
    <x v="0"/>
  </r>
  <r>
    <x v="7"/>
    <x v="4"/>
    <s v="h"/>
    <n v="0"/>
    <s v="Mobile"/>
    <s v="house"/>
    <n v="0"/>
    <n v="53"/>
    <x v="0"/>
  </r>
  <r>
    <x v="2"/>
    <x v="4"/>
    <s v="null"/>
    <n v="1"/>
    <s v="NoMobileNoTablet"/>
    <s v="l1"/>
    <n v="1.11E-2"/>
    <n v="3"/>
    <x v="1"/>
  </r>
  <r>
    <x v="1"/>
    <x v="4"/>
    <s v="h"/>
    <n v="1"/>
    <s v="Mobile"/>
    <s v="blank"/>
    <n v="0"/>
    <n v="10"/>
    <x v="0"/>
  </r>
  <r>
    <x v="0"/>
    <x v="4"/>
    <s v="valid"/>
    <n v="1"/>
    <s v="NoMobileNoTablet"/>
    <s v="p4"/>
    <m/>
    <n v="3"/>
    <x v="2"/>
  </r>
  <r>
    <x v="6"/>
    <x v="4"/>
    <s v="h"/>
    <n v="0"/>
    <s v="Mobile"/>
    <s v="house"/>
    <n v="0"/>
    <n v="45"/>
    <x v="0"/>
  </r>
  <r>
    <x v="11"/>
    <x v="5"/>
    <s v="valid"/>
    <n v="0"/>
    <s v="NoMobileNoTablet"/>
    <s v="house"/>
    <n v="0"/>
    <n v="159297"/>
    <x v="0"/>
  </r>
  <r>
    <x v="0"/>
    <x v="5"/>
    <s v="null"/>
    <n v="0"/>
    <s v="Mobile"/>
    <s v="served"/>
    <n v="0"/>
    <n v="27697"/>
    <x v="0"/>
  </r>
  <r>
    <x v="0"/>
    <x v="5"/>
    <s v="null"/>
    <n v="0"/>
    <s v="NoMobileNoTablet"/>
    <s v="blank"/>
    <n v="0"/>
    <n v="87224"/>
    <x v="0"/>
  </r>
  <r>
    <x v="3"/>
    <x v="5"/>
    <s v="valid"/>
    <n v="0"/>
    <s v="Mobile"/>
    <s v="blank"/>
    <n v="0"/>
    <n v="61062"/>
    <x v="0"/>
  </r>
  <r>
    <x v="1"/>
    <x v="5"/>
    <s v="valid"/>
    <n v="0"/>
    <s v="Mobile"/>
    <s v="blank"/>
    <n v="0"/>
    <n v="55752"/>
    <x v="0"/>
  </r>
  <r>
    <x v="9"/>
    <x v="5"/>
    <s v="valid"/>
    <n v="1"/>
    <s v="Mobile"/>
    <s v="house"/>
    <n v="0"/>
    <n v="4551"/>
    <x v="0"/>
  </r>
  <r>
    <x v="1"/>
    <x v="5"/>
    <s v="null"/>
    <n v="0"/>
    <s v="NoMobileNoTablet"/>
    <s v="served"/>
    <n v="0"/>
    <n v="12316"/>
    <x v="0"/>
  </r>
  <r>
    <x v="0"/>
    <x v="5"/>
    <s v="h"/>
    <n v="0"/>
    <s v="NoMobileNoTablet"/>
    <s v="blank"/>
    <n v="0"/>
    <n v="4690"/>
    <x v="0"/>
  </r>
  <r>
    <x v="14"/>
    <x v="5"/>
    <s v="null"/>
    <n v="0"/>
    <s v="Mobile"/>
    <s v="served"/>
    <n v="0"/>
    <n v="205"/>
    <x v="0"/>
  </r>
  <r>
    <x v="10"/>
    <x v="5"/>
    <s v="h"/>
    <n v="0"/>
    <s v="NoMobileNoTablet"/>
    <s v="house"/>
    <n v="0"/>
    <n v="685"/>
    <x v="0"/>
  </r>
  <r>
    <x v="12"/>
    <x v="5"/>
    <s v="valid"/>
    <n v="1"/>
    <s v="NoMobileNoTablet"/>
    <s v="blank"/>
    <n v="0"/>
    <n v="1197"/>
    <x v="0"/>
  </r>
  <r>
    <x v="8"/>
    <x v="5"/>
    <s v="valid"/>
    <n v="0"/>
    <s v="Mobile"/>
    <s v="served"/>
    <n v="0"/>
    <n v="1326"/>
    <x v="0"/>
  </r>
  <r>
    <x v="9"/>
    <x v="5"/>
    <s v="valid"/>
    <n v="0"/>
    <s v="Mobile"/>
    <s v="house"/>
    <n v="0"/>
    <n v="889"/>
    <x v="0"/>
  </r>
  <r>
    <x v="6"/>
    <x v="5"/>
    <s v="null"/>
    <n v="0"/>
    <s v="NoMobileNoTablet"/>
    <s v="served"/>
    <n v="0"/>
    <n v="3380"/>
    <x v="0"/>
  </r>
  <r>
    <x v="9"/>
    <x v="6"/>
    <s v="valid"/>
    <n v="0"/>
    <s v="Mobile"/>
    <s v="house"/>
    <n v="0"/>
    <n v="756"/>
    <x v="0"/>
  </r>
  <r>
    <x v="6"/>
    <x v="6"/>
    <s v="valid"/>
    <n v="0"/>
    <s v="Mobile"/>
    <s v="blank"/>
    <n v="0"/>
    <n v="9675"/>
    <x v="0"/>
  </r>
  <r>
    <x v="3"/>
    <x v="6"/>
    <s v="h"/>
    <n v="0"/>
    <s v="NoMobileNoTablet"/>
    <s v="house"/>
    <n v="0"/>
    <n v="457"/>
    <x v="0"/>
  </r>
  <r>
    <x v="4"/>
    <x v="6"/>
    <s v="null"/>
    <n v="0"/>
    <s v="Mobile"/>
    <s v="house"/>
    <n v="0"/>
    <n v="6893"/>
    <x v="0"/>
  </r>
  <r>
    <x v="3"/>
    <x v="6"/>
    <s v="valid"/>
    <n v="0"/>
    <s v="Mobile"/>
    <s v="served"/>
    <n v="0"/>
    <n v="15504"/>
    <x v="0"/>
  </r>
  <r>
    <x v="14"/>
    <x v="6"/>
    <s v="h"/>
    <n v="0"/>
    <s v="Mobile"/>
    <s v="house"/>
    <n v="0"/>
    <n v="110"/>
    <x v="0"/>
  </r>
  <r>
    <x v="0"/>
    <x v="6"/>
    <s v="valid"/>
    <n v="0"/>
    <s v="Mobile"/>
    <s v="house"/>
    <n v="0"/>
    <n v="6131"/>
    <x v="0"/>
  </r>
  <r>
    <x v="14"/>
    <x v="6"/>
    <s v="null"/>
    <n v="0"/>
    <s v="Mobile"/>
    <s v="house"/>
    <n v="0"/>
    <n v="6316"/>
    <x v="0"/>
  </r>
  <r>
    <x v="6"/>
    <x v="6"/>
    <s v="null"/>
    <n v="0"/>
    <s v="Mobile"/>
    <s v="blank"/>
    <n v="0"/>
    <n v="8299"/>
    <x v="0"/>
  </r>
  <r>
    <x v="2"/>
    <x v="6"/>
    <s v="null"/>
    <n v="0"/>
    <s v="NoMobileNoTablet"/>
    <s v="house"/>
    <n v="0"/>
    <n v="1576"/>
    <x v="0"/>
  </r>
  <r>
    <x v="3"/>
    <x v="6"/>
    <s v="h"/>
    <n v="0"/>
    <s v="Mobile"/>
    <s v="blank"/>
    <n v="0"/>
    <n v="716"/>
    <x v="0"/>
  </r>
  <r>
    <x v="2"/>
    <x v="6"/>
    <s v="null"/>
    <n v="0"/>
    <s v="Mobile"/>
    <s v="served"/>
    <n v="0"/>
    <n v="1525"/>
    <x v="0"/>
  </r>
  <r>
    <x v="5"/>
    <x v="6"/>
    <s v="null"/>
    <n v="0"/>
    <s v="NoMobileNoTablet"/>
    <s v="house"/>
    <n v="0"/>
    <n v="6909"/>
    <x v="0"/>
  </r>
  <r>
    <x v="3"/>
    <x v="6"/>
    <s v="null"/>
    <n v="0"/>
    <s v="NoMobileNoTablet"/>
    <s v="house"/>
    <n v="0"/>
    <n v="3536"/>
    <x v="0"/>
  </r>
  <r>
    <x v="9"/>
    <x v="6"/>
    <s v="h"/>
    <n v="0"/>
    <s v="Mobile"/>
    <s v="house"/>
    <n v="0"/>
    <n v="86"/>
    <x v="0"/>
  </r>
  <r>
    <x v="14"/>
    <x v="6"/>
    <s v="null"/>
    <n v="0"/>
    <s v="Mobile"/>
    <s v="served"/>
    <n v="0"/>
    <n v="230"/>
    <x v="0"/>
  </r>
  <r>
    <x v="4"/>
    <x v="6"/>
    <s v="valid"/>
    <n v="0"/>
    <s v="Mobile"/>
    <s v="house"/>
    <n v="0"/>
    <n v="3114"/>
    <x v="0"/>
  </r>
  <r>
    <x v="9"/>
    <x v="6"/>
    <s v="valid"/>
    <n v="1"/>
    <s v="Mobile"/>
    <s v="blank"/>
    <n v="0"/>
    <n v="1912"/>
    <x v="0"/>
  </r>
  <r>
    <x v="2"/>
    <x v="6"/>
    <s v="null"/>
    <n v="1"/>
    <s v="NoMobileNoTablet"/>
    <s v="blank"/>
    <n v="0"/>
    <n v="292449"/>
    <x v="0"/>
  </r>
  <r>
    <x v="10"/>
    <x v="6"/>
    <s v="valid"/>
    <n v="0"/>
    <s v="Mobile"/>
    <s v="served"/>
    <n v="0"/>
    <n v="581"/>
    <x v="0"/>
  </r>
  <r>
    <x v="12"/>
    <x v="6"/>
    <s v="null"/>
    <n v="0"/>
    <s v="NoMobileNoTablet"/>
    <s v="house"/>
    <n v="0"/>
    <n v="269"/>
    <x v="0"/>
  </r>
  <r>
    <x v="13"/>
    <x v="6"/>
    <s v="null"/>
    <n v="1"/>
    <s v="Mobile"/>
    <s v="blank"/>
    <n v="0"/>
    <n v="88094"/>
    <x v="0"/>
  </r>
  <r>
    <x v="13"/>
    <x v="6"/>
    <s v="null"/>
    <n v="1"/>
    <s v="NoMobileNoTablet"/>
    <s v="l1"/>
    <n v="1.1262000000000001"/>
    <n v="394"/>
    <x v="1"/>
  </r>
  <r>
    <x v="2"/>
    <x v="6"/>
    <s v="null"/>
    <n v="1"/>
    <s v="Mobile"/>
    <s v="served"/>
    <n v="0"/>
    <n v="147"/>
    <x v="0"/>
  </r>
  <r>
    <x v="12"/>
    <x v="6"/>
    <s v="h"/>
    <n v="0"/>
    <s v="NoMobileNoTablet"/>
    <s v="house"/>
    <n v="0"/>
    <n v="102"/>
    <x v="0"/>
  </r>
  <r>
    <x v="2"/>
    <x v="6"/>
    <s v="valid"/>
    <n v="1"/>
    <s v="Mobile"/>
    <s v="l1"/>
    <n v="5.3600000000000002E-2"/>
    <n v="22"/>
    <x v="1"/>
  </r>
  <r>
    <x v="11"/>
    <x v="6"/>
    <s v="null"/>
    <n v="0"/>
    <s v="NoMobileNoTablet"/>
    <s v="p18"/>
    <n v="1.194"/>
    <n v="515"/>
    <x v="2"/>
  </r>
  <r>
    <x v="4"/>
    <x v="6"/>
    <s v="h"/>
    <n v="0"/>
    <s v="NoMobileNoTablet"/>
    <s v="blank"/>
    <n v="0"/>
    <n v="119"/>
    <x v="0"/>
  </r>
  <r>
    <x v="12"/>
    <x v="6"/>
    <s v="null"/>
    <n v="0"/>
    <s v="Mobile"/>
    <s v="served"/>
    <n v="0"/>
    <n v="1"/>
    <x v="0"/>
  </r>
  <r>
    <x v="0"/>
    <x v="9"/>
    <s v="valid"/>
    <n v="0"/>
    <s v="NoMobileNoTablet"/>
    <s v="house"/>
    <n v="0"/>
    <n v="12579"/>
    <x v="0"/>
  </r>
  <r>
    <x v="11"/>
    <x v="9"/>
    <s v="valid"/>
    <n v="1"/>
    <s v="Mobile"/>
    <s v="o1"/>
    <m/>
    <n v="524"/>
    <x v="3"/>
  </r>
  <r>
    <x v="8"/>
    <x v="9"/>
    <s v="h"/>
    <n v="0"/>
    <s v="Mobile"/>
    <s v="house"/>
    <n v="0"/>
    <n v="743"/>
    <x v="0"/>
  </r>
  <r>
    <x v="11"/>
    <x v="9"/>
    <s v="null"/>
    <n v="0"/>
    <s v="Mobile"/>
    <s v="l1"/>
    <n v="2.3351000000000002"/>
    <n v="793"/>
    <x v="1"/>
  </r>
  <r>
    <x v="4"/>
    <x v="9"/>
    <s v="valid"/>
    <n v="0"/>
    <s v="NoMobileNoTablet"/>
    <s v="house"/>
    <n v="0"/>
    <n v="8289"/>
    <x v="0"/>
  </r>
  <r>
    <x v="2"/>
    <x v="9"/>
    <s v="valid"/>
    <n v="1"/>
    <s v="Mobile"/>
    <s v="blank"/>
    <n v="0"/>
    <n v="705"/>
    <x v="0"/>
  </r>
  <r>
    <x v="2"/>
    <x v="9"/>
    <s v="null"/>
    <n v="0"/>
    <s v="Mobile"/>
    <s v="house"/>
    <n v="0"/>
    <n v="3054"/>
    <x v="0"/>
  </r>
  <r>
    <x v="13"/>
    <x v="9"/>
    <s v="valid"/>
    <n v="1"/>
    <s v="Mobile"/>
    <s v="l1"/>
    <n v="3.5480999999999998"/>
    <n v="1210"/>
    <x v="1"/>
  </r>
  <r>
    <x v="0"/>
    <x v="9"/>
    <s v="h"/>
    <n v="0"/>
    <s v="NoMobileNoTablet"/>
    <s v="house"/>
    <n v="0"/>
    <n v="4228"/>
    <x v="0"/>
  </r>
  <r>
    <x v="13"/>
    <x v="9"/>
    <s v="null"/>
    <n v="1"/>
    <s v="Mobile"/>
    <s v="served"/>
    <n v="0"/>
    <n v="750"/>
    <x v="0"/>
  </r>
  <r>
    <x v="0"/>
    <x v="9"/>
    <s v="valid"/>
    <n v="0"/>
    <s v="Mobile"/>
    <s v="S1"/>
    <n v="1.5193000000000001"/>
    <n v="626"/>
    <x v="4"/>
  </r>
  <r>
    <x v="6"/>
    <x v="9"/>
    <s v="null"/>
    <n v="0"/>
    <s v="Mobile"/>
    <s v="served"/>
    <n v="0"/>
    <n v="518"/>
    <x v="0"/>
  </r>
  <r>
    <x v="0"/>
    <x v="9"/>
    <s v="null"/>
    <n v="1"/>
    <s v="Mobile"/>
    <s v="S1"/>
    <n v="0.2349"/>
    <n v="120"/>
    <x v="4"/>
  </r>
  <r>
    <x v="13"/>
    <x v="9"/>
    <s v="null"/>
    <n v="1"/>
    <s v="Mobile"/>
    <s v="S1"/>
    <n v="0.1605"/>
    <n v="73"/>
    <x v="4"/>
  </r>
  <r>
    <x v="3"/>
    <x v="9"/>
    <s v="h"/>
    <n v="0"/>
    <s v="NoMobileNoTablet"/>
    <s v="blank"/>
    <n v="0"/>
    <n v="79"/>
    <x v="0"/>
  </r>
  <r>
    <x v="12"/>
    <x v="9"/>
    <s v="valid"/>
    <n v="0"/>
    <s v="Mobile"/>
    <s v="blank"/>
    <n v="0"/>
    <n v="18"/>
    <x v="0"/>
  </r>
  <r>
    <x v="12"/>
    <x v="9"/>
    <s v="null"/>
    <n v="0"/>
    <s v="NoMobileNoTablet"/>
    <s v="served"/>
    <n v="0"/>
    <n v="410"/>
    <x v="0"/>
  </r>
  <r>
    <x v="13"/>
    <x v="9"/>
    <s v="null"/>
    <n v="0"/>
    <s v="Mobile"/>
    <s v="p2"/>
    <m/>
    <n v="11"/>
    <x v="2"/>
  </r>
  <r>
    <x v="2"/>
    <x v="9"/>
    <s v="h"/>
    <n v="0"/>
    <s v="Mobile"/>
    <s v="house"/>
    <n v="0"/>
    <n v="63"/>
    <x v="0"/>
  </r>
  <r>
    <x v="4"/>
    <x v="9"/>
    <s v="h"/>
    <n v="0"/>
    <s v="NoMobileNoTablet"/>
    <s v="house"/>
    <n v="0"/>
    <n v="276"/>
    <x v="0"/>
  </r>
  <r>
    <x v="13"/>
    <x v="9"/>
    <s v="valid"/>
    <n v="1"/>
    <s v="NoMobileNoTablet"/>
    <s v="p2"/>
    <m/>
    <n v="206"/>
    <x v="2"/>
  </r>
  <r>
    <x v="2"/>
    <x v="9"/>
    <s v="null"/>
    <n v="1"/>
    <s v="NoMobileNoTablet"/>
    <s v="served"/>
    <n v="0"/>
    <n v="85"/>
    <x v="0"/>
  </r>
  <r>
    <x v="9"/>
    <x v="9"/>
    <s v="valid"/>
    <n v="0"/>
    <s v="NoMobileNoTablet"/>
    <s v="house"/>
    <n v="0"/>
    <n v="3"/>
    <x v="0"/>
  </r>
  <r>
    <x v="1"/>
    <x v="9"/>
    <s v="null"/>
    <n v="0"/>
    <s v="Mobile"/>
    <s v="p18"/>
    <n v="3.1199999999999999E-2"/>
    <n v="17"/>
    <x v="2"/>
  </r>
  <r>
    <x v="1"/>
    <x v="9"/>
    <s v="null"/>
    <n v="1"/>
    <s v="Mobile"/>
    <s v="l1"/>
    <n v="0.14319999999999999"/>
    <n v="57"/>
    <x v="1"/>
  </r>
  <r>
    <x v="8"/>
    <x v="10"/>
    <s v="valid"/>
    <n v="0"/>
    <s v="Mobile"/>
    <s v="house"/>
    <n v="0"/>
    <n v="32890"/>
    <x v="0"/>
  </r>
  <r>
    <x v="11"/>
    <x v="10"/>
    <s v="valid"/>
    <n v="1"/>
    <s v="NoMobileNoTablet"/>
    <s v="served"/>
    <n v="0"/>
    <n v="36999"/>
    <x v="0"/>
  </r>
  <r>
    <x v="11"/>
    <x v="10"/>
    <s v="null"/>
    <n v="0"/>
    <s v="NoMobileNoTablet"/>
    <s v="blank"/>
    <n v="0"/>
    <n v="45702"/>
    <x v="0"/>
  </r>
  <r>
    <x v="0"/>
    <x v="10"/>
    <s v="null"/>
    <n v="1"/>
    <s v="Mobile"/>
    <s v="blank"/>
    <n v="0"/>
    <n v="100642"/>
    <x v="0"/>
  </r>
  <r>
    <x v="1"/>
    <x v="10"/>
    <s v="valid"/>
    <n v="1"/>
    <s v="Mobile"/>
    <s v="house"/>
    <n v="0"/>
    <n v="7508"/>
    <x v="0"/>
  </r>
  <r>
    <x v="0"/>
    <x v="10"/>
    <s v="valid"/>
    <n v="0"/>
    <s v="Mobile"/>
    <s v="blank"/>
    <n v="0"/>
    <n v="66081"/>
    <x v="0"/>
  </r>
  <r>
    <x v="10"/>
    <x v="10"/>
    <s v="valid"/>
    <n v="0"/>
    <s v="Mobile"/>
    <s v="house"/>
    <n v="0"/>
    <n v="3025"/>
    <x v="0"/>
  </r>
  <r>
    <x v="13"/>
    <x v="10"/>
    <s v="h"/>
    <n v="0"/>
    <s v="NoMobileNoTablet"/>
    <s v="house"/>
    <n v="0"/>
    <n v="3954"/>
    <x v="0"/>
  </r>
  <r>
    <x v="13"/>
    <x v="10"/>
    <s v="valid"/>
    <n v="0"/>
    <s v="Mobile"/>
    <s v="served"/>
    <n v="0"/>
    <n v="3014"/>
    <x v="0"/>
  </r>
  <r>
    <x v="9"/>
    <x v="10"/>
    <s v="null"/>
    <n v="0"/>
    <s v="Mobile"/>
    <s v="blank"/>
    <n v="0"/>
    <n v="8238"/>
    <x v="0"/>
  </r>
  <r>
    <x v="3"/>
    <x v="10"/>
    <s v="null"/>
    <n v="0"/>
    <s v="Mobile"/>
    <s v="served"/>
    <n v="0"/>
    <n v="3513"/>
    <x v="0"/>
  </r>
  <r>
    <x v="11"/>
    <x v="10"/>
    <s v="h"/>
    <n v="0"/>
    <s v="NoMobileNoTablet"/>
    <s v="blank"/>
    <n v="0"/>
    <n v="1501"/>
    <x v="0"/>
  </r>
  <r>
    <x v="12"/>
    <x v="10"/>
    <s v="valid"/>
    <n v="0"/>
    <s v="NoMobileNoTablet"/>
    <s v="served"/>
    <n v="0"/>
    <n v="10959"/>
    <x v="0"/>
  </r>
  <r>
    <x v="1"/>
    <x v="10"/>
    <s v="valid"/>
    <n v="1"/>
    <s v="Mobile"/>
    <s v="l1"/>
    <n v="1.3694"/>
    <n v="595"/>
    <x v="1"/>
  </r>
  <r>
    <x v="0"/>
    <x v="10"/>
    <s v="null"/>
    <n v="1"/>
    <s v="NoMobileNoTablet"/>
    <s v="house"/>
    <n v="0"/>
    <n v="2106"/>
    <x v="0"/>
  </r>
  <r>
    <x v="11"/>
    <x v="10"/>
    <s v="valid"/>
    <n v="0"/>
    <s v="Mobile"/>
    <s v="l1"/>
    <n v="1.1165"/>
    <n v="362"/>
    <x v="1"/>
  </r>
  <r>
    <x v="13"/>
    <x v="10"/>
    <s v="valid"/>
    <n v="0"/>
    <s v="NoMobileNoTablet"/>
    <s v="p23"/>
    <n v="0.15229999999999999"/>
    <n v="62"/>
    <x v="2"/>
  </r>
  <r>
    <x v="10"/>
    <x v="10"/>
    <s v="h"/>
    <n v="0"/>
    <s v="NoMobileNoTablet"/>
    <s v="blank"/>
    <n v="0"/>
    <n v="188"/>
    <x v="0"/>
  </r>
  <r>
    <x v="0"/>
    <x v="10"/>
    <s v="h"/>
    <n v="1"/>
    <s v="NoMobileNoTablet"/>
    <s v="house"/>
    <n v="0"/>
    <n v="34"/>
    <x v="0"/>
  </r>
  <r>
    <x v="6"/>
    <x v="10"/>
    <s v="h"/>
    <n v="0"/>
    <s v="NoMobileNoTablet"/>
    <s v="house"/>
    <n v="0"/>
    <n v="140"/>
    <x v="0"/>
  </r>
  <r>
    <x v="2"/>
    <x v="10"/>
    <s v="valid"/>
    <n v="0"/>
    <s v="NoMobileNoTablet"/>
    <s v="served"/>
    <n v="0"/>
    <n v="220"/>
    <x v="0"/>
  </r>
  <r>
    <x v="9"/>
    <x v="10"/>
    <s v="h"/>
    <n v="0"/>
    <s v="Mobile"/>
    <s v="blank"/>
    <n v="0"/>
    <n v="99"/>
    <x v="0"/>
  </r>
  <r>
    <x v="6"/>
    <x v="10"/>
    <s v="h"/>
    <n v="0"/>
    <s v="Mobile"/>
    <s v="blank"/>
    <n v="0"/>
    <n v="22"/>
    <x v="0"/>
  </r>
  <r>
    <x v="1"/>
    <x v="10"/>
    <s v="valid"/>
    <n v="1"/>
    <s v="Mobile"/>
    <s v="p18"/>
    <n v="3.6299999999999999E-2"/>
    <n v="17"/>
    <x v="2"/>
  </r>
  <r>
    <x v="0"/>
    <x v="10"/>
    <s v="valid"/>
    <n v="1"/>
    <s v="Mobile"/>
    <s v="p4"/>
    <m/>
    <n v="16"/>
    <x v="2"/>
  </r>
  <r>
    <x v="11"/>
    <x v="11"/>
    <s v="null"/>
    <n v="0"/>
    <s v="Mobile"/>
    <s v="served"/>
    <n v="0"/>
    <n v="14666"/>
    <x v="0"/>
  </r>
  <r>
    <x v="11"/>
    <x v="11"/>
    <s v="valid"/>
    <n v="0"/>
    <s v="NoMobileNoTablet"/>
    <s v="blank"/>
    <n v="0"/>
    <n v="50389"/>
    <x v="0"/>
  </r>
  <r>
    <x v="7"/>
    <x v="11"/>
    <s v="null"/>
    <n v="0"/>
    <s v="Mobile"/>
    <s v="blank"/>
    <n v="0"/>
    <n v="11369"/>
    <x v="0"/>
  </r>
  <r>
    <x v="13"/>
    <x v="11"/>
    <s v="valid"/>
    <n v="0"/>
    <s v="Mobile"/>
    <s v="blank"/>
    <n v="0"/>
    <n v="79585"/>
    <x v="0"/>
  </r>
  <r>
    <x v="13"/>
    <x v="11"/>
    <s v="valid"/>
    <n v="0"/>
    <s v="NoMobileNoTablet"/>
    <s v="house"/>
    <n v="0"/>
    <n v="12854"/>
    <x v="0"/>
  </r>
  <r>
    <x v="11"/>
    <x v="11"/>
    <s v="valid"/>
    <n v="0"/>
    <s v="Mobile"/>
    <s v="served"/>
    <n v="0"/>
    <n v="5165"/>
    <x v="0"/>
  </r>
  <r>
    <x v="13"/>
    <x v="11"/>
    <s v="null"/>
    <n v="0"/>
    <s v="NoMobileNoTablet"/>
    <s v="served"/>
    <n v="0"/>
    <n v="5269"/>
    <x v="0"/>
  </r>
  <r>
    <x v="0"/>
    <x v="11"/>
    <s v="null"/>
    <n v="0"/>
    <s v="Mobile"/>
    <s v="house"/>
    <n v="0"/>
    <n v="42301"/>
    <x v="0"/>
  </r>
  <r>
    <x v="11"/>
    <x v="11"/>
    <s v="valid"/>
    <n v="1"/>
    <s v="Mobile"/>
    <s v="l1"/>
    <n v="5.7484999999999999"/>
    <n v="1853"/>
    <x v="1"/>
  </r>
  <r>
    <x v="5"/>
    <x v="11"/>
    <s v="null"/>
    <n v="0"/>
    <s v="NoMobileNoTablet"/>
    <s v="blank"/>
    <n v="0"/>
    <n v="7595"/>
    <x v="0"/>
  </r>
  <r>
    <x v="6"/>
    <x v="11"/>
    <s v="null"/>
    <n v="0"/>
    <s v="NoMobileNoTablet"/>
    <s v="house"/>
    <n v="0"/>
    <n v="937"/>
    <x v="0"/>
  </r>
  <r>
    <x v="5"/>
    <x v="11"/>
    <s v="valid"/>
    <n v="0"/>
    <s v="Mobile"/>
    <s v="house"/>
    <n v="0"/>
    <n v="2739"/>
    <x v="0"/>
  </r>
  <r>
    <x v="8"/>
    <x v="11"/>
    <s v="null"/>
    <n v="0"/>
    <s v="Mobile"/>
    <s v="house"/>
    <n v="0"/>
    <n v="18403"/>
    <x v="0"/>
  </r>
  <r>
    <x v="2"/>
    <x v="11"/>
    <s v="valid"/>
    <n v="0"/>
    <s v="NoMobileNoTablet"/>
    <s v="blank"/>
    <n v="0"/>
    <n v="922"/>
    <x v="0"/>
  </r>
  <r>
    <x v="1"/>
    <x v="11"/>
    <s v="null"/>
    <n v="0"/>
    <s v="NoMobileNoTablet"/>
    <s v="house"/>
    <n v="0"/>
    <n v="11086"/>
    <x v="0"/>
  </r>
  <r>
    <x v="12"/>
    <x v="11"/>
    <s v="null"/>
    <n v="1"/>
    <s v="NoMobileNoTablet"/>
    <s v="blank"/>
    <n v="0"/>
    <n v="4030"/>
    <x v="0"/>
  </r>
  <r>
    <x v="13"/>
    <x v="11"/>
    <s v="valid"/>
    <n v="0"/>
    <s v="NoMobileNoTablet"/>
    <s v="l1"/>
    <n v="3.0872000000000002"/>
    <n v="954"/>
    <x v="1"/>
  </r>
  <r>
    <x v="0"/>
    <x v="11"/>
    <s v="h"/>
    <n v="0"/>
    <s v="Mobile"/>
    <s v="house"/>
    <n v="0"/>
    <n v="657"/>
    <x v="0"/>
  </r>
  <r>
    <x v="13"/>
    <x v="2"/>
    <s v="null"/>
    <n v="0"/>
    <s v="NoMobileNoTablet"/>
    <s v="house"/>
    <n v="0"/>
    <n v="28743"/>
    <x v="0"/>
  </r>
  <r>
    <x v="1"/>
    <x v="2"/>
    <s v="null"/>
    <n v="0"/>
    <s v="Mobile"/>
    <s v="blank"/>
    <n v="0"/>
    <n v="43155"/>
    <x v="0"/>
  </r>
  <r>
    <x v="13"/>
    <x v="2"/>
    <s v="valid"/>
    <n v="0"/>
    <s v="Mobile"/>
    <s v="blank"/>
    <n v="0"/>
    <n v="52918"/>
    <x v="0"/>
  </r>
  <r>
    <x v="11"/>
    <x v="2"/>
    <s v="valid"/>
    <n v="0"/>
    <s v="NoMobileNoTablet"/>
    <s v="blank"/>
    <n v="0"/>
    <n v="74431"/>
    <x v="0"/>
  </r>
  <r>
    <x v="5"/>
    <x v="2"/>
    <s v="null"/>
    <n v="0"/>
    <s v="NoMobileNoTablet"/>
    <s v="blank"/>
    <n v="0"/>
    <n v="8713"/>
    <x v="0"/>
  </r>
  <r>
    <x v="13"/>
    <x v="2"/>
    <s v="null"/>
    <n v="0"/>
    <s v="NoMobileNoTablet"/>
    <s v="served"/>
    <n v="0"/>
    <n v="15753"/>
    <x v="0"/>
  </r>
  <r>
    <x v="11"/>
    <x v="2"/>
    <s v="null"/>
    <n v="0"/>
    <s v="Mobile"/>
    <s v="served"/>
    <n v="0"/>
    <n v="19971"/>
    <x v="0"/>
  </r>
  <r>
    <x v="1"/>
    <x v="2"/>
    <s v="null"/>
    <n v="0"/>
    <s v="NoMobileNoTablet"/>
    <s v="house"/>
    <n v="0"/>
    <n v="16604"/>
    <x v="0"/>
  </r>
  <r>
    <x v="8"/>
    <x v="2"/>
    <s v="valid"/>
    <n v="0"/>
    <s v="Mobile"/>
    <s v="house"/>
    <n v="0"/>
    <n v="11474"/>
    <x v="0"/>
  </r>
  <r>
    <x v="3"/>
    <x v="2"/>
    <s v="h"/>
    <n v="0"/>
    <s v="Mobile"/>
    <s v="blank"/>
    <n v="0"/>
    <n v="1818"/>
    <x v="0"/>
  </r>
  <r>
    <x v="9"/>
    <x v="2"/>
    <s v="valid"/>
    <n v="1"/>
    <s v="Mobile"/>
    <s v="blank"/>
    <n v="0"/>
    <n v="4342"/>
    <x v="0"/>
  </r>
  <r>
    <x v="6"/>
    <x v="2"/>
    <s v="null"/>
    <n v="0"/>
    <s v="NoMobileNoTablet"/>
    <s v="house"/>
    <n v="0"/>
    <n v="4540"/>
    <x v="0"/>
  </r>
  <r>
    <x v="14"/>
    <x v="2"/>
    <s v="null"/>
    <n v="0"/>
    <s v="Mobile"/>
    <s v="house"/>
    <n v="0"/>
    <n v="5697"/>
    <x v="0"/>
  </r>
  <r>
    <x v="0"/>
    <x v="2"/>
    <s v="null"/>
    <n v="1"/>
    <s v="NoMobileNoTablet"/>
    <s v="served"/>
    <n v="0"/>
    <n v="4494"/>
    <x v="0"/>
  </r>
  <r>
    <x v="2"/>
    <x v="2"/>
    <s v="valid"/>
    <n v="0"/>
    <s v="Mobile"/>
    <s v="house"/>
    <n v="0"/>
    <n v="414"/>
    <x v="0"/>
  </r>
  <r>
    <x v="14"/>
    <x v="2"/>
    <s v="valid"/>
    <n v="0"/>
    <s v="NoMobileNoTablet"/>
    <s v="served"/>
    <n v="0"/>
    <n v="3075"/>
    <x v="0"/>
  </r>
  <r>
    <x v="7"/>
    <x v="2"/>
    <s v="null"/>
    <n v="0"/>
    <s v="Mobile"/>
    <s v="blank"/>
    <n v="0"/>
    <n v="3575"/>
    <x v="0"/>
  </r>
  <r>
    <x v="11"/>
    <x v="2"/>
    <s v="h"/>
    <n v="0"/>
    <s v="NoMobileNoTablet"/>
    <s v="blank"/>
    <n v="0"/>
    <n v="4579"/>
    <x v="0"/>
  </r>
  <r>
    <x v="6"/>
    <x v="2"/>
    <s v="null"/>
    <n v="0"/>
    <s v="Mobile"/>
    <s v="blank"/>
    <n v="0"/>
    <n v="8610"/>
    <x v="0"/>
  </r>
  <r>
    <x v="13"/>
    <x v="2"/>
    <s v="valid"/>
    <n v="0"/>
    <s v="NoMobileNoTablet"/>
    <s v="l1"/>
    <n v="5.0716000000000001"/>
    <n v="1573"/>
    <x v="1"/>
  </r>
  <r>
    <x v="0"/>
    <x v="2"/>
    <s v="h"/>
    <n v="0"/>
    <s v="Mobile"/>
    <s v="house"/>
    <n v="0"/>
    <n v="644"/>
    <x v="0"/>
  </r>
  <r>
    <x v="1"/>
    <x v="2"/>
    <s v="null"/>
    <n v="0"/>
    <s v="NoMobileNoTablet"/>
    <s v="l1"/>
    <n v="2.0366"/>
    <n v="870"/>
    <x v="1"/>
  </r>
  <r>
    <x v="2"/>
    <x v="2"/>
    <s v="null"/>
    <n v="0"/>
    <s v="NoMobileNoTablet"/>
    <s v="blank"/>
    <n v="0"/>
    <n v="1911"/>
    <x v="0"/>
  </r>
  <r>
    <x v="1"/>
    <x v="2"/>
    <s v="h"/>
    <n v="0"/>
    <s v="Mobile"/>
    <s v="blank"/>
    <n v="0"/>
    <n v="176"/>
    <x v="0"/>
  </r>
  <r>
    <x v="12"/>
    <x v="2"/>
    <s v="null"/>
    <n v="1"/>
    <s v="NoMobileNoTablet"/>
    <s v="blank"/>
    <n v="0"/>
    <n v="3041"/>
    <x v="0"/>
  </r>
  <r>
    <x v="11"/>
    <x v="2"/>
    <s v="null"/>
    <n v="1"/>
    <s v="NoMobileNoTablet"/>
    <s v="o1"/>
    <m/>
    <n v="121"/>
    <x v="3"/>
  </r>
  <r>
    <x v="11"/>
    <x v="2"/>
    <s v="valid"/>
    <n v="0"/>
    <s v="Mobile"/>
    <s v="l1"/>
    <n v="1.0923"/>
    <n v="333"/>
    <x v="1"/>
  </r>
  <r>
    <x v="11"/>
    <x v="2"/>
    <s v="null"/>
    <n v="1"/>
    <s v="blank"/>
    <s v="blank"/>
    <n v="0"/>
    <n v="2"/>
    <x v="0"/>
  </r>
  <r>
    <x v="9"/>
    <x v="2"/>
    <s v="valid"/>
    <n v="1"/>
    <s v="Mobile"/>
    <s v="p2"/>
    <m/>
    <n v="4"/>
    <x v="2"/>
  </r>
  <r>
    <x v="7"/>
    <x v="2"/>
    <s v="h"/>
    <n v="0"/>
    <s v="Mobile"/>
    <s v="blank"/>
    <n v="0"/>
    <n v="35"/>
    <x v="0"/>
  </r>
  <r>
    <x v="9"/>
    <x v="2"/>
    <s v="h"/>
    <n v="1"/>
    <s v="Mobile"/>
    <s v="blank"/>
    <n v="0"/>
    <n v="1"/>
    <x v="0"/>
  </r>
  <r>
    <x v="11"/>
    <x v="3"/>
    <s v="valid"/>
    <n v="0"/>
    <s v="NoMobileNoTablet"/>
    <s v="house"/>
    <n v="0"/>
    <n v="15587"/>
    <x v="0"/>
  </r>
  <r>
    <x v="9"/>
    <x v="3"/>
    <s v="valid"/>
    <n v="1"/>
    <s v="Mobile"/>
    <s v="house"/>
    <n v="0"/>
    <n v="5867"/>
    <x v="0"/>
  </r>
  <r>
    <x v="0"/>
    <x v="3"/>
    <s v="null"/>
    <n v="0"/>
    <s v="NoMobileNoTablet"/>
    <s v="house"/>
    <n v="0"/>
    <n v="23192"/>
    <x v="0"/>
  </r>
  <r>
    <x v="1"/>
    <x v="3"/>
    <s v="valid"/>
    <n v="1"/>
    <s v="NoMobileNoTablet"/>
    <s v="served"/>
    <n v="0"/>
    <n v="19332"/>
    <x v="0"/>
  </r>
  <r>
    <x v="14"/>
    <x v="3"/>
    <s v="valid"/>
    <n v="0"/>
    <s v="NoMobileNoTablet"/>
    <s v="blank"/>
    <n v="0"/>
    <n v="8818"/>
    <x v="0"/>
  </r>
  <r>
    <x v="11"/>
    <x v="3"/>
    <s v="valid"/>
    <n v="1"/>
    <s v="NoMobileNoTablet"/>
    <s v="house"/>
    <n v="0"/>
    <n v="35234"/>
    <x v="0"/>
  </r>
  <r>
    <x v="11"/>
    <x v="3"/>
    <s v="valid"/>
    <n v="0"/>
    <s v="Mobile"/>
    <s v="blank"/>
    <n v="0"/>
    <n v="71977"/>
    <x v="0"/>
  </r>
  <r>
    <x v="11"/>
    <x v="3"/>
    <s v="valid"/>
    <n v="0"/>
    <s v="NoMobileNoTablet"/>
    <s v="l1"/>
    <n v="6.665"/>
    <n v="1866"/>
    <x v="1"/>
  </r>
  <r>
    <x v="11"/>
    <x v="3"/>
    <s v="valid"/>
    <n v="1"/>
    <s v="NoMobileNoTablet"/>
    <s v="l1"/>
    <n v="27.898800000000001"/>
    <n v="7597"/>
    <x v="1"/>
  </r>
  <r>
    <x v="11"/>
    <x v="3"/>
    <s v="valid"/>
    <n v="0"/>
    <s v="NoMobileNoTablet"/>
    <s v="served"/>
    <n v="0"/>
    <n v="13185"/>
    <x v="0"/>
  </r>
  <r>
    <x v="1"/>
    <x v="3"/>
    <s v="null"/>
    <n v="0"/>
    <s v="Mobile"/>
    <s v="house"/>
    <n v="0"/>
    <n v="22930"/>
    <x v="0"/>
  </r>
  <r>
    <x v="1"/>
    <x v="3"/>
    <s v="valid"/>
    <n v="1"/>
    <s v="Mobile"/>
    <s v="blank"/>
    <n v="0"/>
    <n v="9672"/>
    <x v="0"/>
  </r>
  <r>
    <x v="5"/>
    <x v="3"/>
    <s v="valid"/>
    <n v="0"/>
    <s v="NoMobileNoTablet"/>
    <s v="house"/>
    <n v="0"/>
    <n v="13893"/>
    <x v="0"/>
  </r>
  <r>
    <x v="13"/>
    <x v="3"/>
    <s v="valid"/>
    <n v="1"/>
    <s v="Mobile"/>
    <s v="blank"/>
    <n v="0"/>
    <n v="11872"/>
    <x v="0"/>
  </r>
  <r>
    <x v="0"/>
    <x v="3"/>
    <s v="valid"/>
    <n v="1"/>
    <s v="NoMobileNoTablet"/>
    <s v="blank"/>
    <n v="0"/>
    <n v="10632"/>
    <x v="0"/>
  </r>
  <r>
    <x v="13"/>
    <x v="3"/>
    <s v="valid"/>
    <n v="1"/>
    <s v="NoMobileNoTablet"/>
    <s v="l1"/>
    <n v="12.4605"/>
    <n v="3765"/>
    <x v="1"/>
  </r>
  <r>
    <x v="7"/>
    <x v="3"/>
    <s v="null"/>
    <n v="0"/>
    <s v="NoMobileNoTablet"/>
    <s v="blank"/>
    <n v="0"/>
    <n v="1189"/>
    <x v="0"/>
  </r>
  <r>
    <x v="9"/>
    <x v="3"/>
    <s v="null"/>
    <n v="1"/>
    <s v="NoMobileNoTablet"/>
    <s v="blank"/>
    <n v="0"/>
    <n v="16760"/>
    <x v="0"/>
  </r>
  <r>
    <x v="5"/>
    <x v="3"/>
    <s v="null"/>
    <n v="0"/>
    <s v="NoMobileNoTablet"/>
    <s v="served"/>
    <n v="0"/>
    <n v="925"/>
    <x v="0"/>
  </r>
  <r>
    <x v="7"/>
    <x v="3"/>
    <s v="null"/>
    <n v="0"/>
    <s v="Mobile"/>
    <s v="house"/>
    <n v="0"/>
    <n v="3190"/>
    <x v="0"/>
  </r>
  <r>
    <x v="13"/>
    <x v="3"/>
    <s v="valid"/>
    <n v="0"/>
    <s v="Mobile"/>
    <s v="house"/>
    <n v="0"/>
    <n v="7146"/>
    <x v="0"/>
  </r>
  <r>
    <x v="4"/>
    <x v="3"/>
    <s v="valid"/>
    <n v="0"/>
    <s v="NoMobileNoTablet"/>
    <s v="blank"/>
    <n v="0"/>
    <n v="1633"/>
    <x v="0"/>
  </r>
  <r>
    <x v="10"/>
    <x v="3"/>
    <s v="null"/>
    <n v="0"/>
    <s v="Mobile"/>
    <s v="blank"/>
    <n v="0"/>
    <n v="7753"/>
    <x v="0"/>
  </r>
  <r>
    <x v="12"/>
    <x v="3"/>
    <s v="null"/>
    <n v="0"/>
    <s v="NoMobileNoTablet"/>
    <s v="served"/>
    <n v="0"/>
    <n v="406"/>
    <x v="0"/>
  </r>
  <r>
    <x v="1"/>
    <x v="3"/>
    <s v="h"/>
    <n v="0"/>
    <s v="Mobile"/>
    <s v="house"/>
    <n v="0"/>
    <n v="437"/>
    <x v="0"/>
  </r>
  <r>
    <x v="11"/>
    <x v="3"/>
    <s v="valid"/>
    <n v="1"/>
    <s v="Mobile"/>
    <s v="o1"/>
    <m/>
    <n v="57"/>
    <x v="3"/>
  </r>
  <r>
    <x v="0"/>
    <x v="3"/>
    <s v="null"/>
    <n v="1"/>
    <s v="blank"/>
    <s v="blank"/>
    <n v="0"/>
    <n v="1"/>
    <x v="0"/>
  </r>
  <r>
    <x v="10"/>
    <x v="3"/>
    <s v="h"/>
    <n v="0"/>
    <s v="Mobile"/>
    <s v="blank"/>
    <n v="0"/>
    <n v="136"/>
    <x v="0"/>
  </r>
  <r>
    <x v="1"/>
    <x v="3"/>
    <s v="valid"/>
    <n v="0"/>
    <s v="Mobile"/>
    <s v="l1"/>
    <n v="0.40649999999999997"/>
    <n v="175"/>
    <x v="1"/>
  </r>
  <r>
    <x v="7"/>
    <x v="3"/>
    <s v="h"/>
    <n v="0"/>
    <s v="NoMobileNoTablet"/>
    <s v="blank"/>
    <n v="0"/>
    <n v="32"/>
    <x v="0"/>
  </r>
  <r>
    <x v="0"/>
    <x v="3"/>
    <s v="valid"/>
    <n v="1"/>
    <s v="NoMobileNoTablet"/>
    <s v="p4"/>
    <m/>
    <n v="20"/>
    <x v="2"/>
  </r>
  <r>
    <x v="2"/>
    <x v="3"/>
    <s v="valid"/>
    <n v="0"/>
    <s v="NoMobileNoTablet"/>
    <s v="l1"/>
    <n v="4.9500000000000002E-2"/>
    <n v="27"/>
    <x v="1"/>
  </r>
  <r>
    <x v="3"/>
    <x v="4"/>
    <s v="null"/>
    <n v="0"/>
    <s v="Mobile"/>
    <s v="blank"/>
    <n v="0"/>
    <n v="59224"/>
    <x v="0"/>
  </r>
  <r>
    <x v="11"/>
    <x v="4"/>
    <s v="null"/>
    <n v="1"/>
    <s v="Mobile"/>
    <s v="blank"/>
    <n v="0"/>
    <n v="31579"/>
    <x v="0"/>
  </r>
  <r>
    <x v="10"/>
    <x v="4"/>
    <s v="valid"/>
    <n v="0"/>
    <s v="Mobile"/>
    <s v="blank"/>
    <n v="0"/>
    <n v="9926"/>
    <x v="0"/>
  </r>
  <r>
    <x v="0"/>
    <x v="4"/>
    <s v="null"/>
    <n v="0"/>
    <s v="Mobile"/>
    <s v="served"/>
    <n v="0"/>
    <n v="22379"/>
    <x v="0"/>
  </r>
  <r>
    <x v="1"/>
    <x v="6"/>
    <s v="valid"/>
    <n v="0"/>
    <s v="NoMobileNoTablet"/>
    <s v="p1"/>
    <m/>
    <n v="6"/>
    <x v="2"/>
  </r>
  <r>
    <x v="1"/>
    <x v="7"/>
    <s v="valid"/>
    <n v="1"/>
    <s v="Mobile"/>
    <s v="served"/>
    <n v="0"/>
    <n v="10332"/>
    <x v="0"/>
  </r>
  <r>
    <x v="1"/>
    <x v="7"/>
    <s v="valid"/>
    <n v="1"/>
    <s v="Mobile"/>
    <s v="l1"/>
    <n v="5.1174999999999997"/>
    <n v="2066"/>
    <x v="1"/>
  </r>
  <r>
    <x v="7"/>
    <x v="7"/>
    <s v="valid"/>
    <n v="0"/>
    <s v="NoMobileNoTablet"/>
    <s v="house"/>
    <n v="0"/>
    <n v="70889"/>
    <x v="0"/>
  </r>
  <r>
    <x v="1"/>
    <x v="7"/>
    <s v="null"/>
    <n v="0"/>
    <s v="Mobile"/>
    <s v="blank"/>
    <n v="0"/>
    <n v="39942"/>
    <x v="0"/>
  </r>
  <r>
    <x v="6"/>
    <x v="7"/>
    <s v="null"/>
    <n v="0"/>
    <s v="Mobile"/>
    <s v="blank"/>
    <n v="0"/>
    <n v="8896"/>
    <x v="0"/>
  </r>
  <r>
    <x v="13"/>
    <x v="7"/>
    <s v="valid"/>
    <n v="1"/>
    <s v="Mobile"/>
    <s v="served"/>
    <n v="0"/>
    <n v="7940"/>
    <x v="0"/>
  </r>
  <r>
    <x v="1"/>
    <x v="7"/>
    <s v="null"/>
    <n v="0"/>
    <s v="NoMobileNoTablet"/>
    <s v="l1"/>
    <n v="3.3650000000000002"/>
    <n v="1430"/>
    <x v="1"/>
  </r>
  <r>
    <x v="9"/>
    <x v="7"/>
    <s v="null"/>
    <n v="1"/>
    <s v="Mobile"/>
    <s v="blank"/>
    <n v="0"/>
    <n v="8458"/>
    <x v="0"/>
  </r>
  <r>
    <x v="14"/>
    <x v="7"/>
    <s v="valid"/>
    <n v="0"/>
    <s v="NoMobileNoTablet"/>
    <s v="served"/>
    <n v="0"/>
    <n v="2607"/>
    <x v="0"/>
  </r>
  <r>
    <x v="0"/>
    <x v="7"/>
    <s v="valid"/>
    <n v="1"/>
    <s v="Mobile"/>
    <s v="blank"/>
    <n v="0"/>
    <n v="10782"/>
    <x v="0"/>
  </r>
  <r>
    <x v="1"/>
    <x v="7"/>
    <s v="valid"/>
    <n v="0"/>
    <s v="Mobile"/>
    <s v="served"/>
    <n v="0"/>
    <n v="4141"/>
    <x v="0"/>
  </r>
  <r>
    <x v="8"/>
    <x v="7"/>
    <s v="valid"/>
    <n v="0"/>
    <s v="Mobile"/>
    <s v="house"/>
    <n v="0"/>
    <n v="23018"/>
    <x v="0"/>
  </r>
  <r>
    <x v="4"/>
    <x v="7"/>
    <s v="null"/>
    <n v="0"/>
    <s v="Mobile"/>
    <s v="house"/>
    <n v="0"/>
    <n v="7456"/>
    <x v="0"/>
  </r>
  <r>
    <x v="0"/>
    <x v="7"/>
    <s v="null"/>
    <n v="1"/>
    <s v="NoMobileNoTablet"/>
    <s v="served"/>
    <n v="0"/>
    <n v="3826"/>
    <x v="0"/>
  </r>
  <r>
    <x v="12"/>
    <x v="7"/>
    <s v="null"/>
    <n v="0"/>
    <s v="NoMobileNoTablet"/>
    <s v="house"/>
    <n v="0"/>
    <n v="1234"/>
    <x v="0"/>
  </r>
  <r>
    <x v="10"/>
    <x v="7"/>
    <s v="null"/>
    <n v="0"/>
    <s v="Mobile"/>
    <s v="served"/>
    <n v="0"/>
    <n v="501"/>
    <x v="0"/>
  </r>
  <r>
    <x v="2"/>
    <x v="7"/>
    <s v="null"/>
    <n v="1"/>
    <s v="Mobile"/>
    <s v="house"/>
    <n v="0"/>
    <n v="561"/>
    <x v="0"/>
  </r>
  <r>
    <x v="1"/>
    <x v="7"/>
    <s v="h"/>
    <n v="0"/>
    <s v="Mobile"/>
    <s v="blank"/>
    <n v="0"/>
    <n v="152"/>
    <x v="0"/>
  </r>
  <r>
    <x v="1"/>
    <x v="7"/>
    <s v="valid"/>
    <n v="0"/>
    <s v="NoMobileNoTablet"/>
    <s v="house"/>
    <n v="0"/>
    <n v="9365"/>
    <x v="0"/>
  </r>
  <r>
    <x v="1"/>
    <x v="7"/>
    <s v="valid"/>
    <n v="1"/>
    <s v="NoMobileNoTablet"/>
    <s v="blank"/>
    <n v="0"/>
    <n v="5306"/>
    <x v="0"/>
  </r>
  <r>
    <x v="7"/>
    <x v="7"/>
    <s v="null"/>
    <n v="0"/>
    <s v="NoMobileNoTablet"/>
    <s v="served"/>
    <n v="0"/>
    <n v="483"/>
    <x v="0"/>
  </r>
  <r>
    <x v="12"/>
    <x v="7"/>
    <s v="null"/>
    <n v="1"/>
    <s v="NoMobileNoTablet"/>
    <s v="blank"/>
    <n v="0"/>
    <n v="2661"/>
    <x v="0"/>
  </r>
  <r>
    <x v="9"/>
    <x v="7"/>
    <s v="h"/>
    <n v="0"/>
    <s v="Mobile"/>
    <s v="house"/>
    <n v="0"/>
    <n v="95"/>
    <x v="0"/>
  </r>
  <r>
    <x v="11"/>
    <x v="7"/>
    <s v="valid"/>
    <n v="0"/>
    <s v="Mobile"/>
    <s v="p1"/>
    <m/>
    <n v="58"/>
    <x v="2"/>
  </r>
  <r>
    <x v="2"/>
    <x v="7"/>
    <s v="valid"/>
    <n v="1"/>
    <s v="NoMobileNoTablet"/>
    <s v="e3"/>
    <m/>
    <n v="8"/>
    <x v="5"/>
  </r>
  <r>
    <x v="0"/>
    <x v="7"/>
    <s v="null"/>
    <n v="1"/>
    <s v="Mobile"/>
    <s v="p47"/>
    <n v="5.7000000000000002E-2"/>
    <n v="28"/>
    <x v="2"/>
  </r>
  <r>
    <x v="11"/>
    <x v="7"/>
    <s v="valid"/>
    <n v="1"/>
    <s v="Mobile"/>
    <s v="p18"/>
    <n v="0.30220000000000002"/>
    <n v="112"/>
    <x v="2"/>
  </r>
  <r>
    <x v="13"/>
    <x v="7"/>
    <s v="h"/>
    <n v="0"/>
    <s v="Mobile"/>
    <s v="blank"/>
    <n v="0"/>
    <n v="169"/>
    <x v="0"/>
  </r>
  <r>
    <x v="11"/>
    <x v="7"/>
    <s v="null"/>
    <n v="1"/>
    <s v="Mobile"/>
    <s v="p1"/>
    <m/>
    <n v="17"/>
    <x v="2"/>
  </r>
  <r>
    <x v="1"/>
    <x v="7"/>
    <s v="null"/>
    <n v="1"/>
    <s v="Mobile"/>
    <s v="S1"/>
    <n v="5.5599999999999997E-2"/>
    <n v="20"/>
    <x v="4"/>
  </r>
  <r>
    <x v="0"/>
    <x v="7"/>
    <s v="valid"/>
    <n v="0"/>
    <s v="NoMobileNoTablet"/>
    <s v="p4"/>
    <m/>
    <n v="19"/>
    <x v="2"/>
  </r>
  <r>
    <x v="6"/>
    <x v="7"/>
    <s v="h"/>
    <n v="0"/>
    <s v="Mobile"/>
    <s v="blank"/>
    <n v="0"/>
    <n v="32"/>
    <x v="0"/>
  </r>
  <r>
    <x v="4"/>
    <x v="7"/>
    <s v="h"/>
    <n v="0"/>
    <s v="Mobile"/>
    <s v="house"/>
    <n v="0"/>
    <n v="25"/>
    <x v="0"/>
  </r>
  <r>
    <x v="0"/>
    <x v="8"/>
    <s v="null"/>
    <n v="0"/>
    <s v="Mobile"/>
    <s v="served"/>
    <n v="0"/>
    <n v="26364"/>
    <x v="0"/>
  </r>
  <r>
    <x v="10"/>
    <x v="8"/>
    <s v="valid"/>
    <n v="0"/>
    <s v="NoMobileNoTablet"/>
    <s v="house"/>
    <n v="0"/>
    <n v="15900"/>
    <x v="0"/>
  </r>
  <r>
    <x v="11"/>
    <x v="8"/>
    <s v="null"/>
    <n v="1"/>
    <s v="Mobile"/>
    <s v="blank"/>
    <n v="0"/>
    <n v="88004"/>
    <x v="0"/>
  </r>
  <r>
    <x v="3"/>
    <x v="8"/>
    <s v="valid"/>
    <n v="0"/>
    <s v="Mobile"/>
    <s v="blank"/>
    <n v="0"/>
    <n v="52422"/>
    <x v="0"/>
  </r>
  <r>
    <x v="1"/>
    <x v="8"/>
    <s v="valid"/>
    <n v="1"/>
    <s v="Mobile"/>
    <s v="blank"/>
    <n v="0"/>
    <n v="8402"/>
    <x v="0"/>
  </r>
  <r>
    <x v="13"/>
    <x v="8"/>
    <s v="null"/>
    <n v="1"/>
    <s v="Mobile"/>
    <s v="house"/>
    <n v="0"/>
    <n v="5320"/>
    <x v="0"/>
  </r>
  <r>
    <x v="9"/>
    <x v="8"/>
    <s v="valid"/>
    <n v="0"/>
    <s v="Mobile"/>
    <s v="house"/>
    <n v="0"/>
    <n v="6793"/>
    <x v="0"/>
  </r>
  <r>
    <x v="11"/>
    <x v="8"/>
    <s v="null"/>
    <n v="0"/>
    <s v="Mobile"/>
    <s v="house"/>
    <n v="0"/>
    <n v="40439"/>
    <x v="0"/>
  </r>
  <r>
    <x v="13"/>
    <x v="8"/>
    <s v="null"/>
    <n v="0"/>
    <s v="Mobile"/>
    <s v="l1"/>
    <n v="1.9951000000000001"/>
    <n v="722"/>
    <x v="1"/>
  </r>
  <r>
    <x v="1"/>
    <x v="8"/>
    <s v="valid"/>
    <n v="0"/>
    <s v="NoMobileNoTablet"/>
    <s v="served"/>
    <n v="0"/>
    <n v="10376"/>
    <x v="0"/>
  </r>
  <r>
    <x v="7"/>
    <x v="8"/>
    <s v="valid"/>
    <n v="0"/>
    <s v="NoMobileNoTablet"/>
    <s v="served"/>
    <n v="0"/>
    <n v="4940"/>
    <x v="0"/>
  </r>
  <r>
    <x v="10"/>
    <x v="8"/>
    <s v="valid"/>
    <n v="0"/>
    <s v="Mobile"/>
    <s v="blank"/>
    <n v="0"/>
    <n v="7588"/>
    <x v="0"/>
  </r>
  <r>
    <x v="13"/>
    <x v="8"/>
    <s v="null"/>
    <n v="1"/>
    <s v="Mobile"/>
    <s v="l1"/>
    <n v="0.29420000000000002"/>
    <n v="110"/>
    <x v="1"/>
  </r>
  <r>
    <x v="14"/>
    <x v="8"/>
    <s v="valid"/>
    <n v="0"/>
    <s v="Mobile"/>
    <s v="served"/>
    <n v="0"/>
    <n v="483"/>
    <x v="0"/>
  </r>
  <r>
    <x v="13"/>
    <x v="8"/>
    <s v="h"/>
    <n v="0"/>
    <s v="NoMobileNoTablet"/>
    <s v="blank"/>
    <n v="0"/>
    <n v="2334"/>
    <x v="0"/>
  </r>
  <r>
    <x v="2"/>
    <x v="8"/>
    <s v="null"/>
    <n v="0"/>
    <s v="Mobile"/>
    <s v="blank"/>
    <n v="0"/>
    <n v="5048"/>
    <x v="0"/>
  </r>
  <r>
    <x v="11"/>
    <x v="8"/>
    <s v="h"/>
    <n v="0"/>
    <s v="Mobile"/>
    <s v="house"/>
    <n v="0"/>
    <n v="648"/>
    <x v="0"/>
  </r>
  <r>
    <x v="1"/>
    <x v="8"/>
    <s v="valid"/>
    <n v="1"/>
    <s v="NoMobileNoTablet"/>
    <s v="l1"/>
    <n v="3.0449999999999999"/>
    <n v="1277"/>
    <x v="1"/>
  </r>
  <r>
    <x v="0"/>
    <x v="8"/>
    <s v="valid"/>
    <n v="0"/>
    <s v="Mobile"/>
    <s v="S1"/>
    <n v="1.7403999999999999"/>
    <n v="665"/>
    <x v="4"/>
  </r>
  <r>
    <x v="2"/>
    <x v="8"/>
    <s v="valid"/>
    <n v="1"/>
    <s v="NoMobileNoTablet"/>
    <s v="house"/>
    <n v="0"/>
    <n v="1993"/>
    <x v="0"/>
  </r>
  <r>
    <x v="4"/>
    <x v="8"/>
    <s v="valid"/>
    <n v="0"/>
    <s v="NoMobileNoTablet"/>
    <s v="blank"/>
    <n v="0"/>
    <n v="7089"/>
    <x v="0"/>
  </r>
  <r>
    <x v="11"/>
    <x v="8"/>
    <s v="null"/>
    <n v="1"/>
    <s v="NoMobileNoTablet"/>
    <s v="served"/>
    <n v="0"/>
    <n v="2251"/>
    <x v="0"/>
  </r>
  <r>
    <x v="12"/>
    <x v="8"/>
    <s v="valid"/>
    <n v="0"/>
    <s v="NoMobileNoTablet"/>
    <s v="house"/>
    <n v="0"/>
    <n v="7510"/>
    <x v="0"/>
  </r>
  <r>
    <x v="11"/>
    <x v="8"/>
    <s v="null"/>
    <n v="0"/>
    <s v="Mobile"/>
    <s v="l1"/>
    <n v="2.7164999999999999"/>
    <n v="951"/>
    <x v="1"/>
  </r>
  <r>
    <x v="0"/>
    <x v="8"/>
    <s v="null"/>
    <n v="0"/>
    <s v="NoMobileNoTablet"/>
    <s v="p47"/>
    <n v="1.2544"/>
    <n v="839"/>
    <x v="2"/>
  </r>
  <r>
    <x v="3"/>
    <x v="8"/>
    <s v="null"/>
    <n v="0"/>
    <s v="NoMobileNoTablet"/>
    <s v="served"/>
    <n v="0"/>
    <n v="485"/>
    <x v="0"/>
  </r>
  <r>
    <x v="1"/>
    <x v="8"/>
    <s v="null"/>
    <n v="0"/>
    <s v="NoMobileNoTablet"/>
    <s v="S1"/>
    <n v="1.9951000000000001"/>
    <n v="725"/>
    <x v="4"/>
  </r>
  <r>
    <x v="11"/>
    <x v="8"/>
    <s v="valid"/>
    <n v="0"/>
    <s v="NoMobileNoTablet"/>
    <s v="p18"/>
    <n v="0.65869999999999995"/>
    <n v="262"/>
    <x v="2"/>
  </r>
  <r>
    <x v="2"/>
    <x v="8"/>
    <s v="valid"/>
    <n v="1"/>
    <s v="Mobile"/>
    <s v="served"/>
    <n v="0"/>
    <n v="494"/>
    <x v="0"/>
  </r>
  <r>
    <x v="2"/>
    <x v="8"/>
    <s v="h"/>
    <n v="0"/>
    <s v="Mobile"/>
    <s v="blank"/>
    <n v="0"/>
    <n v="16"/>
    <x v="0"/>
  </r>
  <r>
    <x v="13"/>
    <x v="8"/>
    <s v="null"/>
    <n v="0"/>
    <s v="NoMobileNoTablet"/>
    <s v="p23"/>
    <n v="0.1177"/>
    <n v="48"/>
    <x v="2"/>
  </r>
  <r>
    <x v="12"/>
    <x v="8"/>
    <s v="h"/>
    <n v="0"/>
    <s v="Mobile"/>
    <s v="blank"/>
    <n v="0"/>
    <n v="3"/>
    <x v="0"/>
  </r>
  <r>
    <x v="13"/>
    <x v="8"/>
    <s v="null"/>
    <n v="1"/>
    <s v="blank"/>
    <s v="blank"/>
    <n v="0"/>
    <n v="4"/>
    <x v="0"/>
  </r>
  <r>
    <x v="0"/>
    <x v="9"/>
    <s v="valid"/>
    <n v="1"/>
    <s v="NoMobileNoTablet"/>
    <s v="S1"/>
    <n v="47.508400000000002"/>
    <n v="18386"/>
    <x v="4"/>
  </r>
  <r>
    <x v="2"/>
    <x v="2"/>
    <s v="valid"/>
    <n v="0"/>
    <s v="Mobile"/>
    <s v="blank"/>
    <n v="0"/>
    <n v="4688"/>
    <x v="0"/>
  </r>
  <r>
    <x v="5"/>
    <x v="2"/>
    <s v="valid"/>
    <n v="0"/>
    <s v="NoMobileNoTablet"/>
    <s v="served"/>
    <n v="0"/>
    <n v="5387"/>
    <x v="0"/>
  </r>
  <r>
    <x v="11"/>
    <x v="2"/>
    <s v="h"/>
    <n v="0"/>
    <s v="Mobile"/>
    <s v="house"/>
    <n v="0"/>
    <n v="686"/>
    <x v="0"/>
  </r>
  <r>
    <x v="12"/>
    <x v="2"/>
    <s v="valid"/>
    <n v="0"/>
    <s v="NoMobileNoTablet"/>
    <s v="house"/>
    <n v="0"/>
    <n v="791"/>
    <x v="0"/>
  </r>
  <r>
    <x v="6"/>
    <x v="2"/>
    <s v="valid"/>
    <n v="0"/>
    <s v="NoMobileNoTablet"/>
    <s v="served"/>
    <n v="0"/>
    <n v="22341"/>
    <x v="0"/>
  </r>
  <r>
    <x v="1"/>
    <x v="2"/>
    <s v="null"/>
    <n v="0"/>
    <s v="Mobile"/>
    <s v="l1"/>
    <n v="1.3868"/>
    <n v="531"/>
    <x v="1"/>
  </r>
  <r>
    <x v="1"/>
    <x v="2"/>
    <s v="null"/>
    <n v="1"/>
    <s v="NoMobileNoTablet"/>
    <s v="served"/>
    <n v="0"/>
    <n v="1538"/>
    <x v="0"/>
  </r>
  <r>
    <x v="13"/>
    <x v="2"/>
    <s v="h"/>
    <n v="0"/>
    <s v="Mobile"/>
    <s v="house"/>
    <n v="0"/>
    <n v="628"/>
    <x v="0"/>
  </r>
  <r>
    <x v="14"/>
    <x v="2"/>
    <s v="valid"/>
    <n v="0"/>
    <s v="Mobile"/>
    <s v="served"/>
    <n v="0"/>
    <n v="439"/>
    <x v="0"/>
  </r>
  <r>
    <x v="5"/>
    <x v="2"/>
    <s v="null"/>
    <n v="0"/>
    <s v="NoMobileNoTablet"/>
    <s v="served"/>
    <n v="0"/>
    <n v="1162"/>
    <x v="0"/>
  </r>
  <r>
    <x v="13"/>
    <x v="2"/>
    <s v="null"/>
    <n v="0"/>
    <s v="Mobile"/>
    <s v="l1"/>
    <n v="1.6317999999999999"/>
    <n v="546"/>
    <x v="1"/>
  </r>
  <r>
    <x v="11"/>
    <x v="2"/>
    <s v="null"/>
    <n v="1"/>
    <s v="NoMobileNoTablet"/>
    <s v="l1"/>
    <n v="2.1356999999999999"/>
    <n v="607"/>
    <x v="1"/>
  </r>
  <r>
    <x v="2"/>
    <x v="2"/>
    <s v="valid"/>
    <n v="1"/>
    <s v="Mobile"/>
    <s v="served"/>
    <n v="0"/>
    <n v="770"/>
    <x v="0"/>
  </r>
  <r>
    <x v="12"/>
    <x v="2"/>
    <s v="valid"/>
    <n v="1"/>
    <s v="Mobile"/>
    <s v="served"/>
    <n v="0"/>
    <n v="75"/>
    <x v="0"/>
  </r>
  <r>
    <x v="11"/>
    <x v="2"/>
    <s v="null"/>
    <n v="1"/>
    <s v="Mobile"/>
    <s v="o1"/>
    <m/>
    <n v="9"/>
    <x v="3"/>
  </r>
  <r>
    <x v="2"/>
    <x v="2"/>
    <s v="null"/>
    <n v="1"/>
    <s v="NoMobileNoTablet"/>
    <s v="house"/>
    <n v="0"/>
    <n v="105"/>
    <x v="0"/>
  </r>
  <r>
    <x v="13"/>
    <x v="2"/>
    <s v="null"/>
    <n v="1"/>
    <s v="NoMobileNoTablet"/>
    <s v="p2"/>
    <m/>
    <n v="42"/>
    <x v="2"/>
  </r>
  <r>
    <x v="11"/>
    <x v="3"/>
    <s v="null"/>
    <n v="0"/>
    <s v="Mobile"/>
    <s v="served"/>
    <n v="0"/>
    <n v="24063"/>
    <x v="0"/>
  </r>
  <r>
    <x v="11"/>
    <x v="3"/>
    <s v="valid"/>
    <n v="0"/>
    <s v="NoMobileNoTablet"/>
    <s v="blank"/>
    <n v="0"/>
    <n v="43585"/>
    <x v="0"/>
  </r>
  <r>
    <x v="13"/>
    <x v="3"/>
    <s v="null"/>
    <n v="1"/>
    <s v="Mobile"/>
    <s v="served"/>
    <n v="0"/>
    <n v="2946"/>
    <x v="0"/>
  </r>
  <r>
    <x v="5"/>
    <x v="3"/>
    <s v="null"/>
    <n v="0"/>
    <s v="NoMobileNoTablet"/>
    <s v="blank"/>
    <n v="0"/>
    <n v="8016"/>
    <x v="0"/>
  </r>
  <r>
    <x v="11"/>
    <x v="3"/>
    <s v="null"/>
    <n v="1"/>
    <s v="NoMobileNoTablet"/>
    <s v="blank"/>
    <n v="0"/>
    <n v="104488"/>
    <x v="0"/>
  </r>
  <r>
    <x v="1"/>
    <x v="3"/>
    <s v="null"/>
    <n v="0"/>
    <s v="NoMobileNoTablet"/>
    <s v="house"/>
    <n v="0"/>
    <n v="9922"/>
    <x v="0"/>
  </r>
  <r>
    <x v="13"/>
    <x v="3"/>
    <s v="null"/>
    <n v="0"/>
    <s v="NoMobileNoTablet"/>
    <s v="served"/>
    <n v="0"/>
    <n v="8578"/>
    <x v="0"/>
  </r>
  <r>
    <x v="9"/>
    <x v="3"/>
    <s v="null"/>
    <n v="1"/>
    <s v="Mobile"/>
    <s v="blank"/>
    <n v="0"/>
    <n v="24260"/>
    <x v="0"/>
  </r>
  <r>
    <x v="7"/>
    <x v="3"/>
    <s v="null"/>
    <n v="0"/>
    <s v="Mobile"/>
    <s v="blank"/>
    <n v="0"/>
    <n v="4791"/>
    <x v="0"/>
  </r>
  <r>
    <x v="11"/>
    <x v="3"/>
    <s v="valid"/>
    <n v="1"/>
    <s v="Mobile"/>
    <s v="house"/>
    <n v="0"/>
    <n v="20447"/>
    <x v="0"/>
  </r>
  <r>
    <x v="13"/>
    <x v="3"/>
    <s v="valid"/>
    <n v="0"/>
    <s v="NoMobileNoTablet"/>
    <s v="l1"/>
    <n v="3.4956"/>
    <n v="1059"/>
    <x v="1"/>
  </r>
  <r>
    <x v="4"/>
    <x v="3"/>
    <s v="valid"/>
    <n v="0"/>
    <s v="Mobile"/>
    <s v="blank"/>
    <n v="0"/>
    <n v="5018"/>
    <x v="0"/>
  </r>
  <r>
    <x v="2"/>
    <x v="3"/>
    <s v="null"/>
    <n v="0"/>
    <s v="NoMobileNoTablet"/>
    <s v="blank"/>
    <n v="0"/>
    <n v="1372"/>
    <x v="0"/>
  </r>
  <r>
    <x v="14"/>
    <x v="3"/>
    <s v="null"/>
    <n v="0"/>
    <s v="NoMobileNoTablet"/>
    <s v="served"/>
    <n v="0"/>
    <n v="677"/>
    <x v="0"/>
  </r>
  <r>
    <x v="8"/>
    <x v="3"/>
    <s v="null"/>
    <n v="0"/>
    <s v="Mobile"/>
    <s v="house"/>
    <n v="0"/>
    <n v="3171"/>
    <x v="0"/>
  </r>
  <r>
    <x v="14"/>
    <x v="3"/>
    <s v="valid"/>
    <n v="0"/>
    <s v="Mobile"/>
    <s v="blank"/>
    <n v="0"/>
    <n v="9493"/>
    <x v="0"/>
  </r>
  <r>
    <x v="13"/>
    <x v="3"/>
    <s v="h"/>
    <n v="1"/>
    <s v="NoMobileNoTablet"/>
    <s v="house"/>
    <n v="0"/>
    <n v="25"/>
    <x v="0"/>
  </r>
  <r>
    <x v="13"/>
    <x v="3"/>
    <s v="null"/>
    <n v="1"/>
    <s v="NoMobileNoTablet"/>
    <s v="house"/>
    <n v="0"/>
    <n v="2209"/>
    <x v="0"/>
  </r>
  <r>
    <x v="1"/>
    <x v="3"/>
    <s v="null"/>
    <n v="1"/>
    <s v="NoMobileNoTablet"/>
    <s v="house"/>
    <n v="0"/>
    <n v="1323"/>
    <x v="0"/>
  </r>
  <r>
    <x v="2"/>
    <x v="3"/>
    <s v="valid"/>
    <n v="1"/>
    <s v="NoMobileNoTablet"/>
    <s v="served"/>
    <n v="0"/>
    <n v="1450"/>
    <x v="0"/>
  </r>
  <r>
    <x v="5"/>
    <x v="3"/>
    <s v="null"/>
    <n v="0"/>
    <s v="Mobile"/>
    <s v="served"/>
    <n v="0"/>
    <n v="389"/>
    <x v="0"/>
  </r>
  <r>
    <x v="2"/>
    <x v="3"/>
    <s v="valid"/>
    <n v="0"/>
    <s v="Mobile"/>
    <s v="house"/>
    <n v="0"/>
    <n v="623"/>
    <x v="0"/>
  </r>
  <r>
    <x v="5"/>
    <x v="3"/>
    <s v="h"/>
    <n v="0"/>
    <s v="NoMobileNoTablet"/>
    <s v="blank"/>
    <n v="0"/>
    <n v="202"/>
    <x v="0"/>
  </r>
  <r>
    <x v="11"/>
    <x v="3"/>
    <s v="valid"/>
    <n v="0"/>
    <s v="Mobile"/>
    <s v="l1"/>
    <n v="1.4012"/>
    <n v="418"/>
    <x v="1"/>
  </r>
  <r>
    <x v="14"/>
    <x v="3"/>
    <s v="h"/>
    <n v="0"/>
    <s v="Mobile"/>
    <s v="blank"/>
    <n v="0"/>
    <n v="104"/>
    <x v="0"/>
  </r>
  <r>
    <x v="2"/>
    <x v="3"/>
    <s v="h"/>
    <n v="0"/>
    <s v="NoMobileNoTablet"/>
    <s v="blank"/>
    <n v="0"/>
    <n v="32"/>
    <x v="0"/>
  </r>
  <r>
    <x v="4"/>
    <x v="3"/>
    <s v="null"/>
    <n v="0"/>
    <s v="NoMobileNoTablet"/>
    <s v="served"/>
    <n v="0"/>
    <n v="261"/>
    <x v="0"/>
  </r>
  <r>
    <x v="11"/>
    <x v="3"/>
    <s v="null"/>
    <n v="1"/>
    <s v="NoMobileNoTablet"/>
    <s v="o1"/>
    <m/>
    <n v="21"/>
    <x v="3"/>
  </r>
  <r>
    <x v="2"/>
    <x v="3"/>
    <s v="valid"/>
    <n v="0"/>
    <s v="Mobile"/>
    <s v="l1"/>
    <n v="7.7799999999999994E-2"/>
    <n v="40"/>
    <x v="1"/>
  </r>
  <r>
    <x v="13"/>
    <x v="3"/>
    <s v="valid"/>
    <n v="0"/>
    <s v="Mobile"/>
    <s v="p2"/>
    <m/>
    <n v="42"/>
    <x v="2"/>
  </r>
  <r>
    <x v="1"/>
    <x v="3"/>
    <s v="h"/>
    <n v="1"/>
    <s v="NoMobileNoTablet"/>
    <s v="house"/>
    <n v="0"/>
    <n v="19"/>
    <x v="0"/>
  </r>
  <r>
    <x v="8"/>
    <x v="3"/>
    <s v="h"/>
    <n v="0"/>
    <s v="Mobile"/>
    <s v="house"/>
    <n v="0"/>
    <n v="45"/>
    <x v="0"/>
  </r>
  <r>
    <x v="1"/>
    <x v="4"/>
    <s v="null"/>
    <n v="0"/>
    <s v="Mobile"/>
    <s v="served"/>
    <n v="0"/>
    <n v="23749"/>
    <x v="0"/>
  </r>
  <r>
    <x v="0"/>
    <x v="4"/>
    <s v="valid"/>
    <n v="1"/>
    <s v="NoMobileNoTablet"/>
    <s v="house"/>
    <n v="0"/>
    <n v="9640"/>
    <x v="0"/>
  </r>
  <r>
    <x v="0"/>
    <x v="4"/>
    <s v="null"/>
    <n v="0"/>
    <s v="Mobile"/>
    <s v="blank"/>
    <n v="0"/>
    <n v="57708"/>
    <x v="0"/>
  </r>
  <r>
    <x v="11"/>
    <x v="4"/>
    <s v="valid"/>
    <n v="0"/>
    <s v="NoMobileNoTablet"/>
    <s v="blank"/>
    <n v="0"/>
    <n v="45285"/>
    <x v="0"/>
  </r>
  <r>
    <x v="0"/>
    <x v="4"/>
    <s v="null"/>
    <n v="0"/>
    <s v="NoMobileNoTablet"/>
    <s v="served"/>
    <n v="0"/>
    <n v="17560"/>
    <x v="0"/>
  </r>
  <r>
    <x v="1"/>
    <x v="4"/>
    <s v="null"/>
    <n v="0"/>
    <s v="NoMobileNoTablet"/>
    <s v="house"/>
    <n v="0"/>
    <n v="10951"/>
    <x v="0"/>
  </r>
  <r>
    <x v="9"/>
    <x v="4"/>
    <s v="valid"/>
    <n v="0"/>
    <s v="Mobile"/>
    <s v="blank"/>
    <n v="0"/>
    <n v="11245"/>
    <x v="0"/>
  </r>
  <r>
    <x v="13"/>
    <x v="4"/>
    <s v="valid"/>
    <n v="0"/>
    <s v="NoMobileNoTablet"/>
    <s v="blank"/>
    <n v="0"/>
    <n v="30161"/>
    <x v="0"/>
  </r>
  <r>
    <x v="12"/>
    <x v="4"/>
    <s v="h"/>
    <n v="0"/>
    <s v="NoMobileNoTablet"/>
    <s v="blank"/>
    <n v="0"/>
    <n v="63"/>
    <x v="0"/>
  </r>
  <r>
    <x v="10"/>
    <x v="4"/>
    <s v="null"/>
    <n v="0"/>
    <s v="NoMobileNoTablet"/>
    <s v="blank"/>
    <n v="0"/>
    <n v="7373"/>
    <x v="0"/>
  </r>
  <r>
    <x v="3"/>
    <x v="4"/>
    <s v="null"/>
    <n v="0"/>
    <s v="NoMobileNoTablet"/>
    <s v="blank"/>
    <n v="0"/>
    <n v="4355"/>
    <x v="0"/>
  </r>
  <r>
    <x v="11"/>
    <x v="4"/>
    <s v="valid"/>
    <n v="1"/>
    <s v="NoMobileNoTablet"/>
    <s v="p1"/>
    <m/>
    <n v="149"/>
    <x v="2"/>
  </r>
  <r>
    <x v="6"/>
    <x v="4"/>
    <s v="null"/>
    <n v="0"/>
    <s v="Mobile"/>
    <s v="served"/>
    <n v="0"/>
    <n v="1175"/>
    <x v="0"/>
  </r>
  <r>
    <x v="1"/>
    <x v="4"/>
    <s v="h"/>
    <n v="0"/>
    <s v="NoMobileNoTablet"/>
    <s v="house"/>
    <n v="0"/>
    <n v="2851"/>
    <x v="0"/>
  </r>
  <r>
    <x v="7"/>
    <x v="4"/>
    <s v="valid"/>
    <n v="0"/>
    <s v="Mobile"/>
    <s v="served"/>
    <n v="0"/>
    <n v="654"/>
    <x v="0"/>
  </r>
  <r>
    <x v="12"/>
    <x v="4"/>
    <s v="null"/>
    <n v="0"/>
    <s v="NoMobileNoTablet"/>
    <s v="blank"/>
    <n v="0"/>
    <n v="1402"/>
    <x v="0"/>
  </r>
  <r>
    <x v="6"/>
    <x v="4"/>
    <s v="null"/>
    <n v="0"/>
    <s v="NoMobileNoTablet"/>
    <s v="house"/>
    <n v="0"/>
    <n v="984"/>
    <x v="0"/>
  </r>
  <r>
    <x v="4"/>
    <x v="4"/>
    <s v="null"/>
    <n v="0"/>
    <s v="NoMobileNoTablet"/>
    <s v="served"/>
    <n v="0"/>
    <n v="236"/>
    <x v="0"/>
  </r>
  <r>
    <x v="8"/>
    <x v="2"/>
    <s v="h"/>
    <n v="0"/>
    <s v="Mobile"/>
    <s v="house"/>
    <n v="0"/>
    <n v="782"/>
    <x v="0"/>
  </r>
  <r>
    <x v="2"/>
    <x v="2"/>
    <s v="valid"/>
    <n v="1"/>
    <s v="Mobile"/>
    <s v="blank"/>
    <n v="0"/>
    <n v="731"/>
    <x v="0"/>
  </r>
  <r>
    <x v="11"/>
    <x v="2"/>
    <s v="valid"/>
    <n v="0"/>
    <s v="Mobile"/>
    <s v="house"/>
    <n v="0"/>
    <n v="7679"/>
    <x v="0"/>
  </r>
  <r>
    <x v="1"/>
    <x v="2"/>
    <s v="valid"/>
    <n v="1"/>
    <s v="Mobile"/>
    <s v="house"/>
    <n v="0"/>
    <n v="8811"/>
    <x v="0"/>
  </r>
  <r>
    <x v="11"/>
    <x v="2"/>
    <s v="valid"/>
    <n v="1"/>
    <s v="Mobile"/>
    <s v="blank"/>
    <n v="0"/>
    <n v="11325"/>
    <x v="0"/>
  </r>
  <r>
    <x v="2"/>
    <x v="2"/>
    <s v="valid"/>
    <n v="1"/>
    <s v="NoMobileNoTablet"/>
    <s v="house"/>
    <n v="0"/>
    <n v="1305"/>
    <x v="0"/>
  </r>
  <r>
    <x v="4"/>
    <x v="2"/>
    <s v="valid"/>
    <n v="0"/>
    <s v="NoMobileNoTablet"/>
    <s v="house"/>
    <n v="0"/>
    <n v="11893"/>
    <x v="0"/>
  </r>
  <r>
    <x v="14"/>
    <x v="2"/>
    <s v="h"/>
    <n v="0"/>
    <s v="NoMobileNoTablet"/>
    <s v="house"/>
    <n v="0"/>
    <n v="745"/>
    <x v="0"/>
  </r>
  <r>
    <x v="10"/>
    <x v="2"/>
    <s v="valid"/>
    <n v="0"/>
    <s v="NoMobileNoTablet"/>
    <s v="served"/>
    <n v="0"/>
    <n v="3532"/>
    <x v="0"/>
  </r>
  <r>
    <x v="4"/>
    <x v="2"/>
    <s v="valid"/>
    <n v="0"/>
    <s v="Mobile"/>
    <s v="served"/>
    <n v="0"/>
    <n v="767"/>
    <x v="0"/>
  </r>
  <r>
    <x v="11"/>
    <x v="2"/>
    <s v="null"/>
    <n v="0"/>
    <s v="Mobile"/>
    <s v="l1"/>
    <n v="2.6564000000000001"/>
    <n v="867"/>
    <x v="1"/>
  </r>
  <r>
    <x v="12"/>
    <x v="2"/>
    <s v="valid"/>
    <n v="0"/>
    <s v="NoMobileNoTablet"/>
    <s v="served"/>
    <n v="0"/>
    <n v="368"/>
    <x v="0"/>
  </r>
  <r>
    <x v="13"/>
    <x v="2"/>
    <s v="valid"/>
    <n v="1"/>
    <s v="Mobile"/>
    <s v="l1"/>
    <n v="3.9300999999999999"/>
    <n v="1204"/>
    <x v="1"/>
  </r>
  <r>
    <x v="1"/>
    <x v="2"/>
    <s v="null"/>
    <n v="1"/>
    <s v="Mobile"/>
    <s v="house"/>
    <n v="0"/>
    <n v="2478"/>
    <x v="0"/>
  </r>
  <r>
    <x v="12"/>
    <x v="2"/>
    <s v="valid"/>
    <n v="1"/>
    <s v="NoMobileNoTablet"/>
    <s v="house"/>
    <n v="0"/>
    <n v="6472"/>
    <x v="0"/>
  </r>
  <r>
    <x v="14"/>
    <x v="2"/>
    <s v="null"/>
    <n v="0"/>
    <s v="NoMobileNoTablet"/>
    <s v="house"/>
    <n v="0"/>
    <n v="5983"/>
    <x v="0"/>
  </r>
  <r>
    <x v="6"/>
    <x v="2"/>
    <s v="valid"/>
    <n v="0"/>
    <s v="NoMobileNoTablet"/>
    <s v="blank"/>
    <n v="0"/>
    <n v="9669"/>
    <x v="0"/>
  </r>
  <r>
    <x v="0"/>
    <x v="2"/>
    <s v="h"/>
    <n v="0"/>
    <s v="Mobile"/>
    <s v="blank"/>
    <n v="0"/>
    <n v="193"/>
    <x v="0"/>
  </r>
  <r>
    <x v="9"/>
    <x v="2"/>
    <s v="null"/>
    <n v="1"/>
    <s v="Mobile"/>
    <s v="served"/>
    <n v="0"/>
    <n v="135"/>
    <x v="0"/>
  </r>
  <r>
    <x v="9"/>
    <x v="2"/>
    <s v="valid"/>
    <n v="0"/>
    <s v="Mobile"/>
    <s v="served"/>
    <n v="0"/>
    <n v="255"/>
    <x v="0"/>
  </r>
  <r>
    <x v="13"/>
    <x v="2"/>
    <s v="null"/>
    <n v="0"/>
    <s v="Mobile"/>
    <s v="p2"/>
    <m/>
    <n v="43"/>
    <x v="2"/>
  </r>
  <r>
    <x v="2"/>
    <x v="2"/>
    <s v="valid"/>
    <n v="1"/>
    <s v="NoMobileNoTablet"/>
    <s v="l1"/>
    <n v="0.3478"/>
    <n v="217"/>
    <x v="1"/>
  </r>
  <r>
    <x v="2"/>
    <x v="2"/>
    <s v="null"/>
    <n v="1"/>
    <s v="NoMobileNoTablet"/>
    <s v="served"/>
    <n v="0"/>
    <n v="96"/>
    <x v="0"/>
  </r>
  <r>
    <x v="1"/>
    <x v="2"/>
    <s v="null"/>
    <n v="1"/>
    <s v="Mobile"/>
    <s v="l1"/>
    <n v="8.6300000000000002E-2"/>
    <n v="37"/>
    <x v="1"/>
  </r>
  <r>
    <x v="9"/>
    <x v="3"/>
    <s v="null"/>
    <n v="0"/>
    <s v="Mobile"/>
    <s v="house"/>
    <n v="0"/>
    <n v="9092"/>
    <x v="0"/>
  </r>
  <r>
    <x v="3"/>
    <x v="3"/>
    <s v="valid"/>
    <n v="0"/>
    <s v="Mobile"/>
    <s v="served"/>
    <n v="0"/>
    <n v="15464"/>
    <x v="0"/>
  </r>
  <r>
    <x v="3"/>
    <x v="3"/>
    <s v="valid"/>
    <n v="0"/>
    <s v="NoMobileNoTablet"/>
    <s v="house"/>
    <n v="0"/>
    <n v="13288"/>
    <x v="0"/>
  </r>
  <r>
    <x v="13"/>
    <x v="3"/>
    <s v="null"/>
    <n v="1"/>
    <s v="Mobile"/>
    <s v="blank"/>
    <n v="0"/>
    <n v="107016"/>
    <x v="0"/>
  </r>
  <r>
    <x v="14"/>
    <x v="3"/>
    <s v="null"/>
    <n v="0"/>
    <s v="Mobile"/>
    <s v="house"/>
    <n v="0"/>
    <n v="6350"/>
    <x v="0"/>
  </r>
  <r>
    <x v="2"/>
    <x v="3"/>
    <s v="null"/>
    <n v="1"/>
    <s v="NoMobileNoTablet"/>
    <s v="blank"/>
    <n v="0"/>
    <n v="207962"/>
    <x v="0"/>
  </r>
  <r>
    <x v="11"/>
    <x v="3"/>
    <s v="null"/>
    <n v="0"/>
    <s v="Mobile"/>
    <s v="blank"/>
    <n v="0"/>
    <n v="65474"/>
    <x v="0"/>
  </r>
  <r>
    <x v="10"/>
    <x v="3"/>
    <s v="valid"/>
    <n v="0"/>
    <s v="NoMobileNoTablet"/>
    <s v="blank"/>
    <n v="0"/>
    <n v="9097"/>
    <x v="0"/>
  </r>
  <r>
    <x v="11"/>
    <x v="3"/>
    <s v="h"/>
    <n v="0"/>
    <s v="NoMobileNoTablet"/>
    <s v="house"/>
    <n v="0"/>
    <n v="4192"/>
    <x v="0"/>
  </r>
  <r>
    <x v="4"/>
    <x v="3"/>
    <s v="valid"/>
    <n v="0"/>
    <s v="NoMobileNoTablet"/>
    <s v="served"/>
    <n v="0"/>
    <n v="2477"/>
    <x v="0"/>
  </r>
  <r>
    <x v="0"/>
    <x v="3"/>
    <s v="valid"/>
    <n v="0"/>
    <s v="NoMobileNoTablet"/>
    <s v="served"/>
    <n v="0"/>
    <n v="16706"/>
    <x v="0"/>
  </r>
  <r>
    <x v="11"/>
    <x v="3"/>
    <s v="null"/>
    <n v="0"/>
    <s v="NoMobileNoTablet"/>
    <s v="house"/>
    <n v="0"/>
    <n v="24431"/>
    <x v="0"/>
  </r>
  <r>
    <x v="5"/>
    <x v="3"/>
    <s v="valid"/>
    <n v="0"/>
    <s v="Mobile"/>
    <s v="served"/>
    <n v="0"/>
    <n v="542"/>
    <x v="0"/>
  </r>
  <r>
    <x v="11"/>
    <x v="3"/>
    <s v="null"/>
    <n v="0"/>
    <s v="NoMobileNoTablet"/>
    <s v="l1"/>
    <n v="7.3663999999999996"/>
    <n v="2094"/>
    <x v="1"/>
  </r>
  <r>
    <x v="14"/>
    <x v="3"/>
    <s v="valid"/>
    <n v="0"/>
    <s v="NoMobileNoTablet"/>
    <s v="served"/>
    <n v="0"/>
    <n v="2488"/>
    <x v="0"/>
  </r>
  <r>
    <x v="11"/>
    <x v="3"/>
    <s v="valid"/>
    <n v="1"/>
    <s v="NoMobileNoTablet"/>
    <s v="blank"/>
    <n v="0"/>
    <n v="10294"/>
    <x v="0"/>
  </r>
  <r>
    <x v="13"/>
    <x v="3"/>
    <s v="h"/>
    <n v="0"/>
    <s v="Mobile"/>
    <s v="house"/>
    <n v="0"/>
    <n v="529"/>
    <x v="0"/>
  </r>
  <r>
    <x v="5"/>
    <x v="3"/>
    <s v="null"/>
    <n v="0"/>
    <s v="NoMobileNoTablet"/>
    <s v="house"/>
    <n v="0"/>
    <n v="6056"/>
    <x v="0"/>
  </r>
  <r>
    <x v="0"/>
    <x v="3"/>
    <s v="null"/>
    <n v="1"/>
    <s v="Mobile"/>
    <s v="house"/>
    <n v="0"/>
    <n v="5087"/>
    <x v="0"/>
  </r>
  <r>
    <x v="12"/>
    <x v="3"/>
    <s v="null"/>
    <n v="0"/>
    <s v="NoMobileNoTablet"/>
    <s v="blank"/>
    <n v="0"/>
    <n v="1528"/>
    <x v="0"/>
  </r>
  <r>
    <x v="3"/>
    <x v="3"/>
    <s v="valid"/>
    <n v="0"/>
    <s v="NoMobileNoTablet"/>
    <s v="blank"/>
    <n v="0"/>
    <n v="6807"/>
    <x v="0"/>
  </r>
  <r>
    <x v="2"/>
    <x v="3"/>
    <s v="valid"/>
    <n v="0"/>
    <s v="Mobile"/>
    <s v="served"/>
    <n v="0"/>
    <n v="479"/>
    <x v="0"/>
  </r>
  <r>
    <x v="8"/>
    <x v="3"/>
    <s v="null"/>
    <n v="0"/>
    <s v="Mobile"/>
    <s v="served"/>
    <n v="0"/>
    <n v="2701"/>
    <x v="0"/>
  </r>
  <r>
    <x v="12"/>
    <x v="3"/>
    <s v="valid"/>
    <n v="0"/>
    <s v="NoMobileNoTablet"/>
    <s v="blank"/>
    <n v="0"/>
    <n v="1908"/>
    <x v="0"/>
  </r>
  <r>
    <x v="13"/>
    <x v="3"/>
    <s v="null"/>
    <n v="0"/>
    <s v="NoMobileNoTablet"/>
    <s v="p2"/>
    <m/>
    <n v="172"/>
    <x v="2"/>
  </r>
  <r>
    <x v="13"/>
    <x v="3"/>
    <s v="null"/>
    <n v="1"/>
    <s v="NoMobileNoTablet"/>
    <s v="l1"/>
    <n v="0.39379999999999998"/>
    <n v="125"/>
    <x v="1"/>
  </r>
  <r>
    <x v="13"/>
    <x v="3"/>
    <s v="h"/>
    <n v="1"/>
    <s v="Mobile"/>
    <s v="blank"/>
    <n v="0"/>
    <n v="1"/>
    <x v="0"/>
  </r>
  <r>
    <x v="12"/>
    <x v="4"/>
    <s v="null"/>
    <n v="0"/>
    <s v="NoMobileNoTablet"/>
    <s v="house"/>
    <n v="0"/>
    <n v="784"/>
    <x v="0"/>
  </r>
  <r>
    <x v="13"/>
    <x v="4"/>
    <s v="valid"/>
    <n v="0"/>
    <s v="Mobile"/>
    <s v="blank"/>
    <n v="0"/>
    <n v="63075"/>
    <x v="0"/>
  </r>
  <r>
    <x v="1"/>
    <x v="4"/>
    <s v="null"/>
    <n v="0"/>
    <s v="NoMobileNoTablet"/>
    <s v="l1"/>
    <n v="0.32540000000000002"/>
    <n v="134"/>
    <x v="1"/>
  </r>
  <r>
    <x v="10"/>
    <x v="4"/>
    <s v="valid"/>
    <n v="0"/>
    <s v="NoMobileNoTablet"/>
    <s v="blank"/>
    <n v="0"/>
    <n v="8991"/>
    <x v="0"/>
  </r>
  <r>
    <x v="14"/>
    <x v="4"/>
    <s v="valid"/>
    <n v="0"/>
    <s v="Mobile"/>
    <s v="blank"/>
    <n v="0"/>
    <n v="8967"/>
    <x v="0"/>
  </r>
  <r>
    <x v="0"/>
    <x v="4"/>
    <s v="valid"/>
    <n v="1"/>
    <s v="Mobile"/>
    <s v="blank"/>
    <n v="0"/>
    <n v="3959"/>
    <x v="0"/>
  </r>
  <r>
    <x v="1"/>
    <x v="4"/>
    <s v="null"/>
    <n v="0"/>
    <s v="Mobile"/>
    <s v="blank"/>
    <n v="0"/>
    <n v="49223"/>
    <x v="0"/>
  </r>
  <r>
    <x v="6"/>
    <x v="4"/>
    <s v="null"/>
    <n v="0"/>
    <s v="Mobile"/>
    <s v="blank"/>
    <n v="0"/>
    <n v="4786"/>
    <x v="0"/>
  </r>
  <r>
    <x v="3"/>
    <x v="4"/>
    <s v="valid"/>
    <n v="0"/>
    <s v="Mobile"/>
    <s v="served"/>
    <n v="0"/>
    <n v="13936"/>
    <x v="0"/>
  </r>
  <r>
    <x v="1"/>
    <x v="4"/>
    <s v="valid"/>
    <n v="1"/>
    <s v="NoMobileNoTablet"/>
    <s v="blank"/>
    <n v="0"/>
    <n v="1370"/>
    <x v="0"/>
  </r>
  <r>
    <x v="7"/>
    <x v="4"/>
    <s v="null"/>
    <n v="0"/>
    <s v="Mobile"/>
    <s v="blank"/>
    <n v="0"/>
    <n v="5183"/>
    <x v="0"/>
  </r>
  <r>
    <x v="1"/>
    <x v="4"/>
    <s v="valid"/>
    <n v="1"/>
    <s v="Mobile"/>
    <s v="served"/>
    <n v="0"/>
    <n v="4204"/>
    <x v="0"/>
  </r>
  <r>
    <x v="0"/>
    <x v="4"/>
    <s v="valid"/>
    <n v="0"/>
    <s v="Mobile"/>
    <s v="house"/>
    <n v="0"/>
    <n v="13175"/>
    <x v="0"/>
  </r>
  <r>
    <x v="1"/>
    <x v="4"/>
    <s v="h"/>
    <n v="0"/>
    <s v="Mobile"/>
    <s v="blank"/>
    <n v="0"/>
    <n v="525"/>
    <x v="0"/>
  </r>
  <r>
    <x v="9"/>
    <x v="4"/>
    <s v="null"/>
    <n v="1"/>
    <s v="Mobile"/>
    <s v="blank"/>
    <n v="0"/>
    <n v="24748"/>
    <x v="0"/>
  </r>
  <r>
    <x v="14"/>
    <x v="4"/>
    <s v="null"/>
    <n v="0"/>
    <s v="Mobile"/>
    <s v="house"/>
    <n v="0"/>
    <n v="6265"/>
    <x v="0"/>
  </r>
  <r>
    <x v="1"/>
    <x v="4"/>
    <s v="valid"/>
    <n v="1"/>
    <s v="Mobile"/>
    <s v="blank"/>
    <n v="0"/>
    <n v="2957"/>
    <x v="0"/>
  </r>
  <r>
    <x v="1"/>
    <x v="4"/>
    <s v="valid"/>
    <n v="0"/>
    <s v="Mobile"/>
    <s v="l1"/>
    <n v="0.13009999999999999"/>
    <n v="52"/>
    <x v="1"/>
  </r>
  <r>
    <x v="2"/>
    <x v="4"/>
    <s v="valid"/>
    <n v="0"/>
    <s v="NoMobileNoTablet"/>
    <s v="served"/>
    <n v="0"/>
    <n v="1175"/>
    <x v="0"/>
  </r>
  <r>
    <x v="5"/>
    <x v="4"/>
    <s v="null"/>
    <n v="0"/>
    <s v="NoMobileNoTablet"/>
    <s v="served"/>
    <n v="0"/>
    <n v="930"/>
    <x v="0"/>
  </r>
  <r>
    <x v="13"/>
    <x v="4"/>
    <s v="h"/>
    <n v="0"/>
    <s v="NoMobileNoTablet"/>
    <s v="blank"/>
    <n v="0"/>
    <n v="1166"/>
    <x v="0"/>
  </r>
  <r>
    <x v="7"/>
    <x v="4"/>
    <s v="null"/>
    <n v="0"/>
    <s v="NoMobileNoTablet"/>
    <s v="blank"/>
    <n v="0"/>
    <n v="1147"/>
    <x v="0"/>
  </r>
  <r>
    <x v="9"/>
    <x v="4"/>
    <s v="null"/>
    <n v="1"/>
    <s v="Mobile"/>
    <s v="served"/>
    <n v="0"/>
    <n v="96"/>
    <x v="0"/>
  </r>
  <r>
    <x v="4"/>
    <x v="4"/>
    <s v="valid"/>
    <n v="0"/>
    <s v="Mobile"/>
    <s v="served"/>
    <n v="0"/>
    <n v="467"/>
    <x v="0"/>
  </r>
  <r>
    <x v="7"/>
    <x v="4"/>
    <s v="h"/>
    <n v="0"/>
    <s v="NoMobileNoTablet"/>
    <s v="blank"/>
    <n v="0"/>
    <n v="21"/>
    <x v="0"/>
  </r>
  <r>
    <x v="12"/>
    <x v="4"/>
    <s v="null"/>
    <n v="1"/>
    <s v="NoMobileNoTablet"/>
    <s v="served"/>
    <n v="0"/>
    <n v="73"/>
    <x v="0"/>
  </r>
  <r>
    <x v="9"/>
    <x v="4"/>
    <s v="valid"/>
    <n v="0"/>
    <s v="NoMobileNoTablet"/>
    <s v="blank"/>
    <n v="0"/>
    <n v="18"/>
    <x v="0"/>
  </r>
  <r>
    <x v="8"/>
    <x v="4"/>
    <s v="h"/>
    <n v="0"/>
    <s v="Mobile"/>
    <s v="blank"/>
    <n v="0"/>
    <n v="29"/>
    <x v="0"/>
  </r>
  <r>
    <x v="12"/>
    <x v="5"/>
    <s v="null"/>
    <n v="1"/>
    <s v="Mobile"/>
    <s v="blank"/>
    <n v="0"/>
    <n v="24743"/>
    <x v="0"/>
  </r>
  <r>
    <x v="3"/>
    <x v="5"/>
    <s v="null"/>
    <n v="0"/>
    <s v="Mobile"/>
    <s v="house"/>
    <n v="0"/>
    <n v="42002"/>
    <x v="0"/>
  </r>
  <r>
    <x v="1"/>
    <x v="5"/>
    <s v="null"/>
    <n v="0"/>
    <s v="NoMobileNoTablet"/>
    <s v="blank"/>
    <n v="0"/>
    <n v="34390"/>
    <x v="0"/>
  </r>
  <r>
    <x v="10"/>
    <x v="5"/>
    <s v="null"/>
    <n v="0"/>
    <s v="NoMobileNoTablet"/>
    <s v="served"/>
    <n v="0"/>
    <n v="1288"/>
    <x v="0"/>
  </r>
  <r>
    <x v="0"/>
    <x v="5"/>
    <s v="valid"/>
    <n v="0"/>
    <s v="Mobile"/>
    <s v="served"/>
    <n v="0"/>
    <n v="38049"/>
    <x v="0"/>
  </r>
  <r>
    <x v="13"/>
    <x v="5"/>
    <s v="valid"/>
    <n v="0"/>
    <s v="NoMobileNoTablet"/>
    <s v="blank"/>
    <n v="0"/>
    <n v="54834"/>
    <x v="0"/>
  </r>
  <r>
    <x v="13"/>
    <x v="5"/>
    <s v="valid"/>
    <n v="0"/>
    <s v="Mobile"/>
    <s v="house"/>
    <n v="0"/>
    <n v="20829"/>
    <x v="0"/>
  </r>
  <r>
    <x v="13"/>
    <x v="5"/>
    <s v="null"/>
    <n v="0"/>
    <s v="NoMobileNoTablet"/>
    <s v="blank"/>
    <n v="0"/>
    <n v="50375"/>
    <x v="0"/>
  </r>
  <r>
    <x v="1"/>
    <x v="5"/>
    <s v="valid"/>
    <n v="0"/>
    <s v="Mobile"/>
    <s v="house"/>
    <n v="0"/>
    <n v="10755"/>
    <x v="0"/>
  </r>
  <r>
    <x v="10"/>
    <x v="5"/>
    <s v="null"/>
    <n v="0"/>
    <s v="Mobile"/>
    <s v="blank"/>
    <n v="0"/>
    <n v="7227"/>
    <x v="0"/>
  </r>
  <r>
    <x v="9"/>
    <x v="5"/>
    <s v="null"/>
    <n v="1"/>
    <s v="NoMobileNoTablet"/>
    <s v="blank"/>
    <n v="0"/>
    <n v="14294"/>
    <x v="0"/>
  </r>
  <r>
    <x v="6"/>
    <x v="5"/>
    <s v="valid"/>
    <n v="0"/>
    <s v="Mobile"/>
    <s v="house"/>
    <n v="0"/>
    <n v="2700"/>
    <x v="0"/>
  </r>
  <r>
    <x v="3"/>
    <x v="5"/>
    <s v="h"/>
    <n v="0"/>
    <s v="Mobile"/>
    <s v="house"/>
    <n v="0"/>
    <n v="2996"/>
    <x v="0"/>
  </r>
  <r>
    <x v="9"/>
    <x v="5"/>
    <s v="null"/>
    <n v="0"/>
    <s v="Mobile"/>
    <s v="served"/>
    <n v="0"/>
    <n v="190"/>
    <x v="0"/>
  </r>
  <r>
    <x v="6"/>
    <x v="5"/>
    <s v="null"/>
    <n v="0"/>
    <s v="NoMobileNoTablet"/>
    <s v="blank"/>
    <n v="0"/>
    <n v="8903"/>
    <x v="0"/>
  </r>
  <r>
    <x v="1"/>
    <x v="5"/>
    <s v="h"/>
    <n v="0"/>
    <s v="NoMobileNoTablet"/>
    <s v="blank"/>
    <n v="0"/>
    <n v="1524"/>
    <x v="0"/>
  </r>
  <r>
    <x v="4"/>
    <x v="5"/>
    <s v="null"/>
    <n v="0"/>
    <s v="NoMobileNoTablet"/>
    <s v="house"/>
    <n v="0"/>
    <n v="4703"/>
    <x v="0"/>
  </r>
  <r>
    <x v="14"/>
    <x v="5"/>
    <s v="h"/>
    <n v="0"/>
    <s v="NoMobileNoTablet"/>
    <s v="house"/>
    <n v="0"/>
    <n v="533"/>
    <x v="0"/>
  </r>
  <r>
    <x v="12"/>
    <x v="5"/>
    <s v="null"/>
    <n v="1"/>
    <s v="NoMobileNoTablet"/>
    <s v="house"/>
    <n v="0"/>
    <n v="137"/>
    <x v="0"/>
  </r>
  <r>
    <x v="10"/>
    <x v="5"/>
    <s v="h"/>
    <n v="0"/>
    <s v="Mobile"/>
    <s v="blank"/>
    <n v="0"/>
    <n v="57"/>
    <x v="0"/>
  </r>
  <r>
    <x v="4"/>
    <x v="5"/>
    <s v="null"/>
    <n v="0"/>
    <s v="Mobile"/>
    <s v="served"/>
    <n v="0"/>
    <n v="339"/>
    <x v="0"/>
  </r>
  <r>
    <x v="6"/>
    <x v="5"/>
    <s v="h"/>
    <n v="0"/>
    <s v="NoMobileNoTablet"/>
    <s v="blank"/>
    <n v="0"/>
    <n v="192"/>
    <x v="0"/>
  </r>
  <r>
    <x v="1"/>
    <x v="6"/>
    <s v="null"/>
    <n v="0"/>
    <s v="NoMobileNoTablet"/>
    <s v="served"/>
    <n v="0"/>
    <n v="10559"/>
    <x v="0"/>
  </r>
  <r>
    <x v="3"/>
    <x v="6"/>
    <s v="valid"/>
    <n v="0"/>
    <s v="Mobile"/>
    <s v="blank"/>
    <n v="0"/>
    <n v="68398"/>
    <x v="0"/>
  </r>
  <r>
    <x v="0"/>
    <x v="6"/>
    <s v="null"/>
    <n v="0"/>
    <s v="NoMobileNoTablet"/>
    <s v="blank"/>
    <n v="0"/>
    <n v="95206"/>
    <x v="0"/>
  </r>
  <r>
    <x v="3"/>
    <x v="6"/>
    <s v="valid"/>
    <n v="0"/>
    <s v="NoMobileNoTablet"/>
    <s v="house"/>
    <n v="0"/>
    <n v="10947"/>
    <x v="0"/>
  </r>
  <r>
    <x v="0"/>
    <x v="6"/>
    <s v="h"/>
    <n v="0"/>
    <s v="NoMobileNoTablet"/>
    <s v="blank"/>
    <n v="0"/>
    <n v="4338"/>
    <x v="0"/>
  </r>
  <r>
    <x v="10"/>
    <x v="6"/>
    <s v="h"/>
    <n v="0"/>
    <s v="NoMobileNoTablet"/>
    <s v="house"/>
    <n v="0"/>
    <n v="842"/>
    <x v="0"/>
  </r>
  <r>
    <x v="2"/>
    <x v="6"/>
    <s v="null"/>
    <n v="0"/>
    <s v="Mobile"/>
    <s v="blank"/>
    <n v="0"/>
    <n v="5675"/>
    <x v="0"/>
  </r>
  <r>
    <x v="5"/>
    <x v="6"/>
    <s v="null"/>
    <n v="0"/>
    <s v="Mobile"/>
    <s v="blank"/>
    <n v="0"/>
    <n v="8686"/>
    <x v="0"/>
  </r>
  <r>
    <x v="4"/>
    <x v="6"/>
    <s v="null"/>
    <n v="0"/>
    <s v="NoMobileNoTablet"/>
    <s v="blank"/>
    <n v="0"/>
    <n v="6748"/>
    <x v="0"/>
  </r>
  <r>
    <x v="6"/>
    <x v="6"/>
    <s v="null"/>
    <n v="0"/>
    <s v="NoMobileNoTablet"/>
    <s v="served"/>
    <n v="0"/>
    <n v="3150"/>
    <x v="0"/>
  </r>
  <r>
    <x v="12"/>
    <x v="6"/>
    <s v="valid"/>
    <n v="1"/>
    <s v="NoMobileNoTablet"/>
    <s v="blank"/>
    <n v="0"/>
    <n v="485"/>
    <x v="0"/>
  </r>
  <r>
    <x v="7"/>
    <x v="6"/>
    <s v="null"/>
    <n v="0"/>
    <s v="NoMobileNoTablet"/>
    <s v="served"/>
    <n v="0"/>
    <n v="575"/>
    <x v="0"/>
  </r>
  <r>
    <x v="0"/>
    <x v="6"/>
    <s v="valid"/>
    <n v="1"/>
    <s v="NoMobileNoTablet"/>
    <s v="served"/>
    <n v="0"/>
    <n v="71993"/>
    <x v="0"/>
  </r>
  <r>
    <x v="1"/>
    <x v="6"/>
    <s v="valid"/>
    <n v="0"/>
    <s v="NoMobileNoTablet"/>
    <s v="l1"/>
    <n v="5.8056999999999999"/>
    <n v="2439"/>
    <x v="1"/>
  </r>
  <r>
    <x v="1"/>
    <x v="6"/>
    <s v="valid"/>
    <n v="1"/>
    <s v="NoMobileNoTablet"/>
    <s v="house"/>
    <n v="0"/>
    <n v="14690"/>
    <x v="0"/>
  </r>
  <r>
    <x v="13"/>
    <x v="6"/>
    <s v="null"/>
    <n v="1"/>
    <s v="Mobile"/>
    <s v="house"/>
    <n v="0"/>
    <n v="4170"/>
    <x v="0"/>
  </r>
  <r>
    <x v="13"/>
    <x v="6"/>
    <s v="null"/>
    <n v="1"/>
    <s v="Mobile"/>
    <s v="p23"/>
    <n v="6.6299999999999998E-2"/>
    <n v="30"/>
    <x v="2"/>
  </r>
  <r>
    <x v="12"/>
    <x v="6"/>
    <s v="null"/>
    <n v="0"/>
    <s v="Mobile"/>
    <s v="blank"/>
    <n v="0"/>
    <n v="12"/>
    <x v="0"/>
  </r>
  <r>
    <x v="11"/>
    <x v="6"/>
    <s v="null"/>
    <n v="0"/>
    <s v="NoMobileNoTablet"/>
    <s v="p1"/>
    <m/>
    <n v="1702"/>
    <x v="2"/>
  </r>
  <r>
    <x v="0"/>
    <x v="6"/>
    <s v="valid"/>
    <n v="0"/>
    <s v="NoMobileNoTablet"/>
    <s v="p4"/>
    <m/>
    <n v="47"/>
    <x v="2"/>
  </r>
  <r>
    <x v="3"/>
    <x v="7"/>
    <s v="valid"/>
    <n v="0"/>
    <s v="Mobile"/>
    <s v="house"/>
    <n v="0"/>
    <n v="53682"/>
    <x v="0"/>
  </r>
  <r>
    <x v="0"/>
    <x v="7"/>
    <s v="null"/>
    <n v="1"/>
    <s v="Mobile"/>
    <s v="blank"/>
    <n v="0"/>
    <n v="86914"/>
    <x v="0"/>
  </r>
  <r>
    <x v="11"/>
    <x v="7"/>
    <s v="null"/>
    <n v="0"/>
    <s v="NoMobileNoTablet"/>
    <s v="blank"/>
    <n v="0"/>
    <n v="69514"/>
    <x v="0"/>
  </r>
  <r>
    <x v="13"/>
    <x v="7"/>
    <s v="null"/>
    <n v="0"/>
    <s v="NoMobileNoTablet"/>
    <s v="house"/>
    <n v="0"/>
    <n v="26925"/>
    <x v="0"/>
  </r>
  <r>
    <x v="5"/>
    <x v="7"/>
    <s v="null"/>
    <n v="0"/>
    <s v="NoMobileNoTablet"/>
    <s v="blank"/>
    <n v="0"/>
    <n v="8891"/>
    <x v="0"/>
  </r>
  <r>
    <x v="13"/>
    <x v="7"/>
    <s v="null"/>
    <n v="0"/>
    <s v="Mobile"/>
    <s v="blank"/>
    <n v="0"/>
    <n v="46547"/>
    <x v="0"/>
  </r>
  <r>
    <x v="3"/>
    <x v="7"/>
    <s v="valid"/>
    <n v="0"/>
    <s v="NoMobileNoTablet"/>
    <s v="blank"/>
    <n v="0"/>
    <n v="3820"/>
    <x v="0"/>
  </r>
  <r>
    <x v="11"/>
    <x v="7"/>
    <s v="null"/>
    <n v="0"/>
    <s v="Mobile"/>
    <s v="l1"/>
    <n v="4.5080999999999998"/>
    <n v="1633"/>
    <x v="1"/>
  </r>
  <r>
    <x v="11"/>
    <x v="7"/>
    <s v="null"/>
    <n v="1"/>
    <s v="Mobile"/>
    <s v="l1"/>
    <n v="0.50470000000000004"/>
    <n v="192"/>
    <x v="1"/>
  </r>
  <r>
    <x v="8"/>
    <x v="7"/>
    <s v="null"/>
    <n v="0"/>
    <s v="Mobile"/>
    <s v="house"/>
    <n v="0"/>
    <n v="9426"/>
    <x v="0"/>
  </r>
  <r>
    <x v="13"/>
    <x v="7"/>
    <s v="null"/>
    <n v="0"/>
    <s v="NoMobileNoTablet"/>
    <s v="l1"/>
    <n v="5.8963999999999999"/>
    <n v="2166"/>
    <x v="1"/>
  </r>
  <r>
    <x v="13"/>
    <x v="7"/>
    <s v="h"/>
    <n v="0"/>
    <s v="NoMobileNoTablet"/>
    <s v="house"/>
    <n v="0"/>
    <n v="4806"/>
    <x v="0"/>
  </r>
  <r>
    <x v="6"/>
    <x v="7"/>
    <s v="valid"/>
    <n v="0"/>
    <s v="Mobile"/>
    <s v="served"/>
    <n v="0"/>
    <n v="1860"/>
    <x v="0"/>
  </r>
  <r>
    <x v="5"/>
    <x v="9"/>
    <s v="valid"/>
    <n v="0"/>
    <s v="NoMobileNoTablet"/>
    <s v="house"/>
    <n v="0"/>
    <n v="12643"/>
    <x v="0"/>
  </r>
  <r>
    <x v="11"/>
    <x v="9"/>
    <s v="null"/>
    <n v="0"/>
    <s v="Mobile"/>
    <s v="blank"/>
    <n v="0"/>
    <n v="45996"/>
    <x v="0"/>
  </r>
  <r>
    <x v="0"/>
    <x v="9"/>
    <s v="null"/>
    <n v="1"/>
    <s v="NoMobileNoTablet"/>
    <s v="blank"/>
    <n v="0"/>
    <n v="124739"/>
    <x v="0"/>
  </r>
  <r>
    <x v="13"/>
    <x v="9"/>
    <s v="null"/>
    <n v="1"/>
    <s v="Mobile"/>
    <s v="blank"/>
    <n v="0"/>
    <n v="76803"/>
    <x v="0"/>
  </r>
  <r>
    <x v="0"/>
    <x v="9"/>
    <s v="valid"/>
    <n v="0"/>
    <s v="NoMobileNoTablet"/>
    <s v="served"/>
    <n v="0"/>
    <n v="21846"/>
    <x v="0"/>
  </r>
  <r>
    <x v="13"/>
    <x v="9"/>
    <s v="valid"/>
    <n v="1"/>
    <s v="NoMobileNoTablet"/>
    <s v="l1"/>
    <n v="9.5070999999999994"/>
    <n v="3080"/>
    <x v="1"/>
  </r>
  <r>
    <x v="11"/>
    <x v="9"/>
    <s v="null"/>
    <n v="0"/>
    <s v="NoMobileNoTablet"/>
    <s v="l1"/>
    <n v="6.9219999999999997"/>
    <n v="2041"/>
    <x v="1"/>
  </r>
  <r>
    <x v="3"/>
    <x v="9"/>
    <s v="valid"/>
    <n v="0"/>
    <s v="NoMobileNoTablet"/>
    <s v="house"/>
    <n v="0"/>
    <n v="5365"/>
    <x v="0"/>
  </r>
  <r>
    <x v="11"/>
    <x v="9"/>
    <s v="valid"/>
    <n v="1"/>
    <s v="NoMobileNoTablet"/>
    <s v="blank"/>
    <n v="0"/>
    <n v="12462"/>
    <x v="0"/>
  </r>
  <r>
    <x v="0"/>
    <x v="9"/>
    <s v="valid"/>
    <n v="0"/>
    <s v="NoMobileNoTablet"/>
    <s v="S1"/>
    <n v="17.6738"/>
    <n v="6993"/>
    <x v="4"/>
  </r>
  <r>
    <x v="13"/>
    <x v="9"/>
    <s v="null"/>
    <n v="0"/>
    <s v="Mobile"/>
    <s v="house"/>
    <n v="0"/>
    <n v="31084"/>
    <x v="0"/>
  </r>
  <r>
    <x v="2"/>
    <x v="9"/>
    <s v="valid"/>
    <n v="1"/>
    <s v="Mobile"/>
    <s v="house"/>
    <n v="0"/>
    <n v="536"/>
    <x v="0"/>
  </r>
  <r>
    <x v="11"/>
    <x v="9"/>
    <s v="valid"/>
    <n v="1"/>
    <s v="Mobile"/>
    <s v="S1"/>
    <n v="9.1807999999999996"/>
    <n v="2790"/>
    <x v="4"/>
  </r>
  <r>
    <x v="8"/>
    <x v="9"/>
    <s v="null"/>
    <n v="0"/>
    <s v="Mobile"/>
    <s v="served"/>
    <n v="0"/>
    <n v="1409"/>
    <x v="0"/>
  </r>
  <r>
    <x v="11"/>
    <x v="9"/>
    <s v="null"/>
    <n v="1"/>
    <s v="Mobile"/>
    <s v="served"/>
    <n v="0"/>
    <n v="2260"/>
    <x v="0"/>
  </r>
  <r>
    <x v="12"/>
    <x v="9"/>
    <s v="valid"/>
    <n v="0"/>
    <s v="NoMobileNoTablet"/>
    <s v="blank"/>
    <n v="0"/>
    <n v="3497"/>
    <x v="0"/>
  </r>
  <r>
    <x v="7"/>
    <x v="9"/>
    <s v="valid"/>
    <n v="0"/>
    <s v="Mobile"/>
    <s v="blank"/>
    <n v="0"/>
    <n v="7992"/>
    <x v="0"/>
  </r>
  <r>
    <x v="13"/>
    <x v="9"/>
    <s v="h"/>
    <n v="0"/>
    <s v="Mobile"/>
    <s v="house"/>
    <n v="0"/>
    <n v="567"/>
    <x v="0"/>
  </r>
  <r>
    <x v="4"/>
    <x v="9"/>
    <s v="valid"/>
    <n v="0"/>
    <s v="NoMobileNoTablet"/>
    <s v="served"/>
    <n v="0"/>
    <n v="12692"/>
    <x v="0"/>
  </r>
  <r>
    <x v="11"/>
    <x v="9"/>
    <s v="h"/>
    <n v="0"/>
    <s v="Mobile"/>
    <s v="blank"/>
    <n v="0"/>
    <n v="177"/>
    <x v="0"/>
  </r>
  <r>
    <x v="1"/>
    <x v="9"/>
    <s v="valid"/>
    <n v="0"/>
    <s v="NoMobileNoTablet"/>
    <s v="l1"/>
    <n v="0.93310000000000004"/>
    <n v="397"/>
    <x v="1"/>
  </r>
  <r>
    <x v="5"/>
    <x v="9"/>
    <s v="valid"/>
    <n v="0"/>
    <s v="Mobile"/>
    <s v="served"/>
    <n v="0"/>
    <n v="325"/>
    <x v="0"/>
  </r>
  <r>
    <x v="3"/>
    <x v="9"/>
    <s v="h"/>
    <n v="0"/>
    <s v="NoMobileNoTablet"/>
    <s v="house"/>
    <n v="0"/>
    <n v="251"/>
    <x v="0"/>
  </r>
  <r>
    <x v="2"/>
    <x v="9"/>
    <s v="valid"/>
    <n v="0"/>
    <s v="Mobile"/>
    <s v="served"/>
    <n v="0"/>
    <n v="117"/>
    <x v="0"/>
  </r>
  <r>
    <x v="12"/>
    <x v="9"/>
    <s v="valid"/>
    <n v="0"/>
    <s v="Mobile"/>
    <s v="served"/>
    <n v="0"/>
    <n v="14"/>
    <x v="0"/>
  </r>
  <r>
    <x v="1"/>
    <x v="9"/>
    <s v="null"/>
    <n v="1"/>
    <s v="NoMobileNoTablet"/>
    <s v="l1"/>
    <n v="0.23499999999999999"/>
    <n v="95"/>
    <x v="1"/>
  </r>
  <r>
    <x v="13"/>
    <x v="9"/>
    <s v="null"/>
    <n v="0"/>
    <s v="Mobile"/>
    <s v="p23"/>
    <n v="4.5900000000000003E-2"/>
    <n v="10"/>
    <x v="2"/>
  </r>
  <r>
    <x v="1"/>
    <x v="9"/>
    <s v="valid"/>
    <n v="0"/>
    <s v="NoMobileNoTablet"/>
    <s v="p18"/>
    <n v="3.5900000000000001E-2"/>
    <n v="18"/>
    <x v="2"/>
  </r>
  <r>
    <x v="4"/>
    <x v="9"/>
    <s v="h"/>
    <n v="0"/>
    <s v="Mobile"/>
    <s v="house"/>
    <n v="0"/>
    <n v="32"/>
    <x v="0"/>
  </r>
  <r>
    <x v="1"/>
    <x v="9"/>
    <s v="h"/>
    <n v="1"/>
    <s v="NoMobileNoTablet"/>
    <s v="house"/>
    <n v="0"/>
    <n v="14"/>
    <x v="0"/>
  </r>
  <r>
    <x v="0"/>
    <x v="10"/>
    <s v="valid"/>
    <n v="0"/>
    <s v="Mobile"/>
    <s v="house"/>
    <n v="0"/>
    <n v="6197"/>
    <x v="0"/>
  </r>
  <r>
    <x v="3"/>
    <x v="10"/>
    <s v="h"/>
    <n v="0"/>
    <s v="Mobile"/>
    <s v="blank"/>
    <n v="0"/>
    <n v="3178"/>
    <x v="0"/>
  </r>
  <r>
    <x v="0"/>
    <x v="10"/>
    <s v="valid"/>
    <n v="1"/>
    <s v="Mobile"/>
    <s v="house"/>
    <n v="0"/>
    <n v="8911"/>
    <x v="0"/>
  </r>
  <r>
    <x v="10"/>
    <x v="10"/>
    <s v="null"/>
    <n v="0"/>
    <s v="Mobile"/>
    <s v="blank"/>
    <n v="0"/>
    <n v="5892"/>
    <x v="0"/>
  </r>
  <r>
    <x v="3"/>
    <x v="10"/>
    <s v="null"/>
    <n v="0"/>
    <s v="Mobile"/>
    <s v="blank"/>
    <n v="0"/>
    <n v="55745"/>
    <x v="0"/>
  </r>
  <r>
    <x v="13"/>
    <x v="10"/>
    <s v="valid"/>
    <n v="1"/>
    <s v="NoMobileNoTablet"/>
    <s v="S1"/>
    <n v="16.388999999999999"/>
    <n v="5174"/>
    <x v="4"/>
  </r>
  <r>
    <x v="11"/>
    <x v="10"/>
    <s v="valid"/>
    <n v="1"/>
    <s v="Mobile"/>
    <s v="S1"/>
    <n v="11.567399999999999"/>
    <n v="3746"/>
    <x v="4"/>
  </r>
  <r>
    <x v="1"/>
    <x v="10"/>
    <s v="valid"/>
    <n v="1"/>
    <s v="NoMobileNoTablet"/>
    <s v="house"/>
    <n v="0"/>
    <n v="10824"/>
    <x v="0"/>
  </r>
  <r>
    <x v="14"/>
    <x v="10"/>
    <s v="null"/>
    <n v="0"/>
    <s v="Mobile"/>
    <s v="served"/>
    <n v="0"/>
    <n v="134"/>
    <x v="0"/>
  </r>
  <r>
    <x v="13"/>
    <x v="10"/>
    <s v="null"/>
    <n v="1"/>
    <s v="Mobile"/>
    <s v="house"/>
    <n v="0"/>
    <n v="5830"/>
    <x v="0"/>
  </r>
  <r>
    <x v="0"/>
    <x v="10"/>
    <s v="valid"/>
    <n v="0"/>
    <s v="Mobile"/>
    <s v="served"/>
    <n v="0"/>
    <n v="6677"/>
    <x v="0"/>
  </r>
  <r>
    <x v="0"/>
    <x v="10"/>
    <s v="null"/>
    <n v="0"/>
    <s v="Mobile"/>
    <s v="S1"/>
    <n v="2.4028"/>
    <n v="1183"/>
    <x v="4"/>
  </r>
  <r>
    <x v="13"/>
    <x v="10"/>
    <s v="valid"/>
    <n v="0"/>
    <s v="NoMobileNoTablet"/>
    <s v="S1"/>
    <n v="5.3741000000000003"/>
    <n v="1589"/>
    <x v="4"/>
  </r>
  <r>
    <x v="7"/>
    <x v="10"/>
    <s v="null"/>
    <n v="0"/>
    <s v="NoMobileNoTablet"/>
    <s v="served"/>
    <n v="0"/>
    <n v="664"/>
    <x v="0"/>
  </r>
  <r>
    <x v="12"/>
    <x v="10"/>
    <s v="null"/>
    <n v="0"/>
    <s v="NoMobileNoTablet"/>
    <s v="house"/>
    <n v="0"/>
    <n v="3459"/>
    <x v="0"/>
  </r>
  <r>
    <x v="14"/>
    <x v="10"/>
    <s v="h"/>
    <n v="0"/>
    <s v="NoMobileNoTablet"/>
    <s v="blank"/>
    <n v="0"/>
    <n v="201"/>
    <x v="0"/>
  </r>
  <r>
    <x v="9"/>
    <x v="10"/>
    <s v="null"/>
    <n v="0"/>
    <s v="Mobile"/>
    <s v="served"/>
    <n v="0"/>
    <n v="185"/>
    <x v="0"/>
  </r>
  <r>
    <x v="12"/>
    <x v="10"/>
    <s v="h"/>
    <n v="0"/>
    <s v="NoMobileNoTablet"/>
    <s v="house"/>
    <n v="0"/>
    <n v="774"/>
    <x v="0"/>
  </r>
  <r>
    <x v="4"/>
    <x v="10"/>
    <s v="null"/>
    <n v="0"/>
    <s v="NoMobileNoTablet"/>
    <s v="blank"/>
    <n v="0"/>
    <n v="1290"/>
    <x v="0"/>
  </r>
  <r>
    <x v="8"/>
    <x v="10"/>
    <s v="valid"/>
    <n v="0"/>
    <s v="NoMobileNoTablet"/>
    <s v="blank"/>
    <n v="0"/>
    <n v="18"/>
    <x v="0"/>
  </r>
  <r>
    <x v="9"/>
    <x v="10"/>
    <s v="h"/>
    <n v="0"/>
    <s v="Mobile"/>
    <s v="house"/>
    <n v="0"/>
    <n v="227"/>
    <x v="0"/>
  </r>
  <r>
    <x v="11"/>
    <x v="10"/>
    <s v="valid"/>
    <n v="0"/>
    <s v="Mobile"/>
    <s v="o1"/>
    <m/>
    <n v="166"/>
    <x v="3"/>
  </r>
  <r>
    <x v="11"/>
    <x v="10"/>
    <s v="h"/>
    <n v="1"/>
    <s v="NoMobileNoTablet"/>
    <s v="house"/>
    <n v="0"/>
    <n v="39"/>
    <x v="0"/>
  </r>
  <r>
    <x v="2"/>
    <x v="10"/>
    <s v="null"/>
    <n v="1"/>
    <s v="NoMobileNoTablet"/>
    <s v="house"/>
    <n v="0"/>
    <n v="115"/>
    <x v="0"/>
  </r>
  <r>
    <x v="10"/>
    <x v="10"/>
    <s v="h"/>
    <n v="0"/>
    <s v="Mobile"/>
    <s v="blank"/>
    <n v="0"/>
    <n v="55"/>
    <x v="0"/>
  </r>
  <r>
    <x v="11"/>
    <x v="10"/>
    <s v="null"/>
    <n v="0"/>
    <s v="NoMobileNoTablet"/>
    <s v="p18"/>
    <n v="0.1905"/>
    <n v="70"/>
    <x v="2"/>
  </r>
  <r>
    <x v="1"/>
    <x v="10"/>
    <s v="null"/>
    <n v="1"/>
    <s v="NoMobileNoTablet"/>
    <s v="l1"/>
    <n v="0.16850000000000001"/>
    <n v="71"/>
    <x v="1"/>
  </r>
  <r>
    <x v="1"/>
    <x v="11"/>
    <s v="valid"/>
    <n v="1"/>
    <s v="NoMobileNoTablet"/>
    <s v="served"/>
    <n v="0"/>
    <n v="20587"/>
    <x v="0"/>
  </r>
  <r>
    <x v="11"/>
    <x v="11"/>
    <s v="valid"/>
    <n v="1"/>
    <s v="NoMobileNoTablet"/>
    <s v="l1"/>
    <n v="12.719900000000001"/>
    <n v="3859"/>
    <x v="1"/>
  </r>
  <r>
    <x v="11"/>
    <x v="11"/>
    <s v="valid"/>
    <n v="1"/>
    <s v="NoMobileNoTablet"/>
    <s v="house"/>
    <n v="0"/>
    <n v="44407"/>
    <x v="0"/>
  </r>
  <r>
    <x v="0"/>
    <x v="11"/>
    <s v="null"/>
    <n v="0"/>
    <s v="NoMobileNoTablet"/>
    <s v="house"/>
    <n v="0"/>
    <n v="20721"/>
    <x v="0"/>
  </r>
  <r>
    <x v="2"/>
    <x v="11"/>
    <s v="null"/>
    <n v="1"/>
    <s v="Mobile"/>
    <s v="blank"/>
    <n v="0"/>
    <n v="19509"/>
    <x v="0"/>
  </r>
  <r>
    <x v="7"/>
    <x v="11"/>
    <s v="valid"/>
    <n v="0"/>
    <s v="Mobile"/>
    <s v="house"/>
    <n v="0"/>
    <n v="16387"/>
    <x v="0"/>
  </r>
  <r>
    <x v="0"/>
    <x v="11"/>
    <s v="valid"/>
    <n v="1"/>
    <s v="NoMobileNoTablet"/>
    <s v="blank"/>
    <n v="0"/>
    <n v="13199"/>
    <x v="0"/>
  </r>
  <r>
    <x v="13"/>
    <x v="11"/>
    <s v="valid"/>
    <n v="0"/>
    <s v="Mobile"/>
    <s v="house"/>
    <n v="0"/>
    <n v="11310"/>
    <x v="0"/>
  </r>
  <r>
    <x v="10"/>
    <x v="11"/>
    <s v="null"/>
    <n v="0"/>
    <s v="NoMobileNoTablet"/>
    <s v="served"/>
    <n v="0"/>
    <n v="947"/>
    <x v="0"/>
  </r>
  <r>
    <x v="10"/>
    <x v="11"/>
    <s v="null"/>
    <n v="0"/>
    <s v="Mobile"/>
    <s v="blank"/>
    <n v="0"/>
    <n v="6974"/>
    <x v="0"/>
  </r>
  <r>
    <x v="10"/>
    <x v="4"/>
    <s v="h"/>
    <n v="0"/>
    <s v="NoMobileNoTablet"/>
    <s v="blank"/>
    <n v="0"/>
    <n v="136"/>
    <x v="0"/>
  </r>
  <r>
    <x v="7"/>
    <x v="4"/>
    <s v="null"/>
    <n v="0"/>
    <s v="NoMobileNoTablet"/>
    <s v="house"/>
    <n v="0"/>
    <n v="1024"/>
    <x v="0"/>
  </r>
  <r>
    <x v="0"/>
    <x v="4"/>
    <s v="h"/>
    <n v="0"/>
    <s v="Mobile"/>
    <s v="blank"/>
    <n v="0"/>
    <n v="447"/>
    <x v="0"/>
  </r>
  <r>
    <x v="3"/>
    <x v="4"/>
    <s v="h"/>
    <n v="0"/>
    <s v="NoMobileNoTablet"/>
    <s v="blank"/>
    <n v="0"/>
    <n v="87"/>
    <x v="0"/>
  </r>
  <r>
    <x v="11"/>
    <x v="4"/>
    <s v="null"/>
    <n v="0"/>
    <s v="Mobile"/>
    <s v="p1"/>
    <m/>
    <n v="24"/>
    <x v="2"/>
  </r>
  <r>
    <x v="6"/>
    <x v="4"/>
    <s v="h"/>
    <n v="0"/>
    <s v="NoMobileNoTablet"/>
    <s v="house"/>
    <n v="0"/>
    <n v="153"/>
    <x v="0"/>
  </r>
  <r>
    <x v="10"/>
    <x v="4"/>
    <s v="h"/>
    <n v="0"/>
    <s v="Mobile"/>
    <s v="house"/>
    <n v="0"/>
    <n v="186"/>
    <x v="0"/>
  </r>
  <r>
    <x v="8"/>
    <x v="4"/>
    <s v="h"/>
    <n v="0"/>
    <s v="Mobile"/>
    <s v="house"/>
    <n v="0"/>
    <n v="118"/>
    <x v="0"/>
  </r>
  <r>
    <x v="11"/>
    <x v="4"/>
    <s v="valid"/>
    <n v="0"/>
    <s v="NoMobileNoTablet"/>
    <s v="o1"/>
    <m/>
    <n v="33"/>
    <x v="3"/>
  </r>
  <r>
    <x v="13"/>
    <x v="4"/>
    <s v="null"/>
    <n v="1"/>
    <s v="Mobile"/>
    <s v="p2"/>
    <m/>
    <n v="2"/>
    <x v="2"/>
  </r>
  <r>
    <x v="7"/>
    <x v="4"/>
    <s v="h"/>
    <n v="0"/>
    <s v="NoMobileNoTablet"/>
    <s v="house"/>
    <n v="0"/>
    <n v="55"/>
    <x v="0"/>
  </r>
  <r>
    <x v="12"/>
    <x v="4"/>
    <s v="valid"/>
    <n v="1"/>
    <s v="Mobile"/>
    <s v="blank"/>
    <n v="0"/>
    <n v="13"/>
    <x v="0"/>
  </r>
  <r>
    <x v="13"/>
    <x v="5"/>
    <s v="null"/>
    <n v="0"/>
    <s v="Mobile"/>
    <s v="blank"/>
    <n v="0"/>
    <n v="56640"/>
    <x v="0"/>
  </r>
  <r>
    <x v="3"/>
    <x v="5"/>
    <s v="valid"/>
    <n v="0"/>
    <s v="Mobile"/>
    <s v="house"/>
    <n v="0"/>
    <n v="57023"/>
    <x v="0"/>
  </r>
  <r>
    <x v="11"/>
    <x v="5"/>
    <s v="null"/>
    <n v="1"/>
    <s v="NoMobileNoTablet"/>
    <s v="blank"/>
    <n v="0"/>
    <n v="186"/>
    <x v="0"/>
  </r>
  <r>
    <x v="1"/>
    <x v="5"/>
    <s v="valid"/>
    <n v="0"/>
    <s v="Mobile"/>
    <s v="served"/>
    <n v="0"/>
    <n v="25818"/>
    <x v="0"/>
  </r>
  <r>
    <x v="1"/>
    <x v="5"/>
    <s v="valid"/>
    <n v="0"/>
    <s v="NoMobileNoTablet"/>
    <s v="blank"/>
    <n v="0"/>
    <n v="33940"/>
    <x v="0"/>
  </r>
  <r>
    <x v="2"/>
    <x v="5"/>
    <s v="null"/>
    <n v="0"/>
    <s v="NoMobileNoTablet"/>
    <s v="blank"/>
    <n v="0"/>
    <n v="2808"/>
    <x v="0"/>
  </r>
  <r>
    <x v="0"/>
    <x v="5"/>
    <s v="null"/>
    <n v="0"/>
    <s v="NoMobileNoTablet"/>
    <s v="served"/>
    <n v="0"/>
    <n v="38249"/>
    <x v="0"/>
  </r>
  <r>
    <x v="2"/>
    <x v="5"/>
    <s v="null"/>
    <n v="0"/>
    <s v="Mobile"/>
    <s v="house"/>
    <n v="0"/>
    <n v="4556"/>
    <x v="0"/>
  </r>
  <r>
    <x v="10"/>
    <x v="5"/>
    <s v="valid"/>
    <n v="0"/>
    <s v="Mobile"/>
    <s v="house"/>
    <n v="0"/>
    <n v="2541"/>
    <x v="0"/>
  </r>
  <r>
    <x v="3"/>
    <x v="5"/>
    <s v="null"/>
    <n v="0"/>
    <s v="NoMobileNoTablet"/>
    <s v="blank"/>
    <n v="0"/>
    <n v="4721"/>
    <x v="0"/>
  </r>
  <r>
    <x v="11"/>
    <x v="5"/>
    <s v="h"/>
    <n v="0"/>
    <s v="NoMobileNoTablet"/>
    <s v="house"/>
    <n v="0"/>
    <n v="6978"/>
    <x v="0"/>
  </r>
  <r>
    <x v="14"/>
    <x v="5"/>
    <s v="null"/>
    <n v="0"/>
    <s v="Mobile"/>
    <s v="blank"/>
    <n v="0"/>
    <n v="6321"/>
    <x v="0"/>
  </r>
  <r>
    <x v="2"/>
    <x v="5"/>
    <s v="h"/>
    <n v="0"/>
    <s v="NoMobileNoTablet"/>
    <s v="blank"/>
    <n v="0"/>
    <n v="135"/>
    <x v="0"/>
  </r>
  <r>
    <x v="4"/>
    <x v="5"/>
    <s v="null"/>
    <n v="0"/>
    <s v="Mobile"/>
    <s v="blank"/>
    <n v="0"/>
    <n v="8085"/>
    <x v="0"/>
  </r>
  <r>
    <x v="0"/>
    <x v="5"/>
    <s v="h"/>
    <n v="0"/>
    <s v="NoMobileNoTablet"/>
    <s v="house"/>
    <n v="0"/>
    <n v="6531"/>
    <x v="0"/>
  </r>
  <r>
    <x v="12"/>
    <x v="5"/>
    <s v="valid"/>
    <n v="1"/>
    <s v="NoMobileNoTablet"/>
    <s v="served"/>
    <n v="0"/>
    <n v="3330"/>
    <x v="0"/>
  </r>
  <r>
    <x v="13"/>
    <x v="5"/>
    <s v="h"/>
    <n v="0"/>
    <s v="Mobile"/>
    <s v="blank"/>
    <n v="0"/>
    <n v="236"/>
    <x v="0"/>
  </r>
  <r>
    <x v="6"/>
    <x v="5"/>
    <s v="valid"/>
    <n v="0"/>
    <s v="NoMobileNoTablet"/>
    <s v="blank"/>
    <n v="0"/>
    <n v="12388"/>
    <x v="0"/>
  </r>
  <r>
    <x v="14"/>
    <x v="5"/>
    <s v="h"/>
    <n v="0"/>
    <s v="Mobile"/>
    <s v="blank"/>
    <n v="0"/>
    <n v="60"/>
    <x v="0"/>
  </r>
  <r>
    <x v="14"/>
    <x v="5"/>
    <s v="null"/>
    <n v="0"/>
    <s v="NoMobileNoTablet"/>
    <s v="served"/>
    <n v="0"/>
    <n v="783"/>
    <x v="0"/>
  </r>
  <r>
    <x v="7"/>
    <x v="5"/>
    <s v="valid"/>
    <n v="0"/>
    <s v="NoMobileNoTablet"/>
    <s v="blank"/>
    <n v="0"/>
    <n v="2051"/>
    <x v="0"/>
  </r>
  <r>
    <x v="12"/>
    <x v="5"/>
    <s v="null"/>
    <n v="0"/>
    <s v="NoMobileNoTablet"/>
    <s v="blank"/>
    <n v="0"/>
    <n v="1047"/>
    <x v="0"/>
  </r>
  <r>
    <x v="3"/>
    <x v="5"/>
    <s v="h"/>
    <n v="0"/>
    <s v="NoMobileNoTablet"/>
    <s v="blank"/>
    <n v="0"/>
    <n v="105"/>
    <x v="0"/>
  </r>
  <r>
    <x v="6"/>
    <x v="5"/>
    <s v="valid"/>
    <n v="0"/>
    <s v="Mobile"/>
    <s v="served"/>
    <n v="0"/>
    <n v="2556"/>
    <x v="0"/>
  </r>
  <r>
    <x v="12"/>
    <x v="5"/>
    <s v="h"/>
    <n v="0"/>
    <s v="NoMobileNoTablet"/>
    <s v="blank"/>
    <n v="0"/>
    <n v="40"/>
    <x v="0"/>
  </r>
  <r>
    <x v="2"/>
    <x v="5"/>
    <s v="h"/>
    <n v="0"/>
    <s v="Mobile"/>
    <s v="house"/>
    <n v="0"/>
    <n v="86"/>
    <x v="0"/>
  </r>
  <r>
    <x v="12"/>
    <x v="5"/>
    <s v="null"/>
    <n v="0"/>
    <s v="Mobile"/>
    <s v="house"/>
    <n v="0"/>
    <n v="4"/>
    <x v="0"/>
  </r>
  <r>
    <x v="4"/>
    <x v="5"/>
    <s v="h"/>
    <n v="0"/>
    <s v="Mobile"/>
    <s v="blank"/>
    <n v="0"/>
    <n v="30"/>
    <x v="0"/>
  </r>
  <r>
    <x v="7"/>
    <x v="6"/>
    <s v="valid"/>
    <n v="0"/>
    <s v="NoMobileNoTablet"/>
    <s v="served"/>
    <n v="0"/>
    <n v="5215"/>
    <x v="0"/>
  </r>
  <r>
    <x v="1"/>
    <x v="6"/>
    <s v="null"/>
    <n v="0"/>
    <s v="Mobile"/>
    <s v="served"/>
    <n v="0"/>
    <n v="22809"/>
    <x v="0"/>
  </r>
  <r>
    <x v="0"/>
    <x v="6"/>
    <s v="null"/>
    <n v="0"/>
    <s v="Mobile"/>
    <s v="blank"/>
    <n v="0"/>
    <n v="58284"/>
    <x v="0"/>
  </r>
  <r>
    <x v="10"/>
    <x v="6"/>
    <s v="valid"/>
    <n v="0"/>
    <s v="Mobile"/>
    <s v="blank"/>
    <n v="0"/>
    <n v="10046"/>
    <x v="0"/>
  </r>
  <r>
    <x v="14"/>
    <x v="6"/>
    <s v="valid"/>
    <n v="0"/>
    <s v="NoMobileNoTablet"/>
    <s v="house"/>
    <n v="0"/>
    <n v="17532"/>
    <x v="0"/>
  </r>
  <r>
    <x v="12"/>
    <x v="6"/>
    <s v="valid"/>
    <n v="1"/>
    <s v="NoMobileNoTablet"/>
    <s v="house"/>
    <n v="0"/>
    <n v="2650"/>
    <x v="0"/>
  </r>
  <r>
    <x v="10"/>
    <x v="6"/>
    <s v="valid"/>
    <n v="0"/>
    <s v="NoMobileNoTablet"/>
    <s v="served"/>
    <n v="0"/>
    <n v="3969"/>
    <x v="0"/>
  </r>
  <r>
    <x v="14"/>
    <x v="6"/>
    <s v="null"/>
    <n v="0"/>
    <s v="NoMobileNoTablet"/>
    <s v="house"/>
    <n v="0"/>
    <n v="6627"/>
    <x v="0"/>
  </r>
  <r>
    <x v="6"/>
    <x v="6"/>
    <s v="valid"/>
    <n v="0"/>
    <s v="NoMobileNoTablet"/>
    <s v="blank"/>
    <n v="0"/>
    <n v="11081"/>
    <x v="0"/>
  </r>
  <r>
    <x v="3"/>
    <x v="6"/>
    <s v="valid"/>
    <n v="0"/>
    <s v="NoMobileNoTablet"/>
    <s v="served"/>
    <n v="0"/>
    <n v="1787"/>
    <x v="0"/>
  </r>
  <r>
    <x v="8"/>
    <x v="6"/>
    <s v="null"/>
    <n v="0"/>
    <s v="Mobile"/>
    <s v="blank"/>
    <n v="0"/>
    <n v="14673"/>
    <x v="0"/>
  </r>
  <r>
    <x v="4"/>
    <x v="6"/>
    <s v="valid"/>
    <n v="0"/>
    <s v="Mobile"/>
    <s v="served"/>
    <n v="0"/>
    <n v="809"/>
    <x v="0"/>
  </r>
  <r>
    <x v="4"/>
    <x v="6"/>
    <s v="valid"/>
    <n v="0"/>
    <s v="NoMobileNoTablet"/>
    <s v="house"/>
    <n v="0"/>
    <n v="11744"/>
    <x v="0"/>
  </r>
  <r>
    <x v="8"/>
    <x v="6"/>
    <s v="h"/>
    <n v="0"/>
    <s v="Mobile"/>
    <s v="blank"/>
    <n v="0"/>
    <n v="322"/>
    <x v="0"/>
  </r>
  <r>
    <x v="10"/>
    <x v="6"/>
    <s v="h"/>
    <n v="0"/>
    <s v="Mobile"/>
    <s v="house"/>
    <n v="0"/>
    <n v="180"/>
    <x v="0"/>
  </r>
  <r>
    <x v="12"/>
    <x v="6"/>
    <s v="null"/>
    <n v="0"/>
    <s v="NoMobileNoTablet"/>
    <s v="served"/>
    <n v="0"/>
    <n v="118"/>
    <x v="0"/>
  </r>
  <r>
    <x v="2"/>
    <x v="6"/>
    <s v="null"/>
    <n v="0"/>
    <s v="NoMobileNoTablet"/>
    <s v="served"/>
    <n v="0"/>
    <n v="1164"/>
    <x v="0"/>
  </r>
  <r>
    <x v="9"/>
    <x v="6"/>
    <s v="valid"/>
    <n v="0"/>
    <s v="Mobile"/>
    <s v="served"/>
    <n v="0"/>
    <n v="90"/>
    <x v="0"/>
  </r>
  <r>
    <x v="9"/>
    <x v="6"/>
    <s v="null"/>
    <n v="1"/>
    <s v="Mobile"/>
    <s v="served"/>
    <n v="0"/>
    <n v="42"/>
    <x v="0"/>
  </r>
  <r>
    <x v="13"/>
    <x v="6"/>
    <s v="null"/>
    <n v="1"/>
    <s v="NoMobileNoTablet"/>
    <s v="blank"/>
    <n v="0"/>
    <n v="198796"/>
    <x v="0"/>
  </r>
  <r>
    <x v="11"/>
    <x v="6"/>
    <s v="valid"/>
    <n v="1"/>
    <s v="Mobile"/>
    <s v="blank"/>
    <n v="0"/>
    <n v="11664"/>
    <x v="0"/>
  </r>
  <r>
    <x v="11"/>
    <x v="6"/>
    <s v="null"/>
    <n v="0"/>
    <s v="Mobile"/>
    <s v="l1"/>
    <n v="4.3063000000000002"/>
    <n v="1558"/>
    <x v="1"/>
  </r>
  <r>
    <x v="11"/>
    <x v="6"/>
    <s v="null"/>
    <n v="1"/>
    <s v="NoMobileNoTablet"/>
    <s v="served"/>
    <n v="0"/>
    <n v="2186"/>
    <x v="0"/>
  </r>
  <r>
    <x v="13"/>
    <x v="6"/>
    <s v="null"/>
    <n v="1"/>
    <s v="Mobile"/>
    <s v="served"/>
    <n v="0"/>
    <n v="1340"/>
    <x v="0"/>
  </r>
  <r>
    <x v="2"/>
    <x v="6"/>
    <s v="valid"/>
    <n v="1"/>
    <s v="NoMobileNoTablet"/>
    <s v="house"/>
    <n v="0"/>
    <n v="1122"/>
    <x v="0"/>
  </r>
  <r>
    <x v="13"/>
    <x v="6"/>
    <s v="valid"/>
    <n v="1"/>
    <s v="Mobile"/>
    <s v="house"/>
    <n v="0"/>
    <n v="14616"/>
    <x v="0"/>
  </r>
  <r>
    <x v="13"/>
    <x v="6"/>
    <s v="valid"/>
    <n v="1"/>
    <s v="Mobile"/>
    <s v="l1"/>
    <n v="5.2919"/>
    <n v="1847"/>
    <x v="1"/>
  </r>
  <r>
    <x v="4"/>
    <x v="11"/>
    <s v="valid"/>
    <n v="0"/>
    <s v="Mobile"/>
    <s v="blank"/>
    <n v="0"/>
    <n v="4556"/>
    <x v="0"/>
  </r>
  <r>
    <x v="0"/>
    <x v="11"/>
    <s v="null"/>
    <n v="1"/>
    <s v="NoMobileNoTablet"/>
    <s v="served"/>
    <n v="0"/>
    <n v="2547"/>
    <x v="0"/>
  </r>
  <r>
    <x v="11"/>
    <x v="11"/>
    <s v="valid"/>
    <n v="0"/>
    <s v="Mobile"/>
    <s v="l1"/>
    <n v="1.1671"/>
    <n v="386"/>
    <x v="1"/>
  </r>
  <r>
    <x v="13"/>
    <x v="11"/>
    <s v="null"/>
    <n v="1"/>
    <s v="NoMobileNoTablet"/>
    <s v="house"/>
    <n v="0"/>
    <n v="2570"/>
    <x v="0"/>
  </r>
  <r>
    <x v="0"/>
    <x v="11"/>
    <s v="valid"/>
    <n v="1"/>
    <s v="NoMobileNoTablet"/>
    <s v="p47"/>
    <n v="3.4685999999999999"/>
    <n v="1839"/>
    <x v="2"/>
  </r>
  <r>
    <x v="13"/>
    <x v="11"/>
    <s v="valid"/>
    <n v="1"/>
    <s v="NoMobileNoTablet"/>
    <s v="p23"/>
    <n v="1.0149999999999999"/>
    <n v="389"/>
    <x v="2"/>
  </r>
  <r>
    <x v="0"/>
    <x v="11"/>
    <s v="valid"/>
    <n v="1"/>
    <s v="Mobile"/>
    <s v="p4"/>
    <m/>
    <n v="30"/>
    <x v="2"/>
  </r>
  <r>
    <x v="2"/>
    <x v="11"/>
    <s v="null"/>
    <n v="0"/>
    <s v="NoMobileNoTablet"/>
    <s v="blank"/>
    <n v="0"/>
    <n v="767"/>
    <x v="0"/>
  </r>
  <r>
    <x v="11"/>
    <x v="11"/>
    <s v="null"/>
    <n v="0"/>
    <s v="Mobile"/>
    <s v="S1"/>
    <n v="2.0154000000000001"/>
    <n v="826"/>
    <x v="4"/>
  </r>
  <r>
    <x v="13"/>
    <x v="11"/>
    <s v="null"/>
    <n v="0"/>
    <s v="NoMobileNoTablet"/>
    <s v="S1"/>
    <n v="2.6272000000000002"/>
    <n v="835"/>
    <x v="4"/>
  </r>
  <r>
    <x v="2"/>
    <x v="11"/>
    <s v="valid"/>
    <n v="0"/>
    <s v="Mobile"/>
    <s v="house"/>
    <n v="0"/>
    <n v="1310"/>
    <x v="0"/>
  </r>
  <r>
    <x v="14"/>
    <x v="11"/>
    <s v="null"/>
    <n v="0"/>
    <s v="NoMobileNoTablet"/>
    <s v="served"/>
    <n v="0"/>
    <n v="455"/>
    <x v="0"/>
  </r>
  <r>
    <x v="11"/>
    <x v="11"/>
    <s v="null"/>
    <n v="1"/>
    <s v="Mobile"/>
    <s v="p18"/>
    <n v="2.8999999999999998E-3"/>
    <n v="1"/>
    <x v="2"/>
  </r>
  <r>
    <x v="0"/>
    <x v="11"/>
    <s v="null"/>
    <n v="0"/>
    <s v="Mobile"/>
    <s v="p47"/>
    <n v="0.13320000000000001"/>
    <n v="43"/>
    <x v="2"/>
  </r>
  <r>
    <x v="7"/>
    <x v="11"/>
    <s v="h"/>
    <n v="0"/>
    <s v="Mobile"/>
    <s v="blank"/>
    <n v="0"/>
    <n v="124"/>
    <x v="0"/>
  </r>
  <r>
    <x v="1"/>
    <x v="10"/>
    <s v="null"/>
    <n v="1"/>
    <s v="Mobile"/>
    <s v="S1"/>
    <n v="5.0299999999999997E-2"/>
    <n v="21"/>
    <x v="4"/>
  </r>
  <r>
    <x v="1"/>
    <x v="11"/>
    <s v="h"/>
    <n v="0"/>
    <s v="Mobile"/>
    <s v="blank"/>
    <n v="0"/>
    <n v="215"/>
    <x v="0"/>
  </r>
  <r>
    <x v="0"/>
    <x v="11"/>
    <s v="null"/>
    <n v="0"/>
    <s v="NoMobileNoTablet"/>
    <s v="p4"/>
    <m/>
    <n v="15"/>
    <x v="2"/>
  </r>
  <r>
    <x v="11"/>
    <x v="11"/>
    <s v="null"/>
    <n v="1"/>
    <s v="NoMobileNoTablet"/>
    <s v="o1"/>
    <m/>
    <n v="48"/>
    <x v="3"/>
  </r>
  <r>
    <x v="0"/>
    <x v="12"/>
    <s v="valid"/>
    <n v="1"/>
    <s v="NoMobileNoTablet"/>
    <s v="served"/>
    <n v="0"/>
    <n v="61183"/>
    <x v="0"/>
  </r>
  <r>
    <x v="13"/>
    <x v="12"/>
    <s v="null"/>
    <n v="0"/>
    <s v="Mobile"/>
    <s v="house"/>
    <n v="0"/>
    <n v="48909"/>
    <x v="0"/>
  </r>
  <r>
    <x v="11"/>
    <x v="12"/>
    <s v="null"/>
    <n v="1"/>
    <s v="NoMobileNoTablet"/>
    <s v="house"/>
    <n v="0"/>
    <n v="3728"/>
    <x v="0"/>
  </r>
  <r>
    <x v="13"/>
    <x v="12"/>
    <s v="valid"/>
    <n v="1"/>
    <s v="NoMobileNoTablet"/>
    <s v="served"/>
    <n v="0"/>
    <n v="28286"/>
    <x v="0"/>
  </r>
  <r>
    <x v="7"/>
    <x v="12"/>
    <s v="null"/>
    <n v="0"/>
    <s v="Mobile"/>
    <s v="house"/>
    <n v="0"/>
    <n v="7766"/>
    <x v="0"/>
  </r>
  <r>
    <x v="11"/>
    <x v="12"/>
    <s v="null"/>
    <n v="0"/>
    <s v="Mobile"/>
    <s v="blank"/>
    <n v="0"/>
    <n v="83976"/>
    <x v="0"/>
  </r>
  <r>
    <x v="13"/>
    <x v="12"/>
    <s v="valid"/>
    <n v="0"/>
    <s v="Mobile"/>
    <s v="house"/>
    <n v="0"/>
    <n v="10436"/>
    <x v="0"/>
  </r>
  <r>
    <x v="13"/>
    <x v="12"/>
    <s v="null"/>
    <n v="0"/>
    <s v="NoMobileNoTablet"/>
    <s v="blank"/>
    <n v="0"/>
    <n v="38858"/>
    <x v="0"/>
  </r>
  <r>
    <x v="1"/>
    <x v="12"/>
    <s v="valid"/>
    <n v="1"/>
    <s v="NoMobileNoTablet"/>
    <s v="house"/>
    <n v="0"/>
    <n v="15360"/>
    <x v="0"/>
  </r>
  <r>
    <x v="11"/>
    <x v="12"/>
    <s v="valid"/>
    <n v="1"/>
    <s v="Mobile"/>
    <s v="served"/>
    <n v="0"/>
    <n v="22673"/>
    <x v="0"/>
  </r>
  <r>
    <x v="14"/>
    <x v="12"/>
    <s v="null"/>
    <n v="0"/>
    <s v="NoMobileNoTablet"/>
    <s v="blank"/>
    <n v="0"/>
    <n v="8917"/>
    <x v="0"/>
  </r>
  <r>
    <x v="5"/>
    <x v="12"/>
    <s v="null"/>
    <n v="0"/>
    <s v="Mobile"/>
    <s v="blank"/>
    <n v="0"/>
    <n v="7900"/>
    <x v="0"/>
  </r>
  <r>
    <x v="0"/>
    <x v="12"/>
    <s v="null"/>
    <n v="1"/>
    <s v="Mobile"/>
    <s v="served"/>
    <n v="0"/>
    <n v="4475"/>
    <x v="0"/>
  </r>
  <r>
    <x v="3"/>
    <x v="12"/>
    <s v="valid"/>
    <n v="0"/>
    <s v="NoMobileNoTablet"/>
    <s v="house"/>
    <n v="0"/>
    <n v="6760"/>
    <x v="0"/>
  </r>
  <r>
    <x v="11"/>
    <x v="12"/>
    <s v="h"/>
    <n v="0"/>
    <s v="Mobile"/>
    <s v="blank"/>
    <n v="0"/>
    <n v="279"/>
    <x v="0"/>
  </r>
  <r>
    <x v="0"/>
    <x v="12"/>
    <s v="null"/>
    <n v="1"/>
    <s v="Mobile"/>
    <s v="house"/>
    <n v="0"/>
    <n v="6085"/>
    <x v="0"/>
  </r>
  <r>
    <x v="0"/>
    <x v="12"/>
    <s v="valid"/>
    <n v="1"/>
    <s v="Mobile"/>
    <s v="p47"/>
    <n v="0.76390000000000002"/>
    <n v="391"/>
    <x v="2"/>
  </r>
  <r>
    <x v="4"/>
    <x v="12"/>
    <s v="valid"/>
    <n v="0"/>
    <s v="NoMobileNoTablet"/>
    <s v="served"/>
    <n v="0"/>
    <n v="4925"/>
    <x v="0"/>
  </r>
  <r>
    <x v="13"/>
    <x v="12"/>
    <s v="valid"/>
    <n v="0"/>
    <s v="NoMobileNoTablet"/>
    <s v="S1"/>
    <n v="7.3426"/>
    <n v="2505"/>
    <x v="4"/>
  </r>
  <r>
    <x v="2"/>
    <x v="12"/>
    <s v="valid"/>
    <n v="0"/>
    <s v="Mobile"/>
    <s v="served"/>
    <n v="0"/>
    <n v="633"/>
    <x v="0"/>
  </r>
  <r>
    <x v="2"/>
    <x v="12"/>
    <s v="null"/>
    <n v="0"/>
    <s v="NoMobileNoTablet"/>
    <s v="house"/>
    <n v="0"/>
    <n v="1278"/>
    <x v="0"/>
  </r>
  <r>
    <x v="11"/>
    <x v="12"/>
    <s v="null"/>
    <n v="0"/>
    <s v="NoMobileNoTablet"/>
    <s v="l1"/>
    <n v="5.1093000000000002"/>
    <n v="1520"/>
    <x v="1"/>
  </r>
  <r>
    <x v="8"/>
    <x v="12"/>
    <s v="null"/>
    <n v="0"/>
    <s v="Mobile"/>
    <s v="served"/>
    <n v="0"/>
    <n v="3919"/>
    <x v="0"/>
  </r>
  <r>
    <x v="13"/>
    <x v="12"/>
    <s v="h"/>
    <n v="0"/>
    <s v="NoMobileNoTablet"/>
    <s v="blank"/>
    <n v="0"/>
    <n v="1703"/>
    <x v="0"/>
  </r>
  <r>
    <x v="11"/>
    <x v="12"/>
    <s v="null"/>
    <n v="0"/>
    <s v="Mobile"/>
    <s v="o1"/>
    <m/>
    <n v="184"/>
    <x v="3"/>
  </r>
  <r>
    <x v="5"/>
    <x v="12"/>
    <s v="h"/>
    <n v="0"/>
    <s v="Mobile"/>
    <s v="blank"/>
    <n v="0"/>
    <n v="119"/>
    <x v="0"/>
  </r>
  <r>
    <x v="2"/>
    <x v="12"/>
    <s v="h"/>
    <n v="0"/>
    <s v="NoMobileNoTablet"/>
    <s v="house"/>
    <n v="0"/>
    <n v="108"/>
    <x v="0"/>
  </r>
  <r>
    <x v="13"/>
    <x v="12"/>
    <s v="null"/>
    <n v="1"/>
    <s v="NoMobileNoTablet"/>
    <s v="S1"/>
    <n v="0.70150000000000001"/>
    <n v="254"/>
    <x v="4"/>
  </r>
  <r>
    <x v="0"/>
    <x v="12"/>
    <s v="h"/>
    <n v="1"/>
    <s v="Mobile"/>
    <s v="house"/>
    <n v="0"/>
    <n v="7"/>
    <x v="0"/>
  </r>
  <r>
    <x v="0"/>
    <x v="12"/>
    <s v="null"/>
    <n v="1"/>
    <s v="NoMobileNoTablet"/>
    <s v="p4"/>
    <m/>
    <n v="7"/>
    <x v="2"/>
  </r>
  <r>
    <x v="0"/>
    <x v="12"/>
    <s v="valid"/>
    <n v="0"/>
    <s v="Mobile"/>
    <s v="p47"/>
    <n v="0.12989999999999999"/>
    <n v="57"/>
    <x v="2"/>
  </r>
  <r>
    <x v="13"/>
    <x v="12"/>
    <s v="valid"/>
    <n v="0"/>
    <s v="Mobile"/>
    <s v="p23"/>
    <n v="4.6300000000000001E-2"/>
    <n v="16"/>
    <x v="2"/>
  </r>
  <r>
    <x v="11"/>
    <x v="13"/>
    <s v="null"/>
    <n v="0"/>
    <s v="Mobile"/>
    <s v="served"/>
    <n v="0"/>
    <n v="12948"/>
    <x v="0"/>
  </r>
  <r>
    <x v="11"/>
    <x v="13"/>
    <s v="valid"/>
    <n v="0"/>
    <s v="Mobile"/>
    <s v="l1"/>
    <n v="1.3929"/>
    <n v="442"/>
    <x v="1"/>
  </r>
  <r>
    <x v="11"/>
    <x v="13"/>
    <s v="null"/>
    <n v="0"/>
    <s v="NoMobileNoTablet"/>
    <s v="house"/>
    <n v="0"/>
    <n v="46924"/>
    <x v="0"/>
  </r>
  <r>
    <x v="11"/>
    <x v="13"/>
    <s v="null"/>
    <n v="1"/>
    <s v="NoMobileNoTablet"/>
    <s v="blank"/>
    <n v="0"/>
    <n v="191047"/>
    <x v="0"/>
  </r>
  <r>
    <x v="0"/>
    <x v="13"/>
    <s v="valid"/>
    <n v="0"/>
    <s v="Mobile"/>
    <s v="blank"/>
    <n v="0"/>
    <n v="78511"/>
    <x v="0"/>
  </r>
  <r>
    <x v="0"/>
    <x v="13"/>
    <s v="null"/>
    <n v="0"/>
    <s v="NoMobileNoTablet"/>
    <s v="S1"/>
    <n v="20.2818"/>
    <n v="8660"/>
    <x v="4"/>
  </r>
  <r>
    <x v="4"/>
    <x v="13"/>
    <s v="valid"/>
    <n v="0"/>
    <s v="Mobile"/>
    <s v="blank"/>
    <n v="0"/>
    <n v="8349"/>
    <x v="0"/>
  </r>
  <r>
    <x v="0"/>
    <x v="13"/>
    <s v="null"/>
    <n v="0"/>
    <s v="NoMobileNoTablet"/>
    <s v="served"/>
    <n v="0"/>
    <n v="31581"/>
    <x v="0"/>
  </r>
  <r>
    <x v="3"/>
    <x v="13"/>
    <s v="null"/>
    <n v="0"/>
    <s v="NoMobileNoTablet"/>
    <s v="blank"/>
    <n v="0"/>
    <n v="4041"/>
    <x v="0"/>
  </r>
  <r>
    <x v="5"/>
    <x v="13"/>
    <s v="null"/>
    <n v="0"/>
    <s v="NoMobileNoTablet"/>
    <s v="blank"/>
    <n v="0"/>
    <n v="7532"/>
    <x v="0"/>
  </r>
  <r>
    <x v="4"/>
    <x v="13"/>
    <s v="null"/>
    <n v="0"/>
    <s v="Mobile"/>
    <s v="blank"/>
    <n v="0"/>
    <n v="7581"/>
    <x v="0"/>
  </r>
  <r>
    <x v="13"/>
    <x v="13"/>
    <s v="null"/>
    <n v="1"/>
    <s v="NoMobileNoTablet"/>
    <s v="house"/>
    <n v="0"/>
    <n v="1699"/>
    <x v="0"/>
  </r>
  <r>
    <x v="6"/>
    <x v="13"/>
    <s v="valid"/>
    <n v="0"/>
    <s v="Mobile"/>
    <s v="served"/>
    <n v="0"/>
    <n v="543"/>
    <x v="0"/>
  </r>
  <r>
    <x v="11"/>
    <x v="13"/>
    <s v="null"/>
    <n v="1"/>
    <s v="Mobile"/>
    <s v="house"/>
    <n v="0"/>
    <n v="7711"/>
    <x v="0"/>
  </r>
  <r>
    <x v="14"/>
    <x v="13"/>
    <s v="null"/>
    <n v="0"/>
    <s v="Mobile"/>
    <s v="blank"/>
    <n v="0"/>
    <n v="5678"/>
    <x v="0"/>
  </r>
  <r>
    <x v="1"/>
    <x v="13"/>
    <s v="valid"/>
    <n v="0"/>
    <s v="Mobile"/>
    <s v="served"/>
    <n v="0"/>
    <n v="5255"/>
    <x v="0"/>
  </r>
  <r>
    <x v="2"/>
    <x v="13"/>
    <s v="null"/>
    <n v="0"/>
    <s v="NoMobileNoTablet"/>
    <s v="blank"/>
    <n v="0"/>
    <n v="1842"/>
    <x v="0"/>
  </r>
  <r>
    <x v="11"/>
    <x v="6"/>
    <s v="valid"/>
    <n v="1"/>
    <s v="Mobile"/>
    <s v="p1"/>
    <m/>
    <n v="341"/>
    <x v="2"/>
  </r>
  <r>
    <x v="11"/>
    <x v="6"/>
    <s v="valid"/>
    <n v="0"/>
    <s v="Mobile"/>
    <s v="p1"/>
    <m/>
    <n v="64"/>
    <x v="2"/>
  </r>
  <r>
    <x v="13"/>
    <x v="6"/>
    <s v="valid"/>
    <n v="1"/>
    <s v="Mobile"/>
    <s v="p2"/>
    <m/>
    <n v="7"/>
    <x v="2"/>
  </r>
  <r>
    <x v="9"/>
    <x v="6"/>
    <s v="valid"/>
    <n v="1"/>
    <s v="Mobile"/>
    <s v="p21"/>
    <n v="8.8700000000000001E-2"/>
    <n v="29"/>
    <x v="2"/>
  </r>
  <r>
    <x v="13"/>
    <x v="6"/>
    <s v="null"/>
    <n v="0"/>
    <s v="NoMobileNoTablet"/>
    <s v="p2"/>
    <m/>
    <n v="10"/>
    <x v="2"/>
  </r>
  <r>
    <x v="0"/>
    <x v="7"/>
    <s v="null"/>
    <n v="0"/>
    <s v="Mobile"/>
    <s v="blank"/>
    <n v="0"/>
    <n v="51997"/>
    <x v="0"/>
  </r>
  <r>
    <x v="13"/>
    <x v="7"/>
    <s v="valid"/>
    <n v="1"/>
    <s v="Mobile"/>
    <s v="l1"/>
    <n v="9.3004999999999995"/>
    <n v="3492"/>
    <x v="1"/>
  </r>
  <r>
    <x v="11"/>
    <x v="7"/>
    <s v="valid"/>
    <n v="1"/>
    <s v="NoMobileNoTablet"/>
    <s v="served"/>
    <n v="0"/>
    <n v="29198"/>
    <x v="0"/>
  </r>
  <r>
    <x v="1"/>
    <x v="7"/>
    <s v="null"/>
    <n v="0"/>
    <s v="Mobile"/>
    <s v="served"/>
    <n v="0"/>
    <n v="18065"/>
    <x v="0"/>
  </r>
  <r>
    <x v="11"/>
    <x v="7"/>
    <s v="valid"/>
    <n v="1"/>
    <s v="Mobile"/>
    <s v="blank"/>
    <n v="0"/>
    <n v="12034"/>
    <x v="0"/>
  </r>
  <r>
    <x v="1"/>
    <x v="7"/>
    <s v="null"/>
    <n v="0"/>
    <s v="NoMobileNoTablet"/>
    <s v="house"/>
    <n v="0"/>
    <n v="14425"/>
    <x v="0"/>
  </r>
  <r>
    <x v="13"/>
    <x v="7"/>
    <s v="valid"/>
    <n v="1"/>
    <s v="NoMobileNoTablet"/>
    <s v="blank"/>
    <n v="0"/>
    <n v="9312"/>
    <x v="0"/>
  </r>
  <r>
    <x v="13"/>
    <x v="7"/>
    <s v="valid"/>
    <n v="0"/>
    <s v="Mobile"/>
    <s v="served"/>
    <n v="0"/>
    <n v="2336"/>
    <x v="0"/>
  </r>
  <r>
    <x v="1"/>
    <x v="7"/>
    <s v="null"/>
    <n v="1"/>
    <s v="Mobile"/>
    <s v="l1"/>
    <n v="0.2918"/>
    <n v="133"/>
    <x v="1"/>
  </r>
  <r>
    <x v="13"/>
    <x v="7"/>
    <s v="null"/>
    <n v="0"/>
    <s v="Mobile"/>
    <s v="served"/>
    <n v="0"/>
    <n v="7511"/>
    <x v="0"/>
  </r>
  <r>
    <x v="11"/>
    <x v="7"/>
    <s v="valid"/>
    <n v="0"/>
    <s v="Mobile"/>
    <s v="l1"/>
    <n v="2.2679"/>
    <n v="850"/>
    <x v="1"/>
  </r>
  <r>
    <x v="6"/>
    <x v="7"/>
    <s v="null"/>
    <n v="0"/>
    <s v="NoMobileNoTablet"/>
    <s v="house"/>
    <n v="0"/>
    <n v="4699"/>
    <x v="0"/>
  </r>
  <r>
    <x v="10"/>
    <x v="7"/>
    <s v="valid"/>
    <n v="0"/>
    <s v="NoMobileNoTablet"/>
    <s v="served"/>
    <n v="0"/>
    <n v="4079"/>
    <x v="0"/>
  </r>
  <r>
    <x v="10"/>
    <x v="7"/>
    <s v="null"/>
    <n v="0"/>
    <s v="Mobile"/>
    <s v="house"/>
    <n v="0"/>
    <n v="6239"/>
    <x v="0"/>
  </r>
  <r>
    <x v="14"/>
    <x v="7"/>
    <s v="valid"/>
    <n v="0"/>
    <s v="NoMobileNoTablet"/>
    <s v="house"/>
    <n v="0"/>
    <n v="17192"/>
    <x v="0"/>
  </r>
  <r>
    <x v="6"/>
    <x v="7"/>
    <s v="null"/>
    <n v="0"/>
    <s v="Mobile"/>
    <s v="served"/>
    <n v="0"/>
    <n v="1458"/>
    <x v="0"/>
  </r>
  <r>
    <x v="5"/>
    <x v="7"/>
    <s v="valid"/>
    <n v="0"/>
    <s v="Mobile"/>
    <s v="house"/>
    <n v="0"/>
    <n v="2802"/>
    <x v="0"/>
  </r>
  <r>
    <x v="7"/>
    <x v="7"/>
    <s v="null"/>
    <n v="0"/>
    <s v="NoMobileNoTablet"/>
    <s v="house"/>
    <n v="0"/>
    <n v="8004"/>
    <x v="0"/>
  </r>
  <r>
    <x v="0"/>
    <x v="7"/>
    <s v="null"/>
    <n v="1"/>
    <s v="NoMobileNoTablet"/>
    <s v="house"/>
    <n v="0"/>
    <n v="2962"/>
    <x v="0"/>
  </r>
  <r>
    <x v="2"/>
    <x v="7"/>
    <s v="valid"/>
    <n v="1"/>
    <s v="Mobile"/>
    <s v="blank"/>
    <n v="0"/>
    <n v="868"/>
    <x v="0"/>
  </r>
  <r>
    <x v="1"/>
    <x v="7"/>
    <s v="null"/>
    <n v="1"/>
    <s v="Mobile"/>
    <s v="house"/>
    <n v="0"/>
    <n v="2730"/>
    <x v="0"/>
  </r>
  <r>
    <x v="2"/>
    <x v="7"/>
    <s v="null"/>
    <n v="0"/>
    <s v="NoMobileNoTablet"/>
    <s v="served"/>
    <n v="0"/>
    <n v="636"/>
    <x v="0"/>
  </r>
  <r>
    <x v="1"/>
    <x v="7"/>
    <s v="h"/>
    <n v="0"/>
    <s v="NoMobileNoTablet"/>
    <s v="blank"/>
    <n v="0"/>
    <n v="1255"/>
    <x v="0"/>
  </r>
  <r>
    <x v="13"/>
    <x v="7"/>
    <s v="null"/>
    <n v="1"/>
    <s v="Mobile"/>
    <s v="served"/>
    <n v="0"/>
    <n v="992"/>
    <x v="0"/>
  </r>
  <r>
    <x v="13"/>
    <x v="7"/>
    <s v="valid"/>
    <n v="1"/>
    <s v="NoMobileNoTablet"/>
    <s v="p2"/>
    <m/>
    <n v="85"/>
    <x v="2"/>
  </r>
  <r>
    <x v="11"/>
    <x v="7"/>
    <s v="valid"/>
    <n v="0"/>
    <s v="NoMobileNoTablet"/>
    <s v="p1"/>
    <m/>
    <n v="2049"/>
    <x v="2"/>
  </r>
  <r>
    <x v="3"/>
    <x v="7"/>
    <s v="valid"/>
    <n v="0"/>
    <s v="NoMobileNoTablet"/>
    <s v="served"/>
    <n v="0"/>
    <n v="1347"/>
    <x v="0"/>
  </r>
  <r>
    <x v="9"/>
    <x v="7"/>
    <s v="valid"/>
    <n v="1"/>
    <s v="Mobile"/>
    <s v="p2"/>
    <m/>
    <n v="2"/>
    <x v="2"/>
  </r>
  <r>
    <x v="2"/>
    <x v="7"/>
    <s v="null"/>
    <n v="0"/>
    <s v="Mobile"/>
    <s v="e34"/>
    <m/>
    <n v="70"/>
    <x v="5"/>
  </r>
  <r>
    <x v="11"/>
    <x v="7"/>
    <s v="null"/>
    <n v="0"/>
    <s v="Mobile"/>
    <s v="p18"/>
    <n v="0.1366"/>
    <n v="38"/>
    <x v="2"/>
  </r>
  <r>
    <x v="10"/>
    <x v="7"/>
    <s v="h"/>
    <n v="0"/>
    <s v="Mobile"/>
    <s v="house"/>
    <n v="0"/>
    <n v="147"/>
    <x v="0"/>
  </r>
  <r>
    <x v="12"/>
    <x v="7"/>
    <s v="null"/>
    <n v="0"/>
    <s v="NoMobileNoTablet"/>
    <s v="served"/>
    <n v="0"/>
    <n v="724"/>
    <x v="0"/>
  </r>
  <r>
    <x v="13"/>
    <x v="7"/>
    <s v="null"/>
    <n v="0"/>
    <s v="Mobile"/>
    <s v="S1"/>
    <n v="0.4027"/>
    <n v="96"/>
    <x v="4"/>
  </r>
  <r>
    <x v="0"/>
    <x v="7"/>
    <s v="h"/>
    <n v="1"/>
    <s v="NoMobileNoTablet"/>
    <s v="house"/>
    <n v="0"/>
    <n v="31"/>
    <x v="0"/>
  </r>
  <r>
    <x v="13"/>
    <x v="7"/>
    <s v="null"/>
    <n v="0"/>
    <s v="blank"/>
    <s v="house"/>
    <n v="0"/>
    <n v="3"/>
    <x v="0"/>
  </r>
  <r>
    <x v="3"/>
    <x v="8"/>
    <s v="valid"/>
    <n v="0"/>
    <s v="Mobile"/>
    <s v="served"/>
    <n v="0"/>
    <n v="10446"/>
    <x v="0"/>
  </r>
  <r>
    <x v="13"/>
    <x v="8"/>
    <s v="null"/>
    <n v="1"/>
    <s v="Mobile"/>
    <s v="blank"/>
    <n v="0"/>
    <n v="98169"/>
    <x v="0"/>
  </r>
  <r>
    <x v="1"/>
    <x v="8"/>
    <s v="null"/>
    <n v="0"/>
    <s v="Mobile"/>
    <s v="blank"/>
    <n v="0"/>
    <n v="43458"/>
    <x v="0"/>
  </r>
  <r>
    <x v="7"/>
    <x v="8"/>
    <s v="null"/>
    <n v="0"/>
    <s v="Mobile"/>
    <s v="blank"/>
    <n v="0"/>
    <n v="5582"/>
    <x v="0"/>
  </r>
  <r>
    <x v="4"/>
    <x v="8"/>
    <s v="null"/>
    <n v="0"/>
    <s v="Mobile"/>
    <s v="house"/>
    <n v="0"/>
    <n v="6370"/>
    <x v="0"/>
  </r>
  <r>
    <x v="0"/>
    <x v="8"/>
    <s v="valid"/>
    <n v="1"/>
    <s v="Mobile"/>
    <s v="blank"/>
    <n v="0"/>
    <n v="12117"/>
    <x v="0"/>
  </r>
  <r>
    <x v="13"/>
    <x v="8"/>
    <s v="valid"/>
    <n v="1"/>
    <s v="Mobile"/>
    <s v="S1"/>
    <n v="6.2271000000000001"/>
    <n v="1931"/>
    <x v="4"/>
  </r>
  <r>
    <x v="1"/>
    <x v="8"/>
    <s v="valid"/>
    <n v="1"/>
    <s v="Mobile"/>
    <s v="served"/>
    <n v="0"/>
    <n v="12567"/>
    <x v="0"/>
  </r>
  <r>
    <x v="0"/>
    <x v="8"/>
    <s v="valid"/>
    <n v="0"/>
    <s v="Mobile"/>
    <s v="house"/>
    <n v="0"/>
    <n v="5779"/>
    <x v="0"/>
  </r>
  <r>
    <x v="10"/>
    <x v="8"/>
    <s v="null"/>
    <n v="0"/>
    <s v="Mobile"/>
    <s v="served"/>
    <n v="0"/>
    <n v="420"/>
    <x v="0"/>
  </r>
  <r>
    <x v="14"/>
    <x v="8"/>
    <s v="null"/>
    <n v="0"/>
    <s v="Mobile"/>
    <s v="house"/>
    <n v="0"/>
    <n v="4862"/>
    <x v="0"/>
  </r>
  <r>
    <x v="6"/>
    <x v="8"/>
    <s v="null"/>
    <n v="0"/>
    <s v="Mobile"/>
    <s v="blank"/>
    <n v="0"/>
    <n v="7941"/>
    <x v="0"/>
  </r>
  <r>
    <x v="9"/>
    <x v="8"/>
    <s v="null"/>
    <n v="0"/>
    <s v="Mobile"/>
    <s v="house"/>
    <n v="0"/>
    <n v="9027"/>
    <x v="0"/>
  </r>
  <r>
    <x v="0"/>
    <x v="8"/>
    <s v="null"/>
    <n v="1"/>
    <s v="NoMobileNoTablet"/>
    <s v="served"/>
    <n v="0"/>
    <n v="3995"/>
    <x v="0"/>
  </r>
  <r>
    <x v="10"/>
    <x v="8"/>
    <s v="valid"/>
    <n v="0"/>
    <s v="NoMobileNoTablet"/>
    <s v="blank"/>
    <n v="0"/>
    <n v="8664"/>
    <x v="0"/>
  </r>
  <r>
    <x v="13"/>
    <x v="8"/>
    <s v="null"/>
    <n v="1"/>
    <s v="NoMobileNoTablet"/>
    <s v="l1"/>
    <n v="0.48070000000000002"/>
    <n v="153"/>
    <x v="1"/>
  </r>
  <r>
    <x v="2"/>
    <x v="8"/>
    <s v="null"/>
    <n v="1"/>
    <s v="Mobile"/>
    <s v="served"/>
    <n v="0"/>
    <n v="82"/>
    <x v="0"/>
  </r>
  <r>
    <x v="1"/>
    <x v="8"/>
    <s v="valid"/>
    <n v="1"/>
    <s v="NoMobileNoTablet"/>
    <s v="blank"/>
    <n v="0"/>
    <n v="5738"/>
    <x v="0"/>
  </r>
  <r>
    <x v="12"/>
    <x v="8"/>
    <s v="null"/>
    <n v="0"/>
    <s v="NoMobileNoTablet"/>
    <s v="house"/>
    <n v="0"/>
    <n v="1822"/>
    <x v="0"/>
  </r>
  <r>
    <x v="14"/>
    <x v="8"/>
    <s v="valid"/>
    <n v="0"/>
    <s v="NoMobileNoTablet"/>
    <s v="served"/>
    <n v="0"/>
    <n v="2199"/>
    <x v="0"/>
  </r>
  <r>
    <x v="13"/>
    <x v="8"/>
    <s v="valid"/>
    <n v="0"/>
    <s v="NoMobileNoTablet"/>
    <s v="l1"/>
    <n v="3.1295000000000002"/>
    <n v="1065"/>
    <x v="1"/>
  </r>
  <r>
    <x v="1"/>
    <x v="8"/>
    <s v="valid"/>
    <n v="1"/>
    <s v="Mobile"/>
    <s v="S1"/>
    <n v="2.3228"/>
    <n v="906"/>
    <x v="4"/>
  </r>
  <r>
    <x v="11"/>
    <x v="8"/>
    <s v="h"/>
    <n v="0"/>
    <s v="NoMobileNoTablet"/>
    <s v="house"/>
    <n v="0"/>
    <n v="6153"/>
    <x v="0"/>
  </r>
  <r>
    <x v="4"/>
    <x v="8"/>
    <s v="null"/>
    <n v="0"/>
    <s v="NoMobileNoTablet"/>
    <s v="blank"/>
    <n v="0"/>
    <n v="5748"/>
    <x v="0"/>
  </r>
  <r>
    <x v="11"/>
    <x v="8"/>
    <s v="valid"/>
    <n v="0"/>
    <s v="Mobile"/>
    <s v="S1"/>
    <n v="1.6160000000000001"/>
    <n v="461"/>
    <x v="4"/>
  </r>
  <r>
    <x v="2"/>
    <x v="8"/>
    <s v="null"/>
    <n v="1"/>
    <s v="Mobile"/>
    <s v="house"/>
    <n v="0"/>
    <n v="563"/>
    <x v="0"/>
  </r>
  <r>
    <x v="1"/>
    <x v="8"/>
    <s v="null"/>
    <n v="0"/>
    <s v="NoMobileNoTablet"/>
    <s v="l1"/>
    <n v="1.5309999999999999"/>
    <n v="615"/>
    <x v="1"/>
  </r>
  <r>
    <x v="12"/>
    <x v="8"/>
    <s v="null"/>
    <n v="1"/>
    <s v="NoMobileNoTablet"/>
    <s v="blank"/>
    <n v="0"/>
    <n v="2528"/>
    <x v="0"/>
  </r>
  <r>
    <x v="9"/>
    <x v="7"/>
    <s v="null"/>
    <n v="0"/>
    <s v="Mobile"/>
    <s v="house"/>
    <n v="0"/>
    <n v="5172"/>
    <x v="0"/>
  </r>
  <r>
    <x v="11"/>
    <x v="7"/>
    <s v="null"/>
    <n v="0"/>
    <s v="Mobile"/>
    <s v="served"/>
    <n v="0"/>
    <n v="3811"/>
    <x v="0"/>
  </r>
  <r>
    <x v="2"/>
    <x v="7"/>
    <s v="valid"/>
    <n v="1"/>
    <s v="NoMobileNoTablet"/>
    <s v="served"/>
    <n v="0"/>
    <n v="1318"/>
    <x v="0"/>
  </r>
  <r>
    <x v="11"/>
    <x v="7"/>
    <s v="h"/>
    <n v="0"/>
    <s v="NoMobileNoTablet"/>
    <s v="blank"/>
    <n v="0"/>
    <n v="3677"/>
    <x v="0"/>
  </r>
  <r>
    <x v="5"/>
    <x v="7"/>
    <s v="h"/>
    <n v="0"/>
    <s v="NoMobileNoTablet"/>
    <s v="blank"/>
    <n v="0"/>
    <n v="254"/>
    <x v="0"/>
  </r>
  <r>
    <x v="8"/>
    <x v="7"/>
    <s v="h"/>
    <n v="0"/>
    <s v="Mobile"/>
    <s v="house"/>
    <n v="0"/>
    <n v="975"/>
    <x v="0"/>
  </r>
  <r>
    <x v="0"/>
    <x v="7"/>
    <s v="null"/>
    <n v="1"/>
    <s v="NoMobileNoTablet"/>
    <s v="p47"/>
    <n v="0.39829999999999999"/>
    <n v="250"/>
    <x v="2"/>
  </r>
  <r>
    <x v="1"/>
    <x v="7"/>
    <s v="null"/>
    <n v="1"/>
    <s v="Mobile"/>
    <s v="served"/>
    <n v="0"/>
    <n v="2438"/>
    <x v="0"/>
  </r>
  <r>
    <x v="14"/>
    <x v="7"/>
    <s v="h"/>
    <n v="0"/>
    <s v="Mobile"/>
    <s v="blank"/>
    <n v="0"/>
    <n v="71"/>
    <x v="0"/>
  </r>
  <r>
    <x v="2"/>
    <x v="7"/>
    <s v="valid"/>
    <n v="0"/>
    <s v="Mobile"/>
    <s v="house"/>
    <n v="0"/>
    <n v="612"/>
    <x v="0"/>
  </r>
  <r>
    <x v="2"/>
    <x v="7"/>
    <s v="null"/>
    <n v="0"/>
    <s v="NoMobileNoTablet"/>
    <s v="blank"/>
    <n v="0"/>
    <n v="1971"/>
    <x v="0"/>
  </r>
  <r>
    <x v="0"/>
    <x v="7"/>
    <s v="valid"/>
    <n v="1"/>
    <s v="Mobile"/>
    <s v="S1"/>
    <n v="5.5216000000000003"/>
    <n v="2072"/>
    <x v="4"/>
  </r>
  <r>
    <x v="11"/>
    <x v="7"/>
    <s v="null"/>
    <n v="1"/>
    <s v="blank"/>
    <s v="blank"/>
    <n v="0"/>
    <n v="2"/>
    <x v="0"/>
  </r>
  <r>
    <x v="13"/>
    <x v="7"/>
    <s v="valid"/>
    <n v="1"/>
    <s v="Mobile"/>
    <s v="S1"/>
    <n v="3.1427"/>
    <n v="1014"/>
    <x v="4"/>
  </r>
  <r>
    <x v="2"/>
    <x v="7"/>
    <s v="h"/>
    <n v="0"/>
    <s v="NoMobileNoTablet"/>
    <s v="blank"/>
    <n v="0"/>
    <n v="93"/>
    <x v="0"/>
  </r>
  <r>
    <x v="1"/>
    <x v="7"/>
    <s v="valid"/>
    <n v="0"/>
    <s v="Mobile"/>
    <s v="S1"/>
    <n v="0.22770000000000001"/>
    <n v="80"/>
    <x v="4"/>
  </r>
  <r>
    <x v="11"/>
    <x v="7"/>
    <s v="h"/>
    <n v="1"/>
    <s v="Mobile"/>
    <s v="house"/>
    <n v="0"/>
    <n v="7"/>
    <x v="0"/>
  </r>
  <r>
    <x v="11"/>
    <x v="8"/>
    <s v="valid"/>
    <n v="0"/>
    <s v="NoMobileNoTablet"/>
    <s v="house"/>
    <n v="0"/>
    <n v="26366"/>
    <x v="0"/>
  </r>
  <r>
    <x v="0"/>
    <x v="8"/>
    <s v="valid"/>
    <n v="1"/>
    <s v="NoMobileNoTablet"/>
    <s v="served"/>
    <n v="0"/>
    <n v="55716"/>
    <x v="0"/>
  </r>
  <r>
    <x v="1"/>
    <x v="8"/>
    <s v="null"/>
    <n v="0"/>
    <s v="NoMobileNoTablet"/>
    <s v="served"/>
    <n v="0"/>
    <n v="8042"/>
    <x v="0"/>
  </r>
  <r>
    <x v="1"/>
    <x v="8"/>
    <s v="valid"/>
    <n v="0"/>
    <s v="Mobile"/>
    <s v="blank"/>
    <n v="0"/>
    <n v="48768"/>
    <x v="0"/>
  </r>
  <r>
    <x v="5"/>
    <x v="8"/>
    <s v="valid"/>
    <n v="0"/>
    <s v="NoMobileNoTablet"/>
    <s v="house"/>
    <n v="0"/>
    <n v="15867"/>
    <x v="0"/>
  </r>
  <r>
    <x v="0"/>
    <x v="8"/>
    <s v="null"/>
    <n v="0"/>
    <s v="NoMobileNoTablet"/>
    <s v="blank"/>
    <n v="0"/>
    <n v="83969"/>
    <x v="0"/>
  </r>
  <r>
    <x v="1"/>
    <x v="8"/>
    <s v="valid"/>
    <n v="0"/>
    <s v="NoMobileNoTablet"/>
    <s v="l1"/>
    <n v="1.0102"/>
    <n v="418"/>
    <x v="1"/>
  </r>
  <r>
    <x v="0"/>
    <x v="8"/>
    <s v="null"/>
    <n v="0"/>
    <s v="Mobile"/>
    <s v="S1"/>
    <n v="1.9996"/>
    <n v="902"/>
    <x v="4"/>
  </r>
  <r>
    <x v="10"/>
    <x v="8"/>
    <s v="null"/>
    <n v="0"/>
    <s v="NoMobileNoTablet"/>
    <s v="house"/>
    <n v="0"/>
    <n v="5387"/>
    <x v="0"/>
  </r>
  <r>
    <x v="13"/>
    <x v="8"/>
    <s v="null"/>
    <n v="0"/>
    <s v="NoMobileNoTablet"/>
    <s v="served"/>
    <n v="0"/>
    <n v="10151"/>
    <x v="0"/>
  </r>
  <r>
    <x v="8"/>
    <x v="8"/>
    <s v="null"/>
    <n v="0"/>
    <s v="Mobile"/>
    <s v="served"/>
    <n v="0"/>
    <n v="4750"/>
    <x v="0"/>
  </r>
  <r>
    <x v="1"/>
    <x v="8"/>
    <s v="valid"/>
    <n v="1"/>
    <s v="NoMobileNoTablet"/>
    <s v="house"/>
    <n v="0"/>
    <n v="17405"/>
    <x v="0"/>
  </r>
  <r>
    <x v="0"/>
    <x v="8"/>
    <s v="h"/>
    <n v="0"/>
    <s v="NoMobileNoTablet"/>
    <s v="blank"/>
    <n v="0"/>
    <n v="3850"/>
    <x v="0"/>
  </r>
  <r>
    <x v="13"/>
    <x v="8"/>
    <s v="valid"/>
    <n v="0"/>
    <s v="NoMobileNoTablet"/>
    <s v="served"/>
    <n v="0"/>
    <n v="14959"/>
    <x v="0"/>
  </r>
  <r>
    <x v="0"/>
    <x v="8"/>
    <s v="valid"/>
    <n v="0"/>
    <s v="NoMobileNoTablet"/>
    <s v="S1"/>
    <n v="21.084399999999999"/>
    <n v="7152"/>
    <x v="4"/>
  </r>
  <r>
    <x v="13"/>
    <x v="8"/>
    <s v="valid"/>
    <n v="0"/>
    <s v="NoMobileNoTablet"/>
    <s v="S1"/>
    <n v="9.3805999999999994"/>
    <n v="2698"/>
    <x v="4"/>
  </r>
  <r>
    <x v="11"/>
    <x v="8"/>
    <s v="valid"/>
    <n v="1"/>
    <s v="Mobile"/>
    <s v="S1"/>
    <n v="10.1547"/>
    <n v="2992"/>
    <x v="4"/>
  </r>
  <r>
    <x v="7"/>
    <x v="8"/>
    <s v="valid"/>
    <n v="0"/>
    <s v="Mobile"/>
    <s v="blank"/>
    <n v="0"/>
    <n v="7410"/>
    <x v="0"/>
  </r>
  <r>
    <x v="0"/>
    <x v="8"/>
    <s v="null"/>
    <n v="1"/>
    <s v="Mobile"/>
    <s v="house"/>
    <n v="0"/>
    <n v="3306"/>
    <x v="0"/>
  </r>
  <r>
    <x v="10"/>
    <x v="8"/>
    <s v="h"/>
    <n v="0"/>
    <s v="NoMobileNoTablet"/>
    <s v="house"/>
    <n v="0"/>
    <n v="654"/>
    <x v="0"/>
  </r>
  <r>
    <x v="5"/>
    <x v="8"/>
    <s v="valid"/>
    <n v="0"/>
    <s v="Mobile"/>
    <s v="served"/>
    <n v="0"/>
    <n v="576"/>
    <x v="0"/>
  </r>
  <r>
    <x v="6"/>
    <x v="8"/>
    <s v="null"/>
    <n v="0"/>
    <s v="NoMobileNoTablet"/>
    <s v="served"/>
    <n v="0"/>
    <n v="3107"/>
    <x v="0"/>
  </r>
  <r>
    <x v="14"/>
    <x v="8"/>
    <s v="null"/>
    <n v="0"/>
    <s v="Mobile"/>
    <s v="served"/>
    <n v="0"/>
    <n v="199"/>
    <x v="0"/>
  </r>
  <r>
    <x v="0"/>
    <x v="8"/>
    <s v="valid"/>
    <n v="0"/>
    <s v="Mobile"/>
    <s v="p47"/>
    <n v="5.9499999999999997E-2"/>
    <n v="30"/>
    <x v="2"/>
  </r>
  <r>
    <x v="3"/>
    <x v="8"/>
    <s v="h"/>
    <n v="0"/>
    <s v="Mobile"/>
    <s v="blank"/>
    <n v="0"/>
    <n v="2109"/>
    <x v="0"/>
  </r>
  <r>
    <x v="11"/>
    <x v="8"/>
    <s v="null"/>
    <n v="0"/>
    <s v="NoMobileNoTablet"/>
    <s v="p1"/>
    <m/>
    <n v="1262"/>
    <x v="2"/>
  </r>
  <r>
    <x v="2"/>
    <x v="8"/>
    <s v="valid"/>
    <n v="0"/>
    <s v="Mobile"/>
    <s v="served"/>
    <n v="0"/>
    <n v="148"/>
    <x v="0"/>
  </r>
  <r>
    <x v="11"/>
    <x v="8"/>
    <s v="valid"/>
    <n v="1"/>
    <s v="Mobile"/>
    <s v="p1"/>
    <m/>
    <n v="175"/>
    <x v="2"/>
  </r>
  <r>
    <x v="1"/>
    <x v="8"/>
    <s v="null"/>
    <n v="1"/>
    <s v="NoMobileNoTablet"/>
    <s v="l1"/>
    <n v="0.2452"/>
    <n v="100"/>
    <x v="1"/>
  </r>
  <r>
    <x v="11"/>
    <x v="8"/>
    <s v="null"/>
    <n v="0"/>
    <s v="NoMobileNoTablet"/>
    <s v="p18"/>
    <n v="0.35510000000000003"/>
    <n v="132"/>
    <x v="2"/>
  </r>
  <r>
    <x v="13"/>
    <x v="8"/>
    <s v="null"/>
    <n v="1"/>
    <s v="NoMobileNoTablet"/>
    <s v="S1"/>
    <n v="0.79279999999999995"/>
    <n v="243"/>
    <x v="4"/>
  </r>
  <r>
    <x v="13"/>
    <x v="8"/>
    <s v="valid"/>
    <n v="1"/>
    <s v="blank"/>
    <s v="served"/>
    <n v="0"/>
    <n v="1"/>
    <x v="0"/>
  </r>
  <r>
    <x v="9"/>
    <x v="8"/>
    <s v="valid"/>
    <n v="1"/>
    <s v="Mobile"/>
    <s v="blank"/>
    <n v="0"/>
    <n v="10"/>
    <x v="0"/>
  </r>
  <r>
    <x v="1"/>
    <x v="8"/>
    <s v="h"/>
    <n v="1"/>
    <s v="NoMobileNoTablet"/>
    <s v="house"/>
    <n v="0"/>
    <n v="23"/>
    <x v="0"/>
  </r>
  <r>
    <x v="1"/>
    <x v="8"/>
    <s v="null"/>
    <n v="1"/>
    <s v="NoMobileNoTablet"/>
    <s v="p18"/>
    <n v="5.7000000000000002E-3"/>
    <n v="3"/>
    <x v="2"/>
  </r>
  <r>
    <x v="0"/>
    <x v="9"/>
    <s v="null"/>
    <n v="0"/>
    <s v="Mobile"/>
    <s v="house"/>
    <n v="0"/>
    <n v="22018"/>
    <x v="0"/>
  </r>
  <r>
    <x v="0"/>
    <x v="9"/>
    <s v="valid"/>
    <n v="1"/>
    <s v="NoMobileNoTablet"/>
    <s v="served"/>
    <n v="0"/>
    <n v="42760"/>
    <x v="0"/>
  </r>
  <r>
    <x v="4"/>
    <x v="9"/>
    <s v="null"/>
    <n v="0"/>
    <s v="Mobile"/>
    <s v="house"/>
    <n v="0"/>
    <n v="5976"/>
    <x v="0"/>
  </r>
  <r>
    <x v="11"/>
    <x v="9"/>
    <s v="valid"/>
    <n v="0"/>
    <s v="NoMobileNoTablet"/>
    <s v="blank"/>
    <n v="0"/>
    <n v="55461"/>
    <x v="0"/>
  </r>
  <r>
    <x v="10"/>
    <x v="9"/>
    <s v="valid"/>
    <n v="0"/>
    <s v="NoMobileNoTablet"/>
    <s v="blank"/>
    <n v="0"/>
    <n v="7096"/>
    <x v="0"/>
  </r>
  <r>
    <x v="10"/>
    <x v="9"/>
    <s v="null"/>
    <n v="0"/>
    <s v="NoMobileNoTablet"/>
    <s v="blank"/>
    <n v="0"/>
    <n v="6600"/>
    <x v="0"/>
  </r>
  <r>
    <x v="7"/>
    <x v="9"/>
    <s v="valid"/>
    <n v="0"/>
    <s v="NoMobileNoTablet"/>
    <s v="house"/>
    <n v="0"/>
    <n v="58157"/>
    <x v="0"/>
  </r>
  <r>
    <x v="9"/>
    <x v="9"/>
    <s v="valid"/>
    <n v="0"/>
    <s v="Mobile"/>
    <s v="blank"/>
    <n v="0"/>
    <n v="6354"/>
    <x v="0"/>
  </r>
  <r>
    <x v="0"/>
    <x v="9"/>
    <s v="valid"/>
    <n v="1"/>
    <s v="NoMobileNoTablet"/>
    <s v="house"/>
    <n v="0"/>
    <n v="16911"/>
    <x v="0"/>
  </r>
  <r>
    <x v="1"/>
    <x v="9"/>
    <s v="valid"/>
    <n v="0"/>
    <s v="NoMobileNoTablet"/>
    <s v="house"/>
    <n v="0"/>
    <n v="8070"/>
    <x v="0"/>
  </r>
  <r>
    <x v="5"/>
    <x v="9"/>
    <s v="valid"/>
    <n v="0"/>
    <s v="NoMobileNoTablet"/>
    <s v="blank"/>
    <n v="0"/>
    <n v="7052"/>
    <x v="0"/>
  </r>
  <r>
    <x v="7"/>
    <x v="9"/>
    <s v="h"/>
    <n v="0"/>
    <s v="NoMobileNoTablet"/>
    <s v="house"/>
    <n v="0"/>
    <n v="930"/>
    <x v="0"/>
  </r>
  <r>
    <x v="0"/>
    <x v="9"/>
    <s v="null"/>
    <n v="1"/>
    <s v="NoMobileNoTablet"/>
    <s v="S1"/>
    <n v="2.7685"/>
    <n v="1259"/>
    <x v="4"/>
  </r>
  <r>
    <x v="3"/>
    <x v="9"/>
    <s v="null"/>
    <n v="0"/>
    <s v="NoMobileNoTablet"/>
    <s v="house"/>
    <n v="0"/>
    <n v="1964"/>
    <x v="0"/>
  </r>
  <r>
    <x v="3"/>
    <x v="9"/>
    <s v="null"/>
    <n v="0"/>
    <s v="Mobile"/>
    <s v="served"/>
    <n v="0"/>
    <n v="3044"/>
    <x v="0"/>
  </r>
  <r>
    <x v="1"/>
    <x v="9"/>
    <s v="valid"/>
    <n v="1"/>
    <s v="Mobile"/>
    <s v="blank"/>
    <n v="0"/>
    <n v="6399"/>
    <x v="0"/>
  </r>
  <r>
    <x v="13"/>
    <x v="9"/>
    <s v="valid"/>
    <n v="1"/>
    <s v="NoMobileNoTablet"/>
    <s v="S1"/>
    <n v="20.1983"/>
    <n v="6009"/>
    <x v="4"/>
  </r>
  <r>
    <x v="13"/>
    <x v="9"/>
    <s v="valid"/>
    <n v="0"/>
    <s v="NoMobileNoTablet"/>
    <s v="served"/>
    <n v="0"/>
    <n v="12405"/>
    <x v="0"/>
  </r>
  <r>
    <x v="11"/>
    <x v="9"/>
    <s v="valid"/>
    <n v="0"/>
    <s v="NoMobileNoTablet"/>
    <s v="house"/>
    <n v="0"/>
    <n v="17537"/>
    <x v="0"/>
  </r>
  <r>
    <x v="13"/>
    <x v="9"/>
    <s v="null"/>
    <n v="1"/>
    <s v="Mobile"/>
    <s v="house"/>
    <n v="0"/>
    <n v="4095"/>
    <x v="0"/>
  </r>
  <r>
    <x v="6"/>
    <x v="9"/>
    <s v="null"/>
    <n v="0"/>
    <s v="Mobile"/>
    <s v="house"/>
    <n v="0"/>
    <n v="6862"/>
    <x v="0"/>
  </r>
  <r>
    <x v="11"/>
    <x v="9"/>
    <s v="null"/>
    <n v="0"/>
    <s v="Mobile"/>
    <s v="o1"/>
    <m/>
    <n v="127"/>
    <x v="3"/>
  </r>
  <r>
    <x v="0"/>
    <x v="9"/>
    <s v="null"/>
    <n v="1"/>
    <s v="Mobile"/>
    <s v="house"/>
    <n v="0"/>
    <n v="2926"/>
    <x v="0"/>
  </r>
  <r>
    <x v="13"/>
    <x v="9"/>
    <s v="valid"/>
    <n v="1"/>
    <s v="NoMobileNoTablet"/>
    <s v="house"/>
    <n v="0"/>
    <n v="26543"/>
    <x v="0"/>
  </r>
  <r>
    <x v="2"/>
    <x v="9"/>
    <s v="null"/>
    <n v="0"/>
    <s v="Mobile"/>
    <s v="blank"/>
    <n v="0"/>
    <n v="3583"/>
    <x v="0"/>
  </r>
  <r>
    <x v="1"/>
    <x v="9"/>
    <s v="null"/>
    <n v="0"/>
    <s v="NoMobileNoTablet"/>
    <s v="served"/>
    <n v="0"/>
    <n v="6297"/>
    <x v="0"/>
  </r>
  <r>
    <x v="10"/>
    <x v="9"/>
    <s v="null"/>
    <n v="0"/>
    <s v="NoMobileNoTablet"/>
    <s v="served"/>
    <n v="0"/>
    <n v="923"/>
    <x v="0"/>
  </r>
  <r>
    <x v="13"/>
    <x v="9"/>
    <s v="valid"/>
    <n v="0"/>
    <s v="NoMobileNoTablet"/>
    <s v="S1"/>
    <n v="7.2378999999999998"/>
    <n v="2050"/>
    <x v="4"/>
  </r>
  <r>
    <x v="0"/>
    <x v="9"/>
    <s v="null"/>
    <n v="0"/>
    <s v="Mobile"/>
    <s v="S1"/>
    <n v="1.7568999999999999"/>
    <n v="839"/>
    <x v="4"/>
  </r>
  <r>
    <x v="11"/>
    <x v="9"/>
    <s v="valid"/>
    <n v="1"/>
    <s v="NoMobileNoTablet"/>
    <s v="p18"/>
    <n v="1.8293999999999999"/>
    <n v="694"/>
    <x v="2"/>
  </r>
  <r>
    <x v="7"/>
    <x v="9"/>
    <s v="null"/>
    <n v="0"/>
    <s v="NoMobileNoTablet"/>
    <s v="served"/>
    <n v="0"/>
    <n v="506"/>
    <x v="0"/>
  </r>
  <r>
    <x v="1"/>
    <x v="9"/>
    <s v="null"/>
    <n v="1"/>
    <s v="NoMobileNoTablet"/>
    <s v="served"/>
    <n v="0"/>
    <n v="872"/>
    <x v="0"/>
  </r>
  <r>
    <x v="13"/>
    <x v="9"/>
    <s v="null"/>
    <n v="1"/>
    <s v="NoMobileNoTablet"/>
    <s v="S1"/>
    <n v="0.64770000000000005"/>
    <n v="194"/>
    <x v="4"/>
  </r>
  <r>
    <x v="1"/>
    <x v="9"/>
    <s v="valid"/>
    <n v="1"/>
    <s v="NoMobileNoTablet"/>
    <s v="l1"/>
    <n v="2.6648000000000001"/>
    <n v="1173"/>
    <x v="1"/>
  </r>
  <r>
    <x v="1"/>
    <x v="9"/>
    <s v="null"/>
    <n v="1"/>
    <s v="NoMobileNoTablet"/>
    <s v="S1"/>
    <n v="0.20699999999999999"/>
    <n v="66"/>
    <x v="4"/>
  </r>
  <r>
    <x v="0"/>
    <x v="9"/>
    <s v="valid"/>
    <n v="0"/>
    <s v="Mobile"/>
    <s v="p47"/>
    <n v="0.11"/>
    <n v="29"/>
    <x v="2"/>
  </r>
  <r>
    <x v="2"/>
    <x v="9"/>
    <s v="valid"/>
    <n v="1"/>
    <s v="NoMobileNoTablet"/>
    <s v="blank"/>
    <n v="0"/>
    <n v="332"/>
    <x v="0"/>
  </r>
  <r>
    <x v="13"/>
    <x v="9"/>
    <s v="valid"/>
    <n v="0"/>
    <s v="Mobile"/>
    <s v="p23"/>
    <n v="0.1212"/>
    <n v="19"/>
    <x v="2"/>
  </r>
  <r>
    <x v="6"/>
    <x v="9"/>
    <s v="h"/>
    <n v="0"/>
    <s v="Mobile"/>
    <s v="house"/>
    <n v="0"/>
    <n v="49"/>
    <x v="0"/>
  </r>
  <r>
    <x v="9"/>
    <x v="9"/>
    <s v="valid"/>
    <n v="0"/>
    <s v="NoMobileNoTablet"/>
    <s v="blank"/>
    <n v="0"/>
    <n v="6"/>
    <x v="0"/>
  </r>
  <r>
    <x v="11"/>
    <x v="10"/>
    <s v="null"/>
    <n v="1"/>
    <s v="Mobile"/>
    <s v="blank"/>
    <n v="0"/>
    <n v="93448"/>
    <x v="0"/>
  </r>
  <r>
    <x v="11"/>
    <x v="10"/>
    <s v="valid"/>
    <n v="0"/>
    <s v="Mobile"/>
    <s v="blank"/>
    <n v="0"/>
    <n v="70039"/>
    <x v="0"/>
  </r>
  <r>
    <x v="13"/>
    <x v="10"/>
    <s v="valid"/>
    <n v="1"/>
    <s v="Mobile"/>
    <s v="house"/>
    <n v="0"/>
    <n v="14402"/>
    <x v="0"/>
  </r>
  <r>
    <x v="0"/>
    <x v="10"/>
    <s v="valid"/>
    <n v="0"/>
    <s v="NoMobileNoTablet"/>
    <s v="blank"/>
    <n v="0"/>
    <n v="41902"/>
    <x v="0"/>
  </r>
  <r>
    <x v="1"/>
    <x v="10"/>
    <s v="valid"/>
    <n v="0"/>
    <s v="NoMobileNoTablet"/>
    <s v="served"/>
    <n v="0"/>
    <n v="7247"/>
    <x v="0"/>
  </r>
  <r>
    <x v="2"/>
    <x v="10"/>
    <s v="null"/>
    <n v="0"/>
    <s v="Mobile"/>
    <s v="blank"/>
    <n v="0"/>
    <n v="5660"/>
    <x v="0"/>
  </r>
  <r>
    <x v="4"/>
    <x v="10"/>
    <s v="valid"/>
    <n v="0"/>
    <s v="NoMobileNoTablet"/>
    <s v="blank"/>
    <n v="0"/>
    <n v="1494"/>
    <x v="0"/>
  </r>
  <r>
    <x v="12"/>
    <x v="10"/>
    <s v="valid"/>
    <n v="0"/>
    <s v="NoMobileNoTablet"/>
    <s v="house"/>
    <n v="0"/>
    <n v="15223"/>
    <x v="0"/>
  </r>
  <r>
    <x v="0"/>
    <x v="10"/>
    <s v="valid"/>
    <n v="0"/>
    <s v="Mobile"/>
    <s v="S1"/>
    <n v="2.1726000000000001"/>
    <n v="1020"/>
    <x v="4"/>
  </r>
  <r>
    <x v="11"/>
    <x v="10"/>
    <s v="valid"/>
    <n v="1"/>
    <s v="Mobile"/>
    <s v="blank"/>
    <n v="0"/>
    <n v="14093"/>
    <x v="0"/>
  </r>
  <r>
    <x v="14"/>
    <x v="10"/>
    <s v="null"/>
    <n v="0"/>
    <s v="NoMobileNoTablet"/>
    <s v="blank"/>
    <n v="0"/>
    <n v="6961"/>
    <x v="0"/>
  </r>
  <r>
    <x v="6"/>
    <x v="10"/>
    <s v="valid"/>
    <n v="0"/>
    <s v="NoMobileNoTablet"/>
    <s v="served"/>
    <n v="0"/>
    <n v="3909"/>
    <x v="0"/>
  </r>
  <r>
    <x v="11"/>
    <x v="10"/>
    <s v="valid"/>
    <n v="1"/>
    <s v="NoMobileNoTablet"/>
    <s v="l1"/>
    <n v="18.591999999999999"/>
    <n v="5340"/>
    <x v="1"/>
  </r>
  <r>
    <x v="10"/>
    <x v="10"/>
    <s v="valid"/>
    <n v="0"/>
    <s v="NoMobileNoTablet"/>
    <s v="house"/>
    <n v="0"/>
    <n v="13307"/>
    <x v="0"/>
  </r>
  <r>
    <x v="9"/>
    <x v="10"/>
    <s v="valid"/>
    <n v="0"/>
    <s v="Mobile"/>
    <s v="house"/>
    <n v="0"/>
    <n v="7809"/>
    <x v="0"/>
  </r>
  <r>
    <x v="13"/>
    <x v="10"/>
    <s v="null"/>
    <n v="0"/>
    <s v="Mobile"/>
    <s v="served"/>
    <n v="0"/>
    <n v="6889"/>
    <x v="0"/>
  </r>
  <r>
    <x v="1"/>
    <x v="10"/>
    <s v="valid"/>
    <n v="0"/>
    <s v="NoMobileNoTablet"/>
    <s v="S1"/>
    <n v="1.0911"/>
    <n v="351"/>
    <x v="4"/>
  </r>
  <r>
    <x v="1"/>
    <x v="10"/>
    <s v="null"/>
    <n v="1"/>
    <s v="Mobile"/>
    <s v="house"/>
    <n v="0"/>
    <n v="2808"/>
    <x v="0"/>
  </r>
  <r>
    <x v="7"/>
    <x v="10"/>
    <s v="valid"/>
    <n v="0"/>
    <s v="NoMobileNoTablet"/>
    <s v="served"/>
    <n v="0"/>
    <n v="5345"/>
    <x v="0"/>
  </r>
  <r>
    <x v="2"/>
    <x v="10"/>
    <s v="null"/>
    <n v="0"/>
    <s v="NoMobileNoTablet"/>
    <s v="served"/>
    <n v="0"/>
    <n v="380"/>
    <x v="0"/>
  </r>
  <r>
    <x v="13"/>
    <x v="10"/>
    <s v="h"/>
    <n v="0"/>
    <s v="NoMobileNoTablet"/>
    <s v="blank"/>
    <n v="0"/>
    <n v="892"/>
    <x v="0"/>
  </r>
  <r>
    <x v="11"/>
    <x v="10"/>
    <s v="null"/>
    <n v="1"/>
    <s v="NoMobileNoTablet"/>
    <s v="house"/>
    <n v="0"/>
    <n v="2752"/>
    <x v="0"/>
  </r>
  <r>
    <x v="10"/>
    <x v="10"/>
    <s v="valid"/>
    <n v="0"/>
    <s v="Mobile"/>
    <s v="served"/>
    <n v="0"/>
    <n v="508"/>
    <x v="0"/>
  </r>
  <r>
    <x v="14"/>
    <x v="10"/>
    <s v="null"/>
    <n v="0"/>
    <s v="NoMobileNoTablet"/>
    <s v="house"/>
    <n v="0"/>
    <n v="5081"/>
    <x v="0"/>
  </r>
  <r>
    <x v="1"/>
    <x v="10"/>
    <s v="null"/>
    <n v="0"/>
    <s v="Mobile"/>
    <s v="l1"/>
    <n v="1.2924"/>
    <n v="542"/>
    <x v="1"/>
  </r>
  <r>
    <x v="8"/>
    <x v="10"/>
    <s v="h"/>
    <n v="0"/>
    <s v="Mobile"/>
    <s v="blank"/>
    <n v="0"/>
    <n v="409"/>
    <x v="0"/>
  </r>
  <r>
    <x v="14"/>
    <x v="10"/>
    <s v="h"/>
    <n v="0"/>
    <s v="NoMobileNoTablet"/>
    <s v="house"/>
    <n v="0"/>
    <n v="515"/>
    <x v="0"/>
  </r>
  <r>
    <x v="1"/>
    <x v="10"/>
    <s v="h"/>
    <n v="0"/>
    <s v="Mobile"/>
    <s v="house"/>
    <n v="0"/>
    <n v="487"/>
    <x v="0"/>
  </r>
  <r>
    <x v="13"/>
    <x v="10"/>
    <s v="valid"/>
    <n v="0"/>
    <s v="Mobile"/>
    <s v="l1"/>
    <n v="0.82769999999999999"/>
    <n v="282"/>
    <x v="1"/>
  </r>
  <r>
    <x v="13"/>
    <x v="10"/>
    <s v="valid"/>
    <n v="1"/>
    <s v="NoMobileNoTablet"/>
    <s v="p2"/>
    <m/>
    <n v="18"/>
    <x v="2"/>
  </r>
  <r>
    <x v="11"/>
    <x v="10"/>
    <s v="valid"/>
    <n v="0"/>
    <s v="NoMobileNoTablet"/>
    <s v="p18"/>
    <n v="0.35649999999999998"/>
    <n v="113"/>
    <x v="2"/>
  </r>
  <r>
    <x v="2"/>
    <x v="10"/>
    <s v="valid"/>
    <n v="1"/>
    <s v="blank"/>
    <s v="house"/>
    <n v="0"/>
    <n v="1"/>
    <x v="0"/>
  </r>
  <r>
    <x v="11"/>
    <x v="10"/>
    <s v="null"/>
    <n v="1"/>
    <s v="NoMobileNoTablet"/>
    <s v="l1"/>
    <n v="0.8236"/>
    <n v="240"/>
    <x v="1"/>
  </r>
  <r>
    <x v="1"/>
    <x v="10"/>
    <s v="valid"/>
    <n v="1"/>
    <s v="NoMobileNoTablet"/>
    <s v="p18"/>
    <n v="0.3342"/>
    <n v="48"/>
    <x v="2"/>
  </r>
  <r>
    <x v="4"/>
    <x v="10"/>
    <s v="null"/>
    <n v="0"/>
    <s v="Mobile"/>
    <s v="served"/>
    <n v="0"/>
    <n v="199"/>
    <x v="0"/>
  </r>
  <r>
    <x v="1"/>
    <x v="10"/>
    <s v="null"/>
    <n v="1"/>
    <s v="Mobile"/>
    <s v="l1"/>
    <n v="0.14000000000000001"/>
    <n v="68"/>
    <x v="1"/>
  </r>
  <r>
    <x v="13"/>
    <x v="11"/>
    <s v="valid"/>
    <n v="1"/>
    <s v="Mobile"/>
    <s v="house"/>
    <n v="0"/>
    <n v="19884"/>
    <x v="0"/>
  </r>
  <r>
    <x v="11"/>
    <x v="11"/>
    <s v="null"/>
    <n v="0"/>
    <s v="Mobile"/>
    <s v="house"/>
    <n v="0"/>
    <n v="64483"/>
    <x v="0"/>
  </r>
  <r>
    <x v="3"/>
    <x v="11"/>
    <s v="valid"/>
    <n v="0"/>
    <s v="Mobile"/>
    <s v="house"/>
    <n v="0"/>
    <n v="47942"/>
    <x v="0"/>
  </r>
  <r>
    <x v="10"/>
    <x v="11"/>
    <s v="valid"/>
    <n v="0"/>
    <s v="NoMobileNoTablet"/>
    <s v="served"/>
    <n v="0"/>
    <n v="2952"/>
    <x v="0"/>
  </r>
  <r>
    <x v="10"/>
    <x v="11"/>
    <s v="valid"/>
    <n v="0"/>
    <s v="Mobile"/>
    <s v="blank"/>
    <n v="0"/>
    <n v="8728"/>
    <x v="0"/>
  </r>
  <r>
    <x v="1"/>
    <x v="11"/>
    <s v="null"/>
    <n v="1"/>
    <s v="NoMobileNoTablet"/>
    <s v="blank"/>
    <n v="0"/>
    <n v="201611"/>
    <x v="0"/>
  </r>
  <r>
    <x v="3"/>
    <x v="7"/>
    <s v="null"/>
    <n v="0"/>
    <s v="Mobile"/>
    <s v="house"/>
    <n v="0"/>
    <n v="37957"/>
    <x v="0"/>
  </r>
  <r>
    <x v="2"/>
    <x v="7"/>
    <s v="null"/>
    <n v="1"/>
    <s v="Mobile"/>
    <s v="blank"/>
    <n v="0"/>
    <n v="133743"/>
    <x v="0"/>
  </r>
  <r>
    <x v="13"/>
    <x v="7"/>
    <s v="null"/>
    <n v="1"/>
    <s v="NoMobileNoTablet"/>
    <s v="blank"/>
    <n v="0"/>
    <n v="172925"/>
    <x v="0"/>
  </r>
  <r>
    <x v="2"/>
    <x v="7"/>
    <s v="valid"/>
    <n v="0"/>
    <s v="Mobile"/>
    <s v="blank"/>
    <n v="0"/>
    <n v="5441"/>
    <x v="0"/>
  </r>
  <r>
    <x v="0"/>
    <x v="7"/>
    <s v="valid"/>
    <n v="0"/>
    <s v="NoMobileNoTablet"/>
    <s v="house"/>
    <n v="0"/>
    <n v="16903"/>
    <x v="0"/>
  </r>
  <r>
    <x v="0"/>
    <x v="7"/>
    <s v="valid"/>
    <n v="0"/>
    <s v="NoMobileNoTablet"/>
    <s v="blank"/>
    <n v="0"/>
    <n v="64049"/>
    <x v="0"/>
  </r>
  <r>
    <x v="1"/>
    <x v="7"/>
    <s v="valid"/>
    <n v="0"/>
    <s v="NoMobileNoTablet"/>
    <s v="served"/>
    <n v="0"/>
    <n v="8431"/>
    <x v="0"/>
  </r>
  <r>
    <x v="5"/>
    <x v="7"/>
    <s v="null"/>
    <n v="0"/>
    <s v="Mobile"/>
    <s v="house"/>
    <n v="0"/>
    <n v="6975"/>
    <x v="0"/>
  </r>
  <r>
    <x v="14"/>
    <x v="7"/>
    <s v="null"/>
    <n v="0"/>
    <s v="NoMobileNoTablet"/>
    <s v="house"/>
    <n v="0"/>
    <n v="6073"/>
    <x v="0"/>
  </r>
  <r>
    <x v="13"/>
    <x v="7"/>
    <s v="valid"/>
    <n v="1"/>
    <s v="Mobile"/>
    <s v="house"/>
    <n v="0"/>
    <n v="16293"/>
    <x v="0"/>
  </r>
  <r>
    <x v="1"/>
    <x v="7"/>
    <s v="valid"/>
    <n v="1"/>
    <s v="NoMobileNoTablet"/>
    <s v="served"/>
    <n v="0"/>
    <n v="19892"/>
    <x v="0"/>
  </r>
  <r>
    <x v="3"/>
    <x v="7"/>
    <s v="h"/>
    <n v="0"/>
    <s v="Mobile"/>
    <s v="house"/>
    <n v="0"/>
    <n v="1999"/>
    <x v="0"/>
  </r>
  <r>
    <x v="13"/>
    <x v="7"/>
    <s v="null"/>
    <n v="1"/>
    <s v="Mobile"/>
    <s v="house"/>
    <n v="0"/>
    <n v="4752"/>
    <x v="0"/>
  </r>
  <r>
    <x v="6"/>
    <x v="7"/>
    <s v="null"/>
    <n v="0"/>
    <s v="NoMobileNoTablet"/>
    <s v="blank"/>
    <n v="0"/>
    <n v="8029"/>
    <x v="0"/>
  </r>
  <r>
    <x v="6"/>
    <x v="7"/>
    <s v="valid"/>
    <n v="0"/>
    <s v="Mobile"/>
    <s v="house"/>
    <n v="0"/>
    <n v="3223"/>
    <x v="0"/>
  </r>
  <r>
    <x v="1"/>
    <x v="7"/>
    <s v="null"/>
    <n v="0"/>
    <s v="Mobile"/>
    <s v="p18"/>
    <n v="2.0500000000000001E-2"/>
    <n v="13"/>
    <x v="2"/>
  </r>
  <r>
    <x v="14"/>
    <x v="7"/>
    <s v="h"/>
    <n v="0"/>
    <s v="NoMobileNoTablet"/>
    <s v="house"/>
    <n v="0"/>
    <n v="792"/>
    <x v="0"/>
  </r>
  <r>
    <x v="4"/>
    <x v="7"/>
    <s v="null"/>
    <n v="0"/>
    <s v="NoMobileNoTablet"/>
    <s v="house"/>
    <n v="0"/>
    <n v="3279"/>
    <x v="0"/>
  </r>
  <r>
    <x v="10"/>
    <x v="7"/>
    <s v="null"/>
    <n v="0"/>
    <s v="NoMobileNoTablet"/>
    <s v="served"/>
    <n v="0"/>
    <n v="1218"/>
    <x v="0"/>
  </r>
  <r>
    <x v="5"/>
    <x v="7"/>
    <s v="h"/>
    <n v="0"/>
    <s v="Mobile"/>
    <s v="house"/>
    <n v="0"/>
    <n v="147"/>
    <x v="0"/>
  </r>
  <r>
    <x v="2"/>
    <x v="7"/>
    <s v="null"/>
    <n v="1"/>
    <s v="NoMobileNoTablet"/>
    <s v="house"/>
    <n v="0"/>
    <n v="172"/>
    <x v="0"/>
  </r>
  <r>
    <x v="9"/>
    <x v="7"/>
    <s v="null"/>
    <n v="0"/>
    <s v="Mobile"/>
    <s v="served"/>
    <n v="0"/>
    <n v="272"/>
    <x v="0"/>
  </r>
  <r>
    <x v="4"/>
    <x v="7"/>
    <s v="h"/>
    <n v="0"/>
    <s v="NoMobileNoTablet"/>
    <s v="house"/>
    <n v="0"/>
    <n v="362"/>
    <x v="0"/>
  </r>
  <r>
    <x v="11"/>
    <x v="7"/>
    <s v="valid"/>
    <n v="0"/>
    <s v="NoMobileNoTablet"/>
    <s v="S1"/>
    <n v="9.1563999999999997"/>
    <n v="2460"/>
    <x v="4"/>
  </r>
  <r>
    <x v="0"/>
    <x v="7"/>
    <s v="null"/>
    <n v="0"/>
    <s v="Mobile"/>
    <s v="S1"/>
    <n v="0.58030000000000004"/>
    <n v="223"/>
    <x v="4"/>
  </r>
  <r>
    <x v="13"/>
    <x v="7"/>
    <s v="valid"/>
    <n v="1"/>
    <s v="NoMobileNoTablet"/>
    <s v="S1"/>
    <n v="16.7593"/>
    <n v="4769"/>
    <x v="4"/>
  </r>
  <r>
    <x v="13"/>
    <x v="7"/>
    <s v="valid"/>
    <n v="1"/>
    <s v="Mobile"/>
    <s v="p23"/>
    <n v="0.26750000000000002"/>
    <n v="95"/>
    <x v="2"/>
  </r>
  <r>
    <x v="1"/>
    <x v="7"/>
    <s v="valid"/>
    <n v="1"/>
    <s v="NoMobileNoTablet"/>
    <s v="S1"/>
    <n v="5.0210999999999997"/>
    <n v="1692"/>
    <x v="4"/>
  </r>
  <r>
    <x v="12"/>
    <x v="7"/>
    <s v="null"/>
    <n v="1"/>
    <s v="NoMobileNoTablet"/>
    <s v="house"/>
    <n v="0"/>
    <n v="43"/>
    <x v="0"/>
  </r>
  <r>
    <x v="0"/>
    <x v="7"/>
    <s v="null"/>
    <n v="1"/>
    <s v="Mobile"/>
    <s v="S1"/>
    <n v="8.5800000000000001E-2"/>
    <n v="34"/>
    <x v="4"/>
  </r>
  <r>
    <x v="13"/>
    <x v="7"/>
    <s v="h"/>
    <n v="1"/>
    <s v="Mobile"/>
    <s v="house"/>
    <n v="0"/>
    <n v="8"/>
    <x v="0"/>
  </r>
  <r>
    <x v="12"/>
    <x v="7"/>
    <s v="valid"/>
    <n v="0"/>
    <s v="Mobile"/>
    <s v="blank"/>
    <n v="0"/>
    <n v="2"/>
    <x v="0"/>
  </r>
  <r>
    <x v="11"/>
    <x v="8"/>
    <s v="null"/>
    <n v="0"/>
    <s v="NoMobileNoTablet"/>
    <s v="house"/>
    <n v="0"/>
    <n v="44251"/>
    <x v="0"/>
  </r>
  <r>
    <x v="13"/>
    <x v="8"/>
    <s v="valid"/>
    <n v="1"/>
    <s v="Mobile"/>
    <s v="served"/>
    <n v="0"/>
    <n v="9441"/>
    <x v="0"/>
  </r>
  <r>
    <x v="11"/>
    <x v="8"/>
    <s v="null"/>
    <n v="1"/>
    <s v="NoMobileNoTablet"/>
    <s v="blank"/>
    <n v="0"/>
    <n v="150772"/>
    <x v="0"/>
  </r>
  <r>
    <x v="0"/>
    <x v="8"/>
    <s v="null"/>
    <n v="1"/>
    <s v="Mobile"/>
    <s v="blank"/>
    <n v="0"/>
    <n v="92683"/>
    <x v="0"/>
  </r>
  <r>
    <x v="9"/>
    <x v="8"/>
    <s v="null"/>
    <n v="1"/>
    <s v="Mobile"/>
    <s v="blank"/>
    <n v="0"/>
    <n v="7297"/>
    <x v="0"/>
  </r>
  <r>
    <x v="13"/>
    <x v="8"/>
    <s v="valid"/>
    <n v="0"/>
    <s v="Mobile"/>
    <s v="blank"/>
    <n v="0"/>
    <n v="55937"/>
    <x v="0"/>
  </r>
  <r>
    <x v="11"/>
    <x v="8"/>
    <s v="null"/>
    <n v="0"/>
    <s v="NoMobileNoTablet"/>
    <s v="blank"/>
    <n v="0"/>
    <n v="76272"/>
    <x v="0"/>
  </r>
  <r>
    <x v="11"/>
    <x v="8"/>
    <s v="null"/>
    <n v="1"/>
    <s v="Mobile"/>
    <s v="house"/>
    <n v="0"/>
    <n v="5327"/>
    <x v="0"/>
  </r>
  <r>
    <x v="5"/>
    <x v="8"/>
    <s v="null"/>
    <n v="0"/>
    <s v="NoMobileNoTablet"/>
    <s v="blank"/>
    <n v="0"/>
    <n v="7947"/>
    <x v="0"/>
  </r>
  <r>
    <x v="13"/>
    <x v="8"/>
    <s v="h"/>
    <n v="0"/>
    <s v="NoMobileNoTablet"/>
    <s v="house"/>
    <n v="0"/>
    <n v="4987"/>
    <x v="0"/>
  </r>
  <r>
    <x v="3"/>
    <x v="8"/>
    <s v="valid"/>
    <n v="0"/>
    <s v="NoMobileNoTablet"/>
    <s v="blank"/>
    <n v="0"/>
    <n v="3906"/>
    <x v="0"/>
  </r>
  <r>
    <x v="11"/>
    <x v="8"/>
    <s v="null"/>
    <n v="0"/>
    <s v="Mobile"/>
    <s v="served"/>
    <n v="0"/>
    <n v="12478"/>
    <x v="0"/>
  </r>
  <r>
    <x v="0"/>
    <x v="8"/>
    <s v="null"/>
    <n v="0"/>
    <s v="NoMobileNoTablet"/>
    <s v="S1"/>
    <n v="19.738800000000001"/>
    <n v="6682"/>
    <x v="4"/>
  </r>
  <r>
    <x v="12"/>
    <x v="8"/>
    <s v="valid"/>
    <n v="0"/>
    <s v="NoMobileNoTablet"/>
    <s v="served"/>
    <n v="0"/>
    <n v="5474"/>
    <x v="0"/>
  </r>
  <r>
    <x v="13"/>
    <x v="8"/>
    <s v="null"/>
    <n v="1"/>
    <s v="NoMobileNoTablet"/>
    <s v="house"/>
    <n v="0"/>
    <n v="3459"/>
    <x v="0"/>
  </r>
  <r>
    <x v="14"/>
    <x v="8"/>
    <s v="null"/>
    <n v="0"/>
    <s v="Mobile"/>
    <s v="blank"/>
    <n v="0"/>
    <n v="5216"/>
    <x v="0"/>
  </r>
  <r>
    <x v="1"/>
    <x v="8"/>
    <s v="valid"/>
    <n v="0"/>
    <s v="Mobile"/>
    <s v="S1"/>
    <n v="0.4335"/>
    <n v="161"/>
    <x v="4"/>
  </r>
  <r>
    <x v="2"/>
    <x v="8"/>
    <s v="valid"/>
    <n v="1"/>
    <s v="NoMobileNoTablet"/>
    <s v="served"/>
    <n v="0"/>
    <n v="1297"/>
    <x v="0"/>
  </r>
  <r>
    <x v="13"/>
    <x v="8"/>
    <s v="h"/>
    <n v="0"/>
    <s v="Mobile"/>
    <s v="blank"/>
    <n v="0"/>
    <n v="197"/>
    <x v="0"/>
  </r>
  <r>
    <x v="8"/>
    <x v="8"/>
    <s v="valid"/>
    <n v="0"/>
    <s v="Mobile"/>
    <s v="house"/>
    <n v="0"/>
    <n v="22070"/>
    <x v="0"/>
  </r>
  <r>
    <x v="1"/>
    <x v="8"/>
    <s v="null"/>
    <n v="1"/>
    <s v="Mobile"/>
    <s v="served"/>
    <n v="0"/>
    <n v="2709"/>
    <x v="0"/>
  </r>
  <r>
    <x v="13"/>
    <x v="8"/>
    <s v="null"/>
    <n v="0"/>
    <s v="NoMobileNoTablet"/>
    <s v="l1"/>
    <n v="2.9167000000000001"/>
    <n v="1002"/>
    <x v="1"/>
  </r>
  <r>
    <x v="2"/>
    <x v="8"/>
    <s v="valid"/>
    <n v="0"/>
    <s v="Mobile"/>
    <s v="house"/>
    <n v="0"/>
    <n v="697"/>
    <x v="0"/>
  </r>
  <r>
    <x v="11"/>
    <x v="8"/>
    <s v="h"/>
    <n v="0"/>
    <s v="NoMobileNoTablet"/>
    <s v="blank"/>
    <n v="0"/>
    <n v="4316"/>
    <x v="0"/>
  </r>
  <r>
    <x v="13"/>
    <x v="8"/>
    <s v="valid"/>
    <n v="1"/>
    <s v="NoMobileNoTablet"/>
    <s v="p23"/>
    <n v="1.2002999999999999"/>
    <n v="501"/>
    <x v="2"/>
  </r>
  <r>
    <x v="2"/>
    <x v="8"/>
    <s v="h"/>
    <n v="0"/>
    <s v="Mobile"/>
    <s v="house"/>
    <n v="0"/>
    <n v="92"/>
    <x v="0"/>
  </r>
  <r>
    <x v="2"/>
    <x v="8"/>
    <s v="null"/>
    <n v="1"/>
    <s v="NoMobileNoTablet"/>
    <s v="served"/>
    <n v="0"/>
    <n v="92"/>
    <x v="0"/>
  </r>
  <r>
    <x v="1"/>
    <x v="8"/>
    <s v="h"/>
    <n v="0"/>
    <s v="Mobile"/>
    <s v="blank"/>
    <n v="0"/>
    <n v="160"/>
    <x v="0"/>
  </r>
  <r>
    <x v="7"/>
    <x v="8"/>
    <s v="h"/>
    <n v="0"/>
    <s v="Mobile"/>
    <s v="blank"/>
    <n v="0"/>
    <n v="35"/>
    <x v="0"/>
  </r>
  <r>
    <x v="6"/>
    <x v="8"/>
    <s v="h"/>
    <n v="0"/>
    <s v="Mobile"/>
    <s v="blank"/>
    <n v="0"/>
    <n v="40"/>
    <x v="0"/>
  </r>
  <r>
    <x v="1"/>
    <x v="8"/>
    <s v="valid"/>
    <n v="1"/>
    <s v="Mobile"/>
    <s v="p18"/>
    <n v="3.5499999999999997E-2"/>
    <n v="15"/>
    <x v="2"/>
  </r>
  <r>
    <x v="5"/>
    <x v="9"/>
    <s v="valid"/>
    <n v="0"/>
    <s v="NoMobileNoTablet"/>
    <s v="served"/>
    <n v="0"/>
    <n v="2567"/>
    <x v="0"/>
  </r>
  <r>
    <x v="11"/>
    <x v="9"/>
    <s v="null"/>
    <n v="0"/>
    <s v="NoMobileNoTablet"/>
    <s v="blank"/>
    <n v="0"/>
    <n v="59422"/>
    <x v="0"/>
  </r>
  <r>
    <x v="9"/>
    <x v="9"/>
    <s v="null"/>
    <n v="0"/>
    <s v="Mobile"/>
    <s v="blank"/>
    <n v="0"/>
    <n v="5023"/>
    <x v="0"/>
  </r>
  <r>
    <x v="13"/>
    <x v="9"/>
    <s v="null"/>
    <n v="0"/>
    <s v="NoMobileNoTablet"/>
    <s v="blank"/>
    <n v="0"/>
    <n v="35154"/>
    <x v="0"/>
  </r>
  <r>
    <x v="1"/>
    <x v="8"/>
    <s v="h"/>
    <n v="0"/>
    <s v="Mobile"/>
    <s v="house"/>
    <n v="0"/>
    <n v="482"/>
    <x v="0"/>
  </r>
  <r>
    <x v="13"/>
    <x v="8"/>
    <s v="valid"/>
    <n v="0"/>
    <s v="Mobile"/>
    <s v="l1"/>
    <n v="0.76580000000000004"/>
    <n v="267"/>
    <x v="1"/>
  </r>
  <r>
    <x v="6"/>
    <x v="8"/>
    <s v="h"/>
    <n v="0"/>
    <s v="Mobile"/>
    <s v="house"/>
    <n v="0"/>
    <n v="16"/>
    <x v="0"/>
  </r>
  <r>
    <x v="10"/>
    <x v="8"/>
    <s v="h"/>
    <n v="0"/>
    <s v="Mobile"/>
    <s v="blank"/>
    <n v="0"/>
    <n v="84"/>
    <x v="0"/>
  </r>
  <r>
    <x v="1"/>
    <x v="8"/>
    <s v="valid"/>
    <n v="0"/>
    <s v="NoMobileNoTablet"/>
    <s v="S1"/>
    <n v="2.8081999999999998"/>
    <n v="891"/>
    <x v="4"/>
  </r>
  <r>
    <x v="0"/>
    <x v="8"/>
    <s v="valid"/>
    <n v="1"/>
    <s v="NoMobileNoTablet"/>
    <s v="p4"/>
    <m/>
    <n v="81"/>
    <x v="2"/>
  </r>
  <r>
    <x v="7"/>
    <x v="8"/>
    <s v="h"/>
    <n v="0"/>
    <s v="Mobile"/>
    <s v="house"/>
    <n v="0"/>
    <n v="292"/>
    <x v="0"/>
  </r>
  <r>
    <x v="2"/>
    <x v="8"/>
    <s v="null"/>
    <n v="1"/>
    <s v="NoMobileNoTablet"/>
    <s v="house"/>
    <n v="0"/>
    <n v="143"/>
    <x v="0"/>
  </r>
  <r>
    <x v="9"/>
    <x v="8"/>
    <s v="valid"/>
    <n v="1"/>
    <s v="Mobile"/>
    <s v="house"/>
    <n v="0"/>
    <n v="21"/>
    <x v="0"/>
  </r>
  <r>
    <x v="1"/>
    <x v="8"/>
    <s v="null"/>
    <n v="1"/>
    <s v="NoMobileNoTablet"/>
    <s v="S1"/>
    <n v="0.30030000000000001"/>
    <n v="109"/>
    <x v="4"/>
  </r>
  <r>
    <x v="13"/>
    <x v="8"/>
    <s v="valid"/>
    <n v="0"/>
    <s v="Mobile"/>
    <s v="p23"/>
    <n v="1.9099999999999999E-2"/>
    <n v="7"/>
    <x v="2"/>
  </r>
  <r>
    <x v="11"/>
    <x v="8"/>
    <s v="null"/>
    <n v="1"/>
    <s v="NoMobileNoTablet"/>
    <s v="p18"/>
    <n v="6.4100000000000004E-2"/>
    <n v="25"/>
    <x v="2"/>
  </r>
  <r>
    <x v="11"/>
    <x v="8"/>
    <s v="valid"/>
    <n v="1"/>
    <s v="Mobile"/>
    <s v="o1"/>
    <m/>
    <n v="144"/>
    <x v="3"/>
  </r>
  <r>
    <x v="11"/>
    <x v="8"/>
    <s v="valid"/>
    <n v="0"/>
    <s v="Mobile"/>
    <s v="o1"/>
    <m/>
    <n v="33"/>
    <x v="3"/>
  </r>
  <r>
    <x v="11"/>
    <x v="8"/>
    <s v="null"/>
    <n v="1"/>
    <s v="Mobile"/>
    <s v="o1"/>
    <m/>
    <n v="8"/>
    <x v="3"/>
  </r>
  <r>
    <x v="13"/>
    <x v="9"/>
    <s v="null"/>
    <n v="0"/>
    <s v="NoMobileNoTablet"/>
    <s v="S1"/>
    <n v="3.7816000000000001"/>
    <n v="1058"/>
    <x v="4"/>
  </r>
  <r>
    <x v="2"/>
    <x v="9"/>
    <s v="null"/>
    <n v="1"/>
    <s v="NoMobileNoTablet"/>
    <s v="blank"/>
    <n v="0"/>
    <n v="227247"/>
    <x v="0"/>
  </r>
  <r>
    <x v="0"/>
    <x v="9"/>
    <s v="valid"/>
    <n v="1"/>
    <s v="Mobile"/>
    <s v="blank"/>
    <n v="0"/>
    <n v="9333"/>
    <x v="0"/>
  </r>
  <r>
    <x v="3"/>
    <x v="9"/>
    <s v="null"/>
    <n v="0"/>
    <s v="Mobile"/>
    <s v="blank"/>
    <n v="0"/>
    <n v="45797"/>
    <x v="0"/>
  </r>
  <r>
    <x v="8"/>
    <x v="9"/>
    <s v="valid"/>
    <n v="0"/>
    <s v="Mobile"/>
    <s v="house"/>
    <n v="0"/>
    <n v="29052"/>
    <x v="0"/>
  </r>
  <r>
    <x v="6"/>
    <x v="9"/>
    <s v="null"/>
    <n v="0"/>
    <s v="Mobile"/>
    <s v="blank"/>
    <n v="0"/>
    <n v="7156"/>
    <x v="0"/>
  </r>
  <r>
    <x v="1"/>
    <x v="9"/>
    <s v="null"/>
    <n v="0"/>
    <s v="Mobile"/>
    <s v="blank"/>
    <n v="0"/>
    <n v="33974"/>
    <x v="0"/>
  </r>
  <r>
    <x v="0"/>
    <x v="9"/>
    <s v="valid"/>
    <n v="0"/>
    <s v="Mobile"/>
    <s v="house"/>
    <n v="0"/>
    <n v="4593"/>
    <x v="0"/>
  </r>
  <r>
    <x v="3"/>
    <x v="9"/>
    <s v="h"/>
    <n v="0"/>
    <s v="Mobile"/>
    <s v="blank"/>
    <n v="0"/>
    <n v="2516"/>
    <x v="0"/>
  </r>
  <r>
    <x v="13"/>
    <x v="9"/>
    <s v="null"/>
    <n v="0"/>
    <s v="NoMobileNoTablet"/>
    <s v="served"/>
    <n v="0"/>
    <n v="8123"/>
    <x v="0"/>
  </r>
  <r>
    <x v="1"/>
    <x v="9"/>
    <s v="valid"/>
    <n v="1"/>
    <s v="Mobile"/>
    <s v="served"/>
    <n v="0"/>
    <n v="9018"/>
    <x v="0"/>
  </r>
  <r>
    <x v="10"/>
    <x v="9"/>
    <s v="h"/>
    <n v="0"/>
    <s v="NoMobileNoTablet"/>
    <s v="house"/>
    <n v="0"/>
    <n v="505"/>
    <x v="0"/>
  </r>
  <r>
    <x v="9"/>
    <x v="9"/>
    <s v="valid"/>
    <n v="0"/>
    <s v="Mobile"/>
    <s v="house"/>
    <n v="0"/>
    <n v="5228"/>
    <x v="0"/>
  </r>
  <r>
    <x v="7"/>
    <x v="9"/>
    <s v="null"/>
    <n v="0"/>
    <s v="Mobile"/>
    <s v="blank"/>
    <n v="0"/>
    <n v="6489"/>
    <x v="0"/>
  </r>
  <r>
    <x v="10"/>
    <x v="9"/>
    <s v="null"/>
    <n v="0"/>
    <s v="NoMobileNoTablet"/>
    <s v="house"/>
    <n v="0"/>
    <n v="4425"/>
    <x v="0"/>
  </r>
  <r>
    <x v="14"/>
    <x v="9"/>
    <s v="valid"/>
    <n v="0"/>
    <s v="NoMobileNoTablet"/>
    <s v="served"/>
    <n v="0"/>
    <n v="1768"/>
    <x v="0"/>
  </r>
  <r>
    <x v="5"/>
    <x v="9"/>
    <s v="null"/>
    <n v="0"/>
    <s v="Mobile"/>
    <s v="blank"/>
    <n v="0"/>
    <n v="5192"/>
    <x v="0"/>
  </r>
  <r>
    <x v="12"/>
    <x v="9"/>
    <s v="h"/>
    <n v="0"/>
    <s v="NoMobileNoTablet"/>
    <s v="house"/>
    <n v="0"/>
    <n v="458"/>
    <x v="0"/>
  </r>
  <r>
    <x v="4"/>
    <x v="9"/>
    <s v="null"/>
    <n v="0"/>
    <s v="NoMobileNoTablet"/>
    <s v="blank"/>
    <n v="0"/>
    <n v="4808"/>
    <x v="0"/>
  </r>
  <r>
    <x v="12"/>
    <x v="9"/>
    <s v="null"/>
    <n v="0"/>
    <s v="NoMobileNoTablet"/>
    <s v="house"/>
    <n v="0"/>
    <n v="1241"/>
    <x v="0"/>
  </r>
  <r>
    <x v="1"/>
    <x v="9"/>
    <s v="valid"/>
    <n v="1"/>
    <s v="Mobile"/>
    <s v="S1"/>
    <n v="1.9515"/>
    <n v="802"/>
    <x v="4"/>
  </r>
  <r>
    <x v="8"/>
    <x v="9"/>
    <s v="valid"/>
    <n v="0"/>
    <s v="Mobile"/>
    <s v="served"/>
    <n v="0"/>
    <n v="7498"/>
    <x v="0"/>
  </r>
  <r>
    <x v="2"/>
    <x v="9"/>
    <s v="null"/>
    <n v="0"/>
    <s v="NoMobileNoTablet"/>
    <s v="house"/>
    <n v="0"/>
    <n v="824"/>
    <x v="0"/>
  </r>
  <r>
    <x v="11"/>
    <x v="9"/>
    <s v="valid"/>
    <n v="0"/>
    <s v="Mobile"/>
    <s v="o1"/>
    <m/>
    <n v="80"/>
    <x v="3"/>
  </r>
  <r>
    <x v="11"/>
    <x v="9"/>
    <s v="null"/>
    <n v="1"/>
    <s v="Mobile"/>
    <s v="S1"/>
    <n v="0.15060000000000001"/>
    <n v="65"/>
    <x v="4"/>
  </r>
  <r>
    <x v="2"/>
    <x v="9"/>
    <s v="null"/>
    <n v="1"/>
    <s v="Mobile"/>
    <s v="served"/>
    <n v="0"/>
    <n v="80"/>
    <x v="0"/>
  </r>
  <r>
    <x v="1"/>
    <x v="9"/>
    <s v="null"/>
    <n v="0"/>
    <s v="NoMobileNoTablet"/>
    <s v="l1"/>
    <n v="1.3511"/>
    <n v="572"/>
    <x v="1"/>
  </r>
  <r>
    <x v="6"/>
    <x v="9"/>
    <s v="null"/>
    <n v="0"/>
    <s v="NoMobileNoTablet"/>
    <s v="served"/>
    <n v="0"/>
    <n v="2140"/>
    <x v="0"/>
  </r>
  <r>
    <x v="9"/>
    <x v="9"/>
    <s v="h"/>
    <n v="0"/>
    <s v="Mobile"/>
    <s v="house"/>
    <n v="0"/>
    <n v="266"/>
    <x v="0"/>
  </r>
  <r>
    <x v="11"/>
    <x v="9"/>
    <s v="null"/>
    <n v="0"/>
    <s v="NoMobileNoTablet"/>
    <s v="p18"/>
    <n v="0.29620000000000002"/>
    <n v="108"/>
    <x v="2"/>
  </r>
  <r>
    <x v="4"/>
    <x v="9"/>
    <s v="h"/>
    <n v="0"/>
    <s v="NoMobileNoTablet"/>
    <s v="blank"/>
    <n v="0"/>
    <n v="88"/>
    <x v="0"/>
  </r>
  <r>
    <x v="0"/>
    <x v="9"/>
    <s v="valid"/>
    <n v="0"/>
    <s v="NoMobileNoTablet"/>
    <s v="p4"/>
    <m/>
    <n v="43"/>
    <x v="2"/>
  </r>
  <r>
    <x v="6"/>
    <x v="9"/>
    <s v="h"/>
    <n v="0"/>
    <s v="Mobile"/>
    <s v="blank"/>
    <n v="0"/>
    <n v="34"/>
    <x v="0"/>
  </r>
  <r>
    <x v="12"/>
    <x v="10"/>
    <s v="valid"/>
    <n v="0"/>
    <s v="NoMobileNoTablet"/>
    <s v="blank"/>
    <n v="0"/>
    <n v="9966"/>
    <x v="0"/>
  </r>
  <r>
    <x v="3"/>
    <x v="10"/>
    <s v="valid"/>
    <n v="0"/>
    <s v="Mobile"/>
    <s v="blank"/>
    <n v="0"/>
    <n v="54670"/>
    <x v="0"/>
  </r>
  <r>
    <x v="5"/>
    <x v="10"/>
    <s v="null"/>
    <n v="0"/>
    <s v="Mobile"/>
    <s v="blank"/>
    <n v="0"/>
    <n v="6920"/>
    <x v="0"/>
  </r>
  <r>
    <x v="13"/>
    <x v="10"/>
    <s v="valid"/>
    <n v="1"/>
    <s v="Mobile"/>
    <s v="blank"/>
    <n v="0"/>
    <n v="12661"/>
    <x v="0"/>
  </r>
  <r>
    <x v="11"/>
    <x v="10"/>
    <s v="valid"/>
    <n v="0"/>
    <s v="NoMobileNoTablet"/>
    <s v="l1"/>
    <n v="4.9546000000000001"/>
    <n v="1415"/>
    <x v="1"/>
  </r>
  <r>
    <x v="1"/>
    <x v="10"/>
    <s v="null"/>
    <n v="0"/>
    <s v="Mobile"/>
    <s v="house"/>
    <n v="0"/>
    <n v="20447"/>
    <x v="0"/>
  </r>
  <r>
    <x v="1"/>
    <x v="10"/>
    <s v="valid"/>
    <n v="1"/>
    <s v="Mobile"/>
    <s v="blank"/>
    <n v="0"/>
    <n v="8448"/>
    <x v="0"/>
  </r>
  <r>
    <x v="7"/>
    <x v="10"/>
    <s v="null"/>
    <n v="0"/>
    <s v="Mobile"/>
    <s v="house"/>
    <n v="0"/>
    <n v="10518"/>
    <x v="0"/>
  </r>
  <r>
    <x v="5"/>
    <x v="10"/>
    <s v="valid"/>
    <n v="0"/>
    <s v="NoMobileNoTablet"/>
    <s v="house"/>
    <n v="0"/>
    <n v="14621"/>
    <x v="0"/>
  </r>
  <r>
    <x v="13"/>
    <x v="10"/>
    <s v="valid"/>
    <n v="1"/>
    <s v="NoMobileNoTablet"/>
    <s v="served"/>
    <n v="0"/>
    <n v="22809"/>
    <x v="0"/>
  </r>
  <r>
    <x v="13"/>
    <x v="10"/>
    <s v="null"/>
    <n v="0"/>
    <s v="Mobile"/>
    <s v="house"/>
    <n v="0"/>
    <n v="44526"/>
    <x v="0"/>
  </r>
  <r>
    <x v="11"/>
    <x v="10"/>
    <s v="null"/>
    <n v="0"/>
    <s v="NoMobileNoTablet"/>
    <s v="S1"/>
    <n v="7.657"/>
    <n v="2117"/>
    <x v="4"/>
  </r>
  <r>
    <x v="11"/>
    <x v="10"/>
    <s v="valid"/>
    <n v="1"/>
    <s v="Mobile"/>
    <s v="served"/>
    <n v="0"/>
    <n v="21083"/>
    <x v="0"/>
  </r>
  <r>
    <x v="0"/>
    <x v="10"/>
    <s v="valid"/>
    <n v="1"/>
    <s v="NoMobileNoTablet"/>
    <s v="S1"/>
    <n v="40.522599999999997"/>
    <n v="14281"/>
    <x v="4"/>
  </r>
  <r>
    <x v="0"/>
    <x v="10"/>
    <s v="valid"/>
    <n v="0"/>
    <s v="NoMobileNoTablet"/>
    <s v="served"/>
    <n v="0"/>
    <n v="16026"/>
    <x v="0"/>
  </r>
  <r>
    <x v="0"/>
    <x v="10"/>
    <s v="null"/>
    <n v="1"/>
    <s v="Mobile"/>
    <s v="house"/>
    <n v="0"/>
    <n v="3973"/>
    <x v="0"/>
  </r>
  <r>
    <x v="14"/>
    <x v="10"/>
    <s v="valid"/>
    <n v="0"/>
    <s v="Mobile"/>
    <s v="house"/>
    <n v="0"/>
    <n v="1956"/>
    <x v="0"/>
  </r>
  <r>
    <x v="13"/>
    <x v="10"/>
    <s v="null"/>
    <n v="0"/>
    <s v="Mobile"/>
    <s v="l1"/>
    <n v="2.3578000000000001"/>
    <n v="835"/>
    <x v="1"/>
  </r>
  <r>
    <x v="1"/>
    <x v="10"/>
    <s v="null"/>
    <n v="0"/>
    <s v="NoMobileNoTablet"/>
    <s v="S1"/>
    <n v="1.1848000000000001"/>
    <n v="296"/>
    <x v="4"/>
  </r>
  <r>
    <x v="0"/>
    <x v="10"/>
    <s v="null"/>
    <n v="0"/>
    <s v="NoMobileNoTablet"/>
    <s v="p47"/>
    <n v="0.5343"/>
    <n v="314"/>
    <x v="2"/>
  </r>
  <r>
    <x v="0"/>
    <x v="11"/>
    <s v="h"/>
    <n v="0"/>
    <s v="NoMobileNoTablet"/>
    <s v="house"/>
    <n v="0"/>
    <n v="4643"/>
    <x v="0"/>
  </r>
  <r>
    <x v="1"/>
    <x v="11"/>
    <s v="valid"/>
    <n v="1"/>
    <s v="NoMobileNoTablet"/>
    <s v="S1"/>
    <n v="4.6630000000000003"/>
    <n v="1346"/>
    <x v="4"/>
  </r>
  <r>
    <x v="14"/>
    <x v="11"/>
    <s v="h"/>
    <n v="0"/>
    <s v="NoMobileNoTablet"/>
    <s v="house"/>
    <n v="0"/>
    <n v="420"/>
    <x v="0"/>
  </r>
  <r>
    <x v="0"/>
    <x v="11"/>
    <s v="valid"/>
    <n v="1"/>
    <s v="Mobile"/>
    <s v="served"/>
    <n v="0"/>
    <n v="23471"/>
    <x v="0"/>
  </r>
  <r>
    <x v="5"/>
    <x v="11"/>
    <s v="null"/>
    <n v="0"/>
    <s v="Mobile"/>
    <s v="house"/>
    <n v="0"/>
    <n v="7260"/>
    <x v="0"/>
  </r>
  <r>
    <x v="11"/>
    <x v="11"/>
    <s v="valid"/>
    <n v="0"/>
    <s v="Mobile"/>
    <s v="house"/>
    <n v="0"/>
    <n v="12993"/>
    <x v="0"/>
  </r>
  <r>
    <x v="13"/>
    <x v="11"/>
    <s v="h"/>
    <n v="0"/>
    <s v="NoMobileNoTablet"/>
    <s v="house"/>
    <n v="0"/>
    <n v="3928"/>
    <x v="0"/>
  </r>
  <r>
    <x v="0"/>
    <x v="11"/>
    <s v="valid"/>
    <n v="1"/>
    <s v="Mobile"/>
    <s v="S1"/>
    <n v="17.172799999999999"/>
    <n v="6948"/>
    <x v="4"/>
  </r>
  <r>
    <x v="13"/>
    <x v="11"/>
    <s v="valid"/>
    <n v="1"/>
    <s v="Mobile"/>
    <s v="l1"/>
    <n v="5.9748000000000001"/>
    <n v="2001"/>
    <x v="1"/>
  </r>
  <r>
    <x v="11"/>
    <x v="11"/>
    <s v="h"/>
    <n v="0"/>
    <s v="Mobile"/>
    <s v="house"/>
    <n v="0"/>
    <n v="702"/>
    <x v="0"/>
  </r>
  <r>
    <x v="0"/>
    <x v="11"/>
    <s v="valid"/>
    <n v="0"/>
    <s v="Mobile"/>
    <s v="S1"/>
    <n v="2.7913000000000001"/>
    <n v="1129"/>
    <x v="4"/>
  </r>
  <r>
    <x v="13"/>
    <x v="11"/>
    <s v="null"/>
    <n v="1"/>
    <s v="Mobile"/>
    <s v="S1"/>
    <n v="0.29210000000000003"/>
    <n v="124"/>
    <x v="4"/>
  </r>
  <r>
    <x v="11"/>
    <x v="11"/>
    <s v="null"/>
    <n v="0"/>
    <s v="Mobile"/>
    <s v="l1"/>
    <n v="3.7273000000000001"/>
    <n v="1234"/>
    <x v="1"/>
  </r>
  <r>
    <x v="11"/>
    <x v="11"/>
    <s v="valid"/>
    <n v="0"/>
    <s v="NoMobileNoTablet"/>
    <s v="S1"/>
    <n v="6.7412999999999998"/>
    <n v="1973"/>
    <x v="4"/>
  </r>
  <r>
    <x v="6"/>
    <x v="11"/>
    <s v="valid"/>
    <n v="0"/>
    <s v="NoMobileNoTablet"/>
    <s v="blank"/>
    <n v="0"/>
    <n v="1659"/>
    <x v="0"/>
  </r>
  <r>
    <x v="11"/>
    <x v="11"/>
    <s v="null"/>
    <n v="1"/>
    <s v="NoMobileNoTablet"/>
    <s v="served"/>
    <n v="0"/>
    <n v="1942"/>
    <x v="0"/>
  </r>
  <r>
    <x v="2"/>
    <x v="11"/>
    <s v="valid"/>
    <n v="1"/>
    <s v="NoMobileNoTablet"/>
    <s v="house"/>
    <n v="0"/>
    <n v="264"/>
    <x v="0"/>
  </r>
  <r>
    <x v="4"/>
    <x v="11"/>
    <s v="valid"/>
    <n v="0"/>
    <s v="NoMobileNoTablet"/>
    <s v="house"/>
    <n v="0"/>
    <n v="861"/>
    <x v="0"/>
  </r>
  <r>
    <x v="9"/>
    <x v="11"/>
    <s v="valid"/>
    <n v="0"/>
    <s v="Mobile"/>
    <s v="served"/>
    <n v="0"/>
    <n v="1842"/>
    <x v="0"/>
  </r>
  <r>
    <x v="2"/>
    <x v="11"/>
    <s v="null"/>
    <n v="0"/>
    <s v="NoMobileNoTablet"/>
    <s v="served"/>
    <n v="0"/>
    <n v="246"/>
    <x v="0"/>
  </r>
  <r>
    <x v="2"/>
    <x v="10"/>
    <s v="h"/>
    <n v="0"/>
    <s v="Mobile"/>
    <s v="blank"/>
    <n v="0"/>
    <n v="31"/>
    <x v="0"/>
  </r>
  <r>
    <x v="5"/>
    <x v="11"/>
    <s v="h"/>
    <n v="0"/>
    <s v="Mobile"/>
    <s v="house"/>
    <n v="0"/>
    <n v="127"/>
    <x v="0"/>
  </r>
  <r>
    <x v="4"/>
    <x v="11"/>
    <s v="valid"/>
    <n v="0"/>
    <s v="Mobile"/>
    <s v="served"/>
    <n v="0"/>
    <n v="601"/>
    <x v="0"/>
  </r>
  <r>
    <x v="11"/>
    <x v="10"/>
    <s v="null"/>
    <n v="0"/>
    <s v="Mobile"/>
    <s v="p18"/>
    <n v="2.46E-2"/>
    <n v="11"/>
    <x v="2"/>
  </r>
  <r>
    <x v="13"/>
    <x v="11"/>
    <s v="null"/>
    <n v="0"/>
    <s v="NoMobileNoTablet"/>
    <s v="p23"/>
    <n v="9.4200000000000006E-2"/>
    <n v="30"/>
    <x v="2"/>
  </r>
  <r>
    <x v="1"/>
    <x v="11"/>
    <s v="null"/>
    <n v="1"/>
    <s v="Mobile"/>
    <s v="l1"/>
    <n v="0.25729999999999997"/>
    <n v="115"/>
    <x v="1"/>
  </r>
  <r>
    <x v="0"/>
    <x v="11"/>
    <s v="null"/>
    <n v="1"/>
    <s v="NoMobileNoTablet"/>
    <s v="p47"/>
    <n v="0.1176"/>
    <n v="69"/>
    <x v="2"/>
  </r>
  <r>
    <x v="13"/>
    <x v="11"/>
    <s v="null"/>
    <n v="0"/>
    <s v="Mobile"/>
    <s v="p2"/>
    <m/>
    <n v="1"/>
    <x v="2"/>
  </r>
  <r>
    <x v="13"/>
    <x v="11"/>
    <s v="valid"/>
    <n v="1"/>
    <s v="NoMobileNoTablet"/>
    <s v="p2"/>
    <m/>
    <n v="12"/>
    <x v="2"/>
  </r>
  <r>
    <x v="11"/>
    <x v="12"/>
    <s v="null"/>
    <n v="1"/>
    <s v="NoMobileNoTablet"/>
    <s v="blank"/>
    <n v="0"/>
    <n v="241283"/>
    <x v="0"/>
  </r>
  <r>
    <x v="0"/>
    <x v="12"/>
    <s v="valid"/>
    <n v="0"/>
    <s v="Mobile"/>
    <s v="blank"/>
    <n v="0"/>
    <n v="95447"/>
    <x v="0"/>
  </r>
  <r>
    <x v="0"/>
    <x v="12"/>
    <s v="null"/>
    <n v="0"/>
    <s v="NoMobileNoTablet"/>
    <s v="S1"/>
    <n v="18.4207"/>
    <n v="8411"/>
    <x v="4"/>
  </r>
  <r>
    <x v="11"/>
    <x v="12"/>
    <s v="null"/>
    <n v="0"/>
    <s v="NoMobileNoTablet"/>
    <s v="house"/>
    <n v="0"/>
    <n v="31078"/>
    <x v="0"/>
  </r>
  <r>
    <x v="0"/>
    <x v="12"/>
    <s v="null"/>
    <n v="0"/>
    <s v="NoMobileNoTablet"/>
    <s v="served"/>
    <n v="0"/>
    <n v="26014"/>
    <x v="0"/>
  </r>
  <r>
    <x v="0"/>
    <x v="12"/>
    <s v="valid"/>
    <n v="0"/>
    <s v="NoMobileNoTablet"/>
    <s v="served"/>
    <n v="0"/>
    <n v="26073"/>
    <x v="0"/>
  </r>
  <r>
    <x v="9"/>
    <x v="12"/>
    <s v="valid"/>
    <n v="0"/>
    <s v="Mobile"/>
    <s v="blank"/>
    <n v="0"/>
    <n v="10205"/>
    <x v="0"/>
  </r>
  <r>
    <x v="4"/>
    <x v="12"/>
    <s v="valid"/>
    <n v="0"/>
    <s v="Mobile"/>
    <s v="blank"/>
    <n v="0"/>
    <n v="5752"/>
    <x v="0"/>
  </r>
  <r>
    <x v="11"/>
    <x v="12"/>
    <s v="null"/>
    <n v="0"/>
    <s v="Mobile"/>
    <s v="served"/>
    <n v="0"/>
    <n v="28186"/>
    <x v="0"/>
  </r>
  <r>
    <x v="1"/>
    <x v="12"/>
    <s v="valid"/>
    <n v="1"/>
    <s v="Mobile"/>
    <s v="S1"/>
    <n v="3.7801"/>
    <n v="1219"/>
    <x v="4"/>
  </r>
  <r>
    <x v="2"/>
    <x v="12"/>
    <s v="valid"/>
    <n v="0"/>
    <s v="Mobile"/>
    <s v="house"/>
    <n v="0"/>
    <n v="1698"/>
    <x v="0"/>
  </r>
  <r>
    <x v="1"/>
    <x v="12"/>
    <s v="valid"/>
    <n v="0"/>
    <s v="Mobile"/>
    <s v="served"/>
    <n v="0"/>
    <n v="7278"/>
    <x v="0"/>
  </r>
  <r>
    <x v="6"/>
    <x v="12"/>
    <s v="null"/>
    <n v="0"/>
    <s v="NoMobileNoTablet"/>
    <s v="house"/>
    <n v="0"/>
    <n v="2089"/>
    <x v="0"/>
  </r>
  <r>
    <x v="13"/>
    <x v="12"/>
    <s v="null"/>
    <n v="1"/>
    <s v="NoMobileNoTablet"/>
    <s v="l1"/>
    <n v="0.4929"/>
    <n v="153"/>
    <x v="1"/>
  </r>
  <r>
    <x v="13"/>
    <x v="12"/>
    <s v="null"/>
    <n v="1"/>
    <s v="NoMobileNoTablet"/>
    <s v="house"/>
    <n v="0"/>
    <n v="3083"/>
    <x v="0"/>
  </r>
  <r>
    <x v="12"/>
    <x v="12"/>
    <s v="null"/>
    <n v="0"/>
    <s v="NoMobileNoTablet"/>
    <s v="blank"/>
    <n v="0"/>
    <n v="4752"/>
    <x v="0"/>
  </r>
  <r>
    <x v="2"/>
    <x v="12"/>
    <s v="null"/>
    <n v="1"/>
    <s v="NoMobileNoTablet"/>
    <s v="blank"/>
    <n v="0"/>
    <n v="160"/>
    <x v="0"/>
  </r>
  <r>
    <x v="13"/>
    <x v="12"/>
    <s v="valid"/>
    <n v="0"/>
    <s v="NoMobileNoTablet"/>
    <s v="p23"/>
    <n v="0.25309999999999999"/>
    <n v="108"/>
    <x v="2"/>
  </r>
  <r>
    <x v="11"/>
    <x v="12"/>
    <s v="null"/>
    <n v="1"/>
    <s v="Mobile"/>
    <s v="served"/>
    <n v="0"/>
    <n v="3682"/>
    <x v="0"/>
  </r>
  <r>
    <x v="10"/>
    <x v="12"/>
    <s v="h"/>
    <n v="0"/>
    <s v="NoMobileNoTablet"/>
    <s v="blank"/>
    <n v="0"/>
    <n v="213"/>
    <x v="0"/>
  </r>
  <r>
    <x v="7"/>
    <x v="12"/>
    <s v="valid"/>
    <n v="0"/>
    <s v="Mobile"/>
    <s v="served"/>
    <n v="0"/>
    <n v="1117"/>
    <x v="0"/>
  </r>
  <r>
    <x v="4"/>
    <x v="12"/>
    <s v="null"/>
    <n v="0"/>
    <s v="NoMobileNoTablet"/>
    <s v="served"/>
    <n v="0"/>
    <n v="457"/>
    <x v="0"/>
  </r>
  <r>
    <x v="11"/>
    <x v="12"/>
    <s v="valid"/>
    <n v="0"/>
    <s v="NoMobileNoTablet"/>
    <s v="o1"/>
    <m/>
    <n v="468"/>
    <x v="3"/>
  </r>
  <r>
    <x v="13"/>
    <x v="12"/>
    <s v="h"/>
    <n v="1"/>
    <s v="NoMobileNoTablet"/>
    <s v="house"/>
    <n v="0"/>
    <n v="28"/>
    <x v="0"/>
  </r>
  <r>
    <x v="2"/>
    <x v="12"/>
    <s v="h"/>
    <n v="0"/>
    <s v="NoMobileNoTablet"/>
    <s v="blank"/>
    <n v="0"/>
    <n v="60"/>
    <x v="0"/>
  </r>
  <r>
    <x v="12"/>
    <x v="12"/>
    <s v="h"/>
    <n v="0"/>
    <s v="NoMobileNoTablet"/>
    <s v="blank"/>
    <n v="0"/>
    <n v="196"/>
    <x v="0"/>
  </r>
  <r>
    <x v="9"/>
    <x v="12"/>
    <s v="h"/>
    <n v="0"/>
    <s v="Mobile"/>
    <s v="blank"/>
    <n v="0"/>
    <n v="75"/>
    <x v="0"/>
  </r>
  <r>
    <x v="8"/>
    <x v="12"/>
    <s v="valid"/>
    <n v="0"/>
    <s v="NoMobileNoTablet"/>
    <s v="served"/>
    <n v="0"/>
    <n v="4"/>
    <x v="0"/>
  </r>
  <r>
    <x v="13"/>
    <x v="12"/>
    <s v="valid"/>
    <n v="1"/>
    <s v="Mobile"/>
    <s v="p2"/>
    <m/>
    <n v="81"/>
    <x v="2"/>
  </r>
  <r>
    <x v="0"/>
    <x v="12"/>
    <s v="null"/>
    <n v="0"/>
    <s v="Mobile"/>
    <s v="p47"/>
    <n v="0.1497"/>
    <n v="50"/>
    <x v="2"/>
  </r>
  <r>
    <x v="12"/>
    <x v="12"/>
    <s v="valid"/>
    <n v="0"/>
    <s v="Mobile"/>
    <s v="house"/>
    <n v="0"/>
    <n v="20"/>
    <x v="0"/>
  </r>
  <r>
    <x v="3"/>
    <x v="13"/>
    <s v="null"/>
    <n v="0"/>
    <s v="Mobile"/>
    <s v="house"/>
    <n v="0"/>
    <n v="40093"/>
    <x v="0"/>
  </r>
  <r>
    <x v="0"/>
    <x v="13"/>
    <s v="null"/>
    <n v="0"/>
    <s v="Mobile"/>
    <s v="blank"/>
    <n v="0"/>
    <n v="71728"/>
    <x v="0"/>
  </r>
  <r>
    <x v="10"/>
    <x v="13"/>
    <s v="null"/>
    <n v="0"/>
    <s v="Mobile"/>
    <s v="blank"/>
    <n v="0"/>
    <n v="6595"/>
    <x v="0"/>
  </r>
  <r>
    <x v="11"/>
    <x v="13"/>
    <s v="valid"/>
    <n v="1"/>
    <s v="Mobile"/>
    <s v="o1"/>
    <m/>
    <n v="233"/>
    <x v="3"/>
  </r>
  <r>
    <x v="1"/>
    <x v="13"/>
    <s v="valid"/>
    <n v="1"/>
    <s v="Mobile"/>
    <s v="blank"/>
    <n v="0"/>
    <n v="8267"/>
    <x v="0"/>
  </r>
  <r>
    <x v="13"/>
    <x v="13"/>
    <s v="valid"/>
    <n v="0"/>
    <s v="NoMobileNoTablet"/>
    <s v="blank"/>
    <n v="0"/>
    <n v="17894"/>
    <x v="0"/>
  </r>
  <r>
    <x v="11"/>
    <x v="13"/>
    <s v="valid"/>
    <n v="0"/>
    <s v="NoMobileNoTablet"/>
    <s v="served"/>
    <n v="0"/>
    <n v="20988"/>
    <x v="0"/>
  </r>
  <r>
    <x v="13"/>
    <x v="10"/>
    <s v="null"/>
    <n v="1"/>
    <s v="NoMobileNoTablet"/>
    <s v="served"/>
    <n v="0"/>
    <n v="909"/>
    <x v="0"/>
  </r>
  <r>
    <x v="1"/>
    <x v="10"/>
    <s v="valid"/>
    <n v="1"/>
    <s v="NoMobileNoTablet"/>
    <s v="l1"/>
    <n v="2.1678000000000002"/>
    <n v="913"/>
    <x v="1"/>
  </r>
  <r>
    <x v="5"/>
    <x v="10"/>
    <s v="null"/>
    <n v="0"/>
    <s v="NoMobileNoTablet"/>
    <s v="served"/>
    <n v="0"/>
    <n v="579"/>
    <x v="0"/>
  </r>
  <r>
    <x v="13"/>
    <x v="10"/>
    <s v="h"/>
    <n v="0"/>
    <s v="Mobile"/>
    <s v="house"/>
    <n v="0"/>
    <n v="630"/>
    <x v="0"/>
  </r>
  <r>
    <x v="6"/>
    <x v="10"/>
    <s v="valid"/>
    <n v="0"/>
    <s v="NoMobileNoTablet"/>
    <s v="house"/>
    <n v="0"/>
    <n v="1576"/>
    <x v="0"/>
  </r>
  <r>
    <x v="13"/>
    <x v="10"/>
    <s v="valid"/>
    <n v="1"/>
    <s v="NoMobileNoTablet"/>
    <s v="l1"/>
    <n v="8.8408999999999995"/>
    <n v="2831"/>
    <x v="1"/>
  </r>
  <r>
    <x v="2"/>
    <x v="10"/>
    <s v="valid"/>
    <n v="1"/>
    <s v="Mobile"/>
    <s v="served"/>
    <n v="0"/>
    <n v="651"/>
    <x v="0"/>
  </r>
  <r>
    <x v="0"/>
    <x v="10"/>
    <s v="valid"/>
    <n v="1"/>
    <s v="Mobile"/>
    <s v="p47"/>
    <n v="0.6482"/>
    <n v="320"/>
    <x v="2"/>
  </r>
  <r>
    <x v="2"/>
    <x v="10"/>
    <s v="valid"/>
    <n v="1"/>
    <s v="Mobile"/>
    <s v="house"/>
    <n v="0"/>
    <n v="798"/>
    <x v="0"/>
  </r>
  <r>
    <x v="7"/>
    <x v="10"/>
    <s v="h"/>
    <n v="0"/>
    <s v="Mobile"/>
    <s v="house"/>
    <n v="0"/>
    <n v="347"/>
    <x v="0"/>
  </r>
  <r>
    <x v="2"/>
    <x v="10"/>
    <s v="valid"/>
    <n v="1"/>
    <s v="NoMobileNoTablet"/>
    <s v="blank"/>
    <n v="0"/>
    <n v="314"/>
    <x v="0"/>
  </r>
  <r>
    <x v="2"/>
    <x v="10"/>
    <s v="valid"/>
    <n v="0"/>
    <s v="Mobile"/>
    <s v="served"/>
    <n v="0"/>
    <n v="173"/>
    <x v="0"/>
  </r>
  <r>
    <x v="2"/>
    <x v="10"/>
    <s v="valid"/>
    <n v="0"/>
    <s v="NoMobileNoTablet"/>
    <s v="house"/>
    <n v="0"/>
    <n v="439"/>
    <x v="0"/>
  </r>
  <r>
    <x v="13"/>
    <x v="10"/>
    <s v="null"/>
    <n v="0"/>
    <s v="Mobile"/>
    <s v="p23"/>
    <n v="1.3599999999999999E-2"/>
    <n v="7"/>
    <x v="2"/>
  </r>
  <r>
    <x v="8"/>
    <x v="10"/>
    <s v="null"/>
    <n v="0"/>
    <s v="NoMobileNoTablet"/>
    <s v="house"/>
    <n v="0"/>
    <n v="8"/>
    <x v="0"/>
  </r>
  <r>
    <x v="11"/>
    <x v="10"/>
    <s v="h"/>
    <n v="0"/>
    <s v="Mobile"/>
    <s v="blank"/>
    <n v="0"/>
    <n v="235"/>
    <x v="0"/>
  </r>
  <r>
    <x v="13"/>
    <x v="10"/>
    <s v="null"/>
    <n v="1"/>
    <s v="NoMobileNoTablet"/>
    <s v="S1"/>
    <n v="0.41339999999999999"/>
    <n v="123"/>
    <x v="4"/>
  </r>
  <r>
    <x v="11"/>
    <x v="10"/>
    <s v="null"/>
    <n v="1"/>
    <s v="Mobile"/>
    <s v="o1"/>
    <m/>
    <n v="28"/>
    <x v="3"/>
  </r>
  <r>
    <x v="5"/>
    <x v="10"/>
    <s v="h"/>
    <n v="0"/>
    <s v="Mobile"/>
    <s v="blank"/>
    <n v="0"/>
    <n v="62"/>
    <x v="0"/>
  </r>
  <r>
    <x v="1"/>
    <x v="11"/>
    <s v="null"/>
    <n v="0"/>
    <s v="Mobile"/>
    <s v="house"/>
    <n v="0"/>
    <n v="29843"/>
    <x v="0"/>
  </r>
  <r>
    <x v="11"/>
    <x v="11"/>
    <s v="null"/>
    <n v="1"/>
    <s v="Mobile"/>
    <s v="blank"/>
    <n v="0"/>
    <n v="123078"/>
    <x v="0"/>
  </r>
  <r>
    <x v="13"/>
    <x v="11"/>
    <s v="null"/>
    <n v="1"/>
    <s v="NoMobileNoTablet"/>
    <s v="blank"/>
    <n v="0"/>
    <n v="170941"/>
    <x v="0"/>
  </r>
  <r>
    <x v="14"/>
    <x v="11"/>
    <s v="null"/>
    <n v="0"/>
    <s v="NoMobileNoTablet"/>
    <s v="house"/>
    <n v="0"/>
    <n v="5013"/>
    <x v="0"/>
  </r>
  <r>
    <x v="8"/>
    <x v="11"/>
    <s v="null"/>
    <n v="0"/>
    <s v="Mobile"/>
    <s v="blank"/>
    <n v="0"/>
    <n v="22708"/>
    <x v="0"/>
  </r>
  <r>
    <x v="0"/>
    <x v="11"/>
    <s v="valid"/>
    <n v="0"/>
    <s v="NoMobileNoTablet"/>
    <s v="blank"/>
    <n v="0"/>
    <n v="47696"/>
    <x v="0"/>
  </r>
  <r>
    <x v="13"/>
    <x v="11"/>
    <s v="null"/>
    <n v="0"/>
    <s v="NoMobileNoTablet"/>
    <s v="blank"/>
    <n v="0"/>
    <n v="28840"/>
    <x v="0"/>
  </r>
  <r>
    <x v="13"/>
    <x v="11"/>
    <s v="null"/>
    <n v="0"/>
    <s v="Mobile"/>
    <s v="served"/>
    <n v="0"/>
    <n v="8951"/>
    <x v="0"/>
  </r>
  <r>
    <x v="3"/>
    <x v="11"/>
    <s v="valid"/>
    <n v="0"/>
    <s v="NoMobileNoTablet"/>
    <s v="house"/>
    <n v="0"/>
    <n v="5979"/>
    <x v="0"/>
  </r>
  <r>
    <x v="7"/>
    <x v="11"/>
    <s v="valid"/>
    <n v="0"/>
    <s v="NoMobileNoTablet"/>
    <s v="served"/>
    <n v="0"/>
    <n v="4628"/>
    <x v="0"/>
  </r>
  <r>
    <x v="1"/>
    <x v="11"/>
    <s v="valid"/>
    <n v="0"/>
    <s v="NoMobileNoTablet"/>
    <s v="served"/>
    <n v="0"/>
    <n v="7973"/>
    <x v="0"/>
  </r>
  <r>
    <x v="2"/>
    <x v="11"/>
    <s v="valid"/>
    <n v="1"/>
    <s v="Mobile"/>
    <s v="served"/>
    <n v="0"/>
    <n v="79"/>
    <x v="0"/>
  </r>
  <r>
    <x v="2"/>
    <x v="11"/>
    <s v="valid"/>
    <n v="0"/>
    <s v="Mobile"/>
    <s v="blank"/>
    <n v="0"/>
    <n v="6589"/>
    <x v="0"/>
  </r>
  <r>
    <x v="6"/>
    <x v="11"/>
    <s v="valid"/>
    <n v="0"/>
    <s v="NoMobileNoTablet"/>
    <s v="served"/>
    <n v="0"/>
    <n v="3290"/>
    <x v="0"/>
  </r>
  <r>
    <x v="0"/>
    <x v="11"/>
    <s v="null"/>
    <n v="0"/>
    <s v="NoMobileNoTablet"/>
    <s v="p47"/>
    <n v="0.71060000000000001"/>
    <n v="405"/>
    <x v="2"/>
  </r>
  <r>
    <x v="5"/>
    <x v="11"/>
    <s v="h"/>
    <n v="0"/>
    <s v="Mobile"/>
    <s v="blank"/>
    <n v="0"/>
    <n v="77"/>
    <x v="0"/>
  </r>
  <r>
    <x v="11"/>
    <x v="11"/>
    <s v="null"/>
    <n v="1"/>
    <s v="NoMobileNoTablet"/>
    <s v="l1"/>
    <n v="0.63780000000000003"/>
    <n v="212"/>
    <x v="1"/>
  </r>
  <r>
    <x v="0"/>
    <x v="11"/>
    <s v="valid"/>
    <n v="1"/>
    <s v="Mobile"/>
    <s v="p47"/>
    <n v="0.62890000000000001"/>
    <n v="312"/>
    <x v="2"/>
  </r>
  <r>
    <x v="14"/>
    <x v="11"/>
    <s v="valid"/>
    <n v="0"/>
    <s v="Mobile"/>
    <s v="served"/>
    <n v="0"/>
    <n v="437"/>
    <x v="0"/>
  </r>
  <r>
    <x v="1"/>
    <x v="11"/>
    <s v="null"/>
    <n v="0"/>
    <s v="Mobile"/>
    <s v="l1"/>
    <n v="1.7124999999999999"/>
    <n v="711"/>
    <x v="1"/>
  </r>
  <r>
    <x v="3"/>
    <x v="11"/>
    <s v="null"/>
    <n v="0"/>
    <s v="NoMobileNoTablet"/>
    <s v="served"/>
    <n v="0"/>
    <n v="472"/>
    <x v="0"/>
  </r>
  <r>
    <x v="1"/>
    <x v="11"/>
    <s v="valid"/>
    <n v="1"/>
    <s v="NoMobileNoTablet"/>
    <s v="p18"/>
    <n v="0.18060000000000001"/>
    <n v="92"/>
    <x v="2"/>
  </r>
  <r>
    <x v="13"/>
    <x v="11"/>
    <s v="null"/>
    <n v="1"/>
    <s v="Mobile"/>
    <s v="l1"/>
    <n v="0.3967"/>
    <n v="144"/>
    <x v="1"/>
  </r>
  <r>
    <x v="4"/>
    <x v="11"/>
    <s v="null"/>
    <n v="0"/>
    <s v="Mobile"/>
    <s v="served"/>
    <n v="0"/>
    <n v="171"/>
    <x v="0"/>
  </r>
  <r>
    <x v="13"/>
    <x v="11"/>
    <s v="valid"/>
    <n v="1"/>
    <s v="Mobile"/>
    <s v="p23"/>
    <n v="0.32050000000000001"/>
    <n v="117"/>
    <x v="2"/>
  </r>
  <r>
    <x v="2"/>
    <x v="11"/>
    <s v="null"/>
    <n v="1"/>
    <s v="NoMobileNoTablet"/>
    <s v="house"/>
    <n v="0"/>
    <n v="11"/>
    <x v="0"/>
  </r>
  <r>
    <x v="2"/>
    <x v="11"/>
    <s v="h"/>
    <n v="0"/>
    <s v="Mobile"/>
    <s v="blank"/>
    <n v="0"/>
    <n v="34"/>
    <x v="0"/>
  </r>
  <r>
    <x v="0"/>
    <x v="11"/>
    <s v="null"/>
    <n v="0"/>
    <s v="Mobile"/>
    <s v="p4"/>
    <m/>
    <n v="9"/>
    <x v="2"/>
  </r>
  <r>
    <x v="3"/>
    <x v="12"/>
    <s v="valid"/>
    <n v="0"/>
    <s v="Mobile"/>
    <s v="house"/>
    <n v="0"/>
    <n v="55681"/>
    <x v="0"/>
  </r>
  <r>
    <x v="0"/>
    <x v="12"/>
    <s v="null"/>
    <n v="1"/>
    <s v="Mobile"/>
    <s v="blank"/>
    <n v="0"/>
    <n v="154613"/>
    <x v="0"/>
  </r>
  <r>
    <x v="14"/>
    <x v="12"/>
    <s v="valid"/>
    <n v="0"/>
    <s v="NoMobileNoTablet"/>
    <s v="house"/>
    <n v="0"/>
    <n v="17912"/>
    <x v="0"/>
  </r>
  <r>
    <x v="1"/>
    <x v="12"/>
    <s v="valid"/>
    <n v="1"/>
    <s v="NoMobileNoTablet"/>
    <s v="served"/>
    <n v="0"/>
    <n v="21237"/>
    <x v="0"/>
  </r>
  <r>
    <x v="4"/>
    <x v="12"/>
    <s v="null"/>
    <n v="0"/>
    <s v="Mobile"/>
    <s v="blank"/>
    <n v="0"/>
    <n v="5145"/>
    <x v="0"/>
  </r>
  <r>
    <x v="0"/>
    <x v="12"/>
    <s v="valid"/>
    <n v="1"/>
    <s v="Mobile"/>
    <s v="S1"/>
    <n v="18.470400000000001"/>
    <n v="6641"/>
    <x v="4"/>
  </r>
  <r>
    <x v="13"/>
    <x v="12"/>
    <s v="valid"/>
    <n v="1"/>
    <s v="NoMobileNoTablet"/>
    <s v="blank"/>
    <n v="0"/>
    <n v="10286"/>
    <x v="0"/>
  </r>
  <r>
    <x v="3"/>
    <x v="12"/>
    <s v="null"/>
    <n v="0"/>
    <s v="Mobile"/>
    <s v="served"/>
    <n v="0"/>
    <n v="5031"/>
    <x v="0"/>
  </r>
  <r>
    <x v="9"/>
    <x v="12"/>
    <s v="valid"/>
    <n v="0"/>
    <s v="Mobile"/>
    <s v="served"/>
    <n v="0"/>
    <n v="1799"/>
    <x v="0"/>
  </r>
  <r>
    <x v="11"/>
    <x v="12"/>
    <s v="null"/>
    <n v="1"/>
    <s v="Mobile"/>
    <s v="house"/>
    <n v="0"/>
    <n v="6366"/>
    <x v="0"/>
  </r>
  <r>
    <x v="13"/>
    <x v="12"/>
    <s v="null"/>
    <n v="1"/>
    <s v="Mobile"/>
    <s v="served"/>
    <n v="0"/>
    <n v="889"/>
    <x v="0"/>
  </r>
  <r>
    <x v="8"/>
    <x v="12"/>
    <s v="null"/>
    <n v="0"/>
    <s v="Mobile"/>
    <s v="house"/>
    <n v="0"/>
    <n v="15267"/>
    <x v="0"/>
  </r>
  <r>
    <x v="14"/>
    <x v="12"/>
    <s v="null"/>
    <n v="0"/>
    <s v="NoMobileNoTablet"/>
    <s v="served"/>
    <n v="0"/>
    <n v="625"/>
    <x v="0"/>
  </r>
  <r>
    <x v="6"/>
    <x v="12"/>
    <s v="valid"/>
    <n v="0"/>
    <s v="NoMobileNoTablet"/>
    <s v="blank"/>
    <n v="0"/>
    <n v="3857"/>
    <x v="0"/>
  </r>
  <r>
    <x v="3"/>
    <x v="12"/>
    <s v="null"/>
    <n v="0"/>
    <s v="NoMobileNoTablet"/>
    <s v="blank"/>
    <n v="0"/>
    <n v="3380"/>
    <x v="0"/>
  </r>
  <r>
    <x v="1"/>
    <x v="12"/>
    <s v="null"/>
    <n v="1"/>
    <s v="Mobile"/>
    <s v="served"/>
    <n v="0"/>
    <n v="4261"/>
    <x v="0"/>
  </r>
  <r>
    <x v="14"/>
    <x v="12"/>
    <s v="h"/>
    <n v="0"/>
    <s v="Mobile"/>
    <s v="blank"/>
    <n v="0"/>
    <n v="122"/>
    <x v="0"/>
  </r>
  <r>
    <x v="2"/>
    <x v="12"/>
    <s v="null"/>
    <n v="0"/>
    <s v="NoMobileNoTablet"/>
    <s v="blank"/>
    <n v="0"/>
    <n v="1749"/>
    <x v="0"/>
  </r>
  <r>
    <x v="10"/>
    <x v="12"/>
    <s v="valid"/>
    <n v="0"/>
    <s v="NoMobileNoTablet"/>
    <s v="served"/>
    <n v="0"/>
    <n v="3849"/>
    <x v="0"/>
  </r>
  <r>
    <x v="14"/>
    <x v="12"/>
    <s v="null"/>
    <n v="0"/>
    <s v="Mobile"/>
    <s v="blank"/>
    <n v="0"/>
    <n v="5915"/>
    <x v="0"/>
  </r>
  <r>
    <x v="2"/>
    <x v="10"/>
    <s v="valid"/>
    <n v="1"/>
    <s v="NoMobileNoTablet"/>
    <s v="house"/>
    <n v="0"/>
    <n v="1457"/>
    <x v="0"/>
  </r>
  <r>
    <x v="4"/>
    <x v="10"/>
    <s v="null"/>
    <n v="0"/>
    <s v="NoMobileNoTablet"/>
    <s v="house"/>
    <n v="0"/>
    <n v="894"/>
    <x v="0"/>
  </r>
  <r>
    <x v="3"/>
    <x v="10"/>
    <s v="null"/>
    <n v="0"/>
    <s v="NoMobileNoTablet"/>
    <s v="served"/>
    <n v="0"/>
    <n v="469"/>
    <x v="0"/>
  </r>
  <r>
    <x v="11"/>
    <x v="10"/>
    <s v="null"/>
    <n v="0"/>
    <s v="Mobile"/>
    <s v="l1"/>
    <n v="3.1884000000000001"/>
    <n v="1063"/>
    <x v="1"/>
  </r>
  <r>
    <x v="9"/>
    <x v="10"/>
    <s v="valid"/>
    <n v="0"/>
    <s v="Mobile"/>
    <s v="served"/>
    <n v="0"/>
    <n v="1779"/>
    <x v="0"/>
  </r>
  <r>
    <x v="4"/>
    <x v="10"/>
    <s v="valid"/>
    <n v="0"/>
    <s v="Mobile"/>
    <s v="served"/>
    <n v="0"/>
    <n v="667"/>
    <x v="0"/>
  </r>
  <r>
    <x v="12"/>
    <x v="10"/>
    <s v="null"/>
    <n v="0"/>
    <s v="NoMobileNoTablet"/>
    <s v="served"/>
    <n v="0"/>
    <n v="1045"/>
    <x v="0"/>
  </r>
  <r>
    <x v="4"/>
    <x v="10"/>
    <s v="h"/>
    <n v="0"/>
    <s v="NoMobileNoTablet"/>
    <s v="house"/>
    <n v="0"/>
    <n v="114"/>
    <x v="0"/>
  </r>
  <r>
    <x v="5"/>
    <x v="10"/>
    <s v="h"/>
    <n v="0"/>
    <s v="Mobile"/>
    <s v="house"/>
    <n v="0"/>
    <n v="74"/>
    <x v="0"/>
  </r>
  <r>
    <x v="13"/>
    <x v="10"/>
    <s v="null"/>
    <n v="1"/>
    <s v="Mobile"/>
    <s v="l1"/>
    <n v="0.33339999999999997"/>
    <n v="119"/>
    <x v="1"/>
  </r>
  <r>
    <x v="0"/>
    <x v="10"/>
    <s v="null"/>
    <n v="1"/>
    <s v="NoMobileNoTablet"/>
    <s v="p47"/>
    <n v="8.5599999999999996E-2"/>
    <n v="53"/>
    <x v="2"/>
  </r>
  <r>
    <x v="13"/>
    <x v="10"/>
    <s v="null"/>
    <n v="0"/>
    <s v="NoMobileNoTablet"/>
    <s v="p23"/>
    <n v="7.5700000000000003E-2"/>
    <n v="29"/>
    <x v="2"/>
  </r>
  <r>
    <x v="0"/>
    <x v="11"/>
    <s v="valid"/>
    <n v="0"/>
    <s v="NoMobileNoTablet"/>
    <s v="house"/>
    <n v="0"/>
    <n v="12720"/>
    <x v="0"/>
  </r>
  <r>
    <x v="13"/>
    <x v="11"/>
    <s v="valid"/>
    <n v="0"/>
    <s v="NoMobileNoTablet"/>
    <s v="blank"/>
    <n v="0"/>
    <n v="28201"/>
    <x v="0"/>
  </r>
  <r>
    <x v="11"/>
    <x v="11"/>
    <s v="null"/>
    <n v="1"/>
    <s v="NoMobileNoTablet"/>
    <s v="blank"/>
    <n v="0"/>
    <n v="123853"/>
    <x v="0"/>
  </r>
  <r>
    <x v="0"/>
    <x v="11"/>
    <s v="null"/>
    <n v="0"/>
    <s v="NoMobileNoTablet"/>
    <s v="served"/>
    <n v="0"/>
    <n v="17258"/>
    <x v="0"/>
  </r>
  <r>
    <x v="11"/>
    <x v="11"/>
    <s v="valid"/>
    <n v="1"/>
    <s v="NoMobileNoTablet"/>
    <s v="S1"/>
    <n v="23.622699999999998"/>
    <n v="6983"/>
    <x v="4"/>
  </r>
  <r>
    <x v="2"/>
    <x v="11"/>
    <s v="valid"/>
    <n v="1"/>
    <s v="NoMobileNoTablet"/>
    <s v="served"/>
    <n v="0"/>
    <n v="85"/>
    <x v="0"/>
  </r>
  <r>
    <x v="14"/>
    <x v="11"/>
    <s v="valid"/>
    <n v="0"/>
    <s v="Mobile"/>
    <s v="blank"/>
    <n v="0"/>
    <n v="7722"/>
    <x v="0"/>
  </r>
  <r>
    <x v="11"/>
    <x v="11"/>
    <s v="valid"/>
    <n v="1"/>
    <s v="Mobile"/>
    <s v="house"/>
    <n v="0"/>
    <n v="24109"/>
    <x v="0"/>
  </r>
  <r>
    <x v="9"/>
    <x v="11"/>
    <s v="null"/>
    <n v="1"/>
    <s v="Mobile"/>
    <s v="blank"/>
    <n v="0"/>
    <n v="7062"/>
    <x v="0"/>
  </r>
  <r>
    <x v="2"/>
    <x v="11"/>
    <s v="null"/>
    <n v="0"/>
    <s v="Mobile"/>
    <s v="house"/>
    <n v="0"/>
    <n v="5024"/>
    <x v="0"/>
  </r>
  <r>
    <x v="0"/>
    <x v="11"/>
    <s v="null"/>
    <n v="0"/>
    <s v="NoMobileNoTablet"/>
    <s v="S1"/>
    <n v="12.0786"/>
    <n v="4783"/>
    <x v="4"/>
  </r>
  <r>
    <x v="14"/>
    <x v="11"/>
    <s v="null"/>
    <n v="0"/>
    <s v="Mobile"/>
    <s v="blank"/>
    <n v="0"/>
    <n v="5344"/>
    <x v="0"/>
  </r>
  <r>
    <x v="3"/>
    <x v="11"/>
    <s v="null"/>
    <n v="0"/>
    <s v="NoMobileNoTablet"/>
    <s v="blank"/>
    <n v="0"/>
    <n v="3155"/>
    <x v="0"/>
  </r>
  <r>
    <x v="5"/>
    <x v="11"/>
    <s v="null"/>
    <n v="0"/>
    <s v="Mobile"/>
    <s v="served"/>
    <n v="0"/>
    <n v="434"/>
    <x v="0"/>
  </r>
  <r>
    <x v="7"/>
    <x v="11"/>
    <s v="valid"/>
    <n v="0"/>
    <s v="NoMobileNoTablet"/>
    <s v="blank"/>
    <n v="0"/>
    <n v="9854"/>
    <x v="0"/>
  </r>
  <r>
    <x v="11"/>
    <x v="11"/>
    <s v="null"/>
    <n v="1"/>
    <s v="Mobile"/>
    <s v="house"/>
    <n v="0"/>
    <n v="8625"/>
    <x v="0"/>
  </r>
  <r>
    <x v="2"/>
    <x v="11"/>
    <s v="valid"/>
    <n v="1"/>
    <s v="Mobile"/>
    <s v="blank"/>
    <n v="0"/>
    <n v="100"/>
    <x v="0"/>
  </r>
  <r>
    <x v="6"/>
    <x v="11"/>
    <s v="null"/>
    <n v="0"/>
    <s v="Mobile"/>
    <s v="served"/>
    <n v="0"/>
    <n v="322"/>
    <x v="0"/>
  </r>
  <r>
    <x v="13"/>
    <x v="11"/>
    <s v="null"/>
    <n v="0"/>
    <s v="NoMobileNoTablet"/>
    <s v="l1"/>
    <n v="2.2669999999999999"/>
    <n v="758"/>
    <x v="1"/>
  </r>
  <r>
    <x v="13"/>
    <x v="11"/>
    <s v="null"/>
    <n v="1"/>
    <s v="Mobile"/>
    <s v="served"/>
    <n v="0"/>
    <n v="1180"/>
    <x v="0"/>
  </r>
  <r>
    <x v="0"/>
    <x v="11"/>
    <s v="null"/>
    <n v="1"/>
    <s v="Mobile"/>
    <s v="S1"/>
    <n v="0.47739999999999999"/>
    <n v="236"/>
    <x v="4"/>
  </r>
  <r>
    <x v="4"/>
    <x v="11"/>
    <s v="h"/>
    <n v="0"/>
    <s v="NoMobileNoTablet"/>
    <s v="house"/>
    <n v="0"/>
    <n v="87"/>
    <x v="0"/>
  </r>
  <r>
    <x v="5"/>
    <x v="11"/>
    <s v="h"/>
    <n v="0"/>
    <s v="NoMobileNoTablet"/>
    <s v="blank"/>
    <n v="0"/>
    <n v="190"/>
    <x v="0"/>
  </r>
  <r>
    <x v="1"/>
    <x v="10"/>
    <s v="valid"/>
    <n v="0"/>
    <s v="Mobile"/>
    <s v="p18"/>
    <n v="7.7999999999999996E-3"/>
    <n v="5"/>
    <x v="2"/>
  </r>
  <r>
    <x v="14"/>
    <x v="11"/>
    <s v="h"/>
    <n v="0"/>
    <s v="Mobile"/>
    <s v="blank"/>
    <n v="0"/>
    <n v="57"/>
    <x v="0"/>
  </r>
  <r>
    <x v="8"/>
    <x v="11"/>
    <s v="h"/>
    <n v="0"/>
    <s v="Mobile"/>
    <s v="house"/>
    <n v="0"/>
    <n v="675"/>
    <x v="0"/>
  </r>
  <r>
    <x v="10"/>
    <x v="11"/>
    <s v="h"/>
    <n v="0"/>
    <s v="Mobile"/>
    <s v="house"/>
    <n v="0"/>
    <n v="98"/>
    <x v="0"/>
  </r>
  <r>
    <x v="1"/>
    <x v="11"/>
    <s v="valid"/>
    <n v="0"/>
    <s v="Mobile"/>
    <s v="S1"/>
    <n v="0.38479999999999998"/>
    <n v="149"/>
    <x v="4"/>
  </r>
  <r>
    <x v="2"/>
    <x v="11"/>
    <s v="h"/>
    <n v="0"/>
    <s v="Mobile"/>
    <s v="house"/>
    <n v="0"/>
    <n v="78"/>
    <x v="0"/>
  </r>
  <r>
    <x v="3"/>
    <x v="11"/>
    <s v="h"/>
    <n v="0"/>
    <s v="NoMobileNoTablet"/>
    <s v="blank"/>
    <n v="0"/>
    <n v="87"/>
    <x v="0"/>
  </r>
  <r>
    <x v="12"/>
    <x v="11"/>
    <s v="valid"/>
    <n v="0"/>
    <s v="Mobile"/>
    <s v="house"/>
    <n v="0"/>
    <n v="15"/>
    <x v="0"/>
  </r>
  <r>
    <x v="13"/>
    <x v="11"/>
    <s v="h"/>
    <n v="1"/>
    <s v="NoMobileNoTablet"/>
    <s v="house"/>
    <n v="0"/>
    <n v="12"/>
    <x v="0"/>
  </r>
  <r>
    <x v="1"/>
    <x v="12"/>
    <s v="valid"/>
    <n v="1"/>
    <s v="Mobile"/>
    <s v="served"/>
    <n v="0"/>
    <n v="15019"/>
    <x v="0"/>
  </r>
  <r>
    <x v="7"/>
    <x v="12"/>
    <s v="valid"/>
    <n v="0"/>
    <s v="NoMobileNoTablet"/>
    <s v="house"/>
    <n v="0"/>
    <n v="62331"/>
    <x v="0"/>
  </r>
  <r>
    <x v="13"/>
    <x v="12"/>
    <s v="null"/>
    <n v="1"/>
    <s v="Mobile"/>
    <s v="blank"/>
    <n v="0"/>
    <n v="181258"/>
    <x v="0"/>
  </r>
  <r>
    <x v="0"/>
    <x v="12"/>
    <s v="null"/>
    <n v="0"/>
    <s v="NoMobileNoTablet"/>
    <s v="blank"/>
    <n v="0"/>
    <n v="81441"/>
    <x v="0"/>
  </r>
  <r>
    <x v="13"/>
    <x v="12"/>
    <s v="valid"/>
    <n v="1"/>
    <s v="Mobile"/>
    <s v="S1"/>
    <n v="8.6410999999999998"/>
    <n v="2822"/>
    <x v="4"/>
  </r>
  <r>
    <x v="14"/>
    <x v="12"/>
    <s v="null"/>
    <n v="0"/>
    <s v="Mobile"/>
    <s v="house"/>
    <n v="0"/>
    <n v="5621"/>
    <x v="0"/>
  </r>
  <r>
    <x v="0"/>
    <x v="12"/>
    <s v="valid"/>
    <n v="1"/>
    <s v="NoMobileNoTablet"/>
    <s v="S1"/>
    <n v="62.316200000000002"/>
    <n v="23854"/>
    <x v="4"/>
  </r>
  <r>
    <x v="1"/>
    <x v="12"/>
    <s v="valid"/>
    <n v="0"/>
    <s v="NoMobileNoTablet"/>
    <s v="house"/>
    <n v="0"/>
    <n v="9908"/>
    <x v="0"/>
  </r>
  <r>
    <x v="10"/>
    <x v="12"/>
    <s v="null"/>
    <n v="0"/>
    <s v="Mobile"/>
    <s v="served"/>
    <n v="0"/>
    <n v="574"/>
    <x v="0"/>
  </r>
  <r>
    <x v="1"/>
    <x v="12"/>
    <s v="valid"/>
    <n v="1"/>
    <s v="NoMobileNoTablet"/>
    <s v="blank"/>
    <n v="0"/>
    <n v="5124"/>
    <x v="0"/>
  </r>
  <r>
    <x v="0"/>
    <x v="12"/>
    <s v="valid"/>
    <n v="0"/>
    <s v="Mobile"/>
    <s v="house"/>
    <n v="0"/>
    <n v="10526"/>
    <x v="0"/>
  </r>
  <r>
    <x v="9"/>
    <x v="12"/>
    <s v="null"/>
    <n v="0"/>
    <s v="Mobile"/>
    <s v="house"/>
    <n v="0"/>
    <n v="7863"/>
    <x v="0"/>
  </r>
  <r>
    <x v="7"/>
    <x v="12"/>
    <s v="valid"/>
    <n v="0"/>
    <s v="Mobile"/>
    <s v="blank"/>
    <n v="0"/>
    <n v="9878"/>
    <x v="0"/>
  </r>
  <r>
    <x v="10"/>
    <x v="12"/>
    <s v="valid"/>
    <n v="0"/>
    <s v="NoMobileNoTablet"/>
    <s v="blank"/>
    <n v="0"/>
    <n v="9673"/>
    <x v="0"/>
  </r>
  <r>
    <x v="11"/>
    <x v="12"/>
    <s v="valid"/>
    <n v="0"/>
    <s v="Mobile"/>
    <s v="S1"/>
    <n v="2.2915999999999999"/>
    <n v="686"/>
    <x v="4"/>
  </r>
  <r>
    <x v="0"/>
    <x v="12"/>
    <s v="h"/>
    <n v="0"/>
    <s v="Mobile"/>
    <s v="house"/>
    <n v="0"/>
    <n v="771"/>
    <x v="0"/>
  </r>
  <r>
    <x v="1"/>
    <x v="12"/>
    <s v="null"/>
    <n v="0"/>
    <s v="NoMobileNoTablet"/>
    <s v="S1"/>
    <n v="0.80520000000000003"/>
    <n v="251"/>
    <x v="4"/>
  </r>
  <r>
    <x v="6"/>
    <x v="12"/>
    <s v="valid"/>
    <n v="0"/>
    <s v="NoMobileNoTablet"/>
    <s v="house"/>
    <n v="0"/>
    <n v="3889"/>
    <x v="0"/>
  </r>
  <r>
    <x v="1"/>
    <x v="12"/>
    <s v="valid"/>
    <n v="0"/>
    <s v="NoMobileNoTablet"/>
    <s v="p18"/>
    <n v="3.73E-2"/>
    <n v="18"/>
    <x v="2"/>
  </r>
  <r>
    <x v="13"/>
    <x v="12"/>
    <s v="null"/>
    <n v="1"/>
    <s v="NoMobileNoTablet"/>
    <s v="served"/>
    <n v="0"/>
    <n v="1106"/>
    <x v="0"/>
  </r>
  <r>
    <x v="0"/>
    <x v="12"/>
    <s v="null"/>
    <n v="1"/>
    <s v="NoMobileNoTablet"/>
    <s v="S1"/>
    <n v="2.8624000000000001"/>
    <n v="1300"/>
    <x v="4"/>
  </r>
  <r>
    <x v="13"/>
    <x v="12"/>
    <s v="null"/>
    <n v="0"/>
    <s v="Mobile"/>
    <s v="l1"/>
    <n v="2.1671"/>
    <n v="758"/>
    <x v="1"/>
  </r>
  <r>
    <x v="5"/>
    <x v="12"/>
    <s v="valid"/>
    <n v="0"/>
    <s v="Mobile"/>
    <s v="served"/>
    <n v="0"/>
    <n v="559"/>
    <x v="0"/>
  </r>
  <r>
    <x v="11"/>
    <x v="13"/>
    <s v="valid"/>
    <n v="1"/>
    <s v="Mobile"/>
    <s v="served"/>
    <n v="0"/>
    <n v="16764"/>
    <x v="0"/>
  </r>
  <r>
    <x v="0"/>
    <x v="13"/>
    <s v="null"/>
    <n v="1"/>
    <s v="Mobile"/>
    <s v="house"/>
    <n v="0"/>
    <n v="5225"/>
    <x v="0"/>
  </r>
  <r>
    <x v="3"/>
    <x v="13"/>
    <s v="valid"/>
    <n v="0"/>
    <s v="NoMobileNoTablet"/>
    <s v="house"/>
    <n v="0"/>
    <n v="6504"/>
    <x v="0"/>
  </r>
  <r>
    <x v="5"/>
    <x v="13"/>
    <s v="null"/>
    <n v="0"/>
    <s v="NoMobileNoTablet"/>
    <s v="house"/>
    <n v="0"/>
    <n v="4503"/>
    <x v="0"/>
  </r>
  <r>
    <x v="11"/>
    <x v="13"/>
    <s v="valid"/>
    <n v="1"/>
    <s v="NoMobileNoTablet"/>
    <s v="blank"/>
    <n v="0"/>
    <n v="18105"/>
    <x v="0"/>
  </r>
  <r>
    <x v="11"/>
    <x v="13"/>
    <s v="null"/>
    <n v="0"/>
    <s v="Mobile"/>
    <s v="blank"/>
    <n v="0"/>
    <n v="75299"/>
    <x v="0"/>
  </r>
  <r>
    <x v="12"/>
    <x v="13"/>
    <s v="valid"/>
    <n v="0"/>
    <s v="NoMobileNoTablet"/>
    <s v="blank"/>
    <n v="0"/>
    <n v="5198"/>
    <x v="0"/>
  </r>
  <r>
    <x v="3"/>
    <x v="13"/>
    <s v="valid"/>
    <n v="0"/>
    <s v="Mobile"/>
    <s v="served"/>
    <n v="0"/>
    <n v="15373"/>
    <x v="0"/>
  </r>
  <r>
    <x v="0"/>
    <x v="13"/>
    <s v="valid"/>
    <n v="1"/>
    <s v="NoMobileNoTablet"/>
    <s v="served"/>
    <n v="0"/>
    <n v="64074"/>
    <x v="0"/>
  </r>
  <r>
    <x v="13"/>
    <x v="13"/>
    <s v="valid"/>
    <n v="1"/>
    <s v="NoMobileNoTablet"/>
    <s v="house"/>
    <n v="0"/>
    <n v="23886"/>
    <x v="0"/>
  </r>
  <r>
    <x v="11"/>
    <x v="13"/>
    <s v="valid"/>
    <n v="0"/>
    <s v="NoMobileNoTablet"/>
    <s v="house"/>
    <n v="0"/>
    <n v="24192"/>
    <x v="0"/>
  </r>
  <r>
    <x v="0"/>
    <x v="13"/>
    <s v="valid"/>
    <n v="0"/>
    <s v="NoMobileNoTablet"/>
    <s v="S1"/>
    <n v="19.655200000000001"/>
    <n v="7784"/>
    <x v="4"/>
  </r>
  <r>
    <x v="4"/>
    <x v="13"/>
    <s v="valid"/>
    <n v="0"/>
    <s v="NoMobileNoTablet"/>
    <s v="served"/>
    <n v="0"/>
    <n v="8260"/>
    <x v="0"/>
  </r>
  <r>
    <x v="1"/>
    <x v="13"/>
    <s v="valid"/>
    <n v="1"/>
    <s v="NoMobileNoTablet"/>
    <s v="house"/>
    <n v="0"/>
    <n v="13389"/>
    <x v="0"/>
  </r>
  <r>
    <x v="11"/>
    <x v="13"/>
    <s v="null"/>
    <n v="0"/>
    <s v="NoMobileNoTablet"/>
    <s v="l1"/>
    <n v="9.3739000000000008"/>
    <n v="2756"/>
    <x v="1"/>
  </r>
  <r>
    <x v="8"/>
    <x v="13"/>
    <s v="null"/>
    <n v="0"/>
    <s v="Mobile"/>
    <s v="served"/>
    <n v="0"/>
    <n v="2202"/>
    <x v="0"/>
  </r>
  <r>
    <x v="7"/>
    <x v="13"/>
    <s v="null"/>
    <n v="0"/>
    <s v="NoMobileNoTablet"/>
    <s v="served"/>
    <n v="0"/>
    <n v="539"/>
    <x v="0"/>
  </r>
  <r>
    <x v="5"/>
    <x v="13"/>
    <s v="h"/>
    <n v="0"/>
    <s v="NoMobileNoTablet"/>
    <s v="house"/>
    <n v="0"/>
    <n v="440"/>
    <x v="0"/>
  </r>
  <r>
    <x v="0"/>
    <x v="13"/>
    <s v="h"/>
    <n v="0"/>
    <s v="NoMobileNoTablet"/>
    <s v="blank"/>
    <n v="0"/>
    <n v="4003"/>
    <x v="0"/>
  </r>
  <r>
    <x v="2"/>
    <x v="13"/>
    <s v="valid"/>
    <n v="0"/>
    <s v="Mobile"/>
    <s v="served"/>
    <n v="0"/>
    <n v="527"/>
    <x v="0"/>
  </r>
  <r>
    <x v="11"/>
    <x v="13"/>
    <s v="h"/>
    <n v="0"/>
    <s v="Mobile"/>
    <s v="blank"/>
    <n v="0"/>
    <n v="218"/>
    <x v="0"/>
  </r>
  <r>
    <x v="11"/>
    <x v="13"/>
    <s v="null"/>
    <n v="0"/>
    <s v="Mobile"/>
    <s v="o1"/>
    <m/>
    <n v="56"/>
    <x v="3"/>
  </r>
  <r>
    <x v="13"/>
    <x v="13"/>
    <s v="null"/>
    <n v="1"/>
    <s v="NoMobileNoTablet"/>
    <s v="S1"/>
    <n v="0.25850000000000001"/>
    <n v="110"/>
    <x v="4"/>
  </r>
  <r>
    <x v="0"/>
    <x v="13"/>
    <s v="valid"/>
    <n v="0"/>
    <s v="Mobile"/>
    <s v="p47"/>
    <n v="0.10349999999999999"/>
    <n v="47"/>
    <x v="2"/>
  </r>
  <r>
    <x v="11"/>
    <x v="13"/>
    <s v="null"/>
    <n v="1"/>
    <s v="Mobile"/>
    <s v="S1"/>
    <n v="0.14149999999999999"/>
    <n v="56"/>
    <x v="4"/>
  </r>
  <r>
    <x v="0"/>
    <x v="13"/>
    <s v="h"/>
    <n v="1"/>
    <s v="Mobile"/>
    <s v="house"/>
    <n v="0"/>
    <n v="1"/>
    <x v="0"/>
  </r>
  <r>
    <x v="1"/>
    <x v="13"/>
    <s v="null"/>
    <n v="1"/>
    <s v="NoMobileNoTablet"/>
    <s v="l1"/>
    <n v="0.15579999999999999"/>
    <n v="59"/>
    <x v="1"/>
  </r>
  <r>
    <x v="6"/>
    <x v="13"/>
    <s v="valid"/>
    <n v="1"/>
    <s v="NoMobileNoTablet"/>
    <s v="house"/>
    <n v="0"/>
    <n v="9308"/>
    <x v="0"/>
  </r>
  <r>
    <x v="4"/>
    <x v="13"/>
    <s v="null"/>
    <n v="1"/>
    <s v="Mobile"/>
    <s v="house"/>
    <n v="0"/>
    <n v="808"/>
    <x v="0"/>
  </r>
  <r>
    <x v="8"/>
    <x v="13"/>
    <s v="valid"/>
    <n v="1"/>
    <s v="Mobile"/>
    <s v="house"/>
    <n v="0"/>
    <n v="1"/>
    <x v="0"/>
  </r>
  <r>
    <x v="1"/>
    <x v="13"/>
    <s v="h"/>
    <n v="1"/>
    <s v="NoMobileNoTablet"/>
    <s v="house"/>
    <n v="0"/>
    <n v="18"/>
    <x v="0"/>
  </r>
  <r>
    <x v="13"/>
    <x v="13"/>
    <s v="valid"/>
    <n v="0"/>
    <s v="Mobile"/>
    <s v="p23"/>
    <n v="6.7999999999999996E-3"/>
    <n v="2"/>
    <x v="2"/>
  </r>
  <r>
    <x v="6"/>
    <x v="13"/>
    <s v="valid"/>
    <n v="0"/>
    <s v="Mobile"/>
    <s v="o24"/>
    <n v="6.0199999999999997E-2"/>
    <n v="24"/>
    <x v="3"/>
  </r>
  <r>
    <x v="3"/>
    <x v="13"/>
    <s v="valid"/>
    <n v="1"/>
    <s v="NoMobileNoTablet"/>
    <s v="blank"/>
    <n v="0"/>
    <n v="302"/>
    <x v="0"/>
  </r>
  <r>
    <x v="6"/>
    <x v="13"/>
    <s v="valid"/>
    <n v="0"/>
    <s v="Mobile"/>
    <s v="p26"/>
    <n v="3.1099999999999999E-2"/>
    <n v="5"/>
    <x v="2"/>
  </r>
  <r>
    <x v="10"/>
    <x v="13"/>
    <s v="null"/>
    <n v="1"/>
    <s v="NoMobileNoTablet"/>
    <s v="house"/>
    <n v="0"/>
    <n v="94"/>
    <x v="0"/>
  </r>
  <r>
    <x v="10"/>
    <x v="13"/>
    <s v="null"/>
    <n v="1"/>
    <s v="Mobile"/>
    <s v="served"/>
    <n v="0"/>
    <n v="24"/>
    <x v="0"/>
  </r>
  <r>
    <x v="1"/>
    <x v="14"/>
    <s v="valid"/>
    <n v="1"/>
    <s v="Mobile"/>
    <s v="house"/>
    <n v="0"/>
    <n v="7344"/>
    <x v="0"/>
  </r>
  <r>
    <x v="0"/>
    <x v="14"/>
    <s v="valid"/>
    <n v="0"/>
    <s v="Mobile"/>
    <s v="blank"/>
    <n v="0"/>
    <n v="67204"/>
    <x v="0"/>
  </r>
  <r>
    <x v="3"/>
    <x v="14"/>
    <s v="valid"/>
    <n v="0"/>
    <s v="Mobile"/>
    <s v="house"/>
    <n v="0"/>
    <n v="56233"/>
    <x v="0"/>
  </r>
  <r>
    <x v="10"/>
    <x v="14"/>
    <s v="null"/>
    <n v="0"/>
    <s v="NoMobileNoTablet"/>
    <s v="blank"/>
    <n v="0"/>
    <n v="5032"/>
    <x v="0"/>
  </r>
  <r>
    <x v="13"/>
    <x v="14"/>
    <s v="null"/>
    <n v="0"/>
    <s v="Mobile"/>
    <s v="blank"/>
    <n v="0"/>
    <n v="38834"/>
    <x v="0"/>
  </r>
  <r>
    <x v="1"/>
    <x v="14"/>
    <s v="valid"/>
    <n v="0"/>
    <s v="NoMobileNoTablet"/>
    <s v="blank"/>
    <n v="0"/>
    <n v="19223"/>
    <x v="0"/>
  </r>
  <r>
    <x v="0"/>
    <x v="14"/>
    <s v="null"/>
    <n v="0"/>
    <s v="NoMobileNoTablet"/>
    <s v="served"/>
    <n v="0"/>
    <n v="25570"/>
    <x v="0"/>
  </r>
  <r>
    <x v="6"/>
    <x v="14"/>
    <s v="valid"/>
    <n v="1"/>
    <s v="Mobile"/>
    <s v="house"/>
    <n v="0"/>
    <n v="2916"/>
    <x v="0"/>
  </r>
  <r>
    <x v="10"/>
    <x v="14"/>
    <s v="valid"/>
    <n v="0"/>
    <s v="NoMobileNoTablet"/>
    <s v="blank"/>
    <n v="0"/>
    <n v="5539"/>
    <x v="0"/>
  </r>
  <r>
    <x v="3"/>
    <x v="14"/>
    <s v="valid"/>
    <n v="0"/>
    <s v="Mobile"/>
    <s v="served"/>
    <n v="0"/>
    <n v="13891"/>
    <x v="0"/>
  </r>
  <r>
    <x v="1"/>
    <x v="14"/>
    <s v="valid"/>
    <n v="1"/>
    <s v="NoMobileNoTablet"/>
    <s v="blank"/>
    <n v="0"/>
    <n v="4507"/>
    <x v="0"/>
  </r>
  <r>
    <x v="3"/>
    <x v="14"/>
    <s v="null"/>
    <n v="0"/>
    <s v="Mobile"/>
    <s v="served"/>
    <n v="0"/>
    <n v="4090"/>
    <x v="0"/>
  </r>
  <r>
    <x v="4"/>
    <x v="14"/>
    <s v="null"/>
    <n v="0"/>
    <s v="Mobile"/>
    <s v="blank"/>
    <n v="0"/>
    <n v="9613"/>
    <x v="0"/>
  </r>
  <r>
    <x v="12"/>
    <x v="14"/>
    <s v="null"/>
    <n v="0"/>
    <s v="NoMobileNoTablet"/>
    <s v="blank"/>
    <n v="0"/>
    <n v="5114"/>
    <x v="0"/>
  </r>
  <r>
    <x v="6"/>
    <x v="14"/>
    <s v="valid"/>
    <n v="1"/>
    <s v="NoMobileNoTablet"/>
    <s v="blank"/>
    <n v="0"/>
    <n v="2192"/>
    <x v="0"/>
  </r>
  <r>
    <x v="10"/>
    <x v="14"/>
    <s v="valid"/>
    <n v="1"/>
    <s v="NoMobileNoTablet"/>
    <s v="served"/>
    <n v="0"/>
    <n v="2291"/>
    <x v="0"/>
  </r>
  <r>
    <x v="10"/>
    <x v="14"/>
    <s v="valid"/>
    <n v="0"/>
    <s v="Mobile"/>
    <s v="house"/>
    <n v="0"/>
    <n v="1027"/>
    <x v="0"/>
  </r>
  <r>
    <x v="14"/>
    <x v="14"/>
    <s v="valid"/>
    <n v="1"/>
    <s v="NoMobileNoTablet"/>
    <s v="j16"/>
    <n v="9.3899999999999997E-2"/>
    <n v="133"/>
    <x v="6"/>
  </r>
  <r>
    <x v="3"/>
    <x v="14"/>
    <s v="null"/>
    <n v="1"/>
    <s v="Mobile"/>
    <s v="house"/>
    <n v="0"/>
    <n v="313"/>
    <x v="0"/>
  </r>
  <r>
    <x v="0"/>
    <x v="14"/>
    <s v="h"/>
    <n v="0"/>
    <s v="Mobile"/>
    <s v="blank"/>
    <n v="0"/>
    <n v="230"/>
    <x v="0"/>
  </r>
  <r>
    <x v="7"/>
    <x v="14"/>
    <s v="valid"/>
    <n v="0"/>
    <s v="Mobile"/>
    <s v="served"/>
    <n v="0"/>
    <n v="1182"/>
    <x v="0"/>
  </r>
  <r>
    <x v="4"/>
    <x v="14"/>
    <s v="valid"/>
    <n v="1"/>
    <s v="NoMobileNoTablet"/>
    <s v="house"/>
    <n v="0"/>
    <n v="6915"/>
    <x v="0"/>
  </r>
  <r>
    <x v="11"/>
    <x v="14"/>
    <s v="null"/>
    <n v="1"/>
    <s v="Mobile"/>
    <s v="l1"/>
    <n v="0.3926"/>
    <n v="128"/>
    <x v="1"/>
  </r>
  <r>
    <x v="1"/>
    <x v="14"/>
    <s v="null"/>
    <n v="0"/>
    <s v="Mobile"/>
    <s v="S1"/>
    <n v="0.28570000000000001"/>
    <n v="146"/>
    <x v="4"/>
  </r>
  <r>
    <x v="4"/>
    <x v="14"/>
    <s v="null"/>
    <n v="0"/>
    <s v="NoMobileNoTablet"/>
    <s v="served"/>
    <n v="0"/>
    <n v="2149"/>
    <x v="0"/>
  </r>
  <r>
    <x v="2"/>
    <x v="14"/>
    <s v="h"/>
    <n v="0"/>
    <s v="NoMobileNoTablet"/>
    <s v="blank"/>
    <n v="0"/>
    <n v="75"/>
    <x v="0"/>
  </r>
  <r>
    <x v="14"/>
    <x v="14"/>
    <s v="null"/>
    <n v="1"/>
    <s v="NoMobileNoTablet"/>
    <s v="served"/>
    <n v="0"/>
    <n v="39"/>
    <x v="0"/>
  </r>
  <r>
    <x v="11"/>
    <x v="14"/>
    <s v="valid"/>
    <n v="0"/>
    <s v="NoMobileNoTablet"/>
    <s v="o1"/>
    <m/>
    <n v="744"/>
    <x v="3"/>
  </r>
  <r>
    <x v="12"/>
    <x v="14"/>
    <s v="h"/>
    <n v="0"/>
    <s v="NoMobileNoTablet"/>
    <s v="blank"/>
    <n v="0"/>
    <n v="294"/>
    <x v="0"/>
  </r>
  <r>
    <x v="10"/>
    <x v="14"/>
    <s v="null"/>
    <n v="1"/>
    <s v="NoMobileNoTablet"/>
    <s v="j20"/>
    <n v="6.3E-3"/>
    <n v="14"/>
    <x v="6"/>
  </r>
  <r>
    <x v="2"/>
    <x v="9"/>
    <s v="valid"/>
    <n v="0"/>
    <s v="Mobile"/>
    <s v="blank"/>
    <n v="0"/>
    <n v="4079"/>
    <x v="0"/>
  </r>
  <r>
    <x v="11"/>
    <x v="9"/>
    <s v="valid"/>
    <n v="0"/>
    <s v="Mobile"/>
    <s v="house"/>
    <n v="0"/>
    <n v="5773"/>
    <x v="0"/>
  </r>
  <r>
    <x v="12"/>
    <x v="9"/>
    <s v="null"/>
    <n v="1"/>
    <s v="Mobile"/>
    <s v="blank"/>
    <n v="0"/>
    <n v="10268"/>
    <x v="0"/>
  </r>
  <r>
    <x v="11"/>
    <x v="9"/>
    <s v="valid"/>
    <n v="1"/>
    <s v="NoMobileNoTablet"/>
    <s v="served"/>
    <n v="0"/>
    <n v="40908"/>
    <x v="0"/>
  </r>
  <r>
    <x v="13"/>
    <x v="9"/>
    <s v="null"/>
    <n v="0"/>
    <s v="NoMobileNoTablet"/>
    <s v="house"/>
    <n v="0"/>
    <n v="22052"/>
    <x v="0"/>
  </r>
  <r>
    <x v="1"/>
    <x v="9"/>
    <s v="valid"/>
    <n v="0"/>
    <s v="Mobile"/>
    <s v="served"/>
    <n v="0"/>
    <n v="3740"/>
    <x v="0"/>
  </r>
  <r>
    <x v="11"/>
    <x v="9"/>
    <s v="null"/>
    <n v="1"/>
    <s v="NoMobileNoTablet"/>
    <s v="S1"/>
    <n v="2.0488"/>
    <n v="513"/>
    <x v="4"/>
  </r>
  <r>
    <x v="10"/>
    <x v="9"/>
    <s v="null"/>
    <n v="0"/>
    <s v="Mobile"/>
    <s v="house"/>
    <n v="0"/>
    <n v="4174"/>
    <x v="0"/>
  </r>
  <r>
    <x v="8"/>
    <x v="9"/>
    <s v="valid"/>
    <n v="0"/>
    <s v="Mobile"/>
    <s v="blank"/>
    <n v="0"/>
    <n v="18070"/>
    <x v="0"/>
  </r>
  <r>
    <x v="0"/>
    <x v="9"/>
    <s v="null"/>
    <n v="1"/>
    <s v="NoMobileNoTablet"/>
    <s v="house"/>
    <n v="0"/>
    <n v="2091"/>
    <x v="0"/>
  </r>
  <r>
    <x v="11"/>
    <x v="9"/>
    <s v="h"/>
    <n v="0"/>
    <s v="NoMobileNoTablet"/>
    <s v="blank"/>
    <n v="0"/>
    <n v="3221"/>
    <x v="0"/>
  </r>
  <r>
    <x v="13"/>
    <x v="9"/>
    <s v="h"/>
    <n v="0"/>
    <s v="NoMobileNoTablet"/>
    <s v="blank"/>
    <n v="0"/>
    <n v="1725"/>
    <x v="0"/>
  </r>
  <r>
    <x v="1"/>
    <x v="9"/>
    <s v="null"/>
    <n v="1"/>
    <s v="Mobile"/>
    <s v="house"/>
    <n v="0"/>
    <n v="2296"/>
    <x v="0"/>
  </r>
  <r>
    <x v="3"/>
    <x v="9"/>
    <s v="valid"/>
    <n v="0"/>
    <s v="NoMobileNoTablet"/>
    <s v="served"/>
    <n v="0"/>
    <n v="1241"/>
    <x v="0"/>
  </r>
  <r>
    <x v="0"/>
    <x v="9"/>
    <s v="valid"/>
    <n v="0"/>
    <s v="NoMobileNoTablet"/>
    <s v="p47"/>
    <n v="1.2175"/>
    <n v="706"/>
    <x v="2"/>
  </r>
  <r>
    <x v="9"/>
    <x v="9"/>
    <s v="h"/>
    <n v="0"/>
    <s v="Mobile"/>
    <s v="blank"/>
    <n v="0"/>
    <n v="146"/>
    <x v="0"/>
  </r>
  <r>
    <x v="2"/>
    <x v="9"/>
    <s v="valid"/>
    <n v="0"/>
    <s v="NoMobileNoTablet"/>
    <s v="served"/>
    <n v="0"/>
    <n v="288"/>
    <x v="0"/>
  </r>
  <r>
    <x v="11"/>
    <x v="9"/>
    <s v="null"/>
    <n v="0"/>
    <s v="NoMobileNoTablet"/>
    <s v="o1"/>
    <m/>
    <n v="799"/>
    <x v="3"/>
  </r>
  <r>
    <x v="7"/>
    <x v="9"/>
    <s v="null"/>
    <n v="0"/>
    <s v="Mobile"/>
    <s v="served"/>
    <n v="0"/>
    <n v="446"/>
    <x v="0"/>
  </r>
  <r>
    <x v="13"/>
    <x v="9"/>
    <s v="valid"/>
    <n v="0"/>
    <s v="NoMobileNoTablet"/>
    <s v="p23"/>
    <n v="0.34429999999999999"/>
    <n v="145"/>
    <x v="2"/>
  </r>
  <r>
    <x v="14"/>
    <x v="9"/>
    <s v="h"/>
    <n v="0"/>
    <s v="NoMobileNoTablet"/>
    <s v="house"/>
    <n v="0"/>
    <n v="390"/>
    <x v="0"/>
  </r>
  <r>
    <x v="12"/>
    <x v="9"/>
    <s v="valid"/>
    <n v="0"/>
    <s v="NoMobileNoTablet"/>
    <s v="served"/>
    <n v="0"/>
    <n v="4273"/>
    <x v="0"/>
  </r>
  <r>
    <x v="7"/>
    <x v="9"/>
    <s v="valid"/>
    <n v="0"/>
    <s v="Mobile"/>
    <s v="served"/>
    <n v="0"/>
    <n v="887"/>
    <x v="0"/>
  </r>
  <r>
    <x v="12"/>
    <x v="9"/>
    <s v="null"/>
    <n v="1"/>
    <s v="NoMobileNoTablet"/>
    <s v="served"/>
    <n v="0"/>
    <n v="10"/>
    <x v="0"/>
  </r>
  <r>
    <x v="11"/>
    <x v="9"/>
    <s v="null"/>
    <n v="0"/>
    <s v="Mobile"/>
    <s v="p18"/>
    <n v="7.0099999999999996E-2"/>
    <n v="16"/>
    <x v="2"/>
  </r>
  <r>
    <x v="11"/>
    <x v="10"/>
    <s v="null"/>
    <n v="0"/>
    <s v="Mobile"/>
    <s v="served"/>
    <n v="0"/>
    <n v="26829"/>
    <x v="0"/>
  </r>
  <r>
    <x v="13"/>
    <x v="10"/>
    <s v="null"/>
    <n v="0"/>
    <s v="Mobile"/>
    <s v="blank"/>
    <n v="0"/>
    <n v="54878"/>
    <x v="0"/>
  </r>
  <r>
    <x v="1"/>
    <x v="10"/>
    <s v="valid"/>
    <n v="1"/>
    <s v="NoMobileNoTablet"/>
    <s v="served"/>
    <n v="0"/>
    <n v="18073"/>
    <x v="0"/>
  </r>
  <r>
    <x v="3"/>
    <x v="10"/>
    <s v="valid"/>
    <n v="0"/>
    <s v="Mobile"/>
    <s v="house"/>
    <n v="0"/>
    <n v="50402"/>
    <x v="0"/>
  </r>
  <r>
    <x v="5"/>
    <x v="10"/>
    <s v="null"/>
    <n v="0"/>
    <s v="NoMobileNoTablet"/>
    <s v="blank"/>
    <n v="0"/>
    <n v="7236"/>
    <x v="0"/>
  </r>
  <r>
    <x v="11"/>
    <x v="10"/>
    <s v="valid"/>
    <n v="1"/>
    <s v="Mobile"/>
    <s v="house"/>
    <n v="0"/>
    <n v="13398"/>
    <x v="0"/>
  </r>
  <r>
    <x v="1"/>
    <x v="10"/>
    <s v="valid"/>
    <n v="0"/>
    <s v="NoMobileNoTablet"/>
    <s v="blank"/>
    <n v="0"/>
    <n v="17834"/>
    <x v="0"/>
  </r>
  <r>
    <x v="0"/>
    <x v="10"/>
    <s v="valid"/>
    <n v="1"/>
    <s v="NoMobileNoTablet"/>
    <s v="house"/>
    <n v="0"/>
    <n v="18461"/>
    <x v="0"/>
  </r>
  <r>
    <x v="8"/>
    <x v="10"/>
    <s v="null"/>
    <n v="0"/>
    <s v="Mobile"/>
    <s v="house"/>
    <n v="0"/>
    <n v="18458"/>
    <x v="0"/>
  </r>
  <r>
    <x v="13"/>
    <x v="10"/>
    <s v="null"/>
    <n v="1"/>
    <s v="Mobile"/>
    <s v="served"/>
    <n v="0"/>
    <n v="919"/>
    <x v="0"/>
  </r>
  <r>
    <x v="14"/>
    <x v="10"/>
    <s v="valid"/>
    <n v="0"/>
    <s v="Mobile"/>
    <s v="blank"/>
    <n v="0"/>
    <n v="7388"/>
    <x v="0"/>
  </r>
  <r>
    <x v="3"/>
    <x v="10"/>
    <s v="null"/>
    <n v="0"/>
    <s v="NoMobileNoTablet"/>
    <s v="blank"/>
    <n v="0"/>
    <n v="3215"/>
    <x v="0"/>
  </r>
  <r>
    <x v="2"/>
    <x v="10"/>
    <s v="valid"/>
    <n v="1"/>
    <s v="Mobile"/>
    <s v="blank"/>
    <n v="0"/>
    <n v="1025"/>
    <x v="0"/>
  </r>
  <r>
    <x v="10"/>
    <x v="10"/>
    <s v="valid"/>
    <n v="0"/>
    <s v="NoMobileNoTablet"/>
    <s v="served"/>
    <n v="0"/>
    <n v="3116"/>
    <x v="0"/>
  </r>
  <r>
    <x v="4"/>
    <x v="10"/>
    <s v="null"/>
    <n v="0"/>
    <s v="NoMobileNoTablet"/>
    <s v="served"/>
    <n v="0"/>
    <n v="277"/>
    <x v="0"/>
  </r>
  <r>
    <x v="6"/>
    <x v="10"/>
    <s v="valid"/>
    <n v="0"/>
    <s v="NoMobileNoTablet"/>
    <s v="blank"/>
    <n v="0"/>
    <n v="2043"/>
    <x v="0"/>
  </r>
  <r>
    <x v="2"/>
    <x v="10"/>
    <s v="valid"/>
    <n v="1"/>
    <s v="NoMobileNoTablet"/>
    <s v="served"/>
    <n v="0"/>
    <n v="768"/>
    <x v="0"/>
  </r>
  <r>
    <x v="13"/>
    <x v="10"/>
    <s v="valid"/>
    <n v="0"/>
    <s v="Mobile"/>
    <s v="S1"/>
    <n v="1.1993"/>
    <n v="442"/>
    <x v="4"/>
  </r>
  <r>
    <x v="2"/>
    <x v="10"/>
    <s v="valid"/>
    <n v="0"/>
    <s v="Mobile"/>
    <s v="house"/>
    <n v="0"/>
    <n v="840"/>
    <x v="0"/>
  </r>
  <r>
    <x v="5"/>
    <x v="10"/>
    <s v="null"/>
    <n v="0"/>
    <s v="Mobile"/>
    <s v="served"/>
    <n v="0"/>
    <n v="377"/>
    <x v="0"/>
  </r>
  <r>
    <x v="0"/>
    <x v="9"/>
    <s v="valid"/>
    <n v="0"/>
    <s v="Mobile"/>
    <s v="p4"/>
    <m/>
    <n v="4"/>
    <x v="2"/>
  </r>
  <r>
    <x v="8"/>
    <x v="10"/>
    <s v="h"/>
    <n v="0"/>
    <s v="Mobile"/>
    <s v="house"/>
    <n v="0"/>
    <n v="947"/>
    <x v="0"/>
  </r>
  <r>
    <x v="5"/>
    <x v="10"/>
    <s v="h"/>
    <n v="0"/>
    <s v="NoMobileNoTablet"/>
    <s v="blank"/>
    <n v="0"/>
    <n v="160"/>
    <x v="0"/>
  </r>
  <r>
    <x v="3"/>
    <x v="10"/>
    <s v="h"/>
    <n v="0"/>
    <s v="NoMobileNoTablet"/>
    <s v="blank"/>
    <n v="0"/>
    <n v="123"/>
    <x v="0"/>
  </r>
  <r>
    <x v="11"/>
    <x v="10"/>
    <s v="h"/>
    <n v="1"/>
    <s v="Mobile"/>
    <s v="house"/>
    <n v="0"/>
    <n v="6"/>
    <x v="0"/>
  </r>
  <r>
    <x v="2"/>
    <x v="10"/>
    <s v="null"/>
    <n v="1"/>
    <s v="NoMobileNoTablet"/>
    <s v="served"/>
    <n v="0"/>
    <n v="53"/>
    <x v="0"/>
  </r>
  <r>
    <x v="0"/>
    <x v="11"/>
    <s v="valid"/>
    <n v="1"/>
    <s v="NoMobileNoTablet"/>
    <s v="house"/>
    <n v="0"/>
    <n v="22852"/>
    <x v="0"/>
  </r>
  <r>
    <x v="11"/>
    <x v="11"/>
    <s v="valid"/>
    <n v="0"/>
    <s v="NoMobileNoTablet"/>
    <s v="o1"/>
    <m/>
    <n v="309"/>
    <x v="3"/>
  </r>
  <r>
    <x v="6"/>
    <x v="11"/>
    <s v="valid"/>
    <n v="0"/>
    <s v="NoMobileNoTablet"/>
    <s v="house"/>
    <n v="0"/>
    <n v="1398"/>
    <x v="0"/>
  </r>
  <r>
    <x v="13"/>
    <x v="11"/>
    <s v="null"/>
    <n v="0"/>
    <s v="Mobile"/>
    <s v="blank"/>
    <n v="0"/>
    <n v="71532"/>
    <x v="0"/>
  </r>
  <r>
    <x v="10"/>
    <x v="11"/>
    <s v="valid"/>
    <n v="0"/>
    <s v="NoMobileNoTablet"/>
    <s v="blank"/>
    <n v="0"/>
    <n v="8060"/>
    <x v="0"/>
  </r>
  <r>
    <x v="1"/>
    <x v="11"/>
    <s v="valid"/>
    <n v="0"/>
    <s v="NoMobileNoTablet"/>
    <s v="blank"/>
    <n v="0"/>
    <n v="20593"/>
    <x v="0"/>
  </r>
  <r>
    <x v="3"/>
    <x v="11"/>
    <s v="valid"/>
    <n v="0"/>
    <s v="Mobile"/>
    <s v="served"/>
    <n v="0"/>
    <n v="11427"/>
    <x v="0"/>
  </r>
  <r>
    <x v="0"/>
    <x v="11"/>
    <s v="valid"/>
    <n v="0"/>
    <s v="Mobile"/>
    <s v="blank"/>
    <n v="0"/>
    <n v="87033"/>
    <x v="0"/>
  </r>
  <r>
    <x v="7"/>
    <x v="11"/>
    <s v="valid"/>
    <n v="0"/>
    <s v="NoMobileNoTablet"/>
    <s v="house"/>
    <n v="0"/>
    <n v="60260"/>
    <x v="0"/>
  </r>
  <r>
    <x v="1"/>
    <x v="11"/>
    <s v="valid"/>
    <n v="0"/>
    <s v="NoMobileNoTablet"/>
    <s v="house"/>
    <n v="0"/>
    <n v="7481"/>
    <x v="0"/>
  </r>
  <r>
    <x v="3"/>
    <x v="11"/>
    <s v="null"/>
    <n v="0"/>
    <s v="Mobile"/>
    <s v="served"/>
    <n v="0"/>
    <n v="3243"/>
    <x v="0"/>
  </r>
  <r>
    <x v="14"/>
    <x v="11"/>
    <s v="null"/>
    <n v="0"/>
    <s v="Mobile"/>
    <s v="house"/>
    <n v="0"/>
    <n v="5004"/>
    <x v="0"/>
  </r>
  <r>
    <x v="4"/>
    <x v="11"/>
    <s v="null"/>
    <n v="0"/>
    <s v="Mobile"/>
    <s v="blank"/>
    <n v="0"/>
    <n v="4108"/>
    <x v="0"/>
  </r>
  <r>
    <x v="6"/>
    <x v="11"/>
    <s v="valid"/>
    <n v="0"/>
    <s v="Mobile"/>
    <s v="served"/>
    <n v="0"/>
    <n v="881"/>
    <x v="0"/>
  </r>
  <r>
    <x v="10"/>
    <x v="11"/>
    <s v="null"/>
    <n v="0"/>
    <s v="Mobile"/>
    <s v="served"/>
    <n v="0"/>
    <n v="473"/>
    <x v="0"/>
  </r>
  <r>
    <x v="11"/>
    <x v="11"/>
    <s v="valid"/>
    <n v="1"/>
    <s v="NoMobileNoTablet"/>
    <s v="o1"/>
    <m/>
    <n v="1079"/>
    <x v="3"/>
  </r>
  <r>
    <x v="1"/>
    <x v="4"/>
    <s v="valid"/>
    <n v="0"/>
    <s v="Mobile"/>
    <s v="blank"/>
    <n v="0"/>
    <n v="55669"/>
    <x v="0"/>
  </r>
  <r>
    <x v="10"/>
    <x v="4"/>
    <s v="valid"/>
    <n v="0"/>
    <s v="NoMobileNoTablet"/>
    <s v="house"/>
    <n v="0"/>
    <n v="14148"/>
    <x v="0"/>
  </r>
  <r>
    <x v="7"/>
    <x v="4"/>
    <s v="valid"/>
    <n v="0"/>
    <s v="Mobile"/>
    <s v="blank"/>
    <n v="0"/>
    <n v="6317"/>
    <x v="0"/>
  </r>
  <r>
    <x v="11"/>
    <x v="4"/>
    <s v="null"/>
    <n v="0"/>
    <s v="Mobile"/>
    <s v="l1"/>
    <n v="0.85809999999999997"/>
    <n v="302"/>
    <x v="1"/>
  </r>
  <r>
    <x v="13"/>
    <x v="4"/>
    <s v="valid"/>
    <n v="0"/>
    <s v="NoMobileNoTablet"/>
    <s v="served"/>
    <n v="0"/>
    <n v="34181"/>
    <x v="0"/>
  </r>
  <r>
    <x v="3"/>
    <x v="4"/>
    <s v="null"/>
    <n v="0"/>
    <s v="NoMobileNoTablet"/>
    <s v="served"/>
    <n v="0"/>
    <n v="556"/>
    <x v="0"/>
  </r>
  <r>
    <x v="2"/>
    <x v="4"/>
    <s v="null"/>
    <n v="0"/>
    <s v="Mobile"/>
    <s v="blank"/>
    <n v="0"/>
    <n v="6005"/>
    <x v="0"/>
  </r>
  <r>
    <x v="13"/>
    <x v="4"/>
    <s v="null"/>
    <n v="1"/>
    <s v="Mobile"/>
    <s v="house"/>
    <n v="0"/>
    <n v="1487"/>
    <x v="0"/>
  </r>
  <r>
    <x v="1"/>
    <x v="4"/>
    <s v="valid"/>
    <n v="1"/>
    <s v="NoMobileNoTablet"/>
    <s v="l1"/>
    <n v="0.82310000000000005"/>
    <n v="324"/>
    <x v="1"/>
  </r>
  <r>
    <x v="2"/>
    <x v="4"/>
    <s v="valid"/>
    <n v="1"/>
    <s v="NoMobileNoTablet"/>
    <s v="house"/>
    <n v="0"/>
    <n v="394"/>
    <x v="0"/>
  </r>
  <r>
    <x v="9"/>
    <x v="4"/>
    <s v="valid"/>
    <n v="0"/>
    <s v="Mobile"/>
    <s v="house"/>
    <n v="0"/>
    <n v="1625"/>
    <x v="0"/>
  </r>
  <r>
    <x v="7"/>
    <x v="4"/>
    <s v="valid"/>
    <n v="0"/>
    <s v="NoMobileNoTablet"/>
    <s v="served"/>
    <n v="0"/>
    <n v="705"/>
    <x v="0"/>
  </r>
  <r>
    <x v="11"/>
    <x v="4"/>
    <s v="null"/>
    <n v="1"/>
    <s v="NoMobileNoTablet"/>
    <s v="served"/>
    <n v="0"/>
    <n v="521"/>
    <x v="0"/>
  </r>
  <r>
    <x v="4"/>
    <x v="4"/>
    <s v="valid"/>
    <n v="0"/>
    <s v="NoMobileNoTablet"/>
    <s v="blank"/>
    <n v="0"/>
    <n v="1516"/>
    <x v="0"/>
  </r>
  <r>
    <x v="1"/>
    <x v="4"/>
    <s v="valid"/>
    <n v="0"/>
    <s v="NoMobileNoTablet"/>
    <s v="l1"/>
    <n v="0.2742"/>
    <n v="100"/>
    <x v="1"/>
  </r>
  <r>
    <x v="11"/>
    <x v="4"/>
    <s v="h"/>
    <n v="0"/>
    <s v="Mobile"/>
    <s v="house"/>
    <n v="0"/>
    <n v="883"/>
    <x v="0"/>
  </r>
  <r>
    <x v="3"/>
    <x v="4"/>
    <s v="h"/>
    <n v="0"/>
    <s v="Mobile"/>
    <s v="blank"/>
    <n v="0"/>
    <n v="588"/>
    <x v="0"/>
  </r>
  <r>
    <x v="12"/>
    <x v="4"/>
    <s v="valid"/>
    <n v="1"/>
    <s v="NoMobileNoTablet"/>
    <s v="blank"/>
    <n v="0"/>
    <n v="1345"/>
    <x v="0"/>
  </r>
  <r>
    <x v="14"/>
    <x v="4"/>
    <s v="null"/>
    <n v="0"/>
    <s v="Mobile"/>
    <s v="served"/>
    <n v="0"/>
    <n v="219"/>
    <x v="0"/>
  </r>
  <r>
    <x v="2"/>
    <x v="4"/>
    <s v="valid"/>
    <n v="1"/>
    <s v="Mobile"/>
    <s v="served"/>
    <n v="0"/>
    <n v="304"/>
    <x v="0"/>
  </r>
  <r>
    <x v="13"/>
    <x v="4"/>
    <s v="null"/>
    <n v="0"/>
    <s v="Mobile"/>
    <s v="l1"/>
    <n v="0.58340000000000003"/>
    <n v="196"/>
    <x v="1"/>
  </r>
  <r>
    <x v="12"/>
    <x v="4"/>
    <s v="valid"/>
    <n v="0"/>
    <s v="NoMobileNoTablet"/>
    <s v="house"/>
    <n v="0"/>
    <n v="759"/>
    <x v="0"/>
  </r>
  <r>
    <x v="14"/>
    <x v="4"/>
    <s v="valid"/>
    <n v="0"/>
    <s v="Mobile"/>
    <s v="served"/>
    <n v="0"/>
    <n v="403"/>
    <x v="0"/>
  </r>
  <r>
    <x v="11"/>
    <x v="4"/>
    <s v="null"/>
    <n v="0"/>
    <s v="NoMobileNoTablet"/>
    <s v="p1"/>
    <m/>
    <n v="42"/>
    <x v="2"/>
  </r>
  <r>
    <x v="12"/>
    <x v="4"/>
    <s v="null"/>
    <n v="0"/>
    <s v="Mobile"/>
    <s v="blank"/>
    <n v="0"/>
    <n v="63"/>
    <x v="0"/>
  </r>
  <r>
    <x v="2"/>
    <x v="4"/>
    <s v="h"/>
    <n v="0"/>
    <s v="Mobile"/>
    <s v="blank"/>
    <n v="0"/>
    <n v="141"/>
    <x v="0"/>
  </r>
  <r>
    <x v="13"/>
    <x v="4"/>
    <s v="h"/>
    <n v="1"/>
    <s v="Mobile"/>
    <s v="house"/>
    <n v="0"/>
    <n v="47"/>
    <x v="0"/>
  </r>
  <r>
    <x v="12"/>
    <x v="4"/>
    <s v="valid"/>
    <n v="1"/>
    <s v="Mobile"/>
    <s v="served"/>
    <n v="0"/>
    <n v="31"/>
    <x v="0"/>
  </r>
  <r>
    <x v="9"/>
    <x v="4"/>
    <s v="null"/>
    <n v="0"/>
    <s v="NoMobileNoTablet"/>
    <s v="blank"/>
    <n v="0"/>
    <n v="13"/>
    <x v="0"/>
  </r>
  <r>
    <x v="12"/>
    <x v="4"/>
    <s v="h"/>
    <n v="0"/>
    <s v="Mobile"/>
    <s v="blank"/>
    <n v="0"/>
    <n v="7"/>
    <x v="0"/>
  </r>
  <r>
    <x v="10"/>
    <x v="5"/>
    <s v="valid"/>
    <n v="0"/>
    <s v="NoMobileNoTablet"/>
    <s v="house"/>
    <n v="0"/>
    <n v="15886"/>
    <x v="0"/>
  </r>
  <r>
    <x v="1"/>
    <x v="5"/>
    <s v="null"/>
    <n v="0"/>
    <s v="Mobile"/>
    <s v="house"/>
    <n v="0"/>
    <n v="27575"/>
    <x v="0"/>
  </r>
  <r>
    <x v="13"/>
    <x v="5"/>
    <s v="null"/>
    <n v="0"/>
    <s v="Mobile"/>
    <s v="served"/>
    <n v="0"/>
    <n v="20057"/>
    <x v="0"/>
  </r>
  <r>
    <x v="11"/>
    <x v="5"/>
    <s v="null"/>
    <n v="0"/>
    <s v="NoMobileNoTablet"/>
    <s v="served"/>
    <n v="0"/>
    <n v="13751"/>
    <x v="0"/>
  </r>
  <r>
    <x v="0"/>
    <x v="5"/>
    <s v="valid"/>
    <n v="0"/>
    <s v="NoMobileNoTablet"/>
    <s v="blank"/>
    <n v="0"/>
    <n v="86946"/>
    <x v="0"/>
  </r>
  <r>
    <x v="11"/>
    <x v="5"/>
    <s v="null"/>
    <n v="0"/>
    <s v="Mobile"/>
    <s v="blank"/>
    <n v="0"/>
    <n v="59201"/>
    <x v="0"/>
  </r>
  <r>
    <x v="13"/>
    <x v="5"/>
    <s v="null"/>
    <n v="0"/>
    <s v="Mobile"/>
    <s v="house"/>
    <n v="0"/>
    <n v="40557"/>
    <x v="0"/>
  </r>
  <r>
    <x v="14"/>
    <x v="5"/>
    <s v="null"/>
    <n v="0"/>
    <s v="NoMobileNoTablet"/>
    <s v="blank"/>
    <n v="0"/>
    <n v="8150"/>
    <x v="0"/>
  </r>
  <r>
    <x v="11"/>
    <x v="5"/>
    <s v="valid"/>
    <n v="0"/>
    <s v="Mobile"/>
    <s v="blank"/>
    <n v="0"/>
    <n v="67067"/>
    <x v="0"/>
  </r>
  <r>
    <x v="1"/>
    <x v="5"/>
    <s v="valid"/>
    <n v="0"/>
    <s v="NoMobileNoTablet"/>
    <s v="served"/>
    <n v="0"/>
    <n v="43834"/>
    <x v="0"/>
  </r>
  <r>
    <x v="5"/>
    <x v="5"/>
    <s v="valid"/>
    <n v="0"/>
    <s v="Mobile"/>
    <s v="blank"/>
    <n v="0"/>
    <n v="10418"/>
    <x v="0"/>
  </r>
  <r>
    <x v="4"/>
    <x v="5"/>
    <s v="valid"/>
    <n v="0"/>
    <s v="Mobile"/>
    <s v="house"/>
    <n v="0"/>
    <n v="3541"/>
    <x v="0"/>
  </r>
  <r>
    <x v="7"/>
    <x v="5"/>
    <s v="null"/>
    <n v="0"/>
    <s v="Mobile"/>
    <s v="house"/>
    <n v="0"/>
    <n v="3545"/>
    <x v="0"/>
  </r>
  <r>
    <x v="3"/>
    <x v="5"/>
    <s v="valid"/>
    <n v="0"/>
    <s v="NoMobileNoTablet"/>
    <s v="house"/>
    <n v="0"/>
    <n v="11547"/>
    <x v="0"/>
  </r>
  <r>
    <x v="6"/>
    <x v="5"/>
    <s v="valid"/>
    <n v="0"/>
    <s v="Mobile"/>
    <s v="blank"/>
    <n v="0"/>
    <n v="10792"/>
    <x v="0"/>
  </r>
  <r>
    <x v="9"/>
    <x v="5"/>
    <s v="null"/>
    <n v="1"/>
    <s v="Mobile"/>
    <s v="house"/>
    <n v="0"/>
    <n v="1104"/>
    <x v="0"/>
  </r>
  <r>
    <x v="6"/>
    <x v="5"/>
    <s v="null"/>
    <n v="0"/>
    <s v="Mobile"/>
    <s v="house"/>
    <n v="0"/>
    <n v="6470"/>
    <x v="0"/>
  </r>
  <r>
    <x v="2"/>
    <x v="5"/>
    <s v="valid"/>
    <n v="0"/>
    <s v="NoMobileNoTablet"/>
    <s v="house"/>
    <n v="0"/>
    <n v="2289"/>
    <x v="0"/>
  </r>
  <r>
    <x v="13"/>
    <x v="5"/>
    <s v="h"/>
    <n v="0"/>
    <s v="NoMobileNoTablet"/>
    <s v="blank"/>
    <n v="0"/>
    <n v="2898"/>
    <x v="0"/>
  </r>
  <r>
    <x v="1"/>
    <x v="5"/>
    <s v="h"/>
    <n v="0"/>
    <s v="Mobile"/>
    <s v="house"/>
    <n v="0"/>
    <n v="561"/>
    <x v="0"/>
  </r>
  <r>
    <x v="0"/>
    <x v="5"/>
    <s v="null"/>
    <n v="1"/>
    <s v="NoMobileNoTablet"/>
    <s v="blank"/>
    <n v="0"/>
    <n v="228"/>
    <x v="0"/>
  </r>
  <r>
    <x v="13"/>
    <x v="5"/>
    <s v="h"/>
    <n v="0"/>
    <s v="Mobile"/>
    <s v="house"/>
    <n v="0"/>
    <n v="742"/>
    <x v="0"/>
  </r>
  <r>
    <x v="10"/>
    <x v="5"/>
    <s v="valid"/>
    <n v="0"/>
    <s v="Mobile"/>
    <s v="served"/>
    <n v="0"/>
    <n v="660"/>
    <x v="0"/>
  </r>
  <r>
    <x v="6"/>
    <x v="5"/>
    <s v="valid"/>
    <n v="0"/>
    <s v="NoMobileNoTablet"/>
    <s v="served"/>
    <n v="0"/>
    <n v="24178"/>
    <x v="0"/>
  </r>
  <r>
    <x v="14"/>
    <x v="5"/>
    <s v="h"/>
    <n v="0"/>
    <s v="NoMobileNoTablet"/>
    <s v="blank"/>
    <n v="0"/>
    <n v="224"/>
    <x v="0"/>
  </r>
  <r>
    <x v="2"/>
    <x v="5"/>
    <s v="h"/>
    <n v="0"/>
    <s v="NoMobileNoTablet"/>
    <s v="house"/>
    <n v="0"/>
    <n v="150"/>
    <x v="0"/>
  </r>
  <r>
    <x v="12"/>
    <x v="5"/>
    <s v="h"/>
    <n v="0"/>
    <s v="NoMobileNoTablet"/>
    <s v="house"/>
    <n v="0"/>
    <n v="214"/>
    <x v="0"/>
  </r>
  <r>
    <x v="1"/>
    <x v="5"/>
    <s v="null"/>
    <n v="1"/>
    <s v="Mobile"/>
    <s v="blank"/>
    <n v="0"/>
    <n v="20"/>
    <x v="0"/>
  </r>
  <r>
    <x v="5"/>
    <x v="5"/>
    <s v="h"/>
    <n v="0"/>
    <s v="Mobile"/>
    <s v="blank"/>
    <n v="0"/>
    <n v="70"/>
    <x v="0"/>
  </r>
  <r>
    <x v="6"/>
    <x v="5"/>
    <s v="h"/>
    <n v="0"/>
    <s v="Mobile"/>
    <s v="house"/>
    <n v="0"/>
    <n v="29"/>
    <x v="0"/>
  </r>
  <r>
    <x v="11"/>
    <x v="6"/>
    <s v="valid"/>
    <n v="0"/>
    <s v="NoMobileNoTablet"/>
    <s v="house"/>
    <n v="0"/>
    <n v="44847"/>
    <x v="0"/>
  </r>
  <r>
    <x v="11"/>
    <x v="6"/>
    <s v="null"/>
    <n v="0"/>
    <s v="NoMobileNoTablet"/>
    <s v="house"/>
    <n v="0"/>
    <n v="58318"/>
    <x v="0"/>
  </r>
  <r>
    <x v="0"/>
    <x v="6"/>
    <s v="valid"/>
    <n v="0"/>
    <s v="NoMobileNoTablet"/>
    <s v="served"/>
    <n v="0"/>
    <n v="47847"/>
    <x v="0"/>
  </r>
  <r>
    <x v="1"/>
    <x v="6"/>
    <s v="valid"/>
    <n v="0"/>
    <s v="Mobile"/>
    <s v="blank"/>
    <n v="0"/>
    <n v="50780"/>
    <x v="0"/>
  </r>
  <r>
    <x v="0"/>
    <x v="6"/>
    <s v="null"/>
    <n v="0"/>
    <s v="Mobile"/>
    <s v="served"/>
    <n v="0"/>
    <n v="31595"/>
    <x v="0"/>
  </r>
  <r>
    <x v="13"/>
    <x v="6"/>
    <s v="valid"/>
    <n v="0"/>
    <s v="NoMobileNoTablet"/>
    <s v="served"/>
    <n v="0"/>
    <n v="23645"/>
    <x v="0"/>
  </r>
  <r>
    <x v="5"/>
    <x v="6"/>
    <s v="valid"/>
    <n v="0"/>
    <s v="NoMobileNoTablet"/>
    <s v="house"/>
    <n v="0"/>
    <n v="17277"/>
    <x v="0"/>
  </r>
  <r>
    <x v="13"/>
    <x v="12"/>
    <s v="h"/>
    <n v="0"/>
    <s v="Mobile"/>
    <s v="house"/>
    <n v="0"/>
    <n v="579"/>
    <x v="0"/>
  </r>
  <r>
    <x v="2"/>
    <x v="11"/>
    <s v="h"/>
    <n v="0"/>
    <s v="NoMobileNoTablet"/>
    <s v="blank"/>
    <n v="0"/>
    <n v="24"/>
    <x v="0"/>
  </r>
  <r>
    <x v="10"/>
    <x v="12"/>
    <s v="valid"/>
    <n v="0"/>
    <s v="Mobile"/>
    <s v="served"/>
    <n v="0"/>
    <n v="523"/>
    <x v="0"/>
  </r>
  <r>
    <x v="7"/>
    <x v="12"/>
    <s v="null"/>
    <n v="0"/>
    <s v="NoMobileNoTablet"/>
    <s v="served"/>
    <n v="0"/>
    <n v="414"/>
    <x v="0"/>
  </r>
  <r>
    <x v="1"/>
    <x v="12"/>
    <s v="valid"/>
    <n v="0"/>
    <s v="NoMobileNoTablet"/>
    <s v="l1"/>
    <n v="1.0411999999999999"/>
    <n v="411"/>
    <x v="1"/>
  </r>
  <r>
    <x v="3"/>
    <x v="12"/>
    <s v="h"/>
    <n v="0"/>
    <s v="NoMobileNoTablet"/>
    <s v="house"/>
    <n v="0"/>
    <n v="282"/>
    <x v="0"/>
  </r>
  <r>
    <x v="11"/>
    <x v="12"/>
    <s v="h"/>
    <n v="1"/>
    <s v="NoMobileNoTablet"/>
    <s v="house"/>
    <n v="0"/>
    <n v="32"/>
    <x v="0"/>
  </r>
  <r>
    <x v="14"/>
    <x v="12"/>
    <s v="h"/>
    <n v="0"/>
    <s v="NoMobileNoTablet"/>
    <s v="blank"/>
    <n v="0"/>
    <n v="289"/>
    <x v="0"/>
  </r>
  <r>
    <x v="14"/>
    <x v="12"/>
    <s v="h"/>
    <n v="0"/>
    <s v="Mobile"/>
    <s v="house"/>
    <n v="0"/>
    <n v="64"/>
    <x v="0"/>
  </r>
  <r>
    <x v="13"/>
    <x v="12"/>
    <s v="null"/>
    <n v="0"/>
    <s v="NoMobileNoTablet"/>
    <s v="p2"/>
    <m/>
    <n v="49"/>
    <x v="2"/>
  </r>
  <r>
    <x v="1"/>
    <x v="12"/>
    <s v="valid"/>
    <n v="1"/>
    <s v="Mobile"/>
    <s v="p1"/>
    <m/>
    <n v="7"/>
    <x v="2"/>
  </r>
  <r>
    <x v="1"/>
    <x v="12"/>
    <s v="null"/>
    <n v="0"/>
    <s v="NoMobileNoTablet"/>
    <s v="p1"/>
    <m/>
    <n v="1"/>
    <x v="2"/>
  </r>
  <r>
    <x v="12"/>
    <x v="12"/>
    <s v="valid"/>
    <n v="0"/>
    <s v="Mobile"/>
    <s v="served"/>
    <n v="0"/>
    <n v="16"/>
    <x v="0"/>
  </r>
  <r>
    <x v="13"/>
    <x v="13"/>
    <s v="h"/>
    <n v="0"/>
    <s v="NoMobileNoTablet"/>
    <s v="house"/>
    <n v="0"/>
    <n v="3251"/>
    <x v="0"/>
  </r>
  <r>
    <x v="7"/>
    <x v="13"/>
    <s v="null"/>
    <n v="0"/>
    <s v="Mobile"/>
    <s v="served"/>
    <n v="0"/>
    <n v="349"/>
    <x v="0"/>
  </r>
  <r>
    <x v="11"/>
    <x v="13"/>
    <s v="null"/>
    <n v="0"/>
    <s v="NoMobileNoTablet"/>
    <s v="blank"/>
    <n v="0"/>
    <n v="81588"/>
    <x v="0"/>
  </r>
  <r>
    <x v="7"/>
    <x v="13"/>
    <s v="valid"/>
    <n v="0"/>
    <s v="NoMobileNoTablet"/>
    <s v="blank"/>
    <n v="0"/>
    <n v="14137"/>
    <x v="0"/>
  </r>
  <r>
    <x v="10"/>
    <x v="13"/>
    <s v="null"/>
    <n v="0"/>
    <s v="Mobile"/>
    <s v="house"/>
    <n v="0"/>
    <n v="5209"/>
    <x v="0"/>
  </r>
  <r>
    <x v="12"/>
    <x v="13"/>
    <s v="null"/>
    <n v="1"/>
    <s v="Mobile"/>
    <s v="blank"/>
    <n v="0"/>
    <n v="12538"/>
    <x v="0"/>
  </r>
  <r>
    <x v="11"/>
    <x v="13"/>
    <s v="valid"/>
    <n v="1"/>
    <s v="NoMobileNoTablet"/>
    <s v="S1"/>
    <n v="46.236400000000003"/>
    <n v="13270"/>
    <x v="4"/>
  </r>
  <r>
    <x v="1"/>
    <x v="13"/>
    <s v="valid"/>
    <n v="0"/>
    <s v="NoMobileNoTablet"/>
    <s v="blank"/>
    <n v="0"/>
    <n v="19945"/>
    <x v="0"/>
  </r>
  <r>
    <x v="11"/>
    <x v="13"/>
    <s v="valid"/>
    <n v="0"/>
    <s v="Mobile"/>
    <s v="house"/>
    <n v="0"/>
    <n v="12113"/>
    <x v="0"/>
  </r>
  <r>
    <x v="0"/>
    <x v="13"/>
    <s v="valid"/>
    <n v="0"/>
    <s v="NoMobileNoTablet"/>
    <s v="house"/>
    <n v="0"/>
    <n v="20496"/>
    <x v="0"/>
  </r>
  <r>
    <x v="0"/>
    <x v="13"/>
    <s v="null"/>
    <n v="1"/>
    <s v="NoMobileNoTablet"/>
    <s v="house"/>
    <n v="0"/>
    <n v="3703"/>
    <x v="0"/>
  </r>
  <r>
    <x v="5"/>
    <x v="13"/>
    <s v="valid"/>
    <n v="0"/>
    <s v="NoMobileNoTablet"/>
    <s v="served"/>
    <n v="0"/>
    <n v="4699"/>
    <x v="0"/>
  </r>
  <r>
    <x v="13"/>
    <x v="13"/>
    <s v="valid"/>
    <n v="0"/>
    <s v="Mobile"/>
    <s v="S1"/>
    <n v="0.28110000000000002"/>
    <n v="92"/>
    <x v="4"/>
  </r>
  <r>
    <x v="8"/>
    <x v="13"/>
    <s v="valid"/>
    <n v="0"/>
    <s v="Mobile"/>
    <s v="blank"/>
    <n v="0"/>
    <n v="22570"/>
    <x v="0"/>
  </r>
  <r>
    <x v="9"/>
    <x v="13"/>
    <s v="null"/>
    <n v="0"/>
    <s v="Mobile"/>
    <s v="blank"/>
    <n v="0"/>
    <n v="5835"/>
    <x v="0"/>
  </r>
  <r>
    <x v="13"/>
    <x v="13"/>
    <s v="null"/>
    <n v="0"/>
    <s v="Mobile"/>
    <s v="S1"/>
    <n v="0.31359999999999999"/>
    <n v="119"/>
    <x v="4"/>
  </r>
  <r>
    <x v="2"/>
    <x v="13"/>
    <s v="valid"/>
    <n v="0"/>
    <s v="NoMobileNoTablet"/>
    <s v="served"/>
    <n v="0"/>
    <n v="1189"/>
    <x v="0"/>
  </r>
  <r>
    <x v="11"/>
    <x v="13"/>
    <s v="null"/>
    <n v="0"/>
    <s v="NoMobileNoTablet"/>
    <s v="o1"/>
    <m/>
    <n v="250"/>
    <x v="3"/>
  </r>
  <r>
    <x v="0"/>
    <x v="13"/>
    <s v="valid"/>
    <n v="0"/>
    <s v="NoMobileNoTablet"/>
    <s v="p47"/>
    <n v="1.8571"/>
    <n v="1235"/>
    <x v="2"/>
  </r>
  <r>
    <x v="1"/>
    <x v="13"/>
    <s v="null"/>
    <n v="0"/>
    <s v="Mobile"/>
    <s v="l1"/>
    <n v="1.0185999999999999"/>
    <n v="400"/>
    <x v="1"/>
  </r>
  <r>
    <x v="6"/>
    <x v="13"/>
    <s v="h"/>
    <n v="0"/>
    <s v="NoMobileNoTablet"/>
    <s v="house"/>
    <n v="0"/>
    <n v="411"/>
    <x v="0"/>
  </r>
  <r>
    <x v="0"/>
    <x v="12"/>
    <s v="null"/>
    <n v="1"/>
    <s v="Mobile"/>
    <s v="p47"/>
    <n v="1.9199999999999998E-2"/>
    <n v="7"/>
    <x v="2"/>
  </r>
  <r>
    <x v="0"/>
    <x v="13"/>
    <s v="h"/>
    <n v="1"/>
    <s v="NoMobileNoTablet"/>
    <s v="house"/>
    <n v="0"/>
    <n v="45"/>
    <x v="0"/>
  </r>
  <r>
    <x v="4"/>
    <x v="13"/>
    <s v="h"/>
    <n v="0"/>
    <s v="Mobile"/>
    <s v="blank"/>
    <n v="0"/>
    <n v="32"/>
    <x v="0"/>
  </r>
  <r>
    <x v="1"/>
    <x v="13"/>
    <s v="null"/>
    <n v="1"/>
    <s v="blank"/>
    <s v="blank"/>
    <n v="0"/>
    <n v="4"/>
    <x v="0"/>
  </r>
  <r>
    <x v="10"/>
    <x v="13"/>
    <s v="h"/>
    <n v="0"/>
    <s v="Mobile"/>
    <s v="house"/>
    <n v="0"/>
    <n v="48"/>
    <x v="0"/>
  </r>
  <r>
    <x v="6"/>
    <x v="13"/>
    <s v="null"/>
    <n v="1"/>
    <s v="NoMobileNoTablet"/>
    <s v="blank"/>
    <n v="0"/>
    <n v="8458"/>
    <x v="0"/>
  </r>
  <r>
    <x v="4"/>
    <x v="13"/>
    <s v="valid"/>
    <n v="1"/>
    <s v="Mobile"/>
    <s v="served"/>
    <n v="0"/>
    <n v="427"/>
    <x v="0"/>
  </r>
  <r>
    <x v="4"/>
    <x v="13"/>
    <s v="null"/>
    <n v="1"/>
    <s v="NoMobileNoTablet"/>
    <s v="house"/>
    <n v="0"/>
    <n v="325"/>
    <x v="0"/>
  </r>
  <r>
    <x v="11"/>
    <x v="13"/>
    <s v="null"/>
    <n v="0"/>
    <s v="Mobile"/>
    <s v="p18"/>
    <n v="3.8300000000000001E-2"/>
    <n v="13"/>
    <x v="2"/>
  </r>
  <r>
    <x v="14"/>
    <x v="13"/>
    <s v="null"/>
    <n v="1"/>
    <s v="Mobile"/>
    <s v="blank"/>
    <n v="0"/>
    <n v="4572"/>
    <x v="0"/>
  </r>
  <r>
    <x v="6"/>
    <x v="13"/>
    <s v="valid"/>
    <n v="0"/>
    <s v="NoMobileNoTablet"/>
    <s v="p26"/>
    <n v="9.7199999999999995E-2"/>
    <n v="14"/>
    <x v="2"/>
  </r>
  <r>
    <x v="14"/>
    <x v="13"/>
    <s v="null"/>
    <n v="1"/>
    <s v="NoMobileNoTablet"/>
    <s v="house"/>
    <n v="0"/>
    <n v="133"/>
    <x v="0"/>
  </r>
  <r>
    <x v="14"/>
    <x v="13"/>
    <s v="valid"/>
    <n v="1"/>
    <s v="NoMobileNoTablet"/>
    <s v="blank"/>
    <n v="0"/>
    <n v="352"/>
    <x v="0"/>
  </r>
  <r>
    <x v="14"/>
    <x v="13"/>
    <s v="valid"/>
    <n v="1"/>
    <s v="NoMobileNoTablet"/>
    <s v="o8"/>
    <n v="2.3999999999999998E-3"/>
    <n v="2"/>
    <x v="3"/>
  </r>
  <r>
    <x v="6"/>
    <x v="13"/>
    <s v="null"/>
    <n v="1"/>
    <s v="NoMobileNoTablet"/>
    <s v="o24"/>
    <n v="3.6499999999999998E-2"/>
    <n v="14"/>
    <x v="3"/>
  </r>
  <r>
    <x v="10"/>
    <x v="13"/>
    <s v="null"/>
    <n v="1"/>
    <s v="NoMobileNoTablet"/>
    <s v="served"/>
    <n v="0"/>
    <n v="27"/>
    <x v="0"/>
  </r>
  <r>
    <x v="0"/>
    <x v="14"/>
    <s v="valid"/>
    <n v="1"/>
    <s v="NoMobileNoTablet"/>
    <s v="S1"/>
    <n v="42.030099999999997"/>
    <n v="14227"/>
    <x v="4"/>
  </r>
  <r>
    <x v="11"/>
    <x v="14"/>
    <s v="null"/>
    <n v="1"/>
    <s v="Mobile"/>
    <s v="blank"/>
    <n v="0"/>
    <n v="89715"/>
    <x v="0"/>
  </r>
  <r>
    <x v="9"/>
    <x v="14"/>
    <s v="valid"/>
    <n v="0"/>
    <s v="Mobile"/>
    <s v="house"/>
    <n v="0"/>
    <n v="6642"/>
    <x v="0"/>
  </r>
  <r>
    <x v="0"/>
    <x v="14"/>
    <s v="valid"/>
    <n v="0"/>
    <s v="NoMobileNoTablet"/>
    <s v="blank"/>
    <n v="0"/>
    <n v="68814"/>
    <x v="0"/>
  </r>
  <r>
    <x v="3"/>
    <x v="14"/>
    <s v="null"/>
    <n v="0"/>
    <s v="Mobile"/>
    <s v="blank"/>
    <n v="0"/>
    <n v="61897"/>
    <x v="0"/>
  </r>
  <r>
    <x v="7"/>
    <x v="14"/>
    <s v="valid"/>
    <n v="0"/>
    <s v="Mobile"/>
    <s v="blank"/>
    <n v="0"/>
    <n v="8509"/>
    <x v="0"/>
  </r>
  <r>
    <x v="10"/>
    <x v="14"/>
    <s v="valid"/>
    <n v="1"/>
    <s v="NoMobileNoTablet"/>
    <s v="blank"/>
    <n v="0"/>
    <n v="1564"/>
    <x v="0"/>
  </r>
  <r>
    <x v="1"/>
    <x v="14"/>
    <s v="null"/>
    <n v="0"/>
    <s v="Mobile"/>
    <s v="l1"/>
    <n v="1.0035000000000001"/>
    <n v="412"/>
    <x v="1"/>
  </r>
  <r>
    <x v="1"/>
    <x v="14"/>
    <s v="null"/>
    <n v="0"/>
    <s v="NoMobileNoTablet"/>
    <s v="S1"/>
    <n v="0.69289999999999996"/>
    <n v="325"/>
    <x v="4"/>
  </r>
  <r>
    <x v="3"/>
    <x v="14"/>
    <s v="valid"/>
    <n v="0"/>
    <s v="NoMobileNoTablet"/>
    <s v="house"/>
    <n v="0"/>
    <n v="4038"/>
    <x v="0"/>
  </r>
  <r>
    <x v="3"/>
    <x v="14"/>
    <s v="valid"/>
    <n v="1"/>
    <s v="NoMobileNoTablet"/>
    <s v="house"/>
    <n v="0"/>
    <n v="12240"/>
    <x v="0"/>
  </r>
  <r>
    <x v="2"/>
    <x v="14"/>
    <s v="null"/>
    <n v="0"/>
    <s v="Mobile"/>
    <s v="blank"/>
    <n v="0"/>
    <n v="4296"/>
    <x v="0"/>
  </r>
  <r>
    <x v="14"/>
    <x v="14"/>
    <s v="null"/>
    <n v="0"/>
    <s v="NoMobileNoTablet"/>
    <s v="blank"/>
    <n v="0"/>
    <n v="4983"/>
    <x v="0"/>
  </r>
  <r>
    <x v="13"/>
    <x v="14"/>
    <s v="null"/>
    <n v="0"/>
    <s v="Mobile"/>
    <s v="served"/>
    <n v="0"/>
    <n v="2393"/>
    <x v="0"/>
  </r>
  <r>
    <x v="10"/>
    <x v="14"/>
    <s v="valid"/>
    <n v="0"/>
    <s v="NoMobileNoTablet"/>
    <s v="house"/>
    <n v="0"/>
    <n v="6612"/>
    <x v="0"/>
  </r>
  <r>
    <x v="11"/>
    <x v="14"/>
    <s v="valid"/>
    <n v="0"/>
    <s v="NoMobileNoTablet"/>
    <s v="p18"/>
    <n v="0.43369999999999997"/>
    <n v="155"/>
    <x v="2"/>
  </r>
  <r>
    <x v="0"/>
    <x v="14"/>
    <s v="null"/>
    <n v="0"/>
    <s v="Mobile"/>
    <s v="S1"/>
    <n v="0.83"/>
    <n v="418"/>
    <x v="4"/>
  </r>
  <r>
    <x v="14"/>
    <x v="14"/>
    <s v="valid"/>
    <n v="0"/>
    <s v="NoMobileNoTablet"/>
    <s v="j16"/>
    <n v="0.1198"/>
    <n v="176"/>
    <x v="6"/>
  </r>
  <r>
    <x v="1"/>
    <x v="14"/>
    <s v="valid"/>
    <n v="0"/>
    <s v="Mobile"/>
    <s v="S1"/>
    <n v="0.2591"/>
    <n v="98"/>
    <x v="4"/>
  </r>
  <r>
    <x v="13"/>
    <x v="14"/>
    <s v="valid"/>
    <n v="0"/>
    <s v="Mobile"/>
    <s v="S1"/>
    <n v="0.33579999999999999"/>
    <n v="114"/>
    <x v="4"/>
  </r>
  <r>
    <x v="1"/>
    <x v="14"/>
    <s v="null"/>
    <n v="1"/>
    <s v="Mobile"/>
    <s v="S1"/>
    <n v="5.9900000000000002E-2"/>
    <n v="28"/>
    <x v="4"/>
  </r>
  <r>
    <x v="11"/>
    <x v="14"/>
    <s v="valid"/>
    <n v="0"/>
    <s v="Mobile"/>
    <s v="p18"/>
    <n v="3.7600000000000001E-2"/>
    <n v="18"/>
    <x v="2"/>
  </r>
  <r>
    <x v="9"/>
    <x v="14"/>
    <s v="valid"/>
    <n v="1"/>
    <s v="Mobile"/>
    <s v="served"/>
    <n v="0"/>
    <n v="1"/>
    <x v="0"/>
  </r>
  <r>
    <x v="1"/>
    <x v="14"/>
    <s v="valid"/>
    <n v="1"/>
    <s v="Mobile"/>
    <s v="p18"/>
    <n v="2.5100000000000001E-2"/>
    <n v="13"/>
    <x v="2"/>
  </r>
  <r>
    <x v="4"/>
    <x v="14"/>
    <s v="h"/>
    <n v="0"/>
    <s v="Mobile"/>
    <s v="blank"/>
    <n v="0"/>
    <n v="36"/>
    <x v="0"/>
  </r>
  <r>
    <x v="0"/>
    <x v="15"/>
    <s v="valid"/>
    <n v="0"/>
    <s v="NoMobileNoTablet"/>
    <s v="served"/>
    <n v="0"/>
    <n v="26761"/>
    <x v="0"/>
  </r>
  <r>
    <x v="9"/>
    <x v="15"/>
    <s v="null"/>
    <n v="0"/>
    <s v="Mobile"/>
    <s v="blank"/>
    <n v="0"/>
    <n v="7475"/>
    <x v="0"/>
  </r>
  <r>
    <x v="0"/>
    <x v="15"/>
    <s v="valid"/>
    <n v="0"/>
    <s v="Mobile"/>
    <s v="blank"/>
    <n v="0"/>
    <n v="62430"/>
    <x v="0"/>
  </r>
  <r>
    <x v="3"/>
    <x v="15"/>
    <s v="valid"/>
    <n v="0"/>
    <s v="NoMobileNoTablet"/>
    <s v="blank"/>
    <n v="0"/>
    <n v="3771"/>
    <x v="0"/>
  </r>
  <r>
    <x v="1"/>
    <x v="15"/>
    <s v="valid"/>
    <n v="0"/>
    <s v="NoMobileNoTablet"/>
    <s v="house"/>
    <n v="0"/>
    <n v="8598"/>
    <x v="0"/>
  </r>
  <r>
    <x v="1"/>
    <x v="15"/>
    <s v="valid"/>
    <n v="0"/>
    <s v="Mobile"/>
    <s v="served"/>
    <n v="0"/>
    <n v="4382"/>
    <x v="0"/>
  </r>
  <r>
    <x v="1"/>
    <x v="15"/>
    <s v="valid"/>
    <n v="0"/>
    <s v="NoMobileNoTablet"/>
    <s v="blank"/>
    <n v="0"/>
    <n v="14988"/>
    <x v="0"/>
  </r>
  <r>
    <x v="12"/>
    <x v="15"/>
    <s v="valid"/>
    <n v="0"/>
    <s v="NoMobileNoTablet"/>
    <s v="blank"/>
    <n v="0"/>
    <n v="8471"/>
    <x v="0"/>
  </r>
  <r>
    <x v="3"/>
    <x v="15"/>
    <s v="null"/>
    <n v="0"/>
    <s v="Mobile"/>
    <s v="served"/>
    <n v="0"/>
    <n v="4483"/>
    <x v="0"/>
  </r>
  <r>
    <x v="10"/>
    <x v="15"/>
    <s v="valid"/>
    <n v="0"/>
    <s v="Mobile"/>
    <s v="house"/>
    <n v="0"/>
    <n v="895"/>
    <x v="0"/>
  </r>
  <r>
    <x v="6"/>
    <x v="15"/>
    <s v="valid"/>
    <n v="0"/>
    <s v="Mobile"/>
    <s v="served"/>
    <n v="0"/>
    <n v="310"/>
    <x v="0"/>
  </r>
  <r>
    <x v="10"/>
    <x v="15"/>
    <s v="null"/>
    <n v="0"/>
    <s v="NoMobileNoTablet"/>
    <s v="blank"/>
    <n v="0"/>
    <n v="4794"/>
    <x v="0"/>
  </r>
  <r>
    <x v="6"/>
    <x v="15"/>
    <s v="valid"/>
    <n v="0"/>
    <s v="NoMobileNoTablet"/>
    <s v="house"/>
    <n v="0"/>
    <n v="5182"/>
    <x v="0"/>
  </r>
  <r>
    <x v="2"/>
    <x v="15"/>
    <s v="valid"/>
    <n v="0"/>
    <s v="NoMobileNoTablet"/>
    <s v="served"/>
    <n v="0"/>
    <n v="1391"/>
    <x v="0"/>
  </r>
  <r>
    <x v="13"/>
    <x v="15"/>
    <s v="h"/>
    <n v="0"/>
    <s v="Mobile"/>
    <s v="blank"/>
    <n v="0"/>
    <n v="155"/>
    <x v="0"/>
  </r>
  <r>
    <x v="3"/>
    <x v="15"/>
    <s v="null"/>
    <n v="1"/>
    <s v="NoMobileNoTablet"/>
    <s v="blank"/>
    <n v="0"/>
    <n v="38609"/>
    <x v="0"/>
  </r>
  <r>
    <x v="0"/>
    <x v="15"/>
    <s v="valid"/>
    <n v="1"/>
    <s v="NoMobileNoTablet"/>
    <s v="house"/>
    <n v="0"/>
    <n v="34373"/>
    <x v="0"/>
  </r>
  <r>
    <x v="12"/>
    <x v="15"/>
    <s v="h"/>
    <n v="0"/>
    <s v="NoMobileNoTablet"/>
    <s v="blank"/>
    <n v="0"/>
    <n v="628"/>
    <x v="0"/>
  </r>
  <r>
    <x v="14"/>
    <x v="15"/>
    <s v="valid"/>
    <n v="1"/>
    <s v="NoMobileNoTablet"/>
    <s v="house"/>
    <n v="0"/>
    <n v="7847"/>
    <x v="0"/>
  </r>
  <r>
    <x v="0"/>
    <x v="15"/>
    <s v="valid"/>
    <n v="1"/>
    <s v="Mobile"/>
    <s v="served"/>
    <n v="0"/>
    <n v="16669"/>
    <x v="0"/>
  </r>
  <r>
    <x v="14"/>
    <x v="15"/>
    <s v="null"/>
    <n v="0"/>
    <s v="NoMobileNoTablet"/>
    <s v="served"/>
    <n v="0"/>
    <n v="305"/>
    <x v="0"/>
  </r>
  <r>
    <x v="11"/>
    <x v="15"/>
    <s v="valid"/>
    <n v="0"/>
    <s v="NoMobileNoTablet"/>
    <s v="o1"/>
    <m/>
    <n v="872"/>
    <x v="3"/>
  </r>
  <r>
    <x v="1"/>
    <x v="15"/>
    <s v="valid"/>
    <n v="1"/>
    <s v="Mobile"/>
    <s v="l1"/>
    <n v="0.75539999999999996"/>
    <n v="275"/>
    <x v="1"/>
  </r>
  <r>
    <x v="10"/>
    <x v="15"/>
    <s v="valid"/>
    <n v="1"/>
    <s v="NoMobileNoTablet"/>
    <s v="served"/>
    <n v="0"/>
    <n v="1923"/>
    <x v="0"/>
  </r>
  <r>
    <x v="10"/>
    <x v="15"/>
    <s v="h"/>
    <n v="0"/>
    <s v="NoMobileNoTablet"/>
    <s v="blank"/>
    <n v="0"/>
    <n v="112"/>
    <x v="0"/>
  </r>
  <r>
    <x v="11"/>
    <x v="15"/>
    <s v="valid"/>
    <n v="1"/>
    <s v="NoMobileNoTablet"/>
    <s v="o1"/>
    <n v="1.5E-3"/>
    <n v="3095"/>
    <x v="3"/>
  </r>
  <r>
    <x v="3"/>
    <x v="15"/>
    <s v="valid"/>
    <n v="1"/>
    <s v="Mobile"/>
    <s v="house"/>
    <n v="0"/>
    <n v="487"/>
    <x v="0"/>
  </r>
  <r>
    <x v="14"/>
    <x v="15"/>
    <s v="valid"/>
    <n v="1"/>
    <s v="NoMobileNoTablet"/>
    <s v="j16"/>
    <n v="9.8900000000000002E-2"/>
    <n v="143"/>
    <x v="6"/>
  </r>
  <r>
    <x v="13"/>
    <x v="15"/>
    <s v="valid"/>
    <n v="0"/>
    <s v="Mobile"/>
    <s v="S1"/>
    <n v="0.27110000000000001"/>
    <n v="84"/>
    <x v="4"/>
  </r>
  <r>
    <x v="3"/>
    <x v="15"/>
    <s v="null"/>
    <n v="1"/>
    <s v="Mobile"/>
    <s v="o16"/>
    <n v="5.0000000000000001E-4"/>
    <n v="1"/>
    <x v="3"/>
  </r>
  <r>
    <x v="10"/>
    <x v="15"/>
    <s v="null"/>
    <n v="0"/>
    <s v="NoMobileNoTablet"/>
    <s v="o8"/>
    <n v="3.9300000000000002E-2"/>
    <n v="85"/>
    <x v="3"/>
  </r>
  <r>
    <x v="14"/>
    <x v="15"/>
    <s v="valid"/>
    <n v="0"/>
    <s v="NoMobileNoTablet"/>
    <s v="j16"/>
    <n v="0.10100000000000001"/>
    <n v="140"/>
    <x v="6"/>
  </r>
  <r>
    <x v="6"/>
    <x v="15"/>
    <s v="valid"/>
    <n v="1"/>
    <s v="NoMobileNoTablet"/>
    <s v="blank"/>
    <n v="0"/>
    <n v="2324"/>
    <x v="0"/>
  </r>
  <r>
    <x v="14"/>
    <x v="15"/>
    <s v="null"/>
    <n v="0"/>
    <s v="Mobile"/>
    <s v="j1"/>
    <m/>
    <n v="25"/>
    <x v="6"/>
  </r>
  <r>
    <x v="6"/>
    <x v="15"/>
    <s v="null"/>
    <n v="0"/>
    <s v="Mobile"/>
    <s v="o24"/>
    <n v="2.5000000000000001E-2"/>
    <n v="10"/>
    <x v="3"/>
  </r>
  <r>
    <x v="14"/>
    <x v="15"/>
    <s v="null"/>
    <n v="1"/>
    <s v="NoMobileNoTablet"/>
    <s v="served"/>
    <n v="0"/>
    <n v="41"/>
    <x v="0"/>
  </r>
  <r>
    <x v="1"/>
    <x v="15"/>
    <s v="null"/>
    <n v="0"/>
    <s v="Mobile"/>
    <s v="S1"/>
    <n v="0.24890000000000001"/>
    <n v="140"/>
    <x v="4"/>
  </r>
  <r>
    <x v="6"/>
    <x v="15"/>
    <s v="null"/>
    <n v="1"/>
    <s v="NoMobileNoTablet"/>
    <s v="p26"/>
    <n v="1.8700000000000001E-2"/>
    <n v="5"/>
    <x v="2"/>
  </r>
  <r>
    <x v="12"/>
    <x v="15"/>
    <s v="null"/>
    <n v="1"/>
    <s v="NoMobileNoTablet"/>
    <s v="served"/>
    <n v="0"/>
    <n v="13"/>
    <x v="0"/>
  </r>
  <r>
    <x v="9"/>
    <x v="15"/>
    <s v="null"/>
    <n v="0"/>
    <s v="NoMobileNoTablet"/>
    <s v="served"/>
    <n v="0"/>
    <n v="3"/>
    <x v="0"/>
  </r>
  <r>
    <x v="0"/>
    <x v="16"/>
    <s v="valid"/>
    <n v="1"/>
    <s v="NoMobileNoTablet"/>
    <s v="house"/>
    <n v="0"/>
    <n v="26274"/>
    <x v="0"/>
  </r>
  <r>
    <x v="11"/>
    <x v="16"/>
    <s v="valid"/>
    <n v="1"/>
    <s v="NoMobileNoTablet"/>
    <s v="S1"/>
    <n v="23.912600000000001"/>
    <n v="6713"/>
    <x v="4"/>
  </r>
  <r>
    <x v="0"/>
    <x v="16"/>
    <s v="valid"/>
    <n v="0"/>
    <s v="Mobile"/>
    <s v="blank"/>
    <n v="0"/>
    <n v="50145"/>
    <x v="0"/>
  </r>
  <r>
    <x v="11"/>
    <x v="16"/>
    <s v="null"/>
    <n v="1"/>
    <s v="NoMobileNoTablet"/>
    <s v="blank"/>
    <n v="0"/>
    <n v="118203"/>
    <x v="0"/>
  </r>
  <r>
    <x v="1"/>
    <x v="16"/>
    <s v="h"/>
    <n v="0"/>
    <s v="NoMobileNoTablet"/>
    <s v="house"/>
    <n v="0"/>
    <n v="372"/>
    <x v="0"/>
  </r>
  <r>
    <x v="3"/>
    <x v="16"/>
    <s v="null"/>
    <n v="0"/>
    <s v="Mobile"/>
    <s v="served"/>
    <n v="0"/>
    <n v="3739"/>
    <x v="0"/>
  </r>
  <r>
    <x v="13"/>
    <x v="16"/>
    <s v="valid"/>
    <n v="0"/>
    <s v="NoMobileNoTablet"/>
    <s v="house"/>
    <n v="0"/>
    <n v="10381"/>
    <x v="0"/>
  </r>
  <r>
    <x v="1"/>
    <x v="16"/>
    <s v="valid"/>
    <n v="0"/>
    <s v="Mobile"/>
    <s v="served"/>
    <n v="0"/>
    <n v="301"/>
    <x v="0"/>
  </r>
  <r>
    <x v="14"/>
    <x v="16"/>
    <s v="null"/>
    <n v="1"/>
    <s v="Mobile"/>
    <s v="blank"/>
    <n v="0"/>
    <n v="15602"/>
    <x v="0"/>
  </r>
  <r>
    <x v="5"/>
    <x v="16"/>
    <s v="null"/>
    <n v="1"/>
    <s v="NoMobileNoTablet"/>
    <s v="blank"/>
    <n v="0"/>
    <n v="51917"/>
    <x v="0"/>
  </r>
  <r>
    <x v="4"/>
    <x v="16"/>
    <s v="null"/>
    <n v="1"/>
    <s v="NoMobileNoTablet"/>
    <s v="house"/>
    <n v="0"/>
    <n v="249"/>
    <x v="0"/>
  </r>
  <r>
    <x v="11"/>
    <x v="16"/>
    <s v="null"/>
    <n v="0"/>
    <s v="Mobile"/>
    <s v="S1"/>
    <n v="0.63"/>
    <n v="193"/>
    <x v="4"/>
  </r>
  <r>
    <x v="13"/>
    <x v="16"/>
    <s v="null"/>
    <n v="1"/>
    <s v="NoMobileNoTablet"/>
    <s v="house"/>
    <n v="0"/>
    <n v="1129"/>
    <x v="0"/>
  </r>
  <r>
    <x v="11"/>
    <x v="16"/>
    <s v="valid"/>
    <n v="1"/>
    <s v="Mobile"/>
    <s v="l1"/>
    <n v="5.4086999999999996"/>
    <n v="1752"/>
    <x v="1"/>
  </r>
  <r>
    <x v="9"/>
    <x v="16"/>
    <s v="valid"/>
    <n v="0"/>
    <s v="Mobile"/>
    <s v="blank"/>
    <n v="0"/>
    <n v="8197"/>
    <x v="0"/>
  </r>
  <r>
    <x v="10"/>
    <x v="16"/>
    <s v="null"/>
    <n v="0"/>
    <s v="NoMobileNoTablet"/>
    <s v="blank"/>
    <n v="0"/>
    <n v="4107"/>
    <x v="0"/>
  </r>
  <r>
    <x v="10"/>
    <x v="16"/>
    <s v="valid"/>
    <n v="1"/>
    <s v="NoMobileNoTablet"/>
    <s v="served"/>
    <n v="0"/>
    <n v="1872"/>
    <x v="0"/>
  </r>
  <r>
    <x v="4"/>
    <x v="16"/>
    <s v="valid"/>
    <n v="1"/>
    <s v="NoMobileNoTablet"/>
    <s v="house"/>
    <n v="0"/>
    <n v="4681"/>
    <x v="0"/>
  </r>
  <r>
    <x v="0"/>
    <x v="16"/>
    <s v="null"/>
    <n v="0"/>
    <s v="NoMobileNoTablet"/>
    <s v="S1"/>
    <n v="10.5166"/>
    <n v="3761"/>
    <x v="4"/>
  </r>
  <r>
    <x v="9"/>
    <x v="4"/>
    <s v="null"/>
    <n v="0"/>
    <s v="Mobile"/>
    <s v="house"/>
    <n v="0"/>
    <n v="9055"/>
    <x v="0"/>
  </r>
  <r>
    <x v="4"/>
    <x v="4"/>
    <s v="null"/>
    <n v="0"/>
    <s v="Mobile"/>
    <s v="house"/>
    <n v="0"/>
    <n v="3954"/>
    <x v="0"/>
  </r>
  <r>
    <x v="8"/>
    <x v="4"/>
    <s v="valid"/>
    <n v="0"/>
    <s v="Mobile"/>
    <s v="house"/>
    <n v="0"/>
    <n v="2374"/>
    <x v="0"/>
  </r>
  <r>
    <x v="14"/>
    <x v="4"/>
    <s v="valid"/>
    <n v="0"/>
    <s v="NoMobileNoTablet"/>
    <s v="served"/>
    <n v="0"/>
    <n v="2792"/>
    <x v="0"/>
  </r>
  <r>
    <x v="11"/>
    <x v="4"/>
    <s v="h"/>
    <n v="0"/>
    <s v="NoMobileNoTablet"/>
    <s v="house"/>
    <n v="0"/>
    <n v="4807"/>
    <x v="0"/>
  </r>
  <r>
    <x v="2"/>
    <x v="4"/>
    <s v="null"/>
    <n v="1"/>
    <s v="Mobile"/>
    <s v="house"/>
    <n v="0"/>
    <n v="159"/>
    <x v="0"/>
  </r>
  <r>
    <x v="9"/>
    <x v="4"/>
    <s v="h"/>
    <n v="0"/>
    <s v="Mobile"/>
    <s v="house"/>
    <n v="0"/>
    <n v="105"/>
    <x v="0"/>
  </r>
  <r>
    <x v="2"/>
    <x v="4"/>
    <s v="null"/>
    <n v="1"/>
    <s v="Mobile"/>
    <s v="served"/>
    <n v="0"/>
    <n v="135"/>
    <x v="0"/>
  </r>
  <r>
    <x v="13"/>
    <x v="4"/>
    <s v="null"/>
    <n v="0"/>
    <s v="NoMobileNoTablet"/>
    <s v="p2"/>
    <m/>
    <n v="23"/>
    <x v="2"/>
  </r>
  <r>
    <x v="11"/>
    <x v="4"/>
    <s v="valid"/>
    <n v="0"/>
    <s v="Mobile"/>
    <s v="p1"/>
    <m/>
    <n v="9"/>
    <x v="2"/>
  </r>
  <r>
    <x v="13"/>
    <x v="4"/>
    <s v="valid"/>
    <n v="0"/>
    <s v="NoMobileNoTablet"/>
    <s v="l1"/>
    <n v="1.1505000000000001"/>
    <n v="343"/>
    <x v="1"/>
  </r>
  <r>
    <x v="10"/>
    <x v="4"/>
    <s v="null"/>
    <n v="0"/>
    <s v="Mobile"/>
    <s v="served"/>
    <n v="0"/>
    <n v="736"/>
    <x v="0"/>
  </r>
  <r>
    <x v="0"/>
    <x v="4"/>
    <s v="null"/>
    <n v="1"/>
    <s v="NoMobileNoTablet"/>
    <s v="served"/>
    <n v="0"/>
    <n v="581"/>
    <x v="0"/>
  </r>
  <r>
    <x v="2"/>
    <x v="4"/>
    <s v="valid"/>
    <n v="1"/>
    <s v="NoMobileNoTablet"/>
    <s v="served"/>
    <n v="0"/>
    <n v="593"/>
    <x v="0"/>
  </r>
  <r>
    <x v="14"/>
    <x v="4"/>
    <s v="h"/>
    <n v="0"/>
    <s v="Mobile"/>
    <s v="house"/>
    <n v="0"/>
    <n v="176"/>
    <x v="0"/>
  </r>
  <r>
    <x v="11"/>
    <x v="4"/>
    <s v="valid"/>
    <n v="1"/>
    <s v="NoMobileNoTablet"/>
    <s v="o1"/>
    <m/>
    <n v="177"/>
    <x v="3"/>
  </r>
  <r>
    <x v="0"/>
    <x v="4"/>
    <s v="valid"/>
    <n v="0"/>
    <s v="NoMobileNoTablet"/>
    <s v="p4"/>
    <m/>
    <n v="2"/>
    <x v="2"/>
  </r>
  <r>
    <x v="2"/>
    <x v="4"/>
    <s v="null"/>
    <n v="1"/>
    <s v="Mobile"/>
    <s v="l1"/>
    <n v="1.2800000000000001E-2"/>
    <n v="6"/>
    <x v="1"/>
  </r>
  <r>
    <x v="13"/>
    <x v="4"/>
    <s v="h"/>
    <n v="1"/>
    <s v="Mobile"/>
    <s v="blank"/>
    <n v="0"/>
    <n v="19"/>
    <x v="0"/>
  </r>
  <r>
    <x v="2"/>
    <x v="4"/>
    <s v="valid"/>
    <n v="0"/>
    <s v="Mobile"/>
    <s v="l1"/>
    <n v="1.4200000000000001E-2"/>
    <n v="8"/>
    <x v="1"/>
  </r>
  <r>
    <x v="12"/>
    <x v="4"/>
    <s v="null"/>
    <n v="1"/>
    <s v="Mobile"/>
    <s v="house"/>
    <n v="0"/>
    <n v="11"/>
    <x v="0"/>
  </r>
  <r>
    <x v="12"/>
    <x v="4"/>
    <s v="h"/>
    <n v="1"/>
    <s v="NoMobileNoTablet"/>
    <s v="blank"/>
    <n v="0"/>
    <n v="1"/>
    <x v="0"/>
  </r>
  <r>
    <x v="9"/>
    <x v="5"/>
    <s v="valid"/>
    <n v="0"/>
    <s v="Mobile"/>
    <s v="blank"/>
    <n v="0"/>
    <n v="5604"/>
    <x v="0"/>
  </r>
  <r>
    <x v="11"/>
    <x v="5"/>
    <s v="valid"/>
    <n v="0"/>
    <s v="NoMobileNoTablet"/>
    <s v="blank"/>
    <n v="0"/>
    <n v="86252"/>
    <x v="0"/>
  </r>
  <r>
    <x v="4"/>
    <x v="5"/>
    <s v="valid"/>
    <n v="0"/>
    <s v="Mobile"/>
    <s v="blank"/>
    <n v="0"/>
    <n v="9012"/>
    <x v="0"/>
  </r>
  <r>
    <x v="3"/>
    <x v="5"/>
    <s v="valid"/>
    <n v="0"/>
    <s v="Mobile"/>
    <s v="served"/>
    <n v="0"/>
    <n v="13766"/>
    <x v="0"/>
  </r>
  <r>
    <x v="2"/>
    <x v="5"/>
    <s v="null"/>
    <n v="0"/>
    <s v="Mobile"/>
    <s v="served"/>
    <n v="0"/>
    <n v="1800"/>
    <x v="0"/>
  </r>
  <r>
    <x v="1"/>
    <x v="5"/>
    <s v="h"/>
    <n v="0"/>
    <s v="NoMobileNoTablet"/>
    <s v="house"/>
    <n v="0"/>
    <n v="3645"/>
    <x v="0"/>
  </r>
  <r>
    <x v="5"/>
    <x v="5"/>
    <s v="null"/>
    <n v="0"/>
    <s v="NoMobileNoTablet"/>
    <s v="house"/>
    <n v="0"/>
    <n v="5871"/>
    <x v="0"/>
  </r>
  <r>
    <x v="3"/>
    <x v="5"/>
    <s v="null"/>
    <n v="0"/>
    <s v="NoMobileNoTablet"/>
    <s v="house"/>
    <n v="0"/>
    <n v="3501"/>
    <x v="0"/>
  </r>
  <r>
    <x v="3"/>
    <x v="5"/>
    <s v="h"/>
    <n v="0"/>
    <s v="NoMobileNoTablet"/>
    <s v="house"/>
    <n v="0"/>
    <n v="450"/>
    <x v="0"/>
  </r>
  <r>
    <x v="5"/>
    <x v="5"/>
    <s v="null"/>
    <n v="0"/>
    <s v="Mobile"/>
    <s v="served"/>
    <n v="0"/>
    <n v="393"/>
    <x v="0"/>
  </r>
  <r>
    <x v="6"/>
    <x v="5"/>
    <s v="h"/>
    <n v="0"/>
    <s v="NoMobileNoTablet"/>
    <s v="house"/>
    <n v="0"/>
    <n v="563"/>
    <x v="0"/>
  </r>
  <r>
    <x v="4"/>
    <x v="5"/>
    <s v="null"/>
    <n v="0"/>
    <s v="NoMobileNoTablet"/>
    <s v="served"/>
    <n v="0"/>
    <n v="2324"/>
    <x v="0"/>
  </r>
  <r>
    <x v="11"/>
    <x v="6"/>
    <s v="null"/>
    <n v="0"/>
    <s v="Mobile"/>
    <s v="served"/>
    <n v="0"/>
    <n v="4475"/>
    <x v="0"/>
  </r>
  <r>
    <x v="3"/>
    <x v="6"/>
    <s v="valid"/>
    <n v="0"/>
    <s v="Mobile"/>
    <s v="house"/>
    <n v="0"/>
    <n v="62811"/>
    <x v="0"/>
  </r>
  <r>
    <x v="11"/>
    <x v="6"/>
    <s v="null"/>
    <n v="0"/>
    <s v="NoMobileNoTablet"/>
    <s v="blank"/>
    <n v="0"/>
    <n v="88883"/>
    <x v="0"/>
  </r>
  <r>
    <x v="1"/>
    <x v="6"/>
    <s v="valid"/>
    <n v="0"/>
    <s v="NoMobileNoTablet"/>
    <s v="blank"/>
    <n v="0"/>
    <n v="32107"/>
    <x v="0"/>
  </r>
  <r>
    <x v="0"/>
    <x v="6"/>
    <s v="null"/>
    <n v="0"/>
    <s v="NoMobileNoTablet"/>
    <s v="served"/>
    <n v="0"/>
    <n v="39543"/>
    <x v="0"/>
  </r>
  <r>
    <x v="5"/>
    <x v="6"/>
    <s v="null"/>
    <n v="0"/>
    <s v="Mobile"/>
    <s v="house"/>
    <n v="0"/>
    <n v="8051"/>
    <x v="0"/>
  </r>
  <r>
    <x v="13"/>
    <x v="6"/>
    <s v="h"/>
    <n v="0"/>
    <s v="NoMobileNoTablet"/>
    <s v="house"/>
    <n v="0"/>
    <n v="5187"/>
    <x v="0"/>
  </r>
  <r>
    <x v="2"/>
    <x v="6"/>
    <s v="null"/>
    <n v="0"/>
    <s v="NoMobileNoTablet"/>
    <s v="blank"/>
    <n v="0"/>
    <n v="2842"/>
    <x v="0"/>
  </r>
  <r>
    <x v="2"/>
    <x v="6"/>
    <s v="null"/>
    <n v="0"/>
    <s v="Mobile"/>
    <s v="house"/>
    <n v="0"/>
    <n v="3908"/>
    <x v="0"/>
  </r>
  <r>
    <x v="11"/>
    <x v="6"/>
    <s v="h"/>
    <n v="0"/>
    <s v="NoMobileNoTablet"/>
    <s v="house"/>
    <n v="0"/>
    <n v="6642"/>
    <x v="0"/>
  </r>
  <r>
    <x v="5"/>
    <x v="6"/>
    <s v="null"/>
    <n v="0"/>
    <s v="Mobile"/>
    <s v="served"/>
    <n v="0"/>
    <n v="499"/>
    <x v="0"/>
  </r>
  <r>
    <x v="13"/>
    <x v="6"/>
    <s v="null"/>
    <n v="0"/>
    <s v="NoMobileNoTablet"/>
    <s v="house"/>
    <n v="0"/>
    <n v="33010"/>
    <x v="0"/>
  </r>
  <r>
    <x v="7"/>
    <x v="6"/>
    <s v="valid"/>
    <n v="0"/>
    <s v="NoMobileNoTablet"/>
    <s v="blank"/>
    <n v="0"/>
    <n v="12955"/>
    <x v="0"/>
  </r>
  <r>
    <x v="4"/>
    <x v="6"/>
    <s v="null"/>
    <n v="0"/>
    <s v="Mobile"/>
    <s v="blank"/>
    <n v="0"/>
    <n v="7259"/>
    <x v="0"/>
  </r>
  <r>
    <x v="14"/>
    <x v="6"/>
    <s v="valid"/>
    <n v="0"/>
    <s v="Mobile"/>
    <s v="blank"/>
    <n v="0"/>
    <n v="9204"/>
    <x v="0"/>
  </r>
  <r>
    <x v="6"/>
    <x v="6"/>
    <s v="null"/>
    <n v="0"/>
    <s v="Mobile"/>
    <s v="served"/>
    <n v="0"/>
    <n v="2610"/>
    <x v="0"/>
  </r>
  <r>
    <x v="12"/>
    <x v="6"/>
    <s v="valid"/>
    <n v="1"/>
    <s v="NoMobileNoTablet"/>
    <s v="served"/>
    <n v="0"/>
    <n v="1325"/>
    <x v="0"/>
  </r>
  <r>
    <x v="5"/>
    <x v="6"/>
    <s v="h"/>
    <n v="0"/>
    <s v="NoMobileNoTablet"/>
    <s v="blank"/>
    <n v="0"/>
    <n v="246"/>
    <x v="0"/>
  </r>
  <r>
    <x v="2"/>
    <x v="6"/>
    <s v="valid"/>
    <n v="0"/>
    <s v="Mobile"/>
    <s v="house"/>
    <n v="0"/>
    <n v="633"/>
    <x v="0"/>
  </r>
  <r>
    <x v="5"/>
    <x v="6"/>
    <s v="h"/>
    <n v="0"/>
    <s v="Mobile"/>
    <s v="house"/>
    <n v="0"/>
    <n v="200"/>
    <x v="0"/>
  </r>
  <r>
    <x v="4"/>
    <x v="6"/>
    <s v="h"/>
    <n v="0"/>
    <s v="NoMobileNoTablet"/>
    <s v="house"/>
    <n v="0"/>
    <n v="328"/>
    <x v="0"/>
  </r>
  <r>
    <x v="11"/>
    <x v="6"/>
    <s v="null"/>
    <n v="1"/>
    <s v="NoMobileNoTablet"/>
    <s v="blank"/>
    <n v="0"/>
    <n v="148993"/>
    <x v="0"/>
  </r>
  <r>
    <x v="12"/>
    <x v="6"/>
    <s v="null"/>
    <n v="0"/>
    <s v="NoMobileNoTablet"/>
    <s v="blank"/>
    <n v="0"/>
    <n v="521"/>
    <x v="0"/>
  </r>
  <r>
    <x v="4"/>
    <x v="6"/>
    <s v="h"/>
    <n v="0"/>
    <s v="Mobile"/>
    <s v="blank"/>
    <n v="0"/>
    <n v="35"/>
    <x v="0"/>
  </r>
  <r>
    <x v="12"/>
    <x v="6"/>
    <s v="valid"/>
    <n v="0"/>
    <s v="NoMobileNoTablet"/>
    <s v="served"/>
    <n v="0"/>
    <n v="213"/>
    <x v="0"/>
  </r>
  <r>
    <x v="11"/>
    <x v="6"/>
    <s v="valid"/>
    <n v="1"/>
    <s v="Mobile"/>
    <s v="house"/>
    <n v="0"/>
    <n v="21847"/>
    <x v="0"/>
  </r>
  <r>
    <x v="13"/>
    <x v="6"/>
    <s v="null"/>
    <n v="0"/>
    <s v="NoMobileNoTablet"/>
    <s v="l1"/>
    <n v="6.3994"/>
    <n v="2225"/>
    <x v="1"/>
  </r>
  <r>
    <x v="14"/>
    <x v="6"/>
    <s v="h"/>
    <n v="0"/>
    <s v="Mobile"/>
    <s v="blank"/>
    <n v="0"/>
    <n v="58"/>
    <x v="0"/>
  </r>
  <r>
    <x v="2"/>
    <x v="6"/>
    <s v="valid"/>
    <n v="1"/>
    <s v="NoMobileNoTablet"/>
    <s v="served"/>
    <n v="0"/>
    <n v="2015"/>
    <x v="0"/>
  </r>
  <r>
    <x v="2"/>
    <x v="6"/>
    <s v="h"/>
    <n v="0"/>
    <s v="NoMobileNoTablet"/>
    <s v="blank"/>
    <n v="0"/>
    <n v="123"/>
    <x v="0"/>
  </r>
  <r>
    <x v="2"/>
    <x v="6"/>
    <s v="null"/>
    <n v="1"/>
    <s v="Mobile"/>
    <s v="house"/>
    <n v="0"/>
    <n v="499"/>
    <x v="0"/>
  </r>
  <r>
    <x v="11"/>
    <x v="6"/>
    <s v="null"/>
    <n v="1"/>
    <s v="Mobile"/>
    <s v="l1"/>
    <n v="0.59179999999999999"/>
    <n v="231"/>
    <x v="1"/>
  </r>
  <r>
    <x v="13"/>
    <x v="6"/>
    <s v="null"/>
    <n v="1"/>
    <s v="NoMobileNoTablet"/>
    <s v="p23"/>
    <n v="6.1899999999999997E-2"/>
    <n v="31"/>
    <x v="2"/>
  </r>
  <r>
    <x v="9"/>
    <x v="8"/>
    <s v="h"/>
    <n v="0"/>
    <s v="Mobile"/>
    <s v="house"/>
    <n v="0"/>
    <n v="166"/>
    <x v="0"/>
  </r>
  <r>
    <x v="11"/>
    <x v="8"/>
    <s v="valid"/>
    <n v="0"/>
    <s v="Mobile"/>
    <s v="p1"/>
    <m/>
    <n v="62"/>
    <x v="2"/>
  </r>
  <r>
    <x v="7"/>
    <x v="8"/>
    <s v="null"/>
    <n v="0"/>
    <s v="NoMobileNoTablet"/>
    <s v="served"/>
    <n v="0"/>
    <n v="494"/>
    <x v="0"/>
  </r>
  <r>
    <x v="0"/>
    <x v="8"/>
    <s v="valid"/>
    <n v="0"/>
    <s v="NoMobileNoTablet"/>
    <s v="p4"/>
    <m/>
    <n v="38"/>
    <x v="2"/>
  </r>
  <r>
    <x v="13"/>
    <x v="8"/>
    <s v="null"/>
    <n v="0"/>
    <s v="NoMobileNoTablet"/>
    <s v="p2"/>
    <m/>
    <n v="38"/>
    <x v="2"/>
  </r>
  <r>
    <x v="14"/>
    <x v="8"/>
    <s v="h"/>
    <n v="0"/>
    <s v="Mobile"/>
    <s v="house"/>
    <n v="0"/>
    <n v="125"/>
    <x v="0"/>
  </r>
  <r>
    <x v="11"/>
    <x v="8"/>
    <s v="valid"/>
    <n v="1"/>
    <s v="Mobile"/>
    <s v="p18"/>
    <n v="0.26960000000000001"/>
    <n v="105"/>
    <x v="2"/>
  </r>
  <r>
    <x v="11"/>
    <x v="8"/>
    <s v="valid"/>
    <n v="1"/>
    <s v="NoMobileNoTablet"/>
    <s v="o1"/>
    <n v="1.6999999999999999E-3"/>
    <n v="927"/>
    <x v="3"/>
  </r>
  <r>
    <x v="0"/>
    <x v="8"/>
    <s v="null"/>
    <n v="0"/>
    <s v="blank"/>
    <s v="blank"/>
    <n v="0"/>
    <n v="4"/>
    <x v="0"/>
  </r>
  <r>
    <x v="1"/>
    <x v="8"/>
    <s v="null"/>
    <n v="1"/>
    <s v="Mobile"/>
    <s v="S1"/>
    <n v="4.8000000000000001E-2"/>
    <n v="28"/>
    <x v="4"/>
  </r>
  <r>
    <x v="12"/>
    <x v="8"/>
    <s v="valid"/>
    <n v="0"/>
    <s v="Mobile"/>
    <s v="served"/>
    <n v="0"/>
    <n v="30"/>
    <x v="0"/>
  </r>
  <r>
    <x v="11"/>
    <x v="9"/>
    <s v="valid"/>
    <n v="1"/>
    <s v="Mobile"/>
    <s v="house"/>
    <n v="0"/>
    <n v="12216"/>
    <x v="0"/>
  </r>
  <r>
    <x v="11"/>
    <x v="9"/>
    <s v="null"/>
    <n v="1"/>
    <s v="NoMobileNoTablet"/>
    <s v="blank"/>
    <n v="0"/>
    <n v="118143"/>
    <x v="0"/>
  </r>
  <r>
    <x v="1"/>
    <x v="9"/>
    <s v="valid"/>
    <n v="0"/>
    <s v="NoMobileNoTablet"/>
    <s v="blank"/>
    <n v="0"/>
    <n v="19586"/>
    <x v="0"/>
  </r>
  <r>
    <x v="0"/>
    <x v="9"/>
    <s v="null"/>
    <n v="0"/>
    <s v="NoMobileNoTablet"/>
    <s v="S1"/>
    <n v="17.4938"/>
    <n v="8283"/>
    <x v="4"/>
  </r>
  <r>
    <x v="13"/>
    <x v="9"/>
    <s v="null"/>
    <n v="0"/>
    <s v="Mobile"/>
    <s v="blank"/>
    <n v="0"/>
    <n v="39669"/>
    <x v="0"/>
  </r>
  <r>
    <x v="0"/>
    <x v="9"/>
    <s v="null"/>
    <n v="0"/>
    <s v="NoMobileNoTablet"/>
    <s v="served"/>
    <n v="0"/>
    <n v="21492"/>
    <x v="0"/>
  </r>
  <r>
    <x v="11"/>
    <x v="9"/>
    <s v="valid"/>
    <n v="1"/>
    <s v="NoMobileNoTablet"/>
    <s v="S1"/>
    <n v="40.842100000000002"/>
    <n v="10652"/>
    <x v="4"/>
  </r>
  <r>
    <x v="0"/>
    <x v="9"/>
    <s v="valid"/>
    <n v="0"/>
    <s v="Mobile"/>
    <s v="blank"/>
    <n v="0"/>
    <n v="47352"/>
    <x v="0"/>
  </r>
  <r>
    <x v="14"/>
    <x v="9"/>
    <s v="null"/>
    <n v="0"/>
    <s v="Mobile"/>
    <s v="blank"/>
    <n v="0"/>
    <n v="4069"/>
    <x v="0"/>
  </r>
  <r>
    <x v="7"/>
    <x v="9"/>
    <s v="valid"/>
    <n v="0"/>
    <s v="NoMobileNoTablet"/>
    <s v="blank"/>
    <n v="0"/>
    <n v="9690"/>
    <x v="0"/>
  </r>
  <r>
    <x v="3"/>
    <x v="9"/>
    <s v="valid"/>
    <n v="0"/>
    <s v="Mobile"/>
    <s v="served"/>
    <n v="0"/>
    <n v="10677"/>
    <x v="0"/>
  </r>
  <r>
    <x v="11"/>
    <x v="9"/>
    <s v="null"/>
    <n v="1"/>
    <s v="Mobile"/>
    <s v="house"/>
    <n v="0"/>
    <n v="3476"/>
    <x v="0"/>
  </r>
  <r>
    <x v="10"/>
    <x v="9"/>
    <s v="valid"/>
    <n v="0"/>
    <s v="Mobile"/>
    <s v="house"/>
    <n v="0"/>
    <n v="2280"/>
    <x v="0"/>
  </r>
  <r>
    <x v="4"/>
    <x v="9"/>
    <s v="null"/>
    <n v="0"/>
    <s v="Mobile"/>
    <s v="blank"/>
    <n v="0"/>
    <n v="6324"/>
    <x v="0"/>
  </r>
  <r>
    <x v="13"/>
    <x v="9"/>
    <s v="valid"/>
    <n v="0"/>
    <s v="Mobile"/>
    <s v="S1"/>
    <n v="0.9708"/>
    <n v="319"/>
    <x v="4"/>
  </r>
  <r>
    <x v="6"/>
    <x v="9"/>
    <s v="valid"/>
    <n v="0"/>
    <s v="Mobile"/>
    <s v="served"/>
    <n v="0"/>
    <n v="1151"/>
    <x v="0"/>
  </r>
  <r>
    <x v="12"/>
    <x v="9"/>
    <s v="null"/>
    <n v="0"/>
    <s v="NoMobileNoTablet"/>
    <s v="blank"/>
    <n v="0"/>
    <n v="2335"/>
    <x v="0"/>
  </r>
  <r>
    <x v="14"/>
    <x v="9"/>
    <s v="valid"/>
    <n v="0"/>
    <s v="Mobile"/>
    <s v="blank"/>
    <n v="0"/>
    <n v="5826"/>
    <x v="0"/>
  </r>
  <r>
    <x v="2"/>
    <x v="9"/>
    <s v="null"/>
    <n v="1"/>
    <s v="Mobile"/>
    <s v="house"/>
    <n v="0"/>
    <n v="402"/>
    <x v="0"/>
  </r>
  <r>
    <x v="11"/>
    <x v="9"/>
    <s v="valid"/>
    <n v="0"/>
    <s v="NoMobileNoTablet"/>
    <s v="o1"/>
    <m/>
    <n v="584"/>
    <x v="3"/>
  </r>
  <r>
    <x v="2"/>
    <x v="9"/>
    <s v="valid"/>
    <n v="1"/>
    <s v="NoMobileNoTablet"/>
    <s v="served"/>
    <n v="0"/>
    <n v="984"/>
    <x v="0"/>
  </r>
  <r>
    <x v="6"/>
    <x v="9"/>
    <s v="null"/>
    <n v="0"/>
    <s v="NoMobileNoTablet"/>
    <s v="house"/>
    <n v="0"/>
    <n v="3755"/>
    <x v="0"/>
  </r>
  <r>
    <x v="13"/>
    <x v="9"/>
    <s v="null"/>
    <n v="0"/>
    <s v="NoMobileNoTablet"/>
    <s v="l1"/>
    <n v="2.3527"/>
    <n v="782"/>
    <x v="1"/>
  </r>
  <r>
    <x v="6"/>
    <x v="9"/>
    <s v="h"/>
    <n v="0"/>
    <s v="NoMobileNoTablet"/>
    <s v="house"/>
    <n v="0"/>
    <n v="398"/>
    <x v="0"/>
  </r>
  <r>
    <x v="2"/>
    <x v="9"/>
    <s v="null"/>
    <n v="0"/>
    <s v="Mobile"/>
    <s v="served"/>
    <n v="0"/>
    <n v="530"/>
    <x v="0"/>
  </r>
  <r>
    <x v="1"/>
    <x v="9"/>
    <s v="valid"/>
    <n v="0"/>
    <s v="Mobile"/>
    <s v="S1"/>
    <n v="0.40600000000000003"/>
    <n v="158"/>
    <x v="4"/>
  </r>
  <r>
    <x v="4"/>
    <x v="9"/>
    <s v="null"/>
    <n v="0"/>
    <s v="NoMobileNoTablet"/>
    <s v="served"/>
    <n v="0"/>
    <n v="1766"/>
    <x v="0"/>
  </r>
  <r>
    <x v="5"/>
    <x v="9"/>
    <s v="null"/>
    <n v="0"/>
    <s v="Mobile"/>
    <s v="served"/>
    <n v="0"/>
    <n v="304"/>
    <x v="0"/>
  </r>
  <r>
    <x v="13"/>
    <x v="9"/>
    <s v="h"/>
    <n v="1"/>
    <s v="NoMobileNoTablet"/>
    <s v="house"/>
    <n v="0"/>
    <n v="21"/>
    <x v="0"/>
  </r>
  <r>
    <x v="12"/>
    <x v="9"/>
    <s v="h"/>
    <n v="0"/>
    <s v="NoMobileNoTablet"/>
    <s v="blank"/>
    <n v="0"/>
    <n v="95"/>
    <x v="0"/>
  </r>
  <r>
    <x v="12"/>
    <x v="9"/>
    <s v="valid"/>
    <n v="0"/>
    <s v="Mobile"/>
    <s v="house"/>
    <n v="0"/>
    <n v="20"/>
    <x v="0"/>
  </r>
  <r>
    <x v="11"/>
    <x v="9"/>
    <s v="null"/>
    <n v="1"/>
    <s v="Mobile"/>
    <s v="l1"/>
    <n v="0.34699999999999998"/>
    <n v="113"/>
    <x v="1"/>
  </r>
  <r>
    <x v="13"/>
    <x v="9"/>
    <s v="h"/>
    <n v="0"/>
    <s v="Mobile"/>
    <s v="blank"/>
    <n v="0"/>
    <n v="190"/>
    <x v="0"/>
  </r>
  <r>
    <x v="13"/>
    <x v="9"/>
    <s v="valid"/>
    <n v="1"/>
    <s v="Mobile"/>
    <s v="p2"/>
    <m/>
    <n v="74"/>
    <x v="2"/>
  </r>
  <r>
    <x v="2"/>
    <x v="9"/>
    <s v="h"/>
    <n v="0"/>
    <s v="NoMobileNoTablet"/>
    <s v="blank"/>
    <n v="0"/>
    <n v="62"/>
    <x v="0"/>
  </r>
  <r>
    <x v="4"/>
    <x v="9"/>
    <s v="h"/>
    <n v="0"/>
    <s v="Mobile"/>
    <s v="blank"/>
    <n v="0"/>
    <n v="24"/>
    <x v="0"/>
  </r>
  <r>
    <x v="14"/>
    <x v="9"/>
    <s v="h"/>
    <n v="0"/>
    <s v="Mobile"/>
    <s v="blank"/>
    <n v="0"/>
    <n v="45"/>
    <x v="0"/>
  </r>
  <r>
    <x v="10"/>
    <x v="9"/>
    <s v="h"/>
    <n v="0"/>
    <s v="Mobile"/>
    <s v="house"/>
    <n v="0"/>
    <n v="41"/>
    <x v="0"/>
  </r>
  <r>
    <x v="0"/>
    <x v="10"/>
    <s v="null"/>
    <n v="0"/>
    <s v="NoMobileNoTablet"/>
    <s v="S1"/>
    <n v="10.803000000000001"/>
    <n v="4342"/>
    <x v="4"/>
  </r>
  <r>
    <x v="0"/>
    <x v="10"/>
    <s v="null"/>
    <n v="1"/>
    <s v="NoMobileNoTablet"/>
    <s v="served"/>
    <n v="0"/>
    <n v="2359"/>
    <x v="0"/>
  </r>
  <r>
    <x v="1"/>
    <x v="10"/>
    <s v="null"/>
    <n v="1"/>
    <s v="NoMobileNoTablet"/>
    <s v="blank"/>
    <n v="0"/>
    <n v="170147"/>
    <x v="0"/>
  </r>
  <r>
    <x v="5"/>
    <x v="10"/>
    <s v="valid"/>
    <n v="0"/>
    <s v="NoMobileNoTablet"/>
    <s v="blank"/>
    <n v="0"/>
    <n v="7888"/>
    <x v="0"/>
  </r>
  <r>
    <x v="13"/>
    <x v="10"/>
    <s v="valid"/>
    <n v="1"/>
    <s v="Mobile"/>
    <s v="served"/>
    <n v="0"/>
    <n v="14049"/>
    <x v="0"/>
  </r>
  <r>
    <x v="7"/>
    <x v="10"/>
    <s v="null"/>
    <n v="0"/>
    <s v="NoMobileNoTablet"/>
    <s v="house"/>
    <n v="0"/>
    <n v="7331"/>
    <x v="0"/>
  </r>
  <r>
    <x v="7"/>
    <x v="10"/>
    <s v="null"/>
    <n v="0"/>
    <s v="Mobile"/>
    <s v="blank"/>
    <n v="0"/>
    <n v="11405"/>
    <x v="0"/>
  </r>
  <r>
    <x v="4"/>
    <x v="10"/>
    <s v="valid"/>
    <n v="0"/>
    <s v="Mobile"/>
    <s v="blank"/>
    <n v="0"/>
    <n v="5415"/>
    <x v="0"/>
  </r>
  <r>
    <x v="0"/>
    <x v="10"/>
    <s v="null"/>
    <n v="0"/>
    <s v="Mobile"/>
    <s v="house"/>
    <n v="0"/>
    <n v="31034"/>
    <x v="0"/>
  </r>
  <r>
    <x v="0"/>
    <x v="10"/>
    <s v="valid"/>
    <n v="1"/>
    <s v="Mobile"/>
    <s v="blank"/>
    <n v="0"/>
    <n v="12997"/>
    <x v="0"/>
  </r>
  <r>
    <x v="13"/>
    <x v="10"/>
    <s v="null"/>
    <n v="0"/>
    <s v="NoMobileNoTablet"/>
    <s v="served"/>
    <n v="0"/>
    <n v="5675"/>
    <x v="0"/>
  </r>
  <r>
    <x v="11"/>
    <x v="10"/>
    <s v="valid"/>
    <n v="1"/>
    <s v="NoMobileNoTablet"/>
    <s v="blank"/>
    <n v="0"/>
    <n v="11156"/>
    <x v="0"/>
  </r>
  <r>
    <x v="13"/>
    <x v="10"/>
    <s v="valid"/>
    <n v="1"/>
    <s v="NoMobileNoTablet"/>
    <s v="house"/>
    <n v="0"/>
    <n v="25026"/>
    <x v="0"/>
  </r>
  <r>
    <x v="5"/>
    <x v="10"/>
    <s v="valid"/>
    <n v="0"/>
    <s v="Mobile"/>
    <s v="house"/>
    <n v="0"/>
    <n v="2487"/>
    <x v="0"/>
  </r>
  <r>
    <x v="13"/>
    <x v="10"/>
    <s v="valid"/>
    <n v="0"/>
    <s v="NoMobileNoTablet"/>
    <s v="house"/>
    <n v="0"/>
    <n v="11765"/>
    <x v="0"/>
  </r>
  <r>
    <x v="1"/>
    <x v="10"/>
    <s v="null"/>
    <n v="1"/>
    <s v="Mobile"/>
    <s v="served"/>
    <n v="0"/>
    <n v="3108"/>
    <x v="0"/>
  </r>
  <r>
    <x v="11"/>
    <x v="10"/>
    <s v="valid"/>
    <n v="0"/>
    <s v="Mobile"/>
    <s v="served"/>
    <n v="0"/>
    <n v="6734"/>
    <x v="0"/>
  </r>
  <r>
    <x v="0"/>
    <x v="10"/>
    <s v="valid"/>
    <n v="0"/>
    <s v="NoMobileNoTablet"/>
    <s v="S1"/>
    <n v="12.9612"/>
    <n v="4784"/>
    <x v="4"/>
  </r>
  <r>
    <x v="11"/>
    <x v="6"/>
    <s v="valid"/>
    <n v="0"/>
    <s v="Mobile"/>
    <s v="served"/>
    <n v="0"/>
    <n v="3520"/>
    <x v="0"/>
  </r>
  <r>
    <x v="10"/>
    <x v="6"/>
    <s v="null"/>
    <n v="0"/>
    <s v="NoMobileNoTablet"/>
    <s v="house"/>
    <n v="0"/>
    <n v="6425"/>
    <x v="0"/>
  </r>
  <r>
    <x v="11"/>
    <x v="6"/>
    <s v="h"/>
    <n v="0"/>
    <s v="Mobile"/>
    <s v="blank"/>
    <n v="0"/>
    <n v="178"/>
    <x v="0"/>
  </r>
  <r>
    <x v="4"/>
    <x v="6"/>
    <s v="valid"/>
    <n v="0"/>
    <s v="NoMobileNoTablet"/>
    <s v="served"/>
    <n v="0"/>
    <n v="15315"/>
    <x v="0"/>
  </r>
  <r>
    <x v="9"/>
    <x v="6"/>
    <s v="null"/>
    <n v="0"/>
    <s v="Mobile"/>
    <s v="house"/>
    <n v="0"/>
    <n v="3954"/>
    <x v="0"/>
  </r>
  <r>
    <x v="12"/>
    <x v="6"/>
    <s v="valid"/>
    <n v="0"/>
    <s v="NoMobileNoTablet"/>
    <s v="blank"/>
    <n v="0"/>
    <n v="623"/>
    <x v="0"/>
  </r>
  <r>
    <x v="2"/>
    <x v="6"/>
    <s v="valid"/>
    <n v="0"/>
    <s v="NoMobileNoTablet"/>
    <s v="blank"/>
    <n v="0"/>
    <n v="3005"/>
    <x v="0"/>
  </r>
  <r>
    <x v="7"/>
    <x v="6"/>
    <s v="valid"/>
    <n v="0"/>
    <s v="Mobile"/>
    <s v="blank"/>
    <n v="0"/>
    <n v="7538"/>
    <x v="0"/>
  </r>
  <r>
    <x v="8"/>
    <x v="6"/>
    <s v="null"/>
    <n v="0"/>
    <s v="Mobile"/>
    <s v="served"/>
    <n v="0"/>
    <n v="5005"/>
    <x v="0"/>
  </r>
  <r>
    <x v="2"/>
    <x v="6"/>
    <s v="valid"/>
    <n v="0"/>
    <s v="Mobile"/>
    <s v="served"/>
    <n v="0"/>
    <n v="409"/>
    <x v="0"/>
  </r>
  <r>
    <x v="5"/>
    <x v="6"/>
    <s v="valid"/>
    <n v="0"/>
    <s v="Mobile"/>
    <s v="served"/>
    <n v="0"/>
    <n v="583"/>
    <x v="0"/>
  </r>
  <r>
    <x v="8"/>
    <x v="6"/>
    <s v="null"/>
    <n v="0"/>
    <s v="NoMobileNoTablet"/>
    <s v="blank"/>
    <n v="0"/>
    <n v="4"/>
    <x v="0"/>
  </r>
  <r>
    <x v="1"/>
    <x v="6"/>
    <s v="valid"/>
    <n v="1"/>
    <s v="NoMobileNoTablet"/>
    <s v="l1"/>
    <n v="15.016500000000001"/>
    <n v="6305"/>
    <x v="1"/>
  </r>
  <r>
    <x v="11"/>
    <x v="6"/>
    <s v="valid"/>
    <n v="1"/>
    <s v="NoMobileNoTablet"/>
    <s v="blank"/>
    <n v="0"/>
    <n v="15651"/>
    <x v="0"/>
  </r>
  <r>
    <x v="11"/>
    <x v="6"/>
    <s v="valid"/>
    <n v="1"/>
    <s v="Mobile"/>
    <s v="served"/>
    <n v="0"/>
    <n v="7898"/>
    <x v="0"/>
  </r>
  <r>
    <x v="13"/>
    <x v="6"/>
    <s v="valid"/>
    <n v="1"/>
    <s v="NoMobileNoTablet"/>
    <s v="house"/>
    <n v="0"/>
    <n v="31216"/>
    <x v="0"/>
  </r>
  <r>
    <x v="13"/>
    <x v="6"/>
    <s v="valid"/>
    <n v="1"/>
    <s v="NoMobileNoTablet"/>
    <s v="l1"/>
    <n v="23.6099"/>
    <n v="8157"/>
    <x v="1"/>
  </r>
  <r>
    <x v="1"/>
    <x v="6"/>
    <s v="null"/>
    <n v="1"/>
    <s v="NoMobileNoTablet"/>
    <s v="house"/>
    <n v="0"/>
    <n v="1904"/>
    <x v="0"/>
  </r>
  <r>
    <x v="11"/>
    <x v="6"/>
    <s v="null"/>
    <n v="1"/>
    <s v="Mobile"/>
    <s v="served"/>
    <n v="0"/>
    <n v="522"/>
    <x v="0"/>
  </r>
  <r>
    <x v="1"/>
    <x v="6"/>
    <s v="null"/>
    <n v="1"/>
    <s v="NoMobileNoTablet"/>
    <s v="l1"/>
    <n v="0.84550000000000003"/>
    <n v="360"/>
    <x v="1"/>
  </r>
  <r>
    <x v="0"/>
    <x v="6"/>
    <s v="null"/>
    <n v="1"/>
    <s v="Mobile"/>
    <s v="house"/>
    <n v="0"/>
    <n v="2832"/>
    <x v="0"/>
  </r>
  <r>
    <x v="0"/>
    <x v="6"/>
    <s v="null"/>
    <n v="0"/>
    <s v="Mobile"/>
    <s v="p47"/>
    <n v="1.0016"/>
    <n v="366"/>
    <x v="2"/>
  </r>
  <r>
    <x v="13"/>
    <x v="6"/>
    <s v="null"/>
    <n v="0"/>
    <s v="Mobile"/>
    <s v="p23"/>
    <n v="0.77680000000000005"/>
    <n v="185"/>
    <x v="2"/>
  </r>
  <r>
    <x v="0"/>
    <x v="6"/>
    <s v="null"/>
    <n v="1"/>
    <s v="Mobile"/>
    <s v="p47"/>
    <n v="0.2288"/>
    <n v="52"/>
    <x v="2"/>
  </r>
  <r>
    <x v="0"/>
    <x v="6"/>
    <s v="valid"/>
    <n v="0"/>
    <s v="Mobile"/>
    <s v="p47"/>
    <n v="0.19400000000000001"/>
    <n v="78"/>
    <x v="2"/>
  </r>
  <r>
    <x v="0"/>
    <x v="6"/>
    <s v="null"/>
    <n v="0"/>
    <s v="NoMobileNoTablet"/>
    <s v="p4"/>
    <m/>
    <n v="35"/>
    <x v="2"/>
  </r>
  <r>
    <x v="2"/>
    <x v="6"/>
    <s v="valid"/>
    <n v="1"/>
    <s v="Mobile"/>
    <s v="house"/>
    <n v="0"/>
    <n v="670"/>
    <x v="0"/>
  </r>
  <r>
    <x v="11"/>
    <x v="6"/>
    <s v="null"/>
    <n v="1"/>
    <s v="Mobile"/>
    <s v="p1"/>
    <m/>
    <n v="13"/>
    <x v="2"/>
  </r>
  <r>
    <x v="1"/>
    <x v="7"/>
    <s v="valid"/>
    <n v="1"/>
    <s v="Mobile"/>
    <s v="house"/>
    <n v="0"/>
    <n v="7934"/>
    <x v="0"/>
  </r>
  <r>
    <x v="0"/>
    <x v="7"/>
    <s v="valid"/>
    <n v="0"/>
    <s v="Mobile"/>
    <s v="blank"/>
    <n v="0"/>
    <n v="55967"/>
    <x v="0"/>
  </r>
  <r>
    <x v="0"/>
    <x v="7"/>
    <s v="valid"/>
    <n v="1"/>
    <s v="Mobile"/>
    <s v="served"/>
    <n v="0"/>
    <n v="19412"/>
    <x v="0"/>
  </r>
  <r>
    <x v="10"/>
    <x v="7"/>
    <s v="valid"/>
    <n v="0"/>
    <s v="Mobile"/>
    <s v="blank"/>
    <n v="0"/>
    <n v="8866"/>
    <x v="0"/>
  </r>
  <r>
    <x v="7"/>
    <x v="7"/>
    <s v="valid"/>
    <n v="0"/>
    <s v="Mobile"/>
    <s v="house"/>
    <n v="0"/>
    <n v="14042"/>
    <x v="0"/>
  </r>
  <r>
    <x v="5"/>
    <x v="7"/>
    <s v="valid"/>
    <n v="0"/>
    <s v="NoMobileNoTablet"/>
    <s v="served"/>
    <n v="0"/>
    <n v="4250"/>
    <x v="0"/>
  </r>
  <r>
    <x v="9"/>
    <x v="7"/>
    <s v="valid"/>
    <n v="1"/>
    <s v="Mobile"/>
    <s v="served"/>
    <n v="0"/>
    <n v="837"/>
    <x v="0"/>
  </r>
  <r>
    <x v="1"/>
    <x v="7"/>
    <s v="valid"/>
    <n v="0"/>
    <s v="NoMobileNoTablet"/>
    <s v="blank"/>
    <n v="0"/>
    <n v="25495"/>
    <x v="0"/>
  </r>
  <r>
    <x v="4"/>
    <x v="7"/>
    <s v="valid"/>
    <n v="0"/>
    <s v="NoMobileNoTablet"/>
    <s v="house"/>
    <n v="0"/>
    <n v="9739"/>
    <x v="0"/>
  </r>
  <r>
    <x v="14"/>
    <x v="7"/>
    <s v="null"/>
    <n v="0"/>
    <s v="Mobile"/>
    <s v="blank"/>
    <n v="0"/>
    <n v="5873"/>
    <x v="0"/>
  </r>
  <r>
    <x v="11"/>
    <x v="7"/>
    <s v="null"/>
    <n v="1"/>
    <s v="Mobile"/>
    <s v="house"/>
    <n v="0"/>
    <n v="5876"/>
    <x v="0"/>
  </r>
  <r>
    <x v="4"/>
    <x v="7"/>
    <s v="null"/>
    <n v="0"/>
    <s v="Mobile"/>
    <s v="blank"/>
    <n v="0"/>
    <n v="7833"/>
    <x v="0"/>
  </r>
  <r>
    <x v="9"/>
    <x v="7"/>
    <s v="null"/>
    <n v="0"/>
    <s v="Mobile"/>
    <s v="blank"/>
    <n v="0"/>
    <n v="5656"/>
    <x v="0"/>
  </r>
  <r>
    <x v="6"/>
    <x v="7"/>
    <s v="valid"/>
    <n v="0"/>
    <s v="NoMobileNoTablet"/>
    <s v="blank"/>
    <n v="0"/>
    <n v="11158"/>
    <x v="0"/>
  </r>
  <r>
    <x v="2"/>
    <x v="7"/>
    <s v="null"/>
    <n v="0"/>
    <s v="Mobile"/>
    <s v="house"/>
    <n v="0"/>
    <n v="4104"/>
    <x v="0"/>
  </r>
  <r>
    <x v="0"/>
    <x v="7"/>
    <s v="h"/>
    <n v="0"/>
    <s v="NoMobileNoTablet"/>
    <s v="house"/>
    <n v="0"/>
    <n v="5673"/>
    <x v="0"/>
  </r>
  <r>
    <x v="1"/>
    <x v="7"/>
    <s v="valid"/>
    <n v="0"/>
    <s v="Mobile"/>
    <s v="house"/>
    <n v="0"/>
    <n v="4283"/>
    <x v="0"/>
  </r>
  <r>
    <x v="10"/>
    <x v="7"/>
    <s v="valid"/>
    <n v="0"/>
    <s v="Mobile"/>
    <s v="house"/>
    <n v="0"/>
    <n v="2906"/>
    <x v="0"/>
  </r>
  <r>
    <x v="7"/>
    <x v="7"/>
    <s v="valid"/>
    <n v="0"/>
    <s v="NoMobileNoTablet"/>
    <s v="blank"/>
    <n v="0"/>
    <n v="10875"/>
    <x v="0"/>
  </r>
  <r>
    <x v="2"/>
    <x v="7"/>
    <s v="valid"/>
    <n v="0"/>
    <s v="NoMobileNoTablet"/>
    <s v="served"/>
    <n v="0"/>
    <n v="350"/>
    <x v="0"/>
  </r>
  <r>
    <x v="12"/>
    <x v="7"/>
    <s v="valid"/>
    <n v="0"/>
    <s v="NoMobileNoTablet"/>
    <s v="served"/>
    <n v="0"/>
    <n v="4427"/>
    <x v="0"/>
  </r>
  <r>
    <x v="12"/>
    <x v="7"/>
    <s v="valid"/>
    <n v="1"/>
    <s v="NoMobileNoTablet"/>
    <s v="house"/>
    <n v="0"/>
    <n v="940"/>
    <x v="0"/>
  </r>
  <r>
    <x v="2"/>
    <x v="7"/>
    <s v="h"/>
    <n v="0"/>
    <s v="Mobile"/>
    <s v="house"/>
    <n v="0"/>
    <n v="92"/>
    <x v="0"/>
  </r>
  <r>
    <x v="0"/>
    <x v="7"/>
    <s v="h"/>
    <n v="0"/>
    <s v="Mobile"/>
    <s v="blank"/>
    <n v="0"/>
    <n v="180"/>
    <x v="0"/>
  </r>
  <r>
    <x v="2"/>
    <x v="7"/>
    <s v="null"/>
    <n v="1"/>
    <s v="NoMobileNoTablet"/>
    <s v="served"/>
    <n v="0"/>
    <n v="66"/>
    <x v="0"/>
  </r>
  <r>
    <x v="9"/>
    <x v="7"/>
    <s v="valid"/>
    <n v="0"/>
    <s v="Mobile"/>
    <s v="served"/>
    <n v="0"/>
    <n v="639"/>
    <x v="0"/>
  </r>
  <r>
    <x v="13"/>
    <x v="7"/>
    <s v="valid"/>
    <n v="0"/>
    <s v="Mobile"/>
    <s v="S1"/>
    <n v="0.55100000000000005"/>
    <n v="163"/>
    <x v="4"/>
  </r>
  <r>
    <x v="1"/>
    <x v="7"/>
    <s v="null"/>
    <n v="0"/>
    <s v="Mobile"/>
    <s v="S1"/>
    <n v="0.35370000000000001"/>
    <n v="148"/>
    <x v="4"/>
  </r>
  <r>
    <x v="4"/>
    <x v="7"/>
    <s v="h"/>
    <n v="0"/>
    <s v="Mobile"/>
    <s v="blank"/>
    <n v="0"/>
    <n v="31"/>
    <x v="0"/>
  </r>
  <r>
    <x v="12"/>
    <x v="7"/>
    <s v="null"/>
    <n v="1"/>
    <s v="NoMobileNoTablet"/>
    <s v="served"/>
    <n v="0"/>
    <n v="17"/>
    <x v="0"/>
  </r>
  <r>
    <x v="2"/>
    <x v="8"/>
    <s v="valid"/>
    <n v="0"/>
    <s v="NoMobileNoTablet"/>
    <s v="blank"/>
    <n v="0"/>
    <n v="2220"/>
    <x v="0"/>
  </r>
  <r>
    <x v="0"/>
    <x v="8"/>
    <s v="null"/>
    <n v="0"/>
    <s v="Mobile"/>
    <s v="house"/>
    <n v="0"/>
    <n v="26194"/>
    <x v="0"/>
  </r>
  <r>
    <x v="13"/>
    <x v="8"/>
    <s v="valid"/>
    <n v="1"/>
    <s v="NoMobileNoTablet"/>
    <s v="house"/>
    <n v="0"/>
    <n v="36103"/>
    <x v="0"/>
  </r>
  <r>
    <x v="0"/>
    <x v="8"/>
    <s v="valid"/>
    <n v="0"/>
    <s v="NoMobileNoTablet"/>
    <s v="served"/>
    <n v="0"/>
    <n v="28111"/>
    <x v="0"/>
  </r>
  <r>
    <x v="4"/>
    <x v="8"/>
    <s v="valid"/>
    <n v="0"/>
    <s v="Mobile"/>
    <s v="blank"/>
    <n v="0"/>
    <n v="7514"/>
    <x v="0"/>
  </r>
  <r>
    <x v="12"/>
    <x v="8"/>
    <s v="valid"/>
    <n v="0"/>
    <s v="NoMobileNoTablet"/>
    <s v="blank"/>
    <n v="0"/>
    <n v="4868"/>
    <x v="0"/>
  </r>
  <r>
    <x v="2"/>
    <x v="8"/>
    <s v="null"/>
    <n v="0"/>
    <s v="Mobile"/>
    <s v="served"/>
    <n v="0"/>
    <n v="617"/>
    <x v="0"/>
  </r>
  <r>
    <x v="13"/>
    <x v="8"/>
    <s v="valid"/>
    <n v="1"/>
    <s v="NoMobileNoTablet"/>
    <s v="l1"/>
    <n v="10.038500000000001"/>
    <n v="3311"/>
    <x v="1"/>
  </r>
  <r>
    <x v="11"/>
    <x v="8"/>
    <s v="valid"/>
    <n v="1"/>
    <s v="NoMobileNoTablet"/>
    <s v="blank"/>
    <n v="0"/>
    <n v="16311"/>
    <x v="0"/>
  </r>
  <r>
    <x v="11"/>
    <x v="13"/>
    <s v="valid"/>
    <n v="0"/>
    <s v="NoMobileNoTablet"/>
    <s v="o1"/>
    <m/>
    <n v="211"/>
    <x v="3"/>
  </r>
  <r>
    <x v="3"/>
    <x v="13"/>
    <s v="valid"/>
    <n v="0"/>
    <s v="NoMobileNoTablet"/>
    <s v="blank"/>
    <n v="0"/>
    <n v="4892"/>
    <x v="0"/>
  </r>
  <r>
    <x v="12"/>
    <x v="13"/>
    <s v="null"/>
    <n v="0"/>
    <s v="NoMobileNoTablet"/>
    <s v="blank"/>
    <n v="0"/>
    <n v="3844"/>
    <x v="0"/>
  </r>
  <r>
    <x v="2"/>
    <x v="13"/>
    <s v="valid"/>
    <n v="0"/>
    <s v="Mobile"/>
    <s v="house"/>
    <n v="0"/>
    <n v="1325"/>
    <x v="0"/>
  </r>
  <r>
    <x v="0"/>
    <x v="13"/>
    <s v="valid"/>
    <n v="1"/>
    <s v="Mobile"/>
    <s v="p4"/>
    <m/>
    <n v="9"/>
    <x v="2"/>
  </r>
  <r>
    <x v="4"/>
    <x v="13"/>
    <s v="null"/>
    <n v="0"/>
    <s v="NoMobileNoTablet"/>
    <s v="house"/>
    <n v="0"/>
    <n v="3418"/>
    <x v="0"/>
  </r>
  <r>
    <x v="12"/>
    <x v="13"/>
    <s v="h"/>
    <n v="0"/>
    <s v="NoMobileNoTablet"/>
    <s v="blank"/>
    <n v="0"/>
    <n v="216"/>
    <x v="0"/>
  </r>
  <r>
    <x v="7"/>
    <x v="13"/>
    <s v="valid"/>
    <n v="0"/>
    <s v="Mobile"/>
    <s v="served"/>
    <n v="0"/>
    <n v="1340"/>
    <x v="0"/>
  </r>
  <r>
    <x v="4"/>
    <x v="13"/>
    <s v="null"/>
    <n v="0"/>
    <s v="NoMobileNoTablet"/>
    <s v="served"/>
    <n v="0"/>
    <n v="1903"/>
    <x v="0"/>
  </r>
  <r>
    <x v="5"/>
    <x v="13"/>
    <s v="h"/>
    <n v="0"/>
    <s v="NoMobileNoTablet"/>
    <s v="blank"/>
    <n v="0"/>
    <n v="182"/>
    <x v="0"/>
  </r>
  <r>
    <x v="13"/>
    <x v="13"/>
    <s v="null"/>
    <n v="1"/>
    <s v="NoMobileNoTablet"/>
    <s v="l1"/>
    <n v="0.1903"/>
    <n v="58"/>
    <x v="1"/>
  </r>
  <r>
    <x v="2"/>
    <x v="13"/>
    <s v="h"/>
    <n v="0"/>
    <s v="NoMobileNoTablet"/>
    <s v="blank"/>
    <n v="0"/>
    <n v="73"/>
    <x v="0"/>
  </r>
  <r>
    <x v="13"/>
    <x v="13"/>
    <s v="valid"/>
    <n v="0"/>
    <s v="Mobile"/>
    <s v="p2"/>
    <m/>
    <n v="6"/>
    <x v="2"/>
  </r>
  <r>
    <x v="9"/>
    <x v="13"/>
    <s v="h"/>
    <n v="0"/>
    <s v="Mobile"/>
    <s v="blank"/>
    <n v="0"/>
    <n v="53"/>
    <x v="0"/>
  </r>
  <r>
    <x v="13"/>
    <x v="13"/>
    <s v="valid"/>
    <n v="0"/>
    <s v="NoMobileNoTablet"/>
    <s v="p23"/>
    <n v="0.2271"/>
    <n v="74"/>
    <x v="2"/>
  </r>
  <r>
    <x v="13"/>
    <x v="13"/>
    <s v="null"/>
    <n v="0"/>
    <s v="NoMobileNoTablet"/>
    <s v="l1"/>
    <n v="0.9093"/>
    <n v="296"/>
    <x v="1"/>
  </r>
  <r>
    <x v="6"/>
    <x v="13"/>
    <s v="null"/>
    <n v="0"/>
    <s v="NoMobileNoTablet"/>
    <s v="house"/>
    <n v="0"/>
    <n v="4702"/>
    <x v="0"/>
  </r>
  <r>
    <x v="14"/>
    <x v="13"/>
    <s v="h"/>
    <n v="0"/>
    <s v="Mobile"/>
    <s v="blank"/>
    <n v="0"/>
    <n v="65"/>
    <x v="0"/>
  </r>
  <r>
    <x v="1"/>
    <x v="13"/>
    <s v="null"/>
    <n v="0"/>
    <s v="Mobile"/>
    <s v="p1"/>
    <m/>
    <n v="22"/>
    <x v="2"/>
  </r>
  <r>
    <x v="0"/>
    <x v="13"/>
    <s v="null"/>
    <n v="0"/>
    <s v="Mobile"/>
    <s v="p47"/>
    <n v="4.7399999999999998E-2"/>
    <n v="17"/>
    <x v="2"/>
  </r>
  <r>
    <x v="11"/>
    <x v="13"/>
    <s v="null"/>
    <n v="1"/>
    <s v="Mobile"/>
    <s v="l1"/>
    <n v="0.49619999999999997"/>
    <n v="167"/>
    <x v="1"/>
  </r>
  <r>
    <x v="6"/>
    <x v="13"/>
    <s v="valid"/>
    <n v="1"/>
    <s v="NoMobileNoTablet"/>
    <s v="o24"/>
    <n v="4.8352000000000004"/>
    <n v="1633"/>
    <x v="3"/>
  </r>
  <r>
    <x v="11"/>
    <x v="13"/>
    <s v="h"/>
    <n v="1"/>
    <s v="Mobile"/>
    <s v="house"/>
    <n v="0"/>
    <n v="4"/>
    <x v="0"/>
  </r>
  <r>
    <x v="5"/>
    <x v="13"/>
    <s v="null"/>
    <n v="1"/>
    <s v="NoMobileNoTablet"/>
    <s v="blank"/>
    <n v="0"/>
    <n v="16369"/>
    <x v="0"/>
  </r>
  <r>
    <x v="14"/>
    <x v="13"/>
    <s v="valid"/>
    <n v="1"/>
    <s v="NoMobileNoTablet"/>
    <s v="house"/>
    <n v="0"/>
    <n v="2194"/>
    <x v="0"/>
  </r>
  <r>
    <x v="10"/>
    <x v="13"/>
    <s v="valid"/>
    <n v="1"/>
    <s v="Mobile"/>
    <s v="blank"/>
    <n v="0"/>
    <n v="261"/>
    <x v="0"/>
  </r>
  <r>
    <x v="10"/>
    <x v="13"/>
    <s v="valid"/>
    <n v="0"/>
    <s v="NoMobileNoTablet"/>
    <s v="o8"/>
    <n v="2.76E-2"/>
    <n v="48"/>
    <x v="3"/>
  </r>
  <r>
    <x v="13"/>
    <x v="13"/>
    <s v="h"/>
    <n v="1"/>
    <s v="NoMobileNoTablet"/>
    <s v="house"/>
    <n v="0"/>
    <n v="18"/>
    <x v="0"/>
  </r>
  <r>
    <x v="14"/>
    <x v="13"/>
    <s v="valid"/>
    <n v="0"/>
    <s v="Mobile"/>
    <s v="j1"/>
    <m/>
    <n v="2"/>
    <x v="6"/>
  </r>
  <r>
    <x v="1"/>
    <x v="13"/>
    <s v="null"/>
    <n v="1"/>
    <s v="Mobile"/>
    <s v="p1"/>
    <m/>
    <n v="4"/>
    <x v="2"/>
  </r>
  <r>
    <x v="1"/>
    <x v="13"/>
    <s v="valid"/>
    <n v="1"/>
    <s v="Mobile"/>
    <s v="p18"/>
    <n v="0.12820000000000001"/>
    <n v="24"/>
    <x v="2"/>
  </r>
  <r>
    <x v="13"/>
    <x v="14"/>
    <s v="valid"/>
    <n v="1"/>
    <s v="NoMobileNoTablet"/>
    <s v="served"/>
    <n v="0"/>
    <n v="16259"/>
    <x v="0"/>
  </r>
  <r>
    <x v="10"/>
    <x v="14"/>
    <s v="valid"/>
    <n v="1"/>
    <s v="NoMobileNoTablet"/>
    <s v="house"/>
    <n v="0"/>
    <n v="11773"/>
    <x v="0"/>
  </r>
  <r>
    <x v="1"/>
    <x v="14"/>
    <s v="null"/>
    <n v="0"/>
    <s v="Mobile"/>
    <s v="house"/>
    <n v="0"/>
    <n v="21403"/>
    <x v="0"/>
  </r>
  <r>
    <x v="6"/>
    <x v="14"/>
    <s v="null"/>
    <n v="0"/>
    <s v="Mobile"/>
    <s v="house"/>
    <n v="0"/>
    <n v="10747"/>
    <x v="0"/>
  </r>
  <r>
    <x v="13"/>
    <x v="14"/>
    <s v="null"/>
    <n v="0"/>
    <s v="NoMobileNoTablet"/>
    <s v="blank"/>
    <n v="0"/>
    <n v="21584"/>
    <x v="0"/>
  </r>
  <r>
    <x v="11"/>
    <x v="14"/>
    <s v="valid"/>
    <n v="0"/>
    <s v="Mobile"/>
    <s v="blank"/>
    <n v="0"/>
    <n v="69372"/>
    <x v="0"/>
  </r>
  <r>
    <x v="7"/>
    <x v="14"/>
    <s v="valid"/>
    <n v="0"/>
    <s v="Mobile"/>
    <s v="house"/>
    <n v="0"/>
    <n v="15250"/>
    <x v="0"/>
  </r>
  <r>
    <x v="13"/>
    <x v="14"/>
    <s v="valid"/>
    <n v="0"/>
    <s v="Mobile"/>
    <s v="house"/>
    <n v="0"/>
    <n v="8028"/>
    <x v="0"/>
  </r>
  <r>
    <x v="14"/>
    <x v="14"/>
    <s v="null"/>
    <n v="0"/>
    <s v="NoMobileNoTablet"/>
    <s v="j16"/>
    <n v="3.1199999999999999E-2"/>
    <n v="48"/>
    <x v="6"/>
  </r>
  <r>
    <x v="12"/>
    <x v="14"/>
    <s v="null"/>
    <n v="1"/>
    <s v="Mobile"/>
    <s v="blank"/>
    <n v="0"/>
    <n v="13186"/>
    <x v="0"/>
  </r>
  <r>
    <x v="4"/>
    <x v="14"/>
    <s v="null"/>
    <n v="0"/>
    <s v="NoMobileNoTablet"/>
    <s v="house"/>
    <n v="0"/>
    <n v="3973"/>
    <x v="0"/>
  </r>
  <r>
    <x v="11"/>
    <x v="14"/>
    <s v="valid"/>
    <n v="0"/>
    <s v="NoMobileNoTablet"/>
    <s v="served"/>
    <n v="0"/>
    <n v="19278"/>
    <x v="0"/>
  </r>
  <r>
    <x v="1"/>
    <x v="14"/>
    <s v="null"/>
    <n v="0"/>
    <s v="NoMobileNoTablet"/>
    <s v="blank"/>
    <n v="0"/>
    <n v="19582"/>
    <x v="0"/>
  </r>
  <r>
    <x v="9"/>
    <x v="14"/>
    <s v="null"/>
    <n v="1"/>
    <s v="NoMobileNoTablet"/>
    <s v="blank"/>
    <n v="0"/>
    <n v="20878"/>
    <x v="0"/>
  </r>
  <r>
    <x v="2"/>
    <x v="14"/>
    <s v="valid"/>
    <n v="0"/>
    <s v="Mobile"/>
    <s v="blank"/>
    <n v="0"/>
    <n v="4896"/>
    <x v="0"/>
  </r>
  <r>
    <x v="0"/>
    <x v="14"/>
    <s v="valid"/>
    <n v="1"/>
    <s v="NoMobileNoTablet"/>
    <s v="blank"/>
    <n v="0"/>
    <n v="16206"/>
    <x v="0"/>
  </r>
  <r>
    <x v="0"/>
    <x v="14"/>
    <s v="valid"/>
    <n v="0"/>
    <s v="NoMobileNoTablet"/>
    <s v="p47"/>
    <n v="1.2578"/>
    <n v="760"/>
    <x v="2"/>
  </r>
  <r>
    <x v="8"/>
    <x v="14"/>
    <s v="null"/>
    <n v="0"/>
    <s v="Mobile"/>
    <s v="blank"/>
    <n v="0"/>
    <n v="16608"/>
    <x v="0"/>
  </r>
  <r>
    <x v="0"/>
    <x v="14"/>
    <s v="null"/>
    <n v="1"/>
    <s v="Mobile"/>
    <s v="served"/>
    <n v="0"/>
    <n v="2633"/>
    <x v="0"/>
  </r>
  <r>
    <x v="1"/>
    <x v="14"/>
    <s v="valid"/>
    <n v="0"/>
    <s v="NoMobileNoTablet"/>
    <s v="S1"/>
    <n v="1.3142"/>
    <n v="536"/>
    <x v="4"/>
  </r>
  <r>
    <x v="13"/>
    <x v="14"/>
    <s v="valid"/>
    <n v="0"/>
    <s v="Mobile"/>
    <s v="l1"/>
    <n v="0.37240000000000001"/>
    <n v="127"/>
    <x v="1"/>
  </r>
  <r>
    <x v="5"/>
    <x v="14"/>
    <s v="valid"/>
    <n v="0"/>
    <s v="Mobile"/>
    <s v="blank"/>
    <n v="0"/>
    <n v="76"/>
    <x v="0"/>
  </r>
  <r>
    <x v="1"/>
    <x v="14"/>
    <s v="h"/>
    <n v="0"/>
    <s v="NoMobileNoTablet"/>
    <s v="blank"/>
    <n v="0"/>
    <n v="740"/>
    <x v="0"/>
  </r>
  <r>
    <x v="13"/>
    <x v="14"/>
    <s v="h"/>
    <n v="0"/>
    <s v="NoMobileNoTablet"/>
    <s v="blank"/>
    <n v="0"/>
    <n v="957"/>
    <x v="0"/>
  </r>
  <r>
    <x v="11"/>
    <x v="14"/>
    <s v="valid"/>
    <n v="1"/>
    <s v="NoMobileNoTablet"/>
    <s v="p18"/>
    <n v="1.7418"/>
    <n v="639"/>
    <x v="2"/>
  </r>
  <r>
    <x v="3"/>
    <x v="14"/>
    <s v="null"/>
    <n v="1"/>
    <s v="NoMobileNoTablet"/>
    <s v="served"/>
    <n v="0"/>
    <n v="42"/>
    <x v="0"/>
  </r>
  <r>
    <x v="6"/>
    <x v="14"/>
    <s v="null"/>
    <n v="0"/>
    <s v="NoMobileNoTablet"/>
    <s v="blank"/>
    <n v="0"/>
    <n v="7415"/>
    <x v="0"/>
  </r>
  <r>
    <x v="0"/>
    <x v="14"/>
    <s v="valid"/>
    <n v="1"/>
    <s v="Mobile"/>
    <s v="p47"/>
    <n v="0.50609999999999999"/>
    <n v="258"/>
    <x v="2"/>
  </r>
  <r>
    <x v="3"/>
    <x v="14"/>
    <s v="h"/>
    <n v="0"/>
    <s v="Mobile"/>
    <s v="house"/>
    <n v="0"/>
    <n v="2013"/>
    <x v="0"/>
  </r>
  <r>
    <x v="6"/>
    <x v="14"/>
    <s v="null"/>
    <n v="1"/>
    <s v="Mobile"/>
    <s v="house"/>
    <n v="0"/>
    <n v="1418"/>
    <x v="0"/>
  </r>
  <r>
    <x v="2"/>
    <x v="14"/>
    <s v="null"/>
    <n v="1"/>
    <s v="Mobile"/>
    <s v="blank"/>
    <n v="0"/>
    <n v="7"/>
    <x v="0"/>
  </r>
  <r>
    <x v="11"/>
    <x v="14"/>
    <s v="null"/>
    <n v="0"/>
    <s v="NoMobileNoTablet"/>
    <s v="o1"/>
    <m/>
    <n v="1040"/>
    <x v="3"/>
  </r>
  <r>
    <x v="13"/>
    <x v="14"/>
    <s v="null"/>
    <n v="0"/>
    <s v="Mobile"/>
    <s v="S1"/>
    <n v="0.19769999999999999"/>
    <n v="74"/>
    <x v="4"/>
  </r>
  <r>
    <x v="8"/>
    <x v="14"/>
    <s v="h"/>
    <n v="0"/>
    <s v="Mobile"/>
    <s v="blank"/>
    <n v="0"/>
    <n v="434"/>
    <x v="0"/>
  </r>
  <r>
    <x v="1"/>
    <x v="14"/>
    <s v="valid"/>
    <n v="0"/>
    <s v="Mobile"/>
    <s v="l1"/>
    <n v="0.34289999999999998"/>
    <n v="143"/>
    <x v="1"/>
  </r>
  <r>
    <x v="6"/>
    <x v="14"/>
    <s v="h"/>
    <n v="0"/>
    <s v="NoMobileNoTablet"/>
    <s v="blank"/>
    <n v="0"/>
    <n v="276"/>
    <x v="0"/>
  </r>
  <r>
    <x v="1"/>
    <x v="11"/>
    <s v="valid"/>
    <n v="1"/>
    <s v="Mobile"/>
    <s v="blank"/>
    <n v="0"/>
    <n v="10807"/>
    <x v="0"/>
  </r>
  <r>
    <x v="11"/>
    <x v="11"/>
    <s v="null"/>
    <n v="0"/>
    <s v="NoMobileNoTablet"/>
    <s v="S1"/>
    <n v="6.1871999999999998"/>
    <n v="1687"/>
    <x v="4"/>
  </r>
  <r>
    <x v="9"/>
    <x v="11"/>
    <s v="null"/>
    <n v="1"/>
    <s v="NoMobileNoTablet"/>
    <s v="blank"/>
    <n v="0"/>
    <n v="22169"/>
    <x v="0"/>
  </r>
  <r>
    <x v="11"/>
    <x v="11"/>
    <s v="valid"/>
    <n v="0"/>
    <s v="NoMobileNoTablet"/>
    <s v="house"/>
    <n v="0"/>
    <n v="19460"/>
    <x v="0"/>
  </r>
  <r>
    <x v="0"/>
    <x v="11"/>
    <s v="valid"/>
    <n v="0"/>
    <s v="Mobile"/>
    <s v="served"/>
    <n v="0"/>
    <n v="8170"/>
    <x v="0"/>
  </r>
  <r>
    <x v="6"/>
    <x v="11"/>
    <s v="valid"/>
    <n v="0"/>
    <s v="Mobile"/>
    <s v="house"/>
    <n v="0"/>
    <n v="2133"/>
    <x v="0"/>
  </r>
  <r>
    <x v="5"/>
    <x v="11"/>
    <s v="null"/>
    <n v="0"/>
    <s v="NoMobileNoTablet"/>
    <s v="served"/>
    <n v="0"/>
    <n v="711"/>
    <x v="0"/>
  </r>
  <r>
    <x v="1"/>
    <x v="11"/>
    <s v="valid"/>
    <n v="0"/>
    <s v="Mobile"/>
    <s v="house"/>
    <n v="0"/>
    <n v="5725"/>
    <x v="0"/>
  </r>
  <r>
    <x v="7"/>
    <x v="11"/>
    <s v="h"/>
    <n v="0"/>
    <s v="NoMobileNoTablet"/>
    <s v="blank"/>
    <n v="0"/>
    <n v="686"/>
    <x v="0"/>
  </r>
  <r>
    <x v="14"/>
    <x v="11"/>
    <s v="valid"/>
    <n v="0"/>
    <s v="NoMobileNoTablet"/>
    <s v="blank"/>
    <n v="0"/>
    <n v="7689"/>
    <x v="0"/>
  </r>
  <r>
    <x v="7"/>
    <x v="11"/>
    <s v="null"/>
    <n v="0"/>
    <s v="NoMobileNoTablet"/>
    <s v="blank"/>
    <n v="0"/>
    <n v="8021"/>
    <x v="0"/>
  </r>
  <r>
    <x v="13"/>
    <x v="11"/>
    <s v="null"/>
    <n v="1"/>
    <s v="NoMobileNoTablet"/>
    <s v="S1"/>
    <n v="0.39679999999999999"/>
    <n v="147"/>
    <x v="4"/>
  </r>
  <r>
    <x v="9"/>
    <x v="11"/>
    <s v="null"/>
    <n v="0"/>
    <s v="Mobile"/>
    <s v="served"/>
    <n v="0"/>
    <n v="267"/>
    <x v="0"/>
  </r>
  <r>
    <x v="12"/>
    <x v="11"/>
    <s v="null"/>
    <n v="0"/>
    <s v="NoMobileNoTablet"/>
    <s v="served"/>
    <n v="0"/>
    <n v="906"/>
    <x v="0"/>
  </r>
  <r>
    <x v="11"/>
    <x v="11"/>
    <s v="valid"/>
    <n v="1"/>
    <s v="NoMobileNoTablet"/>
    <s v="p18"/>
    <n v="0.80840000000000001"/>
    <n v="257"/>
    <x v="2"/>
  </r>
  <r>
    <x v="0"/>
    <x v="10"/>
    <s v="valid"/>
    <n v="1"/>
    <s v="NoMobileNoTablet"/>
    <s v="p4"/>
    <m/>
    <n v="48"/>
    <x v="2"/>
  </r>
  <r>
    <x v="1"/>
    <x v="11"/>
    <s v="null"/>
    <n v="1"/>
    <s v="NoMobileNoTablet"/>
    <s v="served"/>
    <n v="0"/>
    <n v="972"/>
    <x v="0"/>
  </r>
  <r>
    <x v="8"/>
    <x v="11"/>
    <s v="h"/>
    <n v="0"/>
    <s v="Mobile"/>
    <s v="blank"/>
    <n v="0"/>
    <n v="302"/>
    <x v="0"/>
  </r>
  <r>
    <x v="6"/>
    <x v="10"/>
    <s v="h"/>
    <n v="0"/>
    <s v="Mobile"/>
    <s v="house"/>
    <n v="0"/>
    <n v="11"/>
    <x v="0"/>
  </r>
  <r>
    <x v="10"/>
    <x v="11"/>
    <s v="h"/>
    <n v="0"/>
    <s v="Mobile"/>
    <s v="blank"/>
    <n v="0"/>
    <n v="74"/>
    <x v="0"/>
  </r>
  <r>
    <x v="4"/>
    <x v="10"/>
    <s v="h"/>
    <n v="0"/>
    <s v="NoMobileNoTablet"/>
    <s v="blank"/>
    <n v="0"/>
    <n v="18"/>
    <x v="0"/>
  </r>
  <r>
    <x v="5"/>
    <x v="12"/>
    <s v="valid"/>
    <n v="0"/>
    <s v="NoMobileNoTablet"/>
    <s v="served"/>
    <n v="0"/>
    <n v="3557"/>
    <x v="0"/>
  </r>
  <r>
    <x v="11"/>
    <x v="12"/>
    <s v="null"/>
    <n v="0"/>
    <s v="NoMobileNoTablet"/>
    <s v="blank"/>
    <n v="0"/>
    <n v="57836"/>
    <x v="0"/>
  </r>
  <r>
    <x v="1"/>
    <x v="12"/>
    <s v="null"/>
    <n v="1"/>
    <s v="NoMobileNoTablet"/>
    <s v="blank"/>
    <n v="0"/>
    <n v="316981"/>
    <x v="0"/>
  </r>
  <r>
    <x v="0"/>
    <x v="12"/>
    <s v="valid"/>
    <n v="1"/>
    <s v="NoMobileNoTablet"/>
    <s v="house"/>
    <n v="0"/>
    <n v="26772"/>
    <x v="0"/>
  </r>
  <r>
    <x v="1"/>
    <x v="12"/>
    <s v="valid"/>
    <n v="1"/>
    <s v="Mobile"/>
    <s v="house"/>
    <n v="0"/>
    <n v="11110"/>
    <x v="0"/>
  </r>
  <r>
    <x v="11"/>
    <x v="12"/>
    <s v="valid"/>
    <n v="1"/>
    <s v="NoMobileNoTablet"/>
    <s v="S1"/>
    <n v="32.798499999999997"/>
    <n v="9389"/>
    <x v="4"/>
  </r>
  <r>
    <x v="10"/>
    <x v="12"/>
    <s v="null"/>
    <n v="0"/>
    <s v="Mobile"/>
    <s v="house"/>
    <n v="0"/>
    <n v="6330"/>
    <x v="0"/>
  </r>
  <r>
    <x v="1"/>
    <x v="12"/>
    <s v="null"/>
    <n v="0"/>
    <s v="NoMobileNoTablet"/>
    <s v="house"/>
    <n v="0"/>
    <n v="12487"/>
    <x v="0"/>
  </r>
  <r>
    <x v="1"/>
    <x v="12"/>
    <s v="h"/>
    <n v="0"/>
    <s v="NoMobileNoTablet"/>
    <s v="house"/>
    <n v="0"/>
    <n v="3435"/>
    <x v="0"/>
  </r>
  <r>
    <x v="0"/>
    <x v="12"/>
    <s v="valid"/>
    <n v="1"/>
    <s v="NoMobileNoTablet"/>
    <s v="p47"/>
    <n v="5.5858999999999996"/>
    <n v="3509"/>
    <x v="2"/>
  </r>
  <r>
    <x v="13"/>
    <x v="12"/>
    <s v="h"/>
    <n v="0"/>
    <s v="NoMobileNoTablet"/>
    <s v="house"/>
    <n v="0"/>
    <n v="4334"/>
    <x v="0"/>
  </r>
  <r>
    <x v="10"/>
    <x v="12"/>
    <s v="null"/>
    <n v="0"/>
    <s v="NoMobileNoTablet"/>
    <s v="blank"/>
    <n v="0"/>
    <n v="8848"/>
    <x v="0"/>
  </r>
  <r>
    <x v="11"/>
    <x v="12"/>
    <s v="valid"/>
    <n v="0"/>
    <s v="Mobile"/>
    <s v="house"/>
    <n v="0"/>
    <n v="11513"/>
    <x v="0"/>
  </r>
  <r>
    <x v="11"/>
    <x v="12"/>
    <s v="null"/>
    <n v="0"/>
    <s v="NoMobileNoTablet"/>
    <s v="o1"/>
    <m/>
    <n v="541"/>
    <x v="3"/>
  </r>
  <r>
    <x v="0"/>
    <x v="12"/>
    <s v="null"/>
    <n v="1"/>
    <s v="NoMobileNoTablet"/>
    <s v="house"/>
    <n v="0"/>
    <n v="3329"/>
    <x v="0"/>
  </r>
  <r>
    <x v="9"/>
    <x v="12"/>
    <s v="null"/>
    <n v="0"/>
    <s v="Mobile"/>
    <s v="blank"/>
    <n v="0"/>
    <n v="8004"/>
    <x v="0"/>
  </r>
  <r>
    <x v="11"/>
    <x v="12"/>
    <s v="null"/>
    <n v="0"/>
    <s v="Mobile"/>
    <s v="S1"/>
    <n v="1.2907999999999999"/>
    <n v="426"/>
    <x v="4"/>
  </r>
  <r>
    <x v="10"/>
    <x v="12"/>
    <s v="valid"/>
    <n v="0"/>
    <s v="Mobile"/>
    <s v="house"/>
    <n v="0"/>
    <n v="2995"/>
    <x v="0"/>
  </r>
  <r>
    <x v="0"/>
    <x v="12"/>
    <s v="valid"/>
    <n v="0"/>
    <s v="NoMobileNoTablet"/>
    <s v="p47"/>
    <n v="1.9244000000000001"/>
    <n v="1214"/>
    <x v="2"/>
  </r>
  <r>
    <x v="6"/>
    <x v="12"/>
    <s v="h"/>
    <n v="0"/>
    <s v="NoMobileNoTablet"/>
    <s v="house"/>
    <n v="0"/>
    <n v="201"/>
    <x v="0"/>
  </r>
  <r>
    <x v="2"/>
    <x v="12"/>
    <s v="valid"/>
    <n v="0"/>
    <s v="NoMobileNoTablet"/>
    <s v="served"/>
    <n v="0"/>
    <n v="1144"/>
    <x v="0"/>
  </r>
  <r>
    <x v="5"/>
    <x v="12"/>
    <s v="h"/>
    <n v="0"/>
    <s v="NoMobileNoTablet"/>
    <s v="blank"/>
    <n v="0"/>
    <n v="211"/>
    <x v="0"/>
  </r>
  <r>
    <x v="11"/>
    <x v="12"/>
    <s v="valid"/>
    <n v="0"/>
    <s v="Mobile"/>
    <s v="l1"/>
    <n v="1.6293"/>
    <n v="532"/>
    <x v="1"/>
  </r>
  <r>
    <x v="13"/>
    <x v="12"/>
    <s v="null"/>
    <n v="1"/>
    <s v="Mobile"/>
    <s v="S1"/>
    <n v="0.16919999999999999"/>
    <n v="68"/>
    <x v="4"/>
  </r>
  <r>
    <x v="10"/>
    <x v="12"/>
    <s v="h"/>
    <n v="0"/>
    <s v="Mobile"/>
    <s v="house"/>
    <n v="0"/>
    <n v="64"/>
    <x v="0"/>
  </r>
  <r>
    <x v="0"/>
    <x v="12"/>
    <s v="h"/>
    <n v="1"/>
    <s v="NoMobileNoTablet"/>
    <s v="house"/>
    <n v="0"/>
    <n v="32"/>
    <x v="0"/>
  </r>
  <r>
    <x v="11"/>
    <x v="12"/>
    <s v="null"/>
    <n v="1"/>
    <s v="NoMobileNoTablet"/>
    <s v="o1"/>
    <m/>
    <n v="64"/>
    <x v="3"/>
  </r>
  <r>
    <x v="11"/>
    <x v="12"/>
    <s v="null"/>
    <n v="0"/>
    <s v="Mobile"/>
    <s v="p18"/>
    <n v="3.4799999999999998E-2"/>
    <n v="9"/>
    <x v="2"/>
  </r>
  <r>
    <x v="6"/>
    <x v="12"/>
    <s v="null"/>
    <n v="1"/>
    <s v="NoMobileNoTablet"/>
    <s v="blank"/>
    <n v="0"/>
    <n v="12"/>
    <x v="0"/>
  </r>
  <r>
    <x v="9"/>
    <x v="12"/>
    <s v="null"/>
    <n v="0"/>
    <s v="NoMobileNoTablet"/>
    <s v="house"/>
    <n v="0"/>
    <n v="9"/>
    <x v="0"/>
  </r>
  <r>
    <x v="11"/>
    <x v="13"/>
    <s v="valid"/>
    <n v="1"/>
    <s v="NoMobileNoTablet"/>
    <s v="house"/>
    <n v="0"/>
    <n v="46557"/>
    <x v="0"/>
  </r>
  <r>
    <x v="1"/>
    <x v="13"/>
    <s v="null"/>
    <n v="0"/>
    <s v="Mobile"/>
    <s v="house"/>
    <n v="0"/>
    <n v="18178"/>
    <x v="0"/>
  </r>
  <r>
    <x v="12"/>
    <x v="13"/>
    <s v="valid"/>
    <n v="0"/>
    <s v="NoMobileNoTablet"/>
    <s v="house"/>
    <n v="0"/>
    <n v="13637"/>
    <x v="0"/>
  </r>
  <r>
    <x v="9"/>
    <x v="13"/>
    <s v="null"/>
    <n v="1"/>
    <s v="NoMobileNoTablet"/>
    <s v="blank"/>
    <n v="0"/>
    <n v="17148"/>
    <x v="0"/>
  </r>
  <r>
    <x v="11"/>
    <x v="13"/>
    <s v="valid"/>
    <n v="0"/>
    <s v="Mobile"/>
    <s v="blank"/>
    <n v="0"/>
    <n v="82853"/>
    <x v="0"/>
  </r>
  <r>
    <x v="11"/>
    <x v="13"/>
    <s v="valid"/>
    <n v="1"/>
    <s v="NoMobileNoTablet"/>
    <s v="l1"/>
    <n v="24.6876"/>
    <n v="7225"/>
    <x v="1"/>
  </r>
  <r>
    <x v="13"/>
    <x v="13"/>
    <s v="valid"/>
    <n v="0"/>
    <s v="Mobile"/>
    <s v="house"/>
    <n v="0"/>
    <n v="6312"/>
    <x v="0"/>
  </r>
  <r>
    <x v="13"/>
    <x v="13"/>
    <s v="valid"/>
    <n v="1"/>
    <s v="Mobile"/>
    <s v="blank"/>
    <n v="0"/>
    <n v="7324"/>
    <x v="0"/>
  </r>
  <r>
    <x v="7"/>
    <x v="13"/>
    <s v="null"/>
    <n v="0"/>
    <s v="Mobile"/>
    <s v="house"/>
    <n v="0"/>
    <n v="5817"/>
    <x v="0"/>
  </r>
  <r>
    <x v="8"/>
    <x v="13"/>
    <s v="null"/>
    <n v="0"/>
    <s v="Mobile"/>
    <s v="blank"/>
    <n v="0"/>
    <n v="16804"/>
    <x v="0"/>
  </r>
  <r>
    <x v="11"/>
    <x v="13"/>
    <s v="null"/>
    <n v="0"/>
    <s v="NoMobileNoTablet"/>
    <s v="served"/>
    <n v="0"/>
    <n v="20905"/>
    <x v="0"/>
  </r>
  <r>
    <x v="1"/>
    <x v="13"/>
    <s v="valid"/>
    <n v="0"/>
    <s v="NoMobileNoTablet"/>
    <s v="S1"/>
    <n v="1.2768999999999999"/>
    <n v="433"/>
    <x v="4"/>
  </r>
  <r>
    <x v="14"/>
    <x v="13"/>
    <s v="valid"/>
    <n v="0"/>
    <s v="NoMobileNoTablet"/>
    <s v="blank"/>
    <n v="0"/>
    <n v="10153"/>
    <x v="0"/>
  </r>
  <r>
    <x v="11"/>
    <x v="13"/>
    <s v="null"/>
    <n v="0"/>
    <s v="NoMobileNoTablet"/>
    <s v="S1"/>
    <n v="12.6692"/>
    <n v="3545"/>
    <x v="4"/>
  </r>
  <r>
    <x v="11"/>
    <x v="13"/>
    <s v="valid"/>
    <n v="0"/>
    <s v="NoMobileNoTablet"/>
    <s v="l1"/>
    <n v="6.7656000000000001"/>
    <n v="1971"/>
    <x v="1"/>
  </r>
  <r>
    <x v="14"/>
    <x v="13"/>
    <s v="null"/>
    <n v="0"/>
    <s v="NoMobileNoTablet"/>
    <s v="blank"/>
    <n v="0"/>
    <n v="8765"/>
    <x v="0"/>
  </r>
  <r>
    <x v="2"/>
    <x v="6"/>
    <s v="valid"/>
    <n v="1"/>
    <s v="Mobile"/>
    <s v="blank"/>
    <n v="0"/>
    <n v="853"/>
    <x v="0"/>
  </r>
  <r>
    <x v="1"/>
    <x v="6"/>
    <s v="null"/>
    <n v="1"/>
    <s v="Mobile"/>
    <s v="house"/>
    <n v="0"/>
    <n v="2415"/>
    <x v="0"/>
  </r>
  <r>
    <x v="1"/>
    <x v="6"/>
    <s v="null"/>
    <n v="1"/>
    <s v="Mobile"/>
    <s v="l1"/>
    <n v="0.27779999999999999"/>
    <n v="117"/>
    <x v="1"/>
  </r>
  <r>
    <x v="2"/>
    <x v="6"/>
    <s v="valid"/>
    <n v="1"/>
    <s v="NoMobileNoTablet"/>
    <s v="l1"/>
    <n v="0.12670000000000001"/>
    <n v="52"/>
    <x v="1"/>
  </r>
  <r>
    <x v="8"/>
    <x v="6"/>
    <s v="h"/>
    <n v="0"/>
    <s v="Mobile"/>
    <s v="house"/>
    <n v="0"/>
    <n v="770"/>
    <x v="0"/>
  </r>
  <r>
    <x v="0"/>
    <x v="6"/>
    <s v="null"/>
    <n v="1"/>
    <s v="NoMobileNoTablet"/>
    <s v="p47"/>
    <n v="0.78439999999999999"/>
    <n v="597"/>
    <x v="2"/>
  </r>
  <r>
    <x v="13"/>
    <x v="6"/>
    <s v="null"/>
    <n v="0"/>
    <s v="NoMobileNoTablet"/>
    <s v="p23"/>
    <n v="0.40479999999999999"/>
    <n v="173"/>
    <x v="2"/>
  </r>
  <r>
    <x v="13"/>
    <x v="6"/>
    <s v="valid"/>
    <n v="1"/>
    <s v="NoMobileNoTablet"/>
    <s v="p2"/>
    <m/>
    <n v="56"/>
    <x v="2"/>
  </r>
  <r>
    <x v="13"/>
    <x v="6"/>
    <s v="null"/>
    <n v="0"/>
    <s v="Mobile"/>
    <s v="p2"/>
    <m/>
    <n v="2"/>
    <x v="2"/>
  </r>
  <r>
    <x v="0"/>
    <x v="7"/>
    <s v="valid"/>
    <n v="1"/>
    <s v="NoMobileNoTablet"/>
    <s v="served"/>
    <n v="0"/>
    <n v="52019"/>
    <x v="0"/>
  </r>
  <r>
    <x v="3"/>
    <x v="7"/>
    <s v="null"/>
    <n v="0"/>
    <s v="Mobile"/>
    <s v="blank"/>
    <n v="0"/>
    <n v="54726"/>
    <x v="0"/>
  </r>
  <r>
    <x v="13"/>
    <x v="7"/>
    <s v="valid"/>
    <n v="0"/>
    <s v="Mobile"/>
    <s v="blank"/>
    <n v="0"/>
    <n v="51430"/>
    <x v="0"/>
  </r>
  <r>
    <x v="13"/>
    <x v="7"/>
    <s v="valid"/>
    <n v="1"/>
    <s v="NoMobileNoTablet"/>
    <s v="house"/>
    <n v="0"/>
    <n v="30088"/>
    <x v="0"/>
  </r>
  <r>
    <x v="5"/>
    <x v="7"/>
    <s v="valid"/>
    <n v="0"/>
    <s v="NoMobileNoTablet"/>
    <s v="blank"/>
    <n v="0"/>
    <n v="9887"/>
    <x v="0"/>
  </r>
  <r>
    <x v="5"/>
    <x v="7"/>
    <s v="valid"/>
    <n v="0"/>
    <s v="NoMobileNoTablet"/>
    <s v="house"/>
    <n v="0"/>
    <n v="17810"/>
    <x v="0"/>
  </r>
  <r>
    <x v="0"/>
    <x v="7"/>
    <s v="null"/>
    <n v="0"/>
    <s v="Mobile"/>
    <s v="house"/>
    <n v="0"/>
    <n v="21239"/>
    <x v="0"/>
  </r>
  <r>
    <x v="11"/>
    <x v="7"/>
    <s v="valid"/>
    <n v="0"/>
    <s v="NoMobileNoTablet"/>
    <s v="house"/>
    <n v="0"/>
    <n v="24768"/>
    <x v="0"/>
  </r>
  <r>
    <x v="13"/>
    <x v="7"/>
    <s v="valid"/>
    <n v="0"/>
    <s v="NoMobileNoTablet"/>
    <s v="served"/>
    <n v="0"/>
    <n v="12904"/>
    <x v="0"/>
  </r>
  <r>
    <x v="11"/>
    <x v="7"/>
    <s v="valid"/>
    <n v="0"/>
    <s v="Mobile"/>
    <s v="served"/>
    <n v="0"/>
    <n v="1711"/>
    <x v="0"/>
  </r>
  <r>
    <x v="13"/>
    <x v="7"/>
    <s v="valid"/>
    <n v="1"/>
    <s v="NoMobileNoTablet"/>
    <s v="l1"/>
    <n v="24.249300000000002"/>
    <n v="8924"/>
    <x v="1"/>
  </r>
  <r>
    <x v="4"/>
    <x v="7"/>
    <s v="valid"/>
    <n v="0"/>
    <s v="NoMobileNoTablet"/>
    <s v="served"/>
    <n v="0"/>
    <n v="14742"/>
    <x v="0"/>
  </r>
  <r>
    <x v="1"/>
    <x v="7"/>
    <s v="null"/>
    <n v="0"/>
    <s v="NoMobileNoTablet"/>
    <s v="served"/>
    <n v="0"/>
    <n v="7581"/>
    <x v="0"/>
  </r>
  <r>
    <x v="1"/>
    <x v="7"/>
    <s v="valid"/>
    <n v="1"/>
    <s v="NoMobileNoTablet"/>
    <s v="house"/>
    <n v="0"/>
    <n v="15395"/>
    <x v="0"/>
  </r>
  <r>
    <x v="0"/>
    <x v="7"/>
    <s v="null"/>
    <n v="1"/>
    <s v="Mobile"/>
    <s v="house"/>
    <n v="0"/>
    <n v="2764"/>
    <x v="0"/>
  </r>
  <r>
    <x v="9"/>
    <x v="7"/>
    <s v="valid"/>
    <n v="0"/>
    <s v="Mobile"/>
    <s v="house"/>
    <n v="0"/>
    <n v="2866"/>
    <x v="0"/>
  </r>
  <r>
    <x v="2"/>
    <x v="7"/>
    <s v="valid"/>
    <n v="0"/>
    <s v="NoMobileNoTablet"/>
    <s v="blank"/>
    <n v="0"/>
    <n v="2149"/>
    <x v="0"/>
  </r>
  <r>
    <x v="3"/>
    <x v="7"/>
    <s v="h"/>
    <n v="0"/>
    <s v="NoMobileNoTablet"/>
    <s v="house"/>
    <n v="0"/>
    <n v="473"/>
    <x v="0"/>
  </r>
  <r>
    <x v="10"/>
    <x v="7"/>
    <s v="h"/>
    <n v="0"/>
    <s v="NoMobileNoTablet"/>
    <s v="house"/>
    <n v="0"/>
    <n v="951"/>
    <x v="0"/>
  </r>
  <r>
    <x v="11"/>
    <x v="7"/>
    <s v="null"/>
    <n v="0"/>
    <s v="NoMobileNoTablet"/>
    <s v="p18"/>
    <n v="0.78290000000000004"/>
    <n v="299"/>
    <x v="2"/>
  </r>
  <r>
    <x v="0"/>
    <x v="7"/>
    <s v="h"/>
    <n v="0"/>
    <s v="NoMobileNoTablet"/>
    <s v="blank"/>
    <n v="0"/>
    <n v="3417"/>
    <x v="0"/>
  </r>
  <r>
    <x v="13"/>
    <x v="7"/>
    <s v="valid"/>
    <n v="1"/>
    <s v="NoMobileNoTablet"/>
    <s v="p23"/>
    <n v="2.2995000000000001"/>
    <n v="1094"/>
    <x v="2"/>
  </r>
  <r>
    <x v="7"/>
    <x v="7"/>
    <s v="h"/>
    <n v="0"/>
    <s v="Mobile"/>
    <s v="blank"/>
    <n v="0"/>
    <n v="124"/>
    <x v="0"/>
  </r>
  <r>
    <x v="9"/>
    <x v="7"/>
    <s v="valid"/>
    <n v="1"/>
    <s v="Mobile"/>
    <s v="blank"/>
    <n v="0"/>
    <n v="923"/>
    <x v="0"/>
  </r>
  <r>
    <x v="11"/>
    <x v="7"/>
    <s v="valid"/>
    <n v="1"/>
    <s v="Mobile"/>
    <s v="p1"/>
    <m/>
    <n v="237"/>
    <x v="2"/>
  </r>
  <r>
    <x v="0"/>
    <x v="7"/>
    <s v="h"/>
    <n v="0"/>
    <s v="Mobile"/>
    <s v="house"/>
    <n v="0"/>
    <n v="608"/>
    <x v="0"/>
  </r>
  <r>
    <x v="0"/>
    <x v="7"/>
    <s v="valid"/>
    <n v="0"/>
    <s v="Mobile"/>
    <s v="p47"/>
    <n v="0.14660000000000001"/>
    <n v="71"/>
    <x v="2"/>
  </r>
  <r>
    <x v="2"/>
    <x v="7"/>
    <s v="null"/>
    <n v="0"/>
    <s v="Mobile"/>
    <s v="e3"/>
    <m/>
    <n v="2"/>
    <x v="5"/>
  </r>
  <r>
    <x v="13"/>
    <x v="7"/>
    <s v="null"/>
    <n v="0"/>
    <s v="NoMobileNoTablet"/>
    <s v="S1"/>
    <n v="2.6528999999999998"/>
    <n v="752"/>
    <x v="4"/>
  </r>
  <r>
    <x v="13"/>
    <x v="7"/>
    <s v="null"/>
    <n v="1"/>
    <s v="NoMobileNoTablet"/>
    <s v="S1"/>
    <n v="0.42959999999999998"/>
    <n v="136"/>
    <x v="4"/>
  </r>
  <r>
    <x v="0"/>
    <x v="7"/>
    <s v="null"/>
    <n v="1"/>
    <s v="blank"/>
    <s v="blank"/>
    <n v="0"/>
    <n v="3"/>
    <x v="0"/>
  </r>
  <r>
    <x v="0"/>
    <x v="7"/>
    <s v="null"/>
    <n v="0"/>
    <s v="NoMobileNoTablet"/>
    <s v="p4"/>
    <m/>
    <n v="9"/>
    <x v="2"/>
  </r>
  <r>
    <x v="14"/>
    <x v="8"/>
    <s v="null"/>
    <n v="0"/>
    <s v="NoMobileNoTablet"/>
    <s v="house"/>
    <n v="0"/>
    <n v="5545"/>
    <x v="0"/>
  </r>
  <r>
    <x v="10"/>
    <x v="8"/>
    <s v="valid"/>
    <n v="0"/>
    <s v="NoMobileNoTablet"/>
    <s v="served"/>
    <n v="0"/>
    <n v="3404"/>
    <x v="0"/>
  </r>
  <r>
    <x v="13"/>
    <x v="8"/>
    <s v="valid"/>
    <n v="0"/>
    <s v="NoMobileNoTablet"/>
    <s v="blank"/>
    <n v="0"/>
    <n v="43170"/>
    <x v="0"/>
  </r>
  <r>
    <x v="5"/>
    <x v="8"/>
    <s v="null"/>
    <n v="0"/>
    <s v="Mobile"/>
    <s v="house"/>
    <n v="0"/>
    <n v="5920"/>
    <x v="0"/>
  </r>
  <r>
    <x v="13"/>
    <x v="8"/>
    <s v="null"/>
    <n v="1"/>
    <s v="NoMobileNoTablet"/>
    <s v="blank"/>
    <n v="0"/>
    <n v="194159"/>
    <x v="0"/>
  </r>
  <r>
    <x v="0"/>
    <x v="8"/>
    <s v="valid"/>
    <n v="0"/>
    <s v="Mobile"/>
    <s v="served"/>
    <n v="0"/>
    <n v="6721"/>
    <x v="0"/>
  </r>
  <r>
    <x v="13"/>
    <x v="8"/>
    <s v="null"/>
    <n v="0"/>
    <s v="Mobile"/>
    <s v="served"/>
    <n v="0"/>
    <n v="7569"/>
    <x v="0"/>
  </r>
  <r>
    <x v="4"/>
    <x v="8"/>
    <s v="null"/>
    <n v="0"/>
    <s v="NoMobileNoTablet"/>
    <s v="house"/>
    <n v="0"/>
    <n v="3282"/>
    <x v="0"/>
  </r>
  <r>
    <x v="1"/>
    <x v="8"/>
    <s v="h"/>
    <n v="0"/>
    <s v="NoMobileNoTablet"/>
    <s v="blank"/>
    <n v="0"/>
    <n v="1407"/>
    <x v="0"/>
  </r>
  <r>
    <x v="1"/>
    <x v="8"/>
    <s v="valid"/>
    <n v="1"/>
    <s v="NoMobileNoTablet"/>
    <s v="served"/>
    <n v="0"/>
    <n v="23377"/>
    <x v="0"/>
  </r>
  <r>
    <x v="11"/>
    <x v="8"/>
    <s v="valid"/>
    <n v="0"/>
    <s v="NoMobileNoTablet"/>
    <s v="p1"/>
    <m/>
    <n v="1298"/>
    <x v="2"/>
  </r>
  <r>
    <x v="0"/>
    <x v="8"/>
    <s v="valid"/>
    <n v="1"/>
    <s v="NoMobileNoTablet"/>
    <s v="blank"/>
    <n v="0"/>
    <n v="16115"/>
    <x v="0"/>
  </r>
  <r>
    <x v="9"/>
    <x v="8"/>
    <s v="valid"/>
    <n v="0"/>
    <s v="Mobile"/>
    <s v="served"/>
    <n v="0"/>
    <n v="1909"/>
    <x v="0"/>
  </r>
  <r>
    <x v="4"/>
    <x v="8"/>
    <s v="null"/>
    <n v="0"/>
    <s v="Mobile"/>
    <s v="served"/>
    <n v="0"/>
    <n v="299"/>
    <x v="0"/>
  </r>
  <r>
    <x v="2"/>
    <x v="8"/>
    <s v="valid"/>
    <n v="1"/>
    <s v="Mobile"/>
    <s v="blank"/>
    <n v="0"/>
    <n v="907"/>
    <x v="0"/>
  </r>
  <r>
    <x v="0"/>
    <x v="8"/>
    <s v="null"/>
    <n v="1"/>
    <s v="Mobile"/>
    <s v="S1"/>
    <n v="0.33929999999999999"/>
    <n v="137"/>
    <x v="4"/>
  </r>
  <r>
    <x v="2"/>
    <x v="8"/>
    <s v="h"/>
    <n v="1"/>
    <s v="NoMobileNoTablet"/>
    <s v="house"/>
    <n v="0"/>
    <n v="6"/>
    <x v="0"/>
  </r>
  <r>
    <x v="14"/>
    <x v="8"/>
    <s v="h"/>
    <n v="0"/>
    <s v="NoMobileNoTablet"/>
    <s v="house"/>
    <n v="0"/>
    <n v="590"/>
    <x v="0"/>
  </r>
  <r>
    <x v="13"/>
    <x v="8"/>
    <s v="null"/>
    <n v="1"/>
    <s v="Mobile"/>
    <s v="served"/>
    <n v="0"/>
    <n v="956"/>
    <x v="0"/>
  </r>
  <r>
    <x v="2"/>
    <x v="8"/>
    <s v="null"/>
    <n v="0"/>
    <s v="NoMobileNoTablet"/>
    <s v="served"/>
    <n v="0"/>
    <n v="762"/>
    <x v="0"/>
  </r>
  <r>
    <x v="1"/>
    <x v="8"/>
    <s v="null"/>
    <n v="1"/>
    <s v="Mobile"/>
    <s v="l1"/>
    <n v="0.2049"/>
    <n v="81"/>
    <x v="1"/>
  </r>
  <r>
    <x v="11"/>
    <x v="8"/>
    <s v="null"/>
    <n v="0"/>
    <s v="NoMobileNoTablet"/>
    <s v="S1"/>
    <n v="16.343299999999999"/>
    <n v="4159"/>
    <x v="4"/>
  </r>
  <r>
    <x v="4"/>
    <x v="8"/>
    <s v="h"/>
    <n v="0"/>
    <s v="NoMobileNoTablet"/>
    <s v="house"/>
    <n v="0"/>
    <n v="311"/>
    <x v="0"/>
  </r>
  <r>
    <x v="12"/>
    <x v="8"/>
    <s v="null"/>
    <n v="0"/>
    <s v="NoMobileNoTablet"/>
    <s v="served"/>
    <n v="0"/>
    <n v="690"/>
    <x v="0"/>
  </r>
  <r>
    <x v="5"/>
    <x v="8"/>
    <s v="h"/>
    <n v="0"/>
    <s v="Mobile"/>
    <s v="house"/>
    <n v="0"/>
    <n v="129"/>
    <x v="0"/>
  </r>
  <r>
    <x v="6"/>
    <x v="8"/>
    <s v="h"/>
    <n v="0"/>
    <s v="NoMobileNoTablet"/>
    <s v="blank"/>
    <n v="0"/>
    <n v="172"/>
    <x v="0"/>
  </r>
  <r>
    <x v="5"/>
    <x v="13"/>
    <s v="null"/>
    <n v="0"/>
    <s v="NoMobileNoTablet"/>
    <s v="served"/>
    <n v="0"/>
    <n v="1269"/>
    <x v="0"/>
  </r>
  <r>
    <x v="11"/>
    <x v="13"/>
    <s v="null"/>
    <n v="1"/>
    <s v="NoMobileNoTablet"/>
    <s v="house"/>
    <n v="0"/>
    <n v="5435"/>
    <x v="0"/>
  </r>
  <r>
    <x v="8"/>
    <x v="13"/>
    <s v="h"/>
    <n v="0"/>
    <s v="Mobile"/>
    <s v="blank"/>
    <n v="0"/>
    <n v="216"/>
    <x v="0"/>
  </r>
  <r>
    <x v="14"/>
    <x v="13"/>
    <s v="valid"/>
    <n v="0"/>
    <s v="Mobile"/>
    <s v="house"/>
    <n v="0"/>
    <n v="1685"/>
    <x v="0"/>
  </r>
  <r>
    <x v="0"/>
    <x v="13"/>
    <s v="valid"/>
    <n v="1"/>
    <s v="Mobile"/>
    <s v="p47"/>
    <n v="0.621"/>
    <n v="324"/>
    <x v="2"/>
  </r>
  <r>
    <x v="2"/>
    <x v="13"/>
    <s v="null"/>
    <n v="0"/>
    <s v="NoMobileNoTablet"/>
    <s v="served"/>
    <n v="0"/>
    <n v="553"/>
    <x v="0"/>
  </r>
  <r>
    <x v="2"/>
    <x v="13"/>
    <s v="null"/>
    <n v="0"/>
    <s v="NoMobileNoTablet"/>
    <s v="house"/>
    <n v="0"/>
    <n v="1355"/>
    <x v="0"/>
  </r>
  <r>
    <x v="4"/>
    <x v="13"/>
    <s v="valid"/>
    <n v="0"/>
    <s v="NoMobileNoTablet"/>
    <s v="blank"/>
    <n v="0"/>
    <n v="6833"/>
    <x v="0"/>
  </r>
  <r>
    <x v="10"/>
    <x v="13"/>
    <s v="h"/>
    <n v="0"/>
    <s v="Mobile"/>
    <s v="blank"/>
    <n v="0"/>
    <n v="62"/>
    <x v="0"/>
  </r>
  <r>
    <x v="14"/>
    <x v="13"/>
    <s v="null"/>
    <n v="0"/>
    <s v="Mobile"/>
    <s v="served"/>
    <n v="0"/>
    <n v="455"/>
    <x v="0"/>
  </r>
  <r>
    <x v="2"/>
    <x v="13"/>
    <s v="h"/>
    <n v="0"/>
    <s v="NoMobileNoTablet"/>
    <s v="house"/>
    <n v="0"/>
    <n v="94"/>
    <x v="0"/>
  </r>
  <r>
    <x v="1"/>
    <x v="13"/>
    <s v="valid"/>
    <n v="1"/>
    <s v="NoMobileNoTablet"/>
    <s v="p18"/>
    <n v="9.7900000000000001E-2"/>
    <n v="47"/>
    <x v="2"/>
  </r>
  <r>
    <x v="1"/>
    <x v="13"/>
    <s v="valid"/>
    <n v="0"/>
    <s v="NoMobileNoTablet"/>
    <s v="p1"/>
    <m/>
    <n v="12"/>
    <x v="2"/>
  </r>
  <r>
    <x v="4"/>
    <x v="13"/>
    <s v="h"/>
    <n v="0"/>
    <s v="NoMobileNoTablet"/>
    <s v="blank"/>
    <n v="0"/>
    <n v="50"/>
    <x v="0"/>
  </r>
  <r>
    <x v="13"/>
    <x v="13"/>
    <s v="valid"/>
    <n v="0"/>
    <s v="NoMobileNoTablet"/>
    <s v="p2"/>
    <m/>
    <n v="76"/>
    <x v="2"/>
  </r>
  <r>
    <x v="4"/>
    <x v="13"/>
    <s v="valid"/>
    <n v="1"/>
    <s v="NoMobileNoTablet"/>
    <s v="served"/>
    <n v="0"/>
    <n v="7953"/>
    <x v="0"/>
  </r>
  <r>
    <x v="14"/>
    <x v="13"/>
    <s v="null"/>
    <n v="1"/>
    <s v="NoMobileNoTablet"/>
    <s v="blank"/>
    <n v="0"/>
    <n v="11794"/>
    <x v="0"/>
  </r>
  <r>
    <x v="3"/>
    <x v="13"/>
    <s v="null"/>
    <n v="1"/>
    <s v="Mobile"/>
    <s v="blank"/>
    <n v="0"/>
    <n v="4866"/>
    <x v="0"/>
  </r>
  <r>
    <x v="10"/>
    <x v="13"/>
    <s v="null"/>
    <n v="0"/>
    <s v="Mobile"/>
    <s v="j20"/>
    <n v="1.3899999999999999E-2"/>
    <n v="31"/>
    <x v="6"/>
  </r>
  <r>
    <x v="10"/>
    <x v="13"/>
    <s v="valid"/>
    <n v="1"/>
    <s v="NoMobileNoTablet"/>
    <s v="j20"/>
    <n v="4.87E-2"/>
    <n v="86"/>
    <x v="6"/>
  </r>
  <r>
    <x v="10"/>
    <x v="13"/>
    <s v="valid"/>
    <n v="1"/>
    <s v="Mobile"/>
    <s v="served"/>
    <n v="0"/>
    <n v="69"/>
    <x v="0"/>
  </r>
  <r>
    <x v="10"/>
    <x v="13"/>
    <s v="valid"/>
    <n v="1"/>
    <s v="NoMobileNoTablet"/>
    <s v="o8"/>
    <n v="3.73E-2"/>
    <n v="62"/>
    <x v="3"/>
  </r>
  <r>
    <x v="3"/>
    <x v="13"/>
    <s v="valid"/>
    <n v="0"/>
    <s v="NoMobileNoTablet"/>
    <s v="o16"/>
    <n v="2E-3"/>
    <n v="4"/>
    <x v="3"/>
  </r>
  <r>
    <x v="14"/>
    <x v="13"/>
    <s v="valid"/>
    <n v="1"/>
    <s v="Mobile"/>
    <s v="j1"/>
    <m/>
    <n v="1"/>
    <x v="6"/>
  </r>
  <r>
    <x v="0"/>
    <x v="14"/>
    <s v="valid"/>
    <n v="1"/>
    <s v="NoMobileNoTablet"/>
    <s v="house"/>
    <n v="0"/>
    <n v="35190"/>
    <x v="0"/>
  </r>
  <r>
    <x v="7"/>
    <x v="14"/>
    <s v="valid"/>
    <n v="0"/>
    <s v="NoMobileNoTablet"/>
    <s v="house"/>
    <n v="0"/>
    <n v="55996"/>
    <x v="0"/>
  </r>
  <r>
    <x v="0"/>
    <x v="14"/>
    <s v="null"/>
    <n v="0"/>
    <s v="Mobile"/>
    <s v="house"/>
    <n v="0"/>
    <n v="37936"/>
    <x v="0"/>
  </r>
  <r>
    <x v="12"/>
    <x v="14"/>
    <s v="null"/>
    <n v="1"/>
    <s v="NoMobileNoTablet"/>
    <s v="blank"/>
    <n v="0"/>
    <n v="4289"/>
    <x v="0"/>
  </r>
  <r>
    <x v="1"/>
    <x v="14"/>
    <s v="null"/>
    <n v="0"/>
    <s v="NoMobileNoTablet"/>
    <s v="house"/>
    <n v="0"/>
    <n v="10897"/>
    <x v="0"/>
  </r>
  <r>
    <x v="5"/>
    <x v="14"/>
    <s v="null"/>
    <n v="1"/>
    <s v="NoMobileNoTablet"/>
    <s v="blank"/>
    <n v="0"/>
    <n v="61763"/>
    <x v="0"/>
  </r>
  <r>
    <x v="11"/>
    <x v="14"/>
    <s v="valid"/>
    <n v="0"/>
    <s v="NoMobileNoTablet"/>
    <s v="blank"/>
    <n v="0"/>
    <n v="64730"/>
    <x v="0"/>
  </r>
  <r>
    <x v="1"/>
    <x v="14"/>
    <s v="h"/>
    <n v="0"/>
    <s v="NoMobileNoTablet"/>
    <s v="house"/>
    <n v="0"/>
    <n v="3605"/>
    <x v="0"/>
  </r>
  <r>
    <x v="0"/>
    <x v="14"/>
    <s v="valid"/>
    <n v="1"/>
    <s v="Mobile"/>
    <s v="blank"/>
    <n v="0"/>
    <n v="12789"/>
    <x v="0"/>
  </r>
  <r>
    <x v="9"/>
    <x v="14"/>
    <s v="null"/>
    <n v="1"/>
    <s v="Mobile"/>
    <s v="blank"/>
    <n v="0"/>
    <n v="5069"/>
    <x v="0"/>
  </r>
  <r>
    <x v="9"/>
    <x v="14"/>
    <s v="valid"/>
    <n v="0"/>
    <s v="Mobile"/>
    <s v="blank"/>
    <n v="0"/>
    <n v="8237"/>
    <x v="0"/>
  </r>
  <r>
    <x v="1"/>
    <x v="14"/>
    <s v="valid"/>
    <n v="1"/>
    <s v="Mobile"/>
    <s v="served"/>
    <n v="0"/>
    <n v="10332"/>
    <x v="0"/>
  </r>
  <r>
    <x v="14"/>
    <x v="14"/>
    <s v="null"/>
    <n v="1"/>
    <s v="Mobile"/>
    <s v="blank"/>
    <n v="0"/>
    <n v="16637"/>
    <x v="0"/>
  </r>
  <r>
    <x v="2"/>
    <x v="14"/>
    <s v="null"/>
    <n v="0"/>
    <s v="Mobile"/>
    <s v="served"/>
    <n v="0"/>
    <n v="595"/>
    <x v="0"/>
  </r>
  <r>
    <x v="6"/>
    <x v="14"/>
    <s v="valid"/>
    <n v="1"/>
    <s v="Mobile"/>
    <s v="served"/>
    <n v="0"/>
    <n v="1473"/>
    <x v="0"/>
  </r>
  <r>
    <x v="3"/>
    <x v="14"/>
    <s v="null"/>
    <n v="0"/>
    <s v="NoMobileNoTablet"/>
    <s v="house"/>
    <n v="0"/>
    <n v="2641"/>
    <x v="0"/>
  </r>
  <r>
    <x v="14"/>
    <x v="14"/>
    <s v="null"/>
    <n v="0"/>
    <s v="Mobile"/>
    <s v="house"/>
    <n v="0"/>
    <n v="3923"/>
    <x v="0"/>
  </r>
  <r>
    <x v="0"/>
    <x v="14"/>
    <s v="null"/>
    <n v="1"/>
    <s v="NoMobileNoTablet"/>
    <s v="S1"/>
    <n v="2.1364000000000001"/>
    <n v="702"/>
    <x v="4"/>
  </r>
  <r>
    <x v="11"/>
    <x v="14"/>
    <s v="valid"/>
    <n v="0"/>
    <s v="Mobile"/>
    <s v="S1"/>
    <n v="0.84079999999999999"/>
    <n v="256"/>
    <x v="4"/>
  </r>
  <r>
    <x v="7"/>
    <x v="14"/>
    <s v="null"/>
    <n v="0"/>
    <s v="Mobile"/>
    <s v="blank"/>
    <n v="0"/>
    <n v="6930"/>
    <x v="0"/>
  </r>
  <r>
    <x v="7"/>
    <x v="14"/>
    <s v="h"/>
    <n v="0"/>
    <s v="NoMobileNoTablet"/>
    <s v="house"/>
    <n v="0"/>
    <n v="2070"/>
    <x v="0"/>
  </r>
  <r>
    <x v="6"/>
    <x v="14"/>
    <s v="null"/>
    <n v="0"/>
    <s v="NoMobileNoTablet"/>
    <s v="house"/>
    <n v="0"/>
    <n v="5075"/>
    <x v="0"/>
  </r>
  <r>
    <x v="3"/>
    <x v="14"/>
    <s v="valid"/>
    <n v="1"/>
    <s v="NoMobileNoTablet"/>
    <s v="blank"/>
    <n v="0"/>
    <n v="1460"/>
    <x v="0"/>
  </r>
  <r>
    <x v="13"/>
    <x v="14"/>
    <s v="null"/>
    <n v="0"/>
    <s v="NoMobileNoTablet"/>
    <s v="served"/>
    <n v="0"/>
    <n v="2222"/>
    <x v="0"/>
  </r>
  <r>
    <x v="1"/>
    <x v="14"/>
    <s v="valid"/>
    <n v="1"/>
    <s v="Mobile"/>
    <s v="S1"/>
    <n v="1.6814"/>
    <n v="575"/>
    <x v="4"/>
  </r>
  <r>
    <x v="11"/>
    <x v="14"/>
    <s v="valid"/>
    <n v="1"/>
    <s v="NoMobileNoTablet"/>
    <s v="o1"/>
    <m/>
    <n v="2471"/>
    <x v="3"/>
  </r>
  <r>
    <x v="13"/>
    <x v="14"/>
    <s v="null"/>
    <n v="0"/>
    <s v="NoMobileNoTablet"/>
    <s v="S1"/>
    <n v="0.44990000000000002"/>
    <n v="157"/>
    <x v="4"/>
  </r>
  <r>
    <x v="10"/>
    <x v="14"/>
    <s v="null"/>
    <n v="0"/>
    <s v="Mobile"/>
    <s v="served"/>
    <n v="0"/>
    <n v="369"/>
    <x v="0"/>
  </r>
  <r>
    <x v="4"/>
    <x v="14"/>
    <s v="valid"/>
    <n v="1"/>
    <s v="Mobile"/>
    <s v="blank"/>
    <n v="0"/>
    <n v="1546"/>
    <x v="0"/>
  </r>
  <r>
    <x v="5"/>
    <x v="14"/>
    <s v="valid"/>
    <n v="0"/>
    <s v="NoMobileNoTablet"/>
    <s v="blank"/>
    <n v="0"/>
    <n v="11"/>
    <x v="0"/>
  </r>
  <r>
    <x v="1"/>
    <x v="14"/>
    <s v="null"/>
    <n v="0"/>
    <s v="NoMobileNoTablet"/>
    <s v="l1"/>
    <n v="0.87670000000000003"/>
    <n v="340"/>
    <x v="1"/>
  </r>
  <r>
    <x v="13"/>
    <x v="14"/>
    <s v="valid"/>
    <n v="1"/>
    <s v="Mobile"/>
    <s v="p2"/>
    <m/>
    <n v="27"/>
    <x v="2"/>
  </r>
  <r>
    <x v="7"/>
    <x v="14"/>
    <s v="h"/>
    <n v="0"/>
    <s v="Mobile"/>
    <s v="blank"/>
    <n v="0"/>
    <n v="225"/>
    <x v="0"/>
  </r>
  <r>
    <x v="6"/>
    <x v="14"/>
    <s v="h"/>
    <n v="0"/>
    <s v="NoMobileNoTablet"/>
    <s v="house"/>
    <n v="0"/>
    <n v="661"/>
    <x v="0"/>
  </r>
  <r>
    <x v="1"/>
    <x v="14"/>
    <s v="valid"/>
    <n v="1"/>
    <s v="Mobile"/>
    <s v="p1"/>
    <m/>
    <n v="4"/>
    <x v="2"/>
  </r>
  <r>
    <x v="10"/>
    <x v="14"/>
    <s v="valid"/>
    <n v="1"/>
    <s v="NoMobileNoTablet"/>
    <s v="j2"/>
    <m/>
    <n v="8"/>
    <x v="6"/>
  </r>
  <r>
    <x v="11"/>
    <x v="14"/>
    <s v="null"/>
    <n v="0"/>
    <s v="NoMobileNoTablet"/>
    <s v="p18"/>
    <n v="0.27650000000000002"/>
    <n v="112"/>
    <x v="2"/>
  </r>
  <r>
    <x v="6"/>
    <x v="14"/>
    <s v="h"/>
    <n v="1"/>
    <s v="NoMobileNoTablet"/>
    <s v="house"/>
    <n v="0"/>
    <n v="343"/>
    <x v="0"/>
  </r>
  <r>
    <x v="6"/>
    <x v="14"/>
    <s v="valid"/>
    <n v="0"/>
    <s v="Mobile"/>
    <s v="o24"/>
    <n v="4.5100000000000001E-2"/>
    <n v="15"/>
    <x v="3"/>
  </r>
  <r>
    <x v="6"/>
    <x v="14"/>
    <s v="null"/>
    <n v="0"/>
    <s v="Mobile"/>
    <s v="p26"/>
    <n v="7.3300000000000004E-2"/>
    <n v="18"/>
    <x v="2"/>
  </r>
  <r>
    <x v="7"/>
    <x v="15"/>
    <s v="valid"/>
    <n v="0"/>
    <s v="NoMobileNoTablet"/>
    <s v="house"/>
    <n v="0"/>
    <n v="51376"/>
    <x v="0"/>
  </r>
  <r>
    <x v="13"/>
    <x v="15"/>
    <s v="valid"/>
    <n v="0"/>
    <s v="NoMobileNoTablet"/>
    <s v="house"/>
    <n v="0"/>
    <n v="16705"/>
    <x v="0"/>
  </r>
  <r>
    <x v="13"/>
    <x v="15"/>
    <s v="valid"/>
    <n v="0"/>
    <s v="Mobile"/>
    <s v="blank"/>
    <n v="0"/>
    <n v="40191"/>
    <x v="0"/>
  </r>
  <r>
    <x v="13"/>
    <x v="8"/>
    <s v="valid"/>
    <n v="1"/>
    <s v="NoMobileNoTablet"/>
    <s v="p2"/>
    <m/>
    <n v="246"/>
    <x v="2"/>
  </r>
  <r>
    <x v="1"/>
    <x v="8"/>
    <s v="h"/>
    <n v="1"/>
    <s v="Mobile"/>
    <s v="house"/>
    <n v="0"/>
    <n v="6"/>
    <x v="0"/>
  </r>
  <r>
    <x v="1"/>
    <x v="8"/>
    <s v="null"/>
    <n v="0"/>
    <s v="Mobile"/>
    <s v="p18"/>
    <n v="3.2500000000000001E-2"/>
    <n v="18"/>
    <x v="2"/>
  </r>
  <r>
    <x v="14"/>
    <x v="9"/>
    <s v="valid"/>
    <n v="0"/>
    <s v="Mobile"/>
    <s v="house"/>
    <n v="0"/>
    <n v="1581"/>
    <x v="0"/>
  </r>
  <r>
    <x v="1"/>
    <x v="9"/>
    <s v="null"/>
    <n v="1"/>
    <s v="Mobile"/>
    <s v="blank"/>
    <n v="0"/>
    <n v="88485"/>
    <x v="0"/>
  </r>
  <r>
    <x v="0"/>
    <x v="9"/>
    <s v="valid"/>
    <n v="0"/>
    <s v="NoMobileNoTablet"/>
    <s v="blank"/>
    <n v="0"/>
    <n v="53506"/>
    <x v="0"/>
  </r>
  <r>
    <x v="11"/>
    <x v="9"/>
    <s v="valid"/>
    <n v="0"/>
    <s v="Mobile"/>
    <s v="blank"/>
    <n v="0"/>
    <n v="50456"/>
    <x v="0"/>
  </r>
  <r>
    <x v="1"/>
    <x v="9"/>
    <s v="valid"/>
    <n v="0"/>
    <s v="Mobile"/>
    <s v="blank"/>
    <n v="0"/>
    <n v="38124"/>
    <x v="0"/>
  </r>
  <r>
    <x v="1"/>
    <x v="9"/>
    <s v="null"/>
    <n v="0"/>
    <s v="Mobile"/>
    <s v="house"/>
    <n v="0"/>
    <n v="17329"/>
    <x v="0"/>
  </r>
  <r>
    <x v="11"/>
    <x v="9"/>
    <s v="null"/>
    <n v="0"/>
    <s v="NoMobileNoTablet"/>
    <s v="served"/>
    <n v="0"/>
    <n v="18804"/>
    <x v="0"/>
  </r>
  <r>
    <x v="11"/>
    <x v="9"/>
    <s v="null"/>
    <n v="1"/>
    <s v="NoMobileNoTablet"/>
    <s v="house"/>
    <n v="0"/>
    <n v="3373"/>
    <x v="0"/>
  </r>
  <r>
    <x v="7"/>
    <x v="9"/>
    <s v="null"/>
    <n v="0"/>
    <s v="Mobile"/>
    <s v="house"/>
    <n v="0"/>
    <n v="6421"/>
    <x v="0"/>
  </r>
  <r>
    <x v="13"/>
    <x v="9"/>
    <s v="valid"/>
    <n v="1"/>
    <s v="Mobile"/>
    <s v="blank"/>
    <n v="0"/>
    <n v="8984"/>
    <x v="0"/>
  </r>
  <r>
    <x v="14"/>
    <x v="9"/>
    <s v="null"/>
    <n v="0"/>
    <s v="NoMobileNoTablet"/>
    <s v="blank"/>
    <n v="0"/>
    <n v="6434"/>
    <x v="0"/>
  </r>
  <r>
    <x v="7"/>
    <x v="9"/>
    <s v="valid"/>
    <n v="0"/>
    <s v="NoMobileNoTablet"/>
    <s v="served"/>
    <n v="0"/>
    <n v="4332"/>
    <x v="0"/>
  </r>
  <r>
    <x v="5"/>
    <x v="9"/>
    <s v="valid"/>
    <n v="0"/>
    <s v="Mobile"/>
    <s v="blank"/>
    <n v="0"/>
    <n v="7047"/>
    <x v="0"/>
  </r>
  <r>
    <x v="11"/>
    <x v="9"/>
    <s v="valid"/>
    <n v="0"/>
    <s v="NoMobileNoTablet"/>
    <s v="l1"/>
    <n v="5.4615"/>
    <n v="1610"/>
    <x v="1"/>
  </r>
  <r>
    <x v="13"/>
    <x v="9"/>
    <s v="null"/>
    <n v="0"/>
    <s v="Mobile"/>
    <s v="l1"/>
    <n v="1.4311"/>
    <n v="543"/>
    <x v="1"/>
  </r>
  <r>
    <x v="6"/>
    <x v="9"/>
    <s v="valid"/>
    <n v="0"/>
    <s v="Mobile"/>
    <s v="blank"/>
    <n v="0"/>
    <n v="8343"/>
    <x v="0"/>
  </r>
  <r>
    <x v="4"/>
    <x v="9"/>
    <s v="valid"/>
    <n v="0"/>
    <s v="NoMobileNoTablet"/>
    <s v="blank"/>
    <n v="0"/>
    <n v="5814"/>
    <x v="0"/>
  </r>
  <r>
    <x v="8"/>
    <x v="9"/>
    <s v="null"/>
    <n v="0"/>
    <s v="Mobile"/>
    <s v="blank"/>
    <n v="0"/>
    <n v="13828"/>
    <x v="0"/>
  </r>
  <r>
    <x v="1"/>
    <x v="9"/>
    <s v="h"/>
    <n v="0"/>
    <s v="Mobile"/>
    <s v="house"/>
    <n v="0"/>
    <n v="430"/>
    <x v="0"/>
  </r>
  <r>
    <x v="12"/>
    <x v="9"/>
    <s v="valid"/>
    <n v="0"/>
    <s v="NoMobileNoTablet"/>
    <s v="house"/>
    <n v="0"/>
    <n v="7908"/>
    <x v="0"/>
  </r>
  <r>
    <x v="0"/>
    <x v="9"/>
    <s v="valid"/>
    <n v="1"/>
    <s v="Mobile"/>
    <s v="p47"/>
    <n v="0.46129999999999999"/>
    <n v="211"/>
    <x v="2"/>
  </r>
  <r>
    <x v="4"/>
    <x v="9"/>
    <s v="valid"/>
    <n v="0"/>
    <s v="Mobile"/>
    <s v="house"/>
    <n v="0"/>
    <n v="2658"/>
    <x v="0"/>
  </r>
  <r>
    <x v="10"/>
    <x v="9"/>
    <s v="valid"/>
    <n v="0"/>
    <s v="Mobile"/>
    <s v="served"/>
    <n v="0"/>
    <n v="287"/>
    <x v="0"/>
  </r>
  <r>
    <x v="4"/>
    <x v="9"/>
    <s v="null"/>
    <n v="0"/>
    <s v="Mobile"/>
    <s v="served"/>
    <n v="0"/>
    <n v="282"/>
    <x v="0"/>
  </r>
  <r>
    <x v="2"/>
    <x v="9"/>
    <s v="valid"/>
    <n v="0"/>
    <s v="NoMobileNoTablet"/>
    <s v="house"/>
    <n v="0"/>
    <n v="485"/>
    <x v="0"/>
  </r>
  <r>
    <x v="13"/>
    <x v="9"/>
    <s v="null"/>
    <n v="1"/>
    <s v="NoMobileNoTablet"/>
    <s v="served"/>
    <n v="0"/>
    <n v="1157"/>
    <x v="0"/>
  </r>
  <r>
    <x v="11"/>
    <x v="9"/>
    <s v="null"/>
    <n v="1"/>
    <s v="NoMobileNoTablet"/>
    <s v="l1"/>
    <n v="1.0487"/>
    <n v="328"/>
    <x v="1"/>
  </r>
  <r>
    <x v="14"/>
    <x v="9"/>
    <s v="null"/>
    <n v="0"/>
    <s v="Mobile"/>
    <s v="served"/>
    <n v="0"/>
    <n v="123"/>
    <x v="0"/>
  </r>
  <r>
    <x v="14"/>
    <x v="9"/>
    <s v="h"/>
    <n v="0"/>
    <s v="NoMobileNoTablet"/>
    <s v="blank"/>
    <n v="0"/>
    <n v="189"/>
    <x v="0"/>
  </r>
  <r>
    <x v="0"/>
    <x v="9"/>
    <s v="null"/>
    <n v="0"/>
    <s v="NoMobileNoTablet"/>
    <s v="p47"/>
    <n v="0.78820000000000001"/>
    <n v="486"/>
    <x v="2"/>
  </r>
  <r>
    <x v="11"/>
    <x v="9"/>
    <s v="null"/>
    <n v="1"/>
    <s v="NoMobileNoTablet"/>
    <s v="p18"/>
    <n v="7.6100000000000001E-2"/>
    <n v="26"/>
    <x v="2"/>
  </r>
  <r>
    <x v="0"/>
    <x v="9"/>
    <s v="valid"/>
    <n v="1"/>
    <s v="NoMobileNoTablet"/>
    <s v="p4"/>
    <m/>
    <n v="91"/>
    <x v="2"/>
  </r>
  <r>
    <x v="11"/>
    <x v="9"/>
    <s v="h"/>
    <n v="1"/>
    <s v="NoMobileNoTablet"/>
    <s v="house"/>
    <n v="0"/>
    <n v="24"/>
    <x v="0"/>
  </r>
  <r>
    <x v="7"/>
    <x v="9"/>
    <s v="h"/>
    <n v="0"/>
    <s v="Mobile"/>
    <s v="house"/>
    <n v="0"/>
    <n v="258"/>
    <x v="0"/>
  </r>
  <r>
    <x v="5"/>
    <x v="9"/>
    <s v="h"/>
    <n v="0"/>
    <s v="Mobile"/>
    <s v="blank"/>
    <n v="0"/>
    <n v="67"/>
    <x v="0"/>
  </r>
  <r>
    <x v="2"/>
    <x v="9"/>
    <s v="h"/>
    <n v="0"/>
    <s v="NoMobileNoTablet"/>
    <s v="house"/>
    <n v="0"/>
    <n v="92"/>
    <x v="0"/>
  </r>
  <r>
    <x v="0"/>
    <x v="9"/>
    <s v="null"/>
    <n v="0"/>
    <s v="Mobile"/>
    <s v="p4"/>
    <m/>
    <n v="11"/>
    <x v="2"/>
  </r>
  <r>
    <x v="11"/>
    <x v="9"/>
    <s v="null"/>
    <n v="1"/>
    <s v="Mobile"/>
    <s v="o1"/>
    <m/>
    <n v="19"/>
    <x v="3"/>
  </r>
  <r>
    <x v="13"/>
    <x v="9"/>
    <s v="valid"/>
    <n v="0"/>
    <s v="NoMobileNoTablet"/>
    <s v="p2"/>
    <m/>
    <n v="78"/>
    <x v="2"/>
  </r>
  <r>
    <x v="1"/>
    <x v="9"/>
    <s v="valid"/>
    <n v="1"/>
    <s v="NoMobileNoTablet"/>
    <s v="p18"/>
    <n v="0.12620000000000001"/>
    <n v="53"/>
    <x v="2"/>
  </r>
  <r>
    <x v="11"/>
    <x v="10"/>
    <s v="valid"/>
    <n v="1"/>
    <s v="NoMobileNoTablet"/>
    <s v="house"/>
    <n v="0"/>
    <n v="28584"/>
    <x v="0"/>
  </r>
  <r>
    <x v="2"/>
    <x v="10"/>
    <s v="null"/>
    <n v="1"/>
    <s v="Mobile"/>
    <s v="blank"/>
    <n v="0"/>
    <n v="154941"/>
    <x v="0"/>
  </r>
  <r>
    <x v="13"/>
    <x v="10"/>
    <s v="null"/>
    <n v="0"/>
    <s v="NoMobileNoTablet"/>
    <s v="blank"/>
    <n v="0"/>
    <n v="27591"/>
    <x v="0"/>
  </r>
  <r>
    <x v="0"/>
    <x v="10"/>
    <s v="null"/>
    <n v="1"/>
    <s v="NoMobileNoTablet"/>
    <s v="blank"/>
    <n v="0"/>
    <n v="111712"/>
    <x v="0"/>
  </r>
  <r>
    <x v="1"/>
    <x v="10"/>
    <s v="valid"/>
    <n v="0"/>
    <s v="Mobile"/>
    <s v="house"/>
    <n v="0"/>
    <n v="4290"/>
    <x v="0"/>
  </r>
  <r>
    <x v="7"/>
    <x v="10"/>
    <s v="valid"/>
    <n v="0"/>
    <s v="Mobile"/>
    <s v="house"/>
    <n v="0"/>
    <n v="17449"/>
    <x v="0"/>
  </r>
  <r>
    <x v="11"/>
    <x v="10"/>
    <s v="valid"/>
    <n v="0"/>
    <s v="NoMobileNoTablet"/>
    <s v="S1"/>
    <n v="9.2706999999999997"/>
    <n v="2539"/>
    <x v="4"/>
  </r>
  <r>
    <x v="0"/>
    <x v="10"/>
    <s v="null"/>
    <n v="0"/>
    <s v="NoMobileNoTablet"/>
    <s v="house"/>
    <n v="0"/>
    <n v="17242"/>
    <x v="0"/>
  </r>
  <r>
    <x v="11"/>
    <x v="10"/>
    <s v="null"/>
    <n v="0"/>
    <s v="NoMobileNoTablet"/>
    <s v="served"/>
    <n v="0"/>
    <n v="14260"/>
    <x v="0"/>
  </r>
  <r>
    <x v="14"/>
    <x v="10"/>
    <s v="valid"/>
    <n v="0"/>
    <s v="NoMobileNoTablet"/>
    <s v="blank"/>
    <n v="0"/>
    <n v="7622"/>
    <x v="0"/>
  </r>
  <r>
    <x v="6"/>
    <x v="10"/>
    <s v="valid"/>
    <n v="0"/>
    <s v="Mobile"/>
    <s v="house"/>
    <n v="0"/>
    <n v="2501"/>
    <x v="0"/>
  </r>
  <r>
    <x v="0"/>
    <x v="10"/>
    <s v="h"/>
    <n v="0"/>
    <s v="NoMobileNoTablet"/>
    <s v="house"/>
    <n v="0"/>
    <n v="4448"/>
    <x v="0"/>
  </r>
  <r>
    <x v="1"/>
    <x v="10"/>
    <s v="null"/>
    <n v="1"/>
    <s v="NoMobileNoTablet"/>
    <s v="served"/>
    <n v="0"/>
    <n v="949"/>
    <x v="0"/>
  </r>
  <r>
    <x v="11"/>
    <x v="10"/>
    <s v="valid"/>
    <n v="1"/>
    <s v="NoMobileNoTablet"/>
    <s v="p18"/>
    <n v="1.3279000000000001"/>
    <n v="440"/>
    <x v="2"/>
  </r>
  <r>
    <x v="10"/>
    <x v="10"/>
    <s v="null"/>
    <n v="0"/>
    <s v="NoMobileNoTablet"/>
    <s v="served"/>
    <n v="0"/>
    <n v="1023"/>
    <x v="0"/>
  </r>
  <r>
    <x v="1"/>
    <x v="10"/>
    <s v="null"/>
    <n v="0"/>
    <s v="Mobile"/>
    <s v="p18"/>
    <n v="2.6499999999999999E-2"/>
    <n v="12"/>
    <x v="2"/>
  </r>
  <r>
    <x v="13"/>
    <x v="10"/>
    <s v="valid"/>
    <n v="0"/>
    <s v="Mobile"/>
    <s v="p23"/>
    <n v="2.93E-2"/>
    <n v="14"/>
    <x v="2"/>
  </r>
  <r>
    <x v="0"/>
    <x v="11"/>
    <s v="null"/>
    <n v="1"/>
    <s v="Mobile"/>
    <s v="served"/>
    <n v="0"/>
    <n v="4280"/>
    <x v="0"/>
  </r>
  <r>
    <x v="11"/>
    <x v="11"/>
    <s v="valid"/>
    <n v="0"/>
    <s v="NoMobileNoTablet"/>
    <s v="served"/>
    <n v="0"/>
    <n v="13290"/>
    <x v="0"/>
  </r>
  <r>
    <x v="13"/>
    <x v="11"/>
    <s v="valid"/>
    <n v="1"/>
    <s v="NoMobileNoTablet"/>
    <s v="served"/>
    <n v="0"/>
    <n v="24386"/>
    <x v="0"/>
  </r>
  <r>
    <x v="12"/>
    <x v="11"/>
    <s v="null"/>
    <n v="1"/>
    <s v="Mobile"/>
    <s v="blank"/>
    <n v="0"/>
    <n v="16650"/>
    <x v="0"/>
  </r>
  <r>
    <x v="3"/>
    <x v="11"/>
    <s v="null"/>
    <n v="0"/>
    <s v="Mobile"/>
    <s v="house"/>
    <n v="0"/>
    <n v="38482"/>
    <x v="0"/>
  </r>
  <r>
    <x v="1"/>
    <x v="11"/>
    <s v="null"/>
    <n v="0"/>
    <s v="NoMobileNoTablet"/>
    <s v="blank"/>
    <n v="0"/>
    <n v="20112"/>
    <x v="0"/>
  </r>
  <r>
    <x v="0"/>
    <x v="11"/>
    <s v="null"/>
    <n v="0"/>
    <s v="Mobile"/>
    <s v="blank"/>
    <n v="0"/>
    <n v="79691"/>
    <x v="0"/>
  </r>
  <r>
    <x v="1"/>
    <x v="9"/>
    <s v="valid"/>
    <n v="1"/>
    <s v="NoMobileNoTablet"/>
    <s v="blank"/>
    <n v="0"/>
    <n v="4365"/>
    <x v="0"/>
  </r>
  <r>
    <x v="14"/>
    <x v="9"/>
    <s v="null"/>
    <n v="0"/>
    <s v="Mobile"/>
    <s v="house"/>
    <n v="0"/>
    <n v="3650"/>
    <x v="0"/>
  </r>
  <r>
    <x v="1"/>
    <x v="9"/>
    <s v="h"/>
    <n v="0"/>
    <s v="NoMobileNoTablet"/>
    <s v="house"/>
    <n v="0"/>
    <n v="2430"/>
    <x v="0"/>
  </r>
  <r>
    <x v="13"/>
    <x v="9"/>
    <s v="valid"/>
    <n v="1"/>
    <s v="Mobile"/>
    <s v="S1"/>
    <n v="5.7828999999999997"/>
    <n v="1950"/>
    <x v="4"/>
  </r>
  <r>
    <x v="11"/>
    <x v="9"/>
    <s v="valid"/>
    <n v="1"/>
    <s v="NoMobileNoTablet"/>
    <s v="o1"/>
    <m/>
    <n v="1854"/>
    <x v="3"/>
  </r>
  <r>
    <x v="6"/>
    <x v="9"/>
    <s v="valid"/>
    <n v="0"/>
    <s v="NoMobileNoTablet"/>
    <s v="house"/>
    <n v="0"/>
    <n v="11406"/>
    <x v="0"/>
  </r>
  <r>
    <x v="10"/>
    <x v="9"/>
    <s v="null"/>
    <n v="0"/>
    <s v="Mobile"/>
    <s v="served"/>
    <n v="0"/>
    <n v="261"/>
    <x v="0"/>
  </r>
  <r>
    <x v="11"/>
    <x v="9"/>
    <s v="valid"/>
    <n v="0"/>
    <s v="Mobile"/>
    <s v="S1"/>
    <n v="1.3379000000000001"/>
    <n v="410"/>
    <x v="4"/>
  </r>
  <r>
    <x v="13"/>
    <x v="9"/>
    <s v="null"/>
    <n v="0"/>
    <s v="NoMobileNoTablet"/>
    <s v="p2"/>
    <m/>
    <n v="40"/>
    <x v="2"/>
  </r>
  <r>
    <x v="1"/>
    <x v="9"/>
    <s v="null"/>
    <n v="0"/>
    <s v="NoMobileNoTablet"/>
    <s v="p18"/>
    <n v="4.4699999999999997E-2"/>
    <n v="17"/>
    <x v="2"/>
  </r>
  <r>
    <x v="2"/>
    <x v="9"/>
    <s v="null"/>
    <n v="1"/>
    <s v="blank"/>
    <s v="blank"/>
    <n v="0"/>
    <n v="4"/>
    <x v="0"/>
  </r>
  <r>
    <x v="13"/>
    <x v="9"/>
    <s v="h"/>
    <n v="1"/>
    <s v="Mobile"/>
    <s v="blank"/>
    <n v="0"/>
    <n v="1"/>
    <x v="0"/>
  </r>
  <r>
    <x v="11"/>
    <x v="9"/>
    <s v="valid"/>
    <n v="1"/>
    <s v="Mobile"/>
    <s v="p18"/>
    <n v="0.30620000000000003"/>
    <n v="103"/>
    <x v="2"/>
  </r>
  <r>
    <x v="0"/>
    <x v="9"/>
    <s v="null"/>
    <n v="1"/>
    <s v="NoMobileNoTablet"/>
    <s v="p4"/>
    <m/>
    <n v="5"/>
    <x v="2"/>
  </r>
  <r>
    <x v="1"/>
    <x v="9"/>
    <s v="null"/>
    <n v="1"/>
    <s v="Mobile"/>
    <s v="S1"/>
    <n v="6.8000000000000005E-2"/>
    <n v="37"/>
    <x v="4"/>
  </r>
  <r>
    <x v="14"/>
    <x v="9"/>
    <s v="h"/>
    <n v="0"/>
    <s v="Mobile"/>
    <s v="house"/>
    <n v="0"/>
    <n v="56"/>
    <x v="0"/>
  </r>
  <r>
    <x v="1"/>
    <x v="10"/>
    <s v="valid"/>
    <n v="1"/>
    <s v="Mobile"/>
    <s v="served"/>
    <n v="0"/>
    <n v="11743"/>
    <x v="0"/>
  </r>
  <r>
    <x v="1"/>
    <x v="10"/>
    <s v="null"/>
    <n v="0"/>
    <s v="Mobile"/>
    <s v="blank"/>
    <n v="0"/>
    <n v="43801"/>
    <x v="0"/>
  </r>
  <r>
    <x v="13"/>
    <x v="10"/>
    <s v="valid"/>
    <n v="0"/>
    <s v="Mobile"/>
    <s v="blank"/>
    <n v="0"/>
    <n v="60683"/>
    <x v="0"/>
  </r>
  <r>
    <x v="8"/>
    <x v="10"/>
    <s v="valid"/>
    <n v="0"/>
    <s v="Mobile"/>
    <s v="served"/>
    <n v="0"/>
    <n v="14031"/>
    <x v="0"/>
  </r>
  <r>
    <x v="6"/>
    <x v="10"/>
    <s v="null"/>
    <n v="0"/>
    <s v="Mobile"/>
    <s v="house"/>
    <n v="0"/>
    <n v="5356"/>
    <x v="0"/>
  </r>
  <r>
    <x v="1"/>
    <x v="10"/>
    <s v="null"/>
    <n v="1"/>
    <s v="Mobile"/>
    <s v="blank"/>
    <n v="0"/>
    <n v="122969"/>
    <x v="0"/>
  </r>
  <r>
    <x v="11"/>
    <x v="10"/>
    <s v="null"/>
    <n v="0"/>
    <s v="NoMobileNoTablet"/>
    <s v="house"/>
    <n v="0"/>
    <n v="21486"/>
    <x v="0"/>
  </r>
  <r>
    <x v="0"/>
    <x v="10"/>
    <s v="null"/>
    <n v="0"/>
    <s v="Mobile"/>
    <s v="served"/>
    <n v="0"/>
    <n v="25546"/>
    <x v="0"/>
  </r>
  <r>
    <x v="14"/>
    <x v="10"/>
    <s v="valid"/>
    <n v="0"/>
    <s v="NoMobileNoTablet"/>
    <s v="served"/>
    <n v="0"/>
    <n v="1578"/>
    <x v="0"/>
  </r>
  <r>
    <x v="3"/>
    <x v="10"/>
    <s v="valid"/>
    <n v="0"/>
    <s v="NoMobileNoTablet"/>
    <s v="blank"/>
    <n v="0"/>
    <n v="3649"/>
    <x v="0"/>
  </r>
  <r>
    <x v="13"/>
    <x v="10"/>
    <s v="valid"/>
    <n v="0"/>
    <s v="NoMobileNoTablet"/>
    <s v="served"/>
    <n v="0"/>
    <n v="8763"/>
    <x v="0"/>
  </r>
  <r>
    <x v="11"/>
    <x v="10"/>
    <s v="valid"/>
    <n v="0"/>
    <s v="NoMobileNoTablet"/>
    <s v="house"/>
    <n v="0"/>
    <n v="13853"/>
    <x v="0"/>
  </r>
  <r>
    <x v="9"/>
    <x v="10"/>
    <s v="null"/>
    <n v="0"/>
    <s v="Mobile"/>
    <s v="house"/>
    <n v="0"/>
    <n v="8113"/>
    <x v="0"/>
  </r>
  <r>
    <x v="9"/>
    <x v="10"/>
    <s v="null"/>
    <n v="1"/>
    <s v="Mobile"/>
    <s v="blank"/>
    <n v="0"/>
    <n v="6408"/>
    <x v="0"/>
  </r>
  <r>
    <x v="4"/>
    <x v="10"/>
    <s v="valid"/>
    <n v="0"/>
    <s v="NoMobileNoTablet"/>
    <s v="served"/>
    <n v="0"/>
    <n v="2798"/>
    <x v="0"/>
  </r>
  <r>
    <x v="2"/>
    <x v="10"/>
    <s v="null"/>
    <n v="0"/>
    <s v="Mobile"/>
    <s v="served"/>
    <n v="0"/>
    <n v="789"/>
    <x v="0"/>
  </r>
  <r>
    <x v="5"/>
    <x v="10"/>
    <s v="h"/>
    <n v="0"/>
    <s v="NoMobileNoTablet"/>
    <s v="house"/>
    <n v="0"/>
    <n v="625"/>
    <x v="0"/>
  </r>
  <r>
    <x v="8"/>
    <x v="10"/>
    <s v="null"/>
    <n v="0"/>
    <s v="Mobile"/>
    <s v="served"/>
    <n v="0"/>
    <n v="3793"/>
    <x v="0"/>
  </r>
  <r>
    <x v="5"/>
    <x v="10"/>
    <s v="valid"/>
    <n v="0"/>
    <s v="Mobile"/>
    <s v="served"/>
    <n v="0"/>
    <n v="508"/>
    <x v="0"/>
  </r>
  <r>
    <x v="2"/>
    <x v="10"/>
    <s v="null"/>
    <n v="0"/>
    <s v="NoMobileNoTablet"/>
    <s v="house"/>
    <n v="0"/>
    <n v="773"/>
    <x v="0"/>
  </r>
  <r>
    <x v="11"/>
    <x v="10"/>
    <s v="null"/>
    <n v="0"/>
    <s v="Mobile"/>
    <s v="o1"/>
    <m/>
    <n v="200"/>
    <x v="3"/>
  </r>
  <r>
    <x v="2"/>
    <x v="10"/>
    <s v="h"/>
    <n v="0"/>
    <s v="NoMobileNoTablet"/>
    <s v="house"/>
    <n v="0"/>
    <n v="84"/>
    <x v="0"/>
  </r>
  <r>
    <x v="1"/>
    <x v="10"/>
    <s v="h"/>
    <n v="0"/>
    <s v="Mobile"/>
    <s v="blank"/>
    <n v="0"/>
    <n v="201"/>
    <x v="0"/>
  </r>
  <r>
    <x v="0"/>
    <x v="10"/>
    <s v="valid"/>
    <n v="0"/>
    <s v="Mobile"/>
    <s v="p47"/>
    <n v="6.0600000000000001E-2"/>
    <n v="36"/>
    <x v="2"/>
  </r>
  <r>
    <x v="13"/>
    <x v="11"/>
    <s v="null"/>
    <n v="0"/>
    <s v="Mobile"/>
    <s v="house"/>
    <n v="0"/>
    <n v="58214"/>
    <x v="0"/>
  </r>
  <r>
    <x v="11"/>
    <x v="11"/>
    <s v="null"/>
    <n v="0"/>
    <s v="NoMobileNoTablet"/>
    <s v="served"/>
    <n v="0"/>
    <n v="13360"/>
    <x v="0"/>
  </r>
  <r>
    <x v="13"/>
    <x v="11"/>
    <s v="valid"/>
    <n v="1"/>
    <s v="Mobile"/>
    <s v="blank"/>
    <n v="0"/>
    <n v="16215"/>
    <x v="0"/>
  </r>
  <r>
    <x v="1"/>
    <x v="11"/>
    <s v="null"/>
    <n v="1"/>
    <s v="Mobile"/>
    <s v="blank"/>
    <n v="0"/>
    <n v="163279"/>
    <x v="0"/>
  </r>
  <r>
    <x v="11"/>
    <x v="11"/>
    <s v="valid"/>
    <n v="0"/>
    <s v="Mobile"/>
    <s v="blank"/>
    <n v="0"/>
    <n v="92564"/>
    <x v="0"/>
  </r>
  <r>
    <x v="1"/>
    <x v="11"/>
    <s v="valid"/>
    <n v="0"/>
    <s v="Mobile"/>
    <s v="blank"/>
    <n v="0"/>
    <n v="64223"/>
    <x v="0"/>
  </r>
  <r>
    <x v="5"/>
    <x v="11"/>
    <s v="valid"/>
    <n v="0"/>
    <s v="Mobile"/>
    <s v="blank"/>
    <n v="0"/>
    <n v="10279"/>
    <x v="0"/>
  </r>
  <r>
    <x v="13"/>
    <x v="11"/>
    <s v="valid"/>
    <n v="1"/>
    <s v="NoMobileNoTablet"/>
    <s v="l1"/>
    <n v="10.3085"/>
    <n v="3219"/>
    <x v="1"/>
  </r>
  <r>
    <x v="11"/>
    <x v="11"/>
    <s v="null"/>
    <n v="1"/>
    <s v="Mobile"/>
    <s v="served"/>
    <n v="0"/>
    <n v="1911"/>
    <x v="0"/>
  </r>
  <r>
    <x v="11"/>
    <x v="11"/>
    <s v="valid"/>
    <n v="1"/>
    <s v="Mobile"/>
    <s v="o1"/>
    <m/>
    <n v="397"/>
    <x v="3"/>
  </r>
  <r>
    <x v="5"/>
    <x v="11"/>
    <s v="valid"/>
    <n v="0"/>
    <s v="NoMobileNoTablet"/>
    <s v="house"/>
    <n v="0"/>
    <n v="15211"/>
    <x v="0"/>
  </r>
  <r>
    <x v="6"/>
    <x v="11"/>
    <s v="valid"/>
    <n v="0"/>
    <s v="Mobile"/>
    <s v="blank"/>
    <n v="0"/>
    <n v="5480"/>
    <x v="0"/>
  </r>
  <r>
    <x v="7"/>
    <x v="11"/>
    <s v="null"/>
    <n v="0"/>
    <s v="Mobile"/>
    <s v="house"/>
    <n v="0"/>
    <n v="11523"/>
    <x v="0"/>
  </r>
  <r>
    <x v="14"/>
    <x v="11"/>
    <s v="null"/>
    <n v="0"/>
    <s v="NoMobileNoTablet"/>
    <s v="blank"/>
    <n v="0"/>
    <n v="7190"/>
    <x v="0"/>
  </r>
  <r>
    <x v="13"/>
    <x v="11"/>
    <s v="null"/>
    <n v="1"/>
    <s v="NoMobileNoTablet"/>
    <s v="served"/>
    <n v="0"/>
    <n v="798"/>
    <x v="0"/>
  </r>
  <r>
    <x v="11"/>
    <x v="11"/>
    <s v="valid"/>
    <n v="0"/>
    <s v="NoMobileNoTablet"/>
    <s v="l1"/>
    <n v="3.5377999999999998"/>
    <n v="1082"/>
    <x v="1"/>
  </r>
  <r>
    <x v="13"/>
    <x v="11"/>
    <s v="h"/>
    <n v="0"/>
    <s v="Mobile"/>
    <s v="house"/>
    <n v="0"/>
    <n v="629"/>
    <x v="0"/>
  </r>
  <r>
    <x v="1"/>
    <x v="11"/>
    <s v="h"/>
    <n v="0"/>
    <s v="Mobile"/>
    <s v="house"/>
    <n v="0"/>
    <n v="430"/>
    <x v="0"/>
  </r>
  <r>
    <x v="14"/>
    <x v="11"/>
    <s v="valid"/>
    <n v="0"/>
    <s v="Mobile"/>
    <s v="house"/>
    <n v="0"/>
    <n v="2012"/>
    <x v="0"/>
  </r>
  <r>
    <x v="14"/>
    <x v="11"/>
    <s v="null"/>
    <n v="0"/>
    <s v="Mobile"/>
    <s v="served"/>
    <n v="0"/>
    <n v="127"/>
    <x v="0"/>
  </r>
  <r>
    <x v="12"/>
    <x v="11"/>
    <s v="valid"/>
    <n v="0"/>
    <s v="NoMobileNoTablet"/>
    <s v="blank"/>
    <n v="0"/>
    <n v="7749"/>
    <x v="0"/>
  </r>
  <r>
    <x v="5"/>
    <x v="11"/>
    <s v="null"/>
    <n v="0"/>
    <s v="NoMobileNoTablet"/>
    <s v="house"/>
    <n v="0"/>
    <n v="5620"/>
    <x v="0"/>
  </r>
  <r>
    <x v="4"/>
    <x v="11"/>
    <s v="valid"/>
    <n v="0"/>
    <s v="Mobile"/>
    <s v="house"/>
    <n v="0"/>
    <n v="1834"/>
    <x v="0"/>
  </r>
  <r>
    <x v="2"/>
    <x v="11"/>
    <s v="valid"/>
    <n v="0"/>
    <s v="NoMobileNoTablet"/>
    <s v="house"/>
    <n v="0"/>
    <n v="1589"/>
    <x v="0"/>
  </r>
  <r>
    <x v="13"/>
    <x v="11"/>
    <s v="null"/>
    <n v="0"/>
    <s v="Mobile"/>
    <s v="l1"/>
    <n v="2.9083999999999999"/>
    <n v="1056"/>
    <x v="1"/>
  </r>
  <r>
    <x v="11"/>
    <x v="11"/>
    <s v="null"/>
    <n v="1"/>
    <s v="NoMobileNoTablet"/>
    <s v="house"/>
    <n v="0"/>
    <n v="4020"/>
    <x v="0"/>
  </r>
  <r>
    <x v="12"/>
    <x v="11"/>
    <s v="valid"/>
    <n v="0"/>
    <s v="NoMobileNoTablet"/>
    <s v="house"/>
    <n v="0"/>
    <n v="13685"/>
    <x v="0"/>
  </r>
  <r>
    <x v="13"/>
    <x v="6"/>
    <s v="h"/>
    <n v="1"/>
    <s v="NoMobileNoTablet"/>
    <s v="house"/>
    <n v="0"/>
    <n v="27"/>
    <x v="0"/>
  </r>
  <r>
    <x v="11"/>
    <x v="6"/>
    <s v="h"/>
    <n v="1"/>
    <s v="Mobile"/>
    <s v="house"/>
    <n v="0"/>
    <n v="4"/>
    <x v="0"/>
  </r>
  <r>
    <x v="0"/>
    <x v="7"/>
    <s v="null"/>
    <n v="1"/>
    <s v="NoMobileNoTablet"/>
    <s v="blank"/>
    <n v="0"/>
    <n v="139421"/>
    <x v="0"/>
  </r>
  <r>
    <x v="0"/>
    <x v="7"/>
    <s v="valid"/>
    <n v="1"/>
    <s v="NoMobileNoTablet"/>
    <s v="blank"/>
    <n v="0"/>
    <n v="13457"/>
    <x v="0"/>
  </r>
  <r>
    <x v="13"/>
    <x v="7"/>
    <s v="valid"/>
    <n v="1"/>
    <s v="NoMobileNoTablet"/>
    <s v="served"/>
    <n v="0"/>
    <n v="28400"/>
    <x v="0"/>
  </r>
  <r>
    <x v="13"/>
    <x v="7"/>
    <s v="null"/>
    <n v="0"/>
    <s v="Mobile"/>
    <s v="house"/>
    <n v="0"/>
    <n v="35789"/>
    <x v="0"/>
  </r>
  <r>
    <x v="0"/>
    <x v="7"/>
    <s v="null"/>
    <n v="0"/>
    <s v="Mobile"/>
    <s v="served"/>
    <n v="0"/>
    <n v="27087"/>
    <x v="0"/>
  </r>
  <r>
    <x v="10"/>
    <x v="7"/>
    <s v="null"/>
    <n v="0"/>
    <s v="Mobile"/>
    <s v="blank"/>
    <n v="0"/>
    <n v="6819"/>
    <x v="0"/>
  </r>
  <r>
    <x v="11"/>
    <x v="7"/>
    <s v="valid"/>
    <n v="1"/>
    <s v="Mobile"/>
    <s v="served"/>
    <n v="0"/>
    <n v="7180"/>
    <x v="0"/>
  </r>
  <r>
    <x v="11"/>
    <x v="7"/>
    <s v="valid"/>
    <n v="0"/>
    <s v="Mobile"/>
    <s v="blank"/>
    <n v="0"/>
    <n v="58481"/>
    <x v="0"/>
  </r>
  <r>
    <x v="1"/>
    <x v="7"/>
    <s v="h"/>
    <n v="0"/>
    <s v="Mobile"/>
    <s v="house"/>
    <n v="0"/>
    <n v="494"/>
    <x v="0"/>
  </r>
  <r>
    <x v="1"/>
    <x v="7"/>
    <s v="valid"/>
    <n v="1"/>
    <s v="NoMobileNoTablet"/>
    <s v="l1"/>
    <n v="12.599600000000001"/>
    <n v="5110"/>
    <x v="1"/>
  </r>
  <r>
    <x v="11"/>
    <x v="7"/>
    <s v="valid"/>
    <n v="1"/>
    <s v="NoMobileNoTablet"/>
    <s v="p18"/>
    <n v="3.7692999999999999"/>
    <n v="1635"/>
    <x v="2"/>
  </r>
  <r>
    <x v="1"/>
    <x v="7"/>
    <s v="null"/>
    <n v="0"/>
    <s v="Mobile"/>
    <s v="house"/>
    <n v="0"/>
    <n v="20620"/>
    <x v="0"/>
  </r>
  <r>
    <x v="0"/>
    <x v="7"/>
    <s v="valid"/>
    <n v="1"/>
    <s v="Mobile"/>
    <s v="house"/>
    <n v="0"/>
    <n v="9468"/>
    <x v="0"/>
  </r>
  <r>
    <x v="1"/>
    <x v="7"/>
    <s v="null"/>
    <n v="0"/>
    <s v="Mobile"/>
    <s v="l1"/>
    <n v="2.2612999999999999"/>
    <n v="927"/>
    <x v="1"/>
  </r>
  <r>
    <x v="13"/>
    <x v="7"/>
    <s v="valid"/>
    <n v="0"/>
    <s v="Mobile"/>
    <s v="house"/>
    <n v="0"/>
    <n v="7542"/>
    <x v="0"/>
  </r>
  <r>
    <x v="11"/>
    <x v="7"/>
    <s v="valid"/>
    <n v="0"/>
    <s v="NoMobileNoTablet"/>
    <s v="l1"/>
    <n v="13.569900000000001"/>
    <n v="4672"/>
    <x v="1"/>
  </r>
  <r>
    <x v="13"/>
    <x v="7"/>
    <s v="valid"/>
    <n v="1"/>
    <s v="Mobile"/>
    <s v="blank"/>
    <n v="0"/>
    <n v="10194"/>
    <x v="0"/>
  </r>
  <r>
    <x v="7"/>
    <x v="7"/>
    <s v="null"/>
    <n v="0"/>
    <s v="Mobile"/>
    <s v="house"/>
    <n v="0"/>
    <n v="7374"/>
    <x v="0"/>
  </r>
  <r>
    <x v="9"/>
    <x v="7"/>
    <s v="valid"/>
    <n v="1"/>
    <s v="Mobile"/>
    <s v="house"/>
    <n v="0"/>
    <n v="2191"/>
    <x v="0"/>
  </r>
  <r>
    <x v="11"/>
    <x v="7"/>
    <s v="null"/>
    <n v="0"/>
    <s v="NoMobileNoTablet"/>
    <s v="served"/>
    <n v="0"/>
    <n v="12411"/>
    <x v="0"/>
  </r>
  <r>
    <x v="6"/>
    <x v="7"/>
    <s v="null"/>
    <n v="0"/>
    <s v="Mobile"/>
    <s v="house"/>
    <n v="0"/>
    <n v="7542"/>
    <x v="0"/>
  </r>
  <r>
    <x v="14"/>
    <x v="7"/>
    <s v="valid"/>
    <n v="0"/>
    <s v="Mobile"/>
    <s v="house"/>
    <n v="0"/>
    <n v="2186"/>
    <x v="0"/>
  </r>
  <r>
    <x v="0"/>
    <x v="7"/>
    <s v="null"/>
    <n v="1"/>
    <s v="Mobile"/>
    <s v="served"/>
    <n v="0"/>
    <n v="3525"/>
    <x v="0"/>
  </r>
  <r>
    <x v="9"/>
    <x v="7"/>
    <s v="null"/>
    <n v="1"/>
    <s v="Mobile"/>
    <s v="house"/>
    <n v="0"/>
    <n v="483"/>
    <x v="0"/>
  </r>
  <r>
    <x v="8"/>
    <x v="7"/>
    <s v="valid"/>
    <n v="0"/>
    <s v="Mobile"/>
    <s v="served"/>
    <n v="0"/>
    <n v="21168"/>
    <x v="0"/>
  </r>
  <r>
    <x v="9"/>
    <x v="7"/>
    <s v="null"/>
    <n v="1"/>
    <s v="NoMobileNoTablet"/>
    <s v="blank"/>
    <n v="0"/>
    <n v="13100"/>
    <x v="0"/>
  </r>
  <r>
    <x v="0"/>
    <x v="7"/>
    <s v="valid"/>
    <n v="1"/>
    <s v="NoMobileNoTablet"/>
    <s v="p4"/>
    <m/>
    <n v="32"/>
    <x v="2"/>
  </r>
  <r>
    <x v="13"/>
    <x v="7"/>
    <s v="valid"/>
    <n v="0"/>
    <s v="Mobile"/>
    <s v="l1"/>
    <n v="2.0007000000000001"/>
    <n v="764"/>
    <x v="1"/>
  </r>
  <r>
    <x v="5"/>
    <x v="7"/>
    <s v="h"/>
    <n v="0"/>
    <s v="NoMobileNoTablet"/>
    <s v="house"/>
    <n v="0"/>
    <n v="937"/>
    <x v="0"/>
  </r>
  <r>
    <x v="13"/>
    <x v="7"/>
    <s v="null"/>
    <n v="1"/>
    <s v="Mobile"/>
    <s v="l1"/>
    <n v="0.42709999999999998"/>
    <n v="158"/>
    <x v="1"/>
  </r>
  <r>
    <x v="0"/>
    <x v="7"/>
    <s v="valid"/>
    <n v="1"/>
    <s v="Mobile"/>
    <s v="p47"/>
    <n v="0.504"/>
    <n v="241"/>
    <x v="2"/>
  </r>
  <r>
    <x v="10"/>
    <x v="7"/>
    <s v="h"/>
    <n v="0"/>
    <s v="Mobile"/>
    <s v="blank"/>
    <n v="0"/>
    <n v="68"/>
    <x v="0"/>
  </r>
  <r>
    <x v="11"/>
    <x v="7"/>
    <s v="null"/>
    <n v="0"/>
    <s v="NoMobileNoTablet"/>
    <s v="p1"/>
    <m/>
    <n v="1416"/>
    <x v="2"/>
  </r>
  <r>
    <x v="7"/>
    <x v="7"/>
    <s v="h"/>
    <n v="0"/>
    <s v="Mobile"/>
    <s v="house"/>
    <n v="0"/>
    <n v="279"/>
    <x v="0"/>
  </r>
  <r>
    <x v="1"/>
    <x v="7"/>
    <s v="null"/>
    <n v="1"/>
    <s v="NoMobileNoTablet"/>
    <s v="served"/>
    <n v="0"/>
    <n v="1052"/>
    <x v="0"/>
  </r>
  <r>
    <x v="9"/>
    <x v="7"/>
    <s v="null"/>
    <n v="0"/>
    <s v="NoMobileNoTablet"/>
    <s v="blank"/>
    <n v="0"/>
    <n v="2"/>
    <x v="0"/>
  </r>
  <r>
    <x v="11"/>
    <x v="7"/>
    <s v="null"/>
    <n v="1"/>
    <s v="NoMobileNoTablet"/>
    <s v="p18"/>
    <n v="0.15040000000000001"/>
    <n v="62"/>
    <x v="2"/>
  </r>
  <r>
    <x v="2"/>
    <x v="7"/>
    <s v="null"/>
    <n v="0"/>
    <s v="NoMobileNoTablet"/>
    <s v="e34"/>
    <m/>
    <n v="21"/>
    <x v="5"/>
  </r>
  <r>
    <x v="2"/>
    <x v="7"/>
    <s v="null"/>
    <n v="1"/>
    <s v="Mobile"/>
    <s v="e3"/>
    <m/>
    <n v="3"/>
    <x v="5"/>
  </r>
  <r>
    <x v="6"/>
    <x v="7"/>
    <s v="h"/>
    <n v="0"/>
    <s v="Mobile"/>
    <s v="house"/>
    <n v="0"/>
    <n v="35"/>
    <x v="0"/>
  </r>
  <r>
    <x v="4"/>
    <x v="7"/>
    <s v="null"/>
    <n v="0"/>
    <s v="Mobile"/>
    <s v="served"/>
    <n v="0"/>
    <n v="282"/>
    <x v="0"/>
  </r>
  <r>
    <x v="13"/>
    <x v="7"/>
    <s v="valid"/>
    <n v="0"/>
    <s v="Mobile"/>
    <s v="p23"/>
    <n v="8.2400000000000001E-2"/>
    <n v="31"/>
    <x v="2"/>
  </r>
  <r>
    <x v="11"/>
    <x v="7"/>
    <s v="valid"/>
    <n v="1"/>
    <s v="Mobile"/>
    <s v="S1"/>
    <n v="5.5781000000000001"/>
    <n v="1560"/>
    <x v="4"/>
  </r>
  <r>
    <x v="11"/>
    <x v="7"/>
    <s v="null"/>
    <n v="0"/>
    <s v="NoMobileNoTablet"/>
    <s v="S1"/>
    <n v="7.1864999999999997"/>
    <n v="1803"/>
    <x v="4"/>
  </r>
  <r>
    <x v="6"/>
    <x v="7"/>
    <s v="h"/>
    <n v="0"/>
    <s v="NoMobileNoTablet"/>
    <s v="blank"/>
    <n v="0"/>
    <n v="121"/>
    <x v="0"/>
  </r>
  <r>
    <x v="13"/>
    <x v="7"/>
    <s v="valid"/>
    <n v="0"/>
    <s v="blank"/>
    <s v="blank"/>
    <n v="0"/>
    <n v="3"/>
    <x v="0"/>
  </r>
  <r>
    <x v="1"/>
    <x v="7"/>
    <s v="null"/>
    <n v="1"/>
    <s v="NoMobileNoTablet"/>
    <s v="S1"/>
    <n v="0.20749999999999999"/>
    <n v="83"/>
    <x v="4"/>
  </r>
  <r>
    <x v="13"/>
    <x v="7"/>
    <s v="valid"/>
    <n v="0"/>
    <s v="NoMobileNoTablet"/>
    <s v="p2"/>
    <m/>
    <n v="28"/>
    <x v="2"/>
  </r>
  <r>
    <x v="13"/>
    <x v="8"/>
    <s v="null"/>
    <n v="0"/>
    <s v="Mobile"/>
    <s v="blank"/>
    <n v="0"/>
    <n v="50813"/>
    <x v="0"/>
  </r>
  <r>
    <x v="13"/>
    <x v="8"/>
    <s v="null"/>
    <n v="0"/>
    <s v="NoMobileNoTablet"/>
    <s v="house"/>
    <n v="0"/>
    <n v="28948"/>
    <x v="0"/>
  </r>
  <r>
    <x v="10"/>
    <x v="8"/>
    <s v="valid"/>
    <n v="0"/>
    <s v="Mobile"/>
    <s v="house"/>
    <n v="0"/>
    <n v="2575"/>
    <x v="0"/>
  </r>
  <r>
    <x v="1"/>
    <x v="8"/>
    <s v="valid"/>
    <n v="0"/>
    <s v="Mobile"/>
    <s v="served"/>
    <n v="0"/>
    <n v="4671"/>
    <x v="0"/>
  </r>
  <r>
    <x v="3"/>
    <x v="8"/>
    <s v="valid"/>
    <n v="0"/>
    <s v="Mobile"/>
    <s v="house"/>
    <n v="0"/>
    <n v="43779"/>
    <x v="0"/>
  </r>
  <r>
    <x v="0"/>
    <x v="8"/>
    <s v="valid"/>
    <n v="1"/>
    <s v="Mobile"/>
    <s v="served"/>
    <n v="0"/>
    <n v="20057"/>
    <x v="0"/>
  </r>
  <r>
    <x v="0"/>
    <x v="8"/>
    <s v="valid"/>
    <n v="0"/>
    <s v="Mobile"/>
    <s v="blank"/>
    <n v="0"/>
    <n v="61230"/>
    <x v="0"/>
  </r>
  <r>
    <x v="0"/>
    <x v="8"/>
    <s v="h"/>
    <n v="0"/>
    <s v="NoMobileNoTablet"/>
    <s v="house"/>
    <n v="0"/>
    <n v="6003"/>
    <x v="0"/>
  </r>
  <r>
    <x v="2"/>
    <x v="8"/>
    <s v="null"/>
    <n v="0"/>
    <s v="Mobile"/>
    <s v="house"/>
    <n v="0"/>
    <n v="4153"/>
    <x v="0"/>
  </r>
  <r>
    <x v="1"/>
    <x v="8"/>
    <s v="valid"/>
    <n v="0"/>
    <s v="NoMobileNoTablet"/>
    <s v="blank"/>
    <n v="0"/>
    <n v="26178"/>
    <x v="0"/>
  </r>
  <r>
    <x v="11"/>
    <x v="8"/>
    <s v="valid"/>
    <n v="1"/>
    <s v="NoMobileNoTablet"/>
    <s v="S1"/>
    <n v="54.505800000000001"/>
    <n v="14164"/>
    <x v="4"/>
  </r>
  <r>
    <x v="11"/>
    <x v="8"/>
    <s v="valid"/>
    <n v="0"/>
    <s v="NoMobileNoTablet"/>
    <s v="served"/>
    <n v="0"/>
    <n v="17997"/>
    <x v="0"/>
  </r>
  <r>
    <x v="0"/>
    <x v="8"/>
    <s v="valid"/>
    <n v="1"/>
    <s v="Mobile"/>
    <s v="S1"/>
    <n v="9.9611999999999998"/>
    <n v="3858"/>
    <x v="4"/>
  </r>
  <r>
    <x v="7"/>
    <x v="8"/>
    <s v="valid"/>
    <n v="0"/>
    <s v="NoMobileNoTablet"/>
    <s v="blank"/>
    <n v="0"/>
    <n v="9998"/>
    <x v="0"/>
  </r>
  <r>
    <x v="8"/>
    <x v="8"/>
    <s v="valid"/>
    <n v="0"/>
    <s v="Mobile"/>
    <s v="blank"/>
    <n v="0"/>
    <n v="25424"/>
    <x v="0"/>
  </r>
  <r>
    <x v="2"/>
    <x v="8"/>
    <s v="null"/>
    <n v="0"/>
    <s v="NoMobileNoTablet"/>
    <s v="blank"/>
    <n v="0"/>
    <n v="2011"/>
    <x v="0"/>
  </r>
  <r>
    <x v="0"/>
    <x v="8"/>
    <s v="valid"/>
    <n v="0"/>
    <s v="NoMobileNoTablet"/>
    <s v="p47"/>
    <n v="1.8819999999999999"/>
    <n v="1258"/>
    <x v="2"/>
  </r>
  <r>
    <x v="6"/>
    <x v="14"/>
    <s v="null"/>
    <n v="1"/>
    <s v="NoMobileNoTablet"/>
    <s v="o24"/>
    <n v="9.0700000000000003E-2"/>
    <n v="30"/>
    <x v="3"/>
  </r>
  <r>
    <x v="4"/>
    <x v="14"/>
    <s v="null"/>
    <n v="1"/>
    <s v="Mobile"/>
    <s v="served"/>
    <n v="0"/>
    <n v="37"/>
    <x v="0"/>
  </r>
  <r>
    <x v="13"/>
    <x v="14"/>
    <s v="valid"/>
    <n v="1"/>
    <s v="Mobile"/>
    <s v="p23"/>
    <n v="0.1212"/>
    <n v="44"/>
    <x v="2"/>
  </r>
  <r>
    <x v="6"/>
    <x v="14"/>
    <s v="h"/>
    <n v="1"/>
    <s v="Mobile"/>
    <s v="house"/>
    <n v="0"/>
    <n v="19"/>
    <x v="0"/>
  </r>
  <r>
    <x v="11"/>
    <x v="14"/>
    <s v="null"/>
    <n v="1"/>
    <s v="Mobile"/>
    <s v="o1"/>
    <m/>
    <n v="22"/>
    <x v="3"/>
  </r>
  <r>
    <x v="11"/>
    <x v="15"/>
    <s v="valid"/>
    <n v="0"/>
    <s v="NoMobileNoTablet"/>
    <s v="served"/>
    <n v="0"/>
    <n v="21918"/>
    <x v="0"/>
  </r>
  <r>
    <x v="0"/>
    <x v="15"/>
    <s v="h"/>
    <n v="0"/>
    <s v="NoMobileNoTablet"/>
    <s v="house"/>
    <n v="0"/>
    <n v="6239"/>
    <x v="0"/>
  </r>
  <r>
    <x v="13"/>
    <x v="15"/>
    <s v="valid"/>
    <n v="0"/>
    <s v="NoMobileNoTablet"/>
    <s v="blank"/>
    <n v="0"/>
    <n v="18239"/>
    <x v="0"/>
  </r>
  <r>
    <x v="8"/>
    <x v="15"/>
    <s v="valid"/>
    <n v="0"/>
    <s v="Mobile"/>
    <s v="blank"/>
    <n v="0"/>
    <n v="22102"/>
    <x v="0"/>
  </r>
  <r>
    <x v="11"/>
    <x v="15"/>
    <s v="h"/>
    <n v="0"/>
    <s v="Mobile"/>
    <s v="house"/>
    <n v="0"/>
    <n v="753"/>
    <x v="0"/>
  </r>
  <r>
    <x v="4"/>
    <x v="15"/>
    <s v="null"/>
    <n v="0"/>
    <s v="Mobile"/>
    <s v="blank"/>
    <n v="0"/>
    <n v="7302"/>
    <x v="0"/>
  </r>
  <r>
    <x v="0"/>
    <x v="15"/>
    <s v="null"/>
    <n v="0"/>
    <s v="NoMobileNoTablet"/>
    <s v="served"/>
    <n v="0"/>
    <n v="26469"/>
    <x v="0"/>
  </r>
  <r>
    <x v="13"/>
    <x v="15"/>
    <s v="null"/>
    <n v="0"/>
    <s v="Mobile"/>
    <s v="served"/>
    <n v="0"/>
    <n v="2871"/>
    <x v="0"/>
  </r>
  <r>
    <x v="1"/>
    <x v="15"/>
    <s v="h"/>
    <n v="0"/>
    <s v="NoMobileNoTablet"/>
    <s v="blank"/>
    <n v="0"/>
    <n v="583"/>
    <x v="0"/>
  </r>
  <r>
    <x v="14"/>
    <x v="15"/>
    <s v="valid"/>
    <n v="0"/>
    <s v="Mobile"/>
    <s v="served"/>
    <n v="0"/>
    <n v="68"/>
    <x v="0"/>
  </r>
  <r>
    <x v="6"/>
    <x v="15"/>
    <s v="null"/>
    <n v="0"/>
    <s v="Mobile"/>
    <s v="served"/>
    <n v="0"/>
    <n v="490"/>
    <x v="0"/>
  </r>
  <r>
    <x v="13"/>
    <x v="15"/>
    <s v="h"/>
    <n v="0"/>
    <s v="NoMobileNoTablet"/>
    <s v="blank"/>
    <n v="0"/>
    <n v="906"/>
    <x v="0"/>
  </r>
  <r>
    <x v="13"/>
    <x v="15"/>
    <s v="valid"/>
    <n v="1"/>
    <s v="NoMobileNoTablet"/>
    <s v="served"/>
    <n v="0"/>
    <n v="13484"/>
    <x v="0"/>
  </r>
  <r>
    <x v="12"/>
    <x v="15"/>
    <s v="null"/>
    <n v="1"/>
    <s v="Mobile"/>
    <s v="blank"/>
    <n v="0"/>
    <n v="17741"/>
    <x v="0"/>
  </r>
  <r>
    <x v="0"/>
    <x v="15"/>
    <s v="null"/>
    <n v="1"/>
    <s v="NoMobileNoTablet"/>
    <s v="house"/>
    <n v="0"/>
    <n v="3851"/>
    <x v="0"/>
  </r>
  <r>
    <x v="11"/>
    <x v="15"/>
    <s v="valid"/>
    <n v="1"/>
    <s v="NoMobileNoTablet"/>
    <s v="served"/>
    <n v="0"/>
    <n v="45194"/>
    <x v="0"/>
  </r>
  <r>
    <x v="10"/>
    <x v="15"/>
    <s v="valid"/>
    <n v="1"/>
    <s v="Mobile"/>
    <s v="blank"/>
    <n v="0"/>
    <n v="651"/>
    <x v="0"/>
  </r>
  <r>
    <x v="11"/>
    <x v="15"/>
    <s v="null"/>
    <n v="0"/>
    <s v="NoMobileNoTablet"/>
    <s v="o1"/>
    <m/>
    <n v="1335"/>
    <x v="3"/>
  </r>
  <r>
    <x v="0"/>
    <x v="15"/>
    <s v="null"/>
    <n v="0"/>
    <s v="NoMobileNoTablet"/>
    <s v="p47"/>
    <n v="1.0391999999999999"/>
    <n v="662"/>
    <x v="2"/>
  </r>
  <r>
    <x v="1"/>
    <x v="15"/>
    <s v="null"/>
    <n v="1"/>
    <s v="NoMobileNoTablet"/>
    <s v="served"/>
    <n v="0"/>
    <n v="644"/>
    <x v="0"/>
  </r>
  <r>
    <x v="0"/>
    <x v="15"/>
    <s v="null"/>
    <n v="1"/>
    <s v="Mobile"/>
    <s v="served"/>
    <n v="0"/>
    <n v="2289"/>
    <x v="0"/>
  </r>
  <r>
    <x v="1"/>
    <x v="15"/>
    <s v="null"/>
    <n v="0"/>
    <s v="Mobile"/>
    <s v="l1"/>
    <n v="0.61870000000000003"/>
    <n v="269"/>
    <x v="1"/>
  </r>
  <r>
    <x v="0"/>
    <x v="15"/>
    <s v="valid"/>
    <n v="0"/>
    <s v="NoMobileNoTablet"/>
    <s v="p47"/>
    <n v="1.0767"/>
    <n v="649"/>
    <x v="2"/>
  </r>
  <r>
    <x v="11"/>
    <x v="15"/>
    <s v="valid"/>
    <n v="1"/>
    <s v="NoMobileNoTablet"/>
    <s v="p18"/>
    <n v="1.4388000000000001"/>
    <n v="583"/>
    <x v="2"/>
  </r>
  <r>
    <x v="10"/>
    <x v="15"/>
    <s v="valid"/>
    <n v="0"/>
    <s v="Mobile"/>
    <s v="j20"/>
    <n v="1.21E-2"/>
    <n v="25"/>
    <x v="6"/>
  </r>
  <r>
    <x v="0"/>
    <x v="15"/>
    <s v="h"/>
    <n v="1"/>
    <s v="NoMobileNoTablet"/>
    <s v="house"/>
    <n v="0"/>
    <n v="33"/>
    <x v="0"/>
  </r>
  <r>
    <x v="6"/>
    <x v="15"/>
    <s v="null"/>
    <n v="1"/>
    <s v="Mobile"/>
    <s v="house"/>
    <n v="0"/>
    <n v="985"/>
    <x v="0"/>
  </r>
  <r>
    <x v="13"/>
    <x v="15"/>
    <s v="null"/>
    <n v="0"/>
    <s v="Mobile"/>
    <s v="S1"/>
    <n v="0.17469999999999999"/>
    <n v="74"/>
    <x v="4"/>
  </r>
  <r>
    <x v="11"/>
    <x v="15"/>
    <s v="null"/>
    <n v="0"/>
    <s v="Mobile"/>
    <s v="p18"/>
    <n v="1.4500000000000001E-2"/>
    <n v="5"/>
    <x v="2"/>
  </r>
  <r>
    <x v="1"/>
    <x v="15"/>
    <s v="null"/>
    <n v="1"/>
    <s v="NoMobileNoTablet"/>
    <s v="S1"/>
    <n v="9.6500000000000002E-2"/>
    <n v="33"/>
    <x v="4"/>
  </r>
  <r>
    <x v="4"/>
    <x v="15"/>
    <s v="h"/>
    <n v="0"/>
    <s v="NoMobileNoTablet"/>
    <s v="house"/>
    <n v="0"/>
    <n v="307"/>
    <x v="0"/>
  </r>
  <r>
    <x v="10"/>
    <x v="15"/>
    <s v="null"/>
    <n v="1"/>
    <s v="NoMobileNoTablet"/>
    <s v="served"/>
    <n v="0"/>
    <n v="77"/>
    <x v="0"/>
  </r>
  <r>
    <x v="6"/>
    <x v="15"/>
    <s v="null"/>
    <n v="1"/>
    <s v="NoMobileNoTablet"/>
    <s v="o24"/>
    <n v="5.8200000000000002E-2"/>
    <n v="17"/>
    <x v="3"/>
  </r>
  <r>
    <x v="11"/>
    <x v="15"/>
    <s v="null"/>
    <n v="1"/>
    <s v="NoMobileNoTablet"/>
    <s v="p1"/>
    <m/>
    <n v="6"/>
    <x v="2"/>
  </r>
  <r>
    <x v="13"/>
    <x v="15"/>
    <s v="valid"/>
    <n v="0"/>
    <s v="Mobile"/>
    <s v="l1"/>
    <n v="0.23899999999999999"/>
    <n v="88"/>
    <x v="1"/>
  </r>
  <r>
    <x v="6"/>
    <x v="15"/>
    <s v="h"/>
    <n v="0"/>
    <s v="NoMobileNoTablet"/>
    <s v="blank"/>
    <n v="0"/>
    <n v="98"/>
    <x v="0"/>
  </r>
  <r>
    <x v="11"/>
    <x v="16"/>
    <s v="valid"/>
    <n v="1"/>
    <s v="NoMobileNoTablet"/>
    <s v="l1"/>
    <n v="15.7348"/>
    <n v="4585"/>
    <x v="1"/>
  </r>
  <r>
    <x v="1"/>
    <x v="16"/>
    <s v="null"/>
    <n v="0"/>
    <s v="Mobile"/>
    <s v="served"/>
    <n v="0"/>
    <n v="1545"/>
    <x v="0"/>
  </r>
  <r>
    <x v="0"/>
    <x v="16"/>
    <s v="null"/>
    <n v="0"/>
    <s v="Mobile"/>
    <s v="blank"/>
    <n v="0"/>
    <n v="46644"/>
    <x v="0"/>
  </r>
  <r>
    <x v="0"/>
    <x v="16"/>
    <s v="null"/>
    <n v="0"/>
    <s v="NoMobileNoTablet"/>
    <s v="house"/>
    <n v="0"/>
    <n v="25117"/>
    <x v="0"/>
  </r>
  <r>
    <x v="11"/>
    <x v="16"/>
    <s v="valid"/>
    <n v="1"/>
    <s v="Mobile"/>
    <s v="blank"/>
    <n v="0"/>
    <n v="9928"/>
    <x v="0"/>
  </r>
  <r>
    <x v="0"/>
    <x v="16"/>
    <s v="h"/>
    <n v="0"/>
    <s v="NoMobileNoTablet"/>
    <s v="house"/>
    <n v="0"/>
    <n v="4757"/>
    <x v="0"/>
  </r>
  <r>
    <x v="8"/>
    <x v="16"/>
    <s v="valid"/>
    <n v="0"/>
    <s v="Mobile"/>
    <s v="blank"/>
    <n v="0"/>
    <n v="24175"/>
    <x v="0"/>
  </r>
  <r>
    <x v="10"/>
    <x v="16"/>
    <s v="valid"/>
    <n v="1"/>
    <s v="Mobile"/>
    <s v="blank"/>
    <n v="0"/>
    <n v="659"/>
    <x v="0"/>
  </r>
  <r>
    <x v="7"/>
    <x v="16"/>
    <s v="null"/>
    <n v="0"/>
    <s v="NoMobileNoTablet"/>
    <s v="blank"/>
    <n v="0"/>
    <n v="6242"/>
    <x v="0"/>
  </r>
  <r>
    <x v="11"/>
    <x v="16"/>
    <s v="valid"/>
    <n v="0"/>
    <s v="NoMobileNoTablet"/>
    <s v="served"/>
    <n v="0"/>
    <n v="10510"/>
    <x v="0"/>
  </r>
  <r>
    <x v="13"/>
    <x v="16"/>
    <s v="valid"/>
    <n v="0"/>
    <s v="NoMobileNoTablet"/>
    <s v="blank"/>
    <n v="0"/>
    <n v="12766"/>
    <x v="0"/>
  </r>
  <r>
    <x v="1"/>
    <x v="16"/>
    <s v="null"/>
    <n v="0"/>
    <s v="NoMobileNoTablet"/>
    <s v="blank"/>
    <n v="0"/>
    <n v="1082"/>
    <x v="0"/>
  </r>
  <r>
    <x v="7"/>
    <x v="16"/>
    <s v="valid"/>
    <n v="0"/>
    <s v="Mobile"/>
    <s v="house"/>
    <n v="0"/>
    <n v="13833"/>
    <x v="0"/>
  </r>
  <r>
    <x v="13"/>
    <x v="16"/>
    <s v="null"/>
    <n v="0"/>
    <s v="Mobile"/>
    <s v="S1"/>
    <n v="0.2079"/>
    <n v="70"/>
    <x v="4"/>
  </r>
  <r>
    <x v="13"/>
    <x v="16"/>
    <s v="valid"/>
    <n v="0"/>
    <s v="Mobile"/>
    <s v="served"/>
    <n v="0"/>
    <n v="824"/>
    <x v="0"/>
  </r>
  <r>
    <x v="1"/>
    <x v="16"/>
    <s v="h"/>
    <n v="0"/>
    <s v="NoMobileNoTablet"/>
    <s v="blank"/>
    <n v="0"/>
    <n v="45"/>
    <x v="0"/>
  </r>
  <r>
    <x v="3"/>
    <x v="16"/>
    <s v="h"/>
    <n v="0"/>
    <s v="Mobile"/>
    <s v="house"/>
    <n v="0"/>
    <n v="1547"/>
    <x v="0"/>
  </r>
  <r>
    <x v="4"/>
    <x v="16"/>
    <s v="null"/>
    <n v="0"/>
    <s v="Mobile"/>
    <s v="blank"/>
    <n v="0"/>
    <n v="5273"/>
    <x v="0"/>
  </r>
  <r>
    <x v="11"/>
    <x v="16"/>
    <s v="valid"/>
    <n v="1"/>
    <s v="Mobile"/>
    <s v="o1"/>
    <m/>
    <n v="239"/>
    <x v="3"/>
  </r>
  <r>
    <x v="7"/>
    <x v="16"/>
    <s v="null"/>
    <n v="0"/>
    <s v="Mobile"/>
    <s v="served"/>
    <n v="0"/>
    <n v="284"/>
    <x v="0"/>
  </r>
  <r>
    <x v="2"/>
    <x v="16"/>
    <s v="null"/>
    <n v="0"/>
    <s v="NoMobileNoTablet"/>
    <s v="served"/>
    <n v="0"/>
    <n v="414"/>
    <x v="0"/>
  </r>
  <r>
    <x v="11"/>
    <x v="16"/>
    <s v="null"/>
    <n v="1"/>
    <s v="NoMobileNoTablet"/>
    <s v="S1"/>
    <n v="0.88300000000000001"/>
    <n v="278"/>
    <x v="4"/>
  </r>
  <r>
    <x v="7"/>
    <x v="16"/>
    <s v="h"/>
    <n v="0"/>
    <s v="NoMobileNoTablet"/>
    <s v="blank"/>
    <n v="0"/>
    <n v="467"/>
    <x v="0"/>
  </r>
  <r>
    <x v="3"/>
    <x v="16"/>
    <s v="valid"/>
    <n v="1"/>
    <s v="NoMobileNoTablet"/>
    <s v="o16"/>
    <n v="8.1100000000000005E-2"/>
    <n v="150"/>
    <x v="3"/>
  </r>
  <r>
    <x v="10"/>
    <x v="16"/>
    <s v="valid"/>
    <n v="0"/>
    <s v="Mobile"/>
    <s v="j20"/>
    <n v="1.17E-2"/>
    <n v="26"/>
    <x v="6"/>
  </r>
  <r>
    <x v="6"/>
    <x v="16"/>
    <s v="null"/>
    <n v="0"/>
    <s v="Mobile"/>
    <s v="served"/>
    <n v="0"/>
    <n v="377"/>
    <x v="0"/>
  </r>
  <r>
    <x v="10"/>
    <x v="10"/>
    <s v="null"/>
    <n v="0"/>
    <s v="NoMobileNoTablet"/>
    <s v="blank"/>
    <n v="0"/>
    <n v="6950"/>
    <x v="0"/>
  </r>
  <r>
    <x v="11"/>
    <x v="10"/>
    <s v="valid"/>
    <n v="1"/>
    <s v="Mobile"/>
    <s v="l1"/>
    <n v="6.2972000000000001"/>
    <n v="1935"/>
    <x v="1"/>
  </r>
  <r>
    <x v="12"/>
    <x v="10"/>
    <s v="null"/>
    <n v="1"/>
    <s v="NoMobileNoTablet"/>
    <s v="blank"/>
    <n v="0"/>
    <n v="4845"/>
    <x v="0"/>
  </r>
  <r>
    <x v="0"/>
    <x v="10"/>
    <s v="h"/>
    <n v="0"/>
    <s v="Mobile"/>
    <s v="house"/>
    <n v="0"/>
    <n v="661"/>
    <x v="0"/>
  </r>
  <r>
    <x v="13"/>
    <x v="10"/>
    <s v="null"/>
    <n v="0"/>
    <s v="NoMobileNoTablet"/>
    <s v="S1"/>
    <n v="2.3858999999999999"/>
    <n v="745"/>
    <x v="4"/>
  </r>
  <r>
    <x v="4"/>
    <x v="10"/>
    <s v="valid"/>
    <n v="0"/>
    <s v="NoMobileNoTablet"/>
    <s v="house"/>
    <n v="0"/>
    <n v="997"/>
    <x v="0"/>
  </r>
  <r>
    <x v="2"/>
    <x v="10"/>
    <s v="valid"/>
    <n v="0"/>
    <s v="NoMobileNoTablet"/>
    <s v="blank"/>
    <n v="0"/>
    <n v="1354"/>
    <x v="0"/>
  </r>
  <r>
    <x v="1"/>
    <x v="10"/>
    <s v="null"/>
    <n v="0"/>
    <s v="NoMobileNoTablet"/>
    <s v="l1"/>
    <n v="1.1245000000000001"/>
    <n v="453"/>
    <x v="1"/>
  </r>
  <r>
    <x v="11"/>
    <x v="10"/>
    <s v="null"/>
    <n v="1"/>
    <s v="Mobile"/>
    <s v="S1"/>
    <n v="0.21360000000000001"/>
    <n v="90"/>
    <x v="4"/>
  </r>
  <r>
    <x v="11"/>
    <x v="10"/>
    <s v="null"/>
    <n v="0"/>
    <s v="Mobile"/>
    <s v="S1"/>
    <n v="1.6189"/>
    <n v="677"/>
    <x v="4"/>
  </r>
  <r>
    <x v="1"/>
    <x v="10"/>
    <s v="h"/>
    <n v="0"/>
    <s v="NoMobileNoTablet"/>
    <s v="house"/>
    <n v="0"/>
    <n v="2993"/>
    <x v="0"/>
  </r>
  <r>
    <x v="13"/>
    <x v="10"/>
    <s v="valid"/>
    <n v="0"/>
    <s v="NoMobileNoTablet"/>
    <s v="l1"/>
    <n v="2.6612"/>
    <n v="864"/>
    <x v="1"/>
  </r>
  <r>
    <x v="14"/>
    <x v="10"/>
    <s v="null"/>
    <n v="0"/>
    <s v="NoMobileNoTablet"/>
    <s v="served"/>
    <n v="0"/>
    <n v="408"/>
    <x v="0"/>
  </r>
  <r>
    <x v="0"/>
    <x v="10"/>
    <s v="valid"/>
    <n v="1"/>
    <s v="NoMobileNoTablet"/>
    <s v="p47"/>
    <n v="2.4329999999999998"/>
    <n v="1282"/>
    <x v="2"/>
  </r>
  <r>
    <x v="11"/>
    <x v="10"/>
    <s v="valid"/>
    <n v="1"/>
    <s v="Mobile"/>
    <s v="p18"/>
    <n v="0.5464"/>
    <n v="212"/>
    <x v="2"/>
  </r>
  <r>
    <x v="13"/>
    <x v="10"/>
    <s v="h"/>
    <n v="0"/>
    <s v="Mobile"/>
    <s v="blank"/>
    <n v="0"/>
    <n v="257"/>
    <x v="0"/>
  </r>
  <r>
    <x v="7"/>
    <x v="10"/>
    <s v="h"/>
    <n v="0"/>
    <s v="Mobile"/>
    <s v="blank"/>
    <n v="0"/>
    <n v="72"/>
    <x v="0"/>
  </r>
  <r>
    <x v="11"/>
    <x v="10"/>
    <s v="null"/>
    <n v="1"/>
    <s v="NoMobileNoTablet"/>
    <s v="o1"/>
    <m/>
    <n v="139"/>
    <x v="3"/>
  </r>
  <r>
    <x v="7"/>
    <x v="10"/>
    <s v="h"/>
    <n v="0"/>
    <s v="NoMobileNoTablet"/>
    <s v="house"/>
    <n v="0"/>
    <n v="1450"/>
    <x v="0"/>
  </r>
  <r>
    <x v="13"/>
    <x v="10"/>
    <s v="valid"/>
    <n v="1"/>
    <s v="NoMobileNoTablet"/>
    <s v="p23"/>
    <n v="0.78890000000000005"/>
    <n v="269"/>
    <x v="2"/>
  </r>
  <r>
    <x v="1"/>
    <x v="10"/>
    <s v="null"/>
    <n v="1"/>
    <s v="NoMobileNoTablet"/>
    <s v="house"/>
    <n v="0"/>
    <n v="1196"/>
    <x v="0"/>
  </r>
  <r>
    <x v="13"/>
    <x v="10"/>
    <s v="null"/>
    <n v="1"/>
    <s v="Mobile"/>
    <s v="S1"/>
    <n v="0.2545"/>
    <n v="87"/>
    <x v="4"/>
  </r>
  <r>
    <x v="0"/>
    <x v="10"/>
    <s v="null"/>
    <n v="0"/>
    <s v="Mobile"/>
    <s v="p47"/>
    <n v="4.1000000000000002E-2"/>
    <n v="28"/>
    <x v="2"/>
  </r>
  <r>
    <x v="0"/>
    <x v="11"/>
    <s v="valid"/>
    <n v="0"/>
    <s v="NoMobileNoTablet"/>
    <s v="served"/>
    <n v="0"/>
    <n v="17734"/>
    <x v="0"/>
  </r>
  <r>
    <x v="13"/>
    <x v="11"/>
    <s v="null"/>
    <n v="1"/>
    <s v="Mobile"/>
    <s v="blank"/>
    <n v="0"/>
    <n v="138508"/>
    <x v="0"/>
  </r>
  <r>
    <x v="7"/>
    <x v="11"/>
    <s v="valid"/>
    <n v="0"/>
    <s v="Mobile"/>
    <s v="blank"/>
    <n v="0"/>
    <n v="13787"/>
    <x v="0"/>
  </r>
  <r>
    <x v="0"/>
    <x v="11"/>
    <s v="null"/>
    <n v="1"/>
    <s v="NoMobileNoTablet"/>
    <s v="blank"/>
    <n v="0"/>
    <n v="133377"/>
    <x v="0"/>
  </r>
  <r>
    <x v="11"/>
    <x v="11"/>
    <s v="null"/>
    <n v="0"/>
    <s v="Mobile"/>
    <s v="blank"/>
    <n v="0"/>
    <n v="84249"/>
    <x v="0"/>
  </r>
  <r>
    <x v="11"/>
    <x v="11"/>
    <s v="null"/>
    <n v="0"/>
    <s v="NoMobileNoTablet"/>
    <s v="house"/>
    <n v="0"/>
    <n v="30430"/>
    <x v="0"/>
  </r>
  <r>
    <x v="11"/>
    <x v="11"/>
    <s v="valid"/>
    <n v="1"/>
    <s v="NoMobileNoTablet"/>
    <s v="blank"/>
    <n v="0"/>
    <n v="13084"/>
    <x v="0"/>
  </r>
  <r>
    <x v="0"/>
    <x v="11"/>
    <s v="valid"/>
    <n v="1"/>
    <s v="NoMobileNoTablet"/>
    <s v="S1"/>
    <n v="45.978000000000002"/>
    <n v="16932"/>
    <x v="4"/>
  </r>
  <r>
    <x v="3"/>
    <x v="11"/>
    <s v="valid"/>
    <n v="0"/>
    <s v="NoMobileNoTablet"/>
    <s v="blank"/>
    <n v="0"/>
    <n v="3622"/>
    <x v="0"/>
  </r>
  <r>
    <x v="13"/>
    <x v="11"/>
    <s v="valid"/>
    <n v="0"/>
    <s v="NoMobileNoTablet"/>
    <s v="served"/>
    <n v="0"/>
    <n v="9756"/>
    <x v="0"/>
  </r>
  <r>
    <x v="11"/>
    <x v="11"/>
    <s v="h"/>
    <n v="0"/>
    <s v="NoMobileNoTablet"/>
    <s v="house"/>
    <n v="0"/>
    <n v="4879"/>
    <x v="0"/>
  </r>
  <r>
    <x v="0"/>
    <x v="11"/>
    <s v="valid"/>
    <n v="0"/>
    <s v="NoMobileNoTablet"/>
    <s v="S1"/>
    <n v="14.6244"/>
    <n v="5569"/>
    <x v="4"/>
  </r>
  <r>
    <x v="10"/>
    <x v="11"/>
    <s v="null"/>
    <n v="0"/>
    <s v="NoMobileNoTablet"/>
    <s v="house"/>
    <n v="0"/>
    <n v="5104"/>
    <x v="0"/>
  </r>
  <r>
    <x v="9"/>
    <x v="11"/>
    <s v="null"/>
    <n v="0"/>
    <s v="Mobile"/>
    <s v="house"/>
    <n v="0"/>
    <n v="8781"/>
    <x v="0"/>
  </r>
  <r>
    <x v="8"/>
    <x v="11"/>
    <s v="null"/>
    <n v="0"/>
    <s v="Mobile"/>
    <s v="served"/>
    <n v="0"/>
    <n v="4804"/>
    <x v="0"/>
  </r>
  <r>
    <x v="11"/>
    <x v="11"/>
    <s v="valid"/>
    <n v="1"/>
    <s v="Mobile"/>
    <s v="S1"/>
    <n v="12.5741"/>
    <n v="4216"/>
    <x v="4"/>
  </r>
  <r>
    <x v="0"/>
    <x v="11"/>
    <s v="null"/>
    <n v="1"/>
    <s v="Mobile"/>
    <s v="house"/>
    <n v="0"/>
    <n v="5520"/>
    <x v="0"/>
  </r>
  <r>
    <x v="1"/>
    <x v="11"/>
    <s v="null"/>
    <n v="1"/>
    <s v="NoMobileNoTablet"/>
    <s v="house"/>
    <n v="0"/>
    <n v="1483"/>
    <x v="0"/>
  </r>
  <r>
    <x v="14"/>
    <x v="11"/>
    <s v="valid"/>
    <n v="0"/>
    <s v="NoMobileNoTablet"/>
    <s v="served"/>
    <n v="0"/>
    <n v="1623"/>
    <x v="0"/>
  </r>
  <r>
    <x v="11"/>
    <x v="11"/>
    <s v="null"/>
    <n v="0"/>
    <s v="NoMobileNoTablet"/>
    <s v="l1"/>
    <n v="4.5827"/>
    <n v="1439"/>
    <x v="1"/>
  </r>
  <r>
    <x v="5"/>
    <x v="11"/>
    <s v="valid"/>
    <n v="0"/>
    <s v="Mobile"/>
    <s v="served"/>
    <n v="0"/>
    <n v="524"/>
    <x v="0"/>
  </r>
  <r>
    <x v="1"/>
    <x v="11"/>
    <s v="valid"/>
    <n v="0"/>
    <s v="NoMobileNoTablet"/>
    <s v="p18"/>
    <n v="8.2400000000000001E-2"/>
    <n v="34"/>
    <x v="2"/>
  </r>
  <r>
    <x v="2"/>
    <x v="11"/>
    <s v="valid"/>
    <n v="0"/>
    <s v="Mobile"/>
    <s v="served"/>
    <n v="0"/>
    <n v="581"/>
    <x v="0"/>
  </r>
  <r>
    <x v="13"/>
    <x v="11"/>
    <s v="null"/>
    <n v="1"/>
    <s v="NoMobileNoTablet"/>
    <s v="l1"/>
    <n v="0.35730000000000001"/>
    <n v="114"/>
    <x v="1"/>
  </r>
  <r>
    <x v="11"/>
    <x v="11"/>
    <s v="null"/>
    <n v="1"/>
    <s v="Mobile"/>
    <s v="S1"/>
    <n v="0.25440000000000002"/>
    <n v="111"/>
    <x v="4"/>
  </r>
  <r>
    <x v="11"/>
    <x v="11"/>
    <s v="h"/>
    <n v="0"/>
    <s v="Mobile"/>
    <s v="blank"/>
    <n v="0"/>
    <n v="261"/>
    <x v="0"/>
  </r>
  <r>
    <x v="8"/>
    <x v="10"/>
    <s v="null"/>
    <n v="0"/>
    <s v="NoMobileNoTablet"/>
    <s v="blank"/>
    <n v="0"/>
    <n v="14"/>
    <x v="0"/>
  </r>
  <r>
    <x v="4"/>
    <x v="11"/>
    <s v="valid"/>
    <n v="0"/>
    <s v="NoMobileNoTablet"/>
    <s v="served"/>
    <n v="0"/>
    <n v="2143"/>
    <x v="0"/>
  </r>
  <r>
    <x v="8"/>
    <x v="11"/>
    <s v="valid"/>
    <n v="1"/>
    <s v="Mobile"/>
    <s v="house"/>
    <n v="0"/>
    <n v="1"/>
    <x v="0"/>
  </r>
  <r>
    <x v="0"/>
    <x v="11"/>
    <s v="h"/>
    <n v="1"/>
    <s v="Mobile"/>
    <s v="house"/>
    <n v="0"/>
    <n v="3"/>
    <x v="0"/>
  </r>
  <r>
    <x v="1"/>
    <x v="11"/>
    <s v="h"/>
    <n v="1"/>
    <s v="NoMobileNoTablet"/>
    <s v="house"/>
    <n v="0"/>
    <n v="10"/>
    <x v="0"/>
  </r>
  <r>
    <x v="6"/>
    <x v="11"/>
    <s v="h"/>
    <n v="0"/>
    <s v="Mobile"/>
    <s v="house"/>
    <n v="0"/>
    <n v="9"/>
    <x v="0"/>
  </r>
  <r>
    <x v="11"/>
    <x v="12"/>
    <s v="valid"/>
    <n v="1"/>
    <s v="NoMobileNoTablet"/>
    <s v="house"/>
    <n v="0"/>
    <n v="35940"/>
    <x v="0"/>
  </r>
  <r>
    <x v="11"/>
    <x v="12"/>
    <s v="valid"/>
    <n v="1"/>
    <s v="Mobile"/>
    <s v="blank"/>
    <n v="0"/>
    <n v="17168"/>
    <x v="0"/>
  </r>
  <r>
    <x v="14"/>
    <x v="12"/>
    <s v="null"/>
    <n v="0"/>
    <s v="Mobile"/>
    <s v="served"/>
    <n v="0"/>
    <n v="162"/>
    <x v="0"/>
  </r>
  <r>
    <x v="11"/>
    <x v="12"/>
    <s v="null"/>
    <n v="0"/>
    <s v="NoMobileNoTablet"/>
    <s v="served"/>
    <n v="0"/>
    <n v="16332"/>
    <x v="0"/>
  </r>
  <r>
    <x v="14"/>
    <x v="12"/>
    <s v="valid"/>
    <n v="0"/>
    <s v="NoMobileNoTablet"/>
    <s v="blank"/>
    <n v="0"/>
    <n v="9433"/>
    <x v="0"/>
  </r>
  <r>
    <x v="11"/>
    <x v="12"/>
    <s v="valid"/>
    <n v="1"/>
    <s v="NoMobileNoTablet"/>
    <s v="l1"/>
    <n v="15.236800000000001"/>
    <n v="4432"/>
    <x v="1"/>
  </r>
  <r>
    <x v="3"/>
    <x v="12"/>
    <s v="valid"/>
    <n v="0"/>
    <s v="Mobile"/>
    <s v="blank"/>
    <n v="0"/>
    <n v="65069"/>
    <x v="0"/>
  </r>
  <r>
    <x v="8"/>
    <x v="12"/>
    <s v="null"/>
    <n v="0"/>
    <s v="Mobile"/>
    <s v="blank"/>
    <n v="0"/>
    <n v="19435"/>
    <x v="0"/>
  </r>
  <r>
    <x v="0"/>
    <x v="12"/>
    <s v="valid"/>
    <n v="0"/>
    <s v="Mobile"/>
    <s v="served"/>
    <n v="0"/>
    <n v="9850"/>
    <x v="0"/>
  </r>
  <r>
    <x v="9"/>
    <x v="12"/>
    <s v="null"/>
    <n v="1"/>
    <s v="NoMobileNoTablet"/>
    <s v="blank"/>
    <n v="0"/>
    <n v="19442"/>
    <x v="0"/>
  </r>
  <r>
    <x v="12"/>
    <x v="12"/>
    <s v="valid"/>
    <n v="0"/>
    <s v="NoMobileNoTablet"/>
    <s v="house"/>
    <n v="0"/>
    <n v="14616"/>
    <x v="0"/>
  </r>
  <r>
    <x v="1"/>
    <x v="12"/>
    <s v="valid"/>
    <n v="0"/>
    <s v="NoMobileNoTablet"/>
    <s v="S1"/>
    <n v="1.3880999999999999"/>
    <n v="416"/>
    <x v="4"/>
  </r>
  <r>
    <x v="7"/>
    <x v="11"/>
    <s v="h"/>
    <n v="0"/>
    <s v="Mobile"/>
    <s v="house"/>
    <n v="0"/>
    <n v="247"/>
    <x v="0"/>
  </r>
  <r>
    <x v="4"/>
    <x v="11"/>
    <s v="valid"/>
    <n v="0"/>
    <s v="NoMobileNoTablet"/>
    <s v="blank"/>
    <n v="0"/>
    <n v="1206"/>
    <x v="0"/>
  </r>
  <r>
    <x v="2"/>
    <x v="11"/>
    <s v="valid"/>
    <n v="1"/>
    <s v="Mobile"/>
    <s v="house"/>
    <n v="0"/>
    <n v="83"/>
    <x v="0"/>
  </r>
  <r>
    <x v="2"/>
    <x v="11"/>
    <s v="valid"/>
    <n v="1"/>
    <s v="NoMobileNoTablet"/>
    <s v="blank"/>
    <n v="0"/>
    <n v="51"/>
    <x v="0"/>
  </r>
  <r>
    <x v="14"/>
    <x v="11"/>
    <s v="h"/>
    <n v="0"/>
    <s v="NoMobileNoTablet"/>
    <s v="blank"/>
    <n v="0"/>
    <n v="208"/>
    <x v="0"/>
  </r>
  <r>
    <x v="1"/>
    <x v="11"/>
    <s v="null"/>
    <n v="1"/>
    <s v="NoMobileNoTablet"/>
    <s v="l1"/>
    <n v="0.24249999999999999"/>
    <n v="93"/>
    <x v="1"/>
  </r>
  <r>
    <x v="1"/>
    <x v="10"/>
    <s v="valid"/>
    <n v="0"/>
    <s v="NoMobileNoTablet"/>
    <s v="p18"/>
    <n v="3.5700000000000003E-2"/>
    <n v="14"/>
    <x v="2"/>
  </r>
  <r>
    <x v="13"/>
    <x v="11"/>
    <s v="null"/>
    <n v="0"/>
    <s v="Mobile"/>
    <s v="p23"/>
    <n v="0.1178"/>
    <n v="18"/>
    <x v="2"/>
  </r>
  <r>
    <x v="2"/>
    <x v="11"/>
    <s v="h"/>
    <n v="0"/>
    <s v="NoMobileNoTablet"/>
    <s v="house"/>
    <n v="0"/>
    <n v="75"/>
    <x v="0"/>
  </r>
  <r>
    <x v="13"/>
    <x v="11"/>
    <s v="null"/>
    <n v="0"/>
    <s v="blank"/>
    <s v="blank"/>
    <n v="0"/>
    <n v="1"/>
    <x v="0"/>
  </r>
  <r>
    <x v="0"/>
    <x v="11"/>
    <s v="valid"/>
    <n v="1"/>
    <s v="NoMobileNoTablet"/>
    <s v="p4"/>
    <m/>
    <n v="73"/>
    <x v="2"/>
  </r>
  <r>
    <x v="11"/>
    <x v="11"/>
    <s v="h"/>
    <n v="1"/>
    <s v="NoMobileNoTablet"/>
    <s v="house"/>
    <n v="0"/>
    <n v="13"/>
    <x v="0"/>
  </r>
  <r>
    <x v="13"/>
    <x v="12"/>
    <s v="null"/>
    <n v="1"/>
    <s v="Mobile"/>
    <s v="house"/>
    <n v="0"/>
    <n v="6515"/>
    <x v="0"/>
  </r>
  <r>
    <x v="11"/>
    <x v="12"/>
    <s v="null"/>
    <n v="0"/>
    <s v="Mobile"/>
    <s v="house"/>
    <n v="0"/>
    <n v="50372"/>
    <x v="0"/>
  </r>
  <r>
    <x v="11"/>
    <x v="12"/>
    <s v="valid"/>
    <n v="1"/>
    <s v="NoMobileNoTablet"/>
    <s v="served"/>
    <n v="0"/>
    <n v="48198"/>
    <x v="0"/>
  </r>
  <r>
    <x v="13"/>
    <x v="12"/>
    <s v="null"/>
    <n v="0"/>
    <s v="NoMobileNoTablet"/>
    <s v="house"/>
    <n v="0"/>
    <n v="25253"/>
    <x v="0"/>
  </r>
  <r>
    <x v="5"/>
    <x v="12"/>
    <s v="null"/>
    <n v="0"/>
    <s v="Mobile"/>
    <s v="house"/>
    <n v="0"/>
    <n v="7521"/>
    <x v="0"/>
  </r>
  <r>
    <x v="13"/>
    <x v="12"/>
    <s v="null"/>
    <n v="1"/>
    <s v="NoMobileNoTablet"/>
    <s v="blank"/>
    <n v="0"/>
    <n v="277590"/>
    <x v="0"/>
  </r>
  <r>
    <x v="10"/>
    <x v="12"/>
    <s v="valid"/>
    <n v="0"/>
    <s v="NoMobileNoTablet"/>
    <s v="house"/>
    <n v="0"/>
    <n v="17231"/>
    <x v="0"/>
  </r>
  <r>
    <x v="0"/>
    <x v="12"/>
    <s v="valid"/>
    <n v="1"/>
    <s v="NoMobileNoTablet"/>
    <s v="blank"/>
    <n v="0"/>
    <n v="17671"/>
    <x v="0"/>
  </r>
  <r>
    <x v="0"/>
    <x v="12"/>
    <s v="valid"/>
    <n v="0"/>
    <s v="NoMobileNoTablet"/>
    <s v="house"/>
    <n v="0"/>
    <n v="17785"/>
    <x v="0"/>
  </r>
  <r>
    <x v="13"/>
    <x v="12"/>
    <s v="valid"/>
    <n v="1"/>
    <s v="Mobile"/>
    <s v="l1"/>
    <n v="4.5439999999999996"/>
    <n v="1520"/>
    <x v="1"/>
  </r>
  <r>
    <x v="12"/>
    <x v="12"/>
    <s v="valid"/>
    <n v="0"/>
    <s v="NoMobileNoTablet"/>
    <s v="served"/>
    <n v="0"/>
    <n v="6837"/>
    <x v="0"/>
  </r>
  <r>
    <x v="5"/>
    <x v="12"/>
    <s v="null"/>
    <n v="0"/>
    <s v="NoMobileNoTablet"/>
    <s v="blank"/>
    <n v="0"/>
    <n v="8984"/>
    <x v="0"/>
  </r>
  <r>
    <x v="13"/>
    <x v="12"/>
    <s v="null"/>
    <n v="0"/>
    <s v="Mobile"/>
    <s v="served"/>
    <n v="0"/>
    <n v="6860"/>
    <x v="0"/>
  </r>
  <r>
    <x v="2"/>
    <x v="12"/>
    <s v="valid"/>
    <n v="0"/>
    <s v="Mobile"/>
    <s v="blank"/>
    <n v="0"/>
    <n v="7343"/>
    <x v="0"/>
  </r>
  <r>
    <x v="1"/>
    <x v="12"/>
    <s v="null"/>
    <n v="1"/>
    <s v="Mobile"/>
    <s v="house"/>
    <n v="0"/>
    <n v="3793"/>
    <x v="0"/>
  </r>
  <r>
    <x v="14"/>
    <x v="12"/>
    <s v="null"/>
    <n v="0"/>
    <s v="NoMobileNoTablet"/>
    <s v="house"/>
    <n v="0"/>
    <n v="6397"/>
    <x v="0"/>
  </r>
  <r>
    <x v="3"/>
    <x v="12"/>
    <s v="valid"/>
    <n v="0"/>
    <s v="NoMobileNoTablet"/>
    <s v="served"/>
    <n v="0"/>
    <n v="1403"/>
    <x v="0"/>
  </r>
  <r>
    <x v="11"/>
    <x v="12"/>
    <s v="null"/>
    <n v="0"/>
    <s v="Mobile"/>
    <s v="l1"/>
    <n v="3.9416000000000002"/>
    <n v="1318"/>
    <x v="1"/>
  </r>
  <r>
    <x v="11"/>
    <x v="12"/>
    <s v="valid"/>
    <n v="0"/>
    <s v="NoMobileNoTablet"/>
    <s v="S1"/>
    <n v="9.7538"/>
    <n v="2919"/>
    <x v="4"/>
  </r>
  <r>
    <x v="11"/>
    <x v="12"/>
    <s v="h"/>
    <n v="0"/>
    <s v="NoMobileNoTablet"/>
    <s v="blank"/>
    <n v="0"/>
    <n v="2139"/>
    <x v="0"/>
  </r>
  <r>
    <x v="14"/>
    <x v="12"/>
    <s v="h"/>
    <n v="0"/>
    <s v="NoMobileNoTablet"/>
    <s v="house"/>
    <n v="0"/>
    <n v="589"/>
    <x v="0"/>
  </r>
  <r>
    <x v="11"/>
    <x v="12"/>
    <s v="valid"/>
    <n v="1"/>
    <s v="NoMobileNoTablet"/>
    <s v="p18"/>
    <n v="1.2169000000000001"/>
    <n v="454"/>
    <x v="2"/>
  </r>
  <r>
    <x v="1"/>
    <x v="12"/>
    <s v="valid"/>
    <n v="1"/>
    <s v="NoMobileNoTablet"/>
    <s v="S1"/>
    <n v="3.7728000000000002"/>
    <n v="1225"/>
    <x v="4"/>
  </r>
  <r>
    <x v="11"/>
    <x v="12"/>
    <s v="h"/>
    <n v="0"/>
    <s v="Mobile"/>
    <s v="house"/>
    <n v="0"/>
    <n v="767"/>
    <x v="0"/>
  </r>
  <r>
    <x v="13"/>
    <x v="12"/>
    <s v="null"/>
    <n v="1"/>
    <s v="Mobile"/>
    <s v="l1"/>
    <n v="0.24"/>
    <n v="92"/>
    <x v="1"/>
  </r>
  <r>
    <x v="13"/>
    <x v="12"/>
    <s v="null"/>
    <n v="0"/>
    <s v="NoMobileNoTablet"/>
    <s v="p23"/>
    <n v="8.4400000000000003E-2"/>
    <n v="39"/>
    <x v="2"/>
  </r>
  <r>
    <x v="4"/>
    <x v="12"/>
    <s v="null"/>
    <n v="0"/>
    <s v="NoMobileNoTablet"/>
    <s v="house"/>
    <n v="0"/>
    <n v="1607"/>
    <x v="0"/>
  </r>
  <r>
    <x v="4"/>
    <x v="12"/>
    <s v="valid"/>
    <n v="0"/>
    <s v="Mobile"/>
    <s v="served"/>
    <n v="0"/>
    <n v="736"/>
    <x v="0"/>
  </r>
  <r>
    <x v="1"/>
    <x v="12"/>
    <s v="null"/>
    <n v="1"/>
    <s v="NoMobileNoTablet"/>
    <s v="S1"/>
    <n v="0.125"/>
    <n v="45"/>
    <x v="4"/>
  </r>
  <r>
    <x v="13"/>
    <x v="12"/>
    <s v="valid"/>
    <n v="1"/>
    <s v="Mobile"/>
    <s v="p23"/>
    <n v="0.34689999999999999"/>
    <n v="134"/>
    <x v="2"/>
  </r>
  <r>
    <x v="0"/>
    <x v="12"/>
    <s v="null"/>
    <n v="1"/>
    <s v="NoMobileNoTablet"/>
    <s v="p47"/>
    <n v="0.17510000000000001"/>
    <n v="117"/>
    <x v="2"/>
  </r>
  <r>
    <x v="5"/>
    <x v="12"/>
    <s v="h"/>
    <n v="0"/>
    <s v="Mobile"/>
    <s v="house"/>
    <n v="0"/>
    <n v="58"/>
    <x v="0"/>
  </r>
  <r>
    <x v="6"/>
    <x v="12"/>
    <s v="h"/>
    <n v="0"/>
    <s v="NoMobileNoTablet"/>
    <s v="blank"/>
    <n v="0"/>
    <n v="45"/>
    <x v="0"/>
  </r>
  <r>
    <x v="1"/>
    <x v="12"/>
    <s v="null"/>
    <n v="1"/>
    <s v="Mobile"/>
    <s v="l1"/>
    <n v="0.24340000000000001"/>
    <n v="93"/>
    <x v="1"/>
  </r>
  <r>
    <x v="12"/>
    <x v="12"/>
    <s v="valid"/>
    <n v="0"/>
    <s v="Mobile"/>
    <s v="blank"/>
    <n v="0"/>
    <n v="7"/>
    <x v="0"/>
  </r>
  <r>
    <x v="10"/>
    <x v="13"/>
    <s v="null"/>
    <n v="0"/>
    <s v="NoMobileNoTablet"/>
    <s v="house"/>
    <n v="0"/>
    <n v="5422"/>
    <x v="0"/>
  </r>
  <r>
    <x v="3"/>
    <x v="13"/>
    <s v="null"/>
    <n v="0"/>
    <s v="Mobile"/>
    <s v="blank"/>
    <n v="0"/>
    <n v="65036"/>
    <x v="0"/>
  </r>
  <r>
    <x v="1"/>
    <x v="13"/>
    <s v="null"/>
    <n v="1"/>
    <s v="Mobile"/>
    <s v="blank"/>
    <n v="0"/>
    <n v="156429"/>
    <x v="0"/>
  </r>
  <r>
    <x v="1"/>
    <x v="13"/>
    <s v="valid"/>
    <n v="0"/>
    <s v="Mobile"/>
    <s v="blank"/>
    <n v="0"/>
    <n v="47595"/>
    <x v="0"/>
  </r>
  <r>
    <x v="0"/>
    <x v="13"/>
    <s v="valid"/>
    <n v="0"/>
    <s v="Mobile"/>
    <s v="house"/>
    <n v="0"/>
    <n v="8319"/>
    <x v="0"/>
  </r>
  <r>
    <x v="14"/>
    <x v="13"/>
    <s v="h"/>
    <n v="0"/>
    <s v="NoMobileNoTablet"/>
    <s v="blank"/>
    <n v="0"/>
    <n v="255"/>
    <x v="0"/>
  </r>
  <r>
    <x v="8"/>
    <x v="13"/>
    <s v="valid"/>
    <n v="0"/>
    <s v="Mobile"/>
    <s v="served"/>
    <n v="0"/>
    <n v="7517"/>
    <x v="0"/>
  </r>
  <r>
    <x v="9"/>
    <x v="13"/>
    <s v="null"/>
    <n v="0"/>
    <s v="Mobile"/>
    <s v="house"/>
    <n v="0"/>
    <n v="5602"/>
    <x v="0"/>
  </r>
  <r>
    <x v="0"/>
    <x v="13"/>
    <s v="null"/>
    <n v="1"/>
    <s v="NoMobileNoTablet"/>
    <s v="served"/>
    <n v="0"/>
    <n v="4124"/>
    <x v="0"/>
  </r>
  <r>
    <x v="6"/>
    <x v="13"/>
    <s v="valid"/>
    <n v="0"/>
    <s v="Mobile"/>
    <s v="blank"/>
    <n v="0"/>
    <n v="10075"/>
    <x v="0"/>
  </r>
  <r>
    <x v="3"/>
    <x v="13"/>
    <s v="null"/>
    <n v="0"/>
    <s v="NoMobileNoTablet"/>
    <s v="house"/>
    <n v="0"/>
    <n v="2667"/>
    <x v="0"/>
  </r>
  <r>
    <x v="13"/>
    <x v="13"/>
    <s v="valid"/>
    <n v="0"/>
    <s v="NoMobileNoTablet"/>
    <s v="l1"/>
    <n v="1.8617999999999999"/>
    <n v="599"/>
    <x v="1"/>
  </r>
  <r>
    <x v="10"/>
    <x v="13"/>
    <s v="valid"/>
    <n v="0"/>
    <s v="Mobile"/>
    <s v="served"/>
    <n v="0"/>
    <n v="580"/>
    <x v="0"/>
  </r>
  <r>
    <x v="3"/>
    <x v="13"/>
    <s v="h"/>
    <n v="0"/>
    <s v="Mobile"/>
    <s v="blank"/>
    <n v="0"/>
    <n v="2152"/>
    <x v="0"/>
  </r>
  <r>
    <x v="13"/>
    <x v="13"/>
    <s v="null"/>
    <n v="0"/>
    <s v="Mobile"/>
    <s v="l1"/>
    <n v="0.67349999999999999"/>
    <n v="248"/>
    <x v="1"/>
  </r>
  <r>
    <x v="4"/>
    <x v="13"/>
    <s v="valid"/>
    <n v="0"/>
    <s v="Mobile"/>
    <s v="house"/>
    <n v="0"/>
    <n v="2197"/>
    <x v="0"/>
  </r>
  <r>
    <x v="9"/>
    <x v="13"/>
    <s v="valid"/>
    <n v="0"/>
    <s v="Mobile"/>
    <s v="house"/>
    <n v="0"/>
    <n v="5946"/>
    <x v="0"/>
  </r>
  <r>
    <x v="7"/>
    <x v="13"/>
    <s v="valid"/>
    <n v="0"/>
    <s v="NoMobileNoTablet"/>
    <s v="served"/>
    <n v="0"/>
    <n v="5688"/>
    <x v="0"/>
  </r>
  <r>
    <x v="12"/>
    <x v="13"/>
    <s v="h"/>
    <n v="0"/>
    <s v="NoMobileNoTablet"/>
    <s v="house"/>
    <n v="0"/>
    <n v="450"/>
    <x v="0"/>
  </r>
  <r>
    <x v="1"/>
    <x v="13"/>
    <s v="valid"/>
    <n v="1"/>
    <s v="Mobile"/>
    <s v="S1"/>
    <n v="1.7565"/>
    <n v="612"/>
    <x v="4"/>
  </r>
  <r>
    <x v="1"/>
    <x v="11"/>
    <s v="valid"/>
    <n v="1"/>
    <s v="NoMobileNoTablet"/>
    <s v="blank"/>
    <n v="0"/>
    <n v="4945"/>
    <x v="0"/>
  </r>
  <r>
    <x v="10"/>
    <x v="11"/>
    <s v="valid"/>
    <n v="0"/>
    <s v="Mobile"/>
    <s v="house"/>
    <n v="0"/>
    <n v="3017"/>
    <x v="0"/>
  </r>
  <r>
    <x v="7"/>
    <x v="11"/>
    <s v="h"/>
    <n v="0"/>
    <s v="NoMobileNoTablet"/>
    <s v="house"/>
    <n v="0"/>
    <n v="1150"/>
    <x v="0"/>
  </r>
  <r>
    <x v="2"/>
    <x v="11"/>
    <s v="null"/>
    <n v="1"/>
    <s v="Mobile"/>
    <s v="house"/>
    <n v="0"/>
    <n v="75"/>
    <x v="0"/>
  </r>
  <r>
    <x v="2"/>
    <x v="11"/>
    <s v="null"/>
    <n v="0"/>
    <s v="Mobile"/>
    <s v="served"/>
    <n v="0"/>
    <n v="1087"/>
    <x v="0"/>
  </r>
  <r>
    <x v="11"/>
    <x v="11"/>
    <s v="valid"/>
    <n v="1"/>
    <s v="Mobile"/>
    <s v="p18"/>
    <n v="0.2016"/>
    <n v="79"/>
    <x v="2"/>
  </r>
  <r>
    <x v="13"/>
    <x v="11"/>
    <s v="h"/>
    <n v="0"/>
    <s v="Mobile"/>
    <s v="blank"/>
    <n v="0"/>
    <n v="248"/>
    <x v="0"/>
  </r>
  <r>
    <x v="13"/>
    <x v="11"/>
    <s v="valid"/>
    <n v="0"/>
    <s v="Mobile"/>
    <s v="S1"/>
    <n v="1.5874999999999999"/>
    <n v="573"/>
    <x v="4"/>
  </r>
  <r>
    <x v="12"/>
    <x v="11"/>
    <s v="null"/>
    <n v="0"/>
    <s v="NoMobileNoTablet"/>
    <s v="blank"/>
    <n v="0"/>
    <n v="5150"/>
    <x v="0"/>
  </r>
  <r>
    <x v="11"/>
    <x v="11"/>
    <s v="valid"/>
    <n v="0"/>
    <s v="Mobile"/>
    <s v="S1"/>
    <n v="1.8037000000000001"/>
    <n v="617"/>
    <x v="4"/>
  </r>
  <r>
    <x v="12"/>
    <x v="11"/>
    <s v="h"/>
    <n v="0"/>
    <s v="NoMobileNoTablet"/>
    <s v="blank"/>
    <n v="0"/>
    <n v="203"/>
    <x v="0"/>
  </r>
  <r>
    <x v="4"/>
    <x v="11"/>
    <s v="h"/>
    <n v="0"/>
    <s v="Mobile"/>
    <s v="blank"/>
    <n v="0"/>
    <n v="10"/>
    <x v="0"/>
  </r>
  <r>
    <x v="8"/>
    <x v="10"/>
    <s v="valid"/>
    <n v="0"/>
    <s v="NoMobileNoTablet"/>
    <s v="served"/>
    <n v="0"/>
    <n v="2"/>
    <x v="0"/>
  </r>
  <r>
    <x v="1"/>
    <x v="11"/>
    <s v="null"/>
    <n v="1"/>
    <s v="Mobile"/>
    <s v="S1"/>
    <n v="6.2300000000000001E-2"/>
    <n v="23"/>
    <x v="4"/>
  </r>
  <r>
    <x v="4"/>
    <x v="11"/>
    <s v="null"/>
    <n v="0"/>
    <s v="NoMobileNoTablet"/>
    <s v="served"/>
    <n v="0"/>
    <n v="208"/>
    <x v="0"/>
  </r>
  <r>
    <x v="14"/>
    <x v="11"/>
    <s v="h"/>
    <n v="0"/>
    <s v="Mobile"/>
    <s v="house"/>
    <n v="0"/>
    <n v="135"/>
    <x v="0"/>
  </r>
  <r>
    <x v="3"/>
    <x v="12"/>
    <s v="null"/>
    <n v="0"/>
    <s v="Mobile"/>
    <s v="blank"/>
    <n v="0"/>
    <n v="65907"/>
    <x v="0"/>
  </r>
  <r>
    <x v="10"/>
    <x v="12"/>
    <s v="h"/>
    <n v="0"/>
    <s v="NoMobileNoTablet"/>
    <s v="house"/>
    <n v="0"/>
    <n v="689"/>
    <x v="0"/>
  </r>
  <r>
    <x v="1"/>
    <x v="12"/>
    <s v="valid"/>
    <n v="0"/>
    <s v="Mobile"/>
    <s v="blank"/>
    <n v="0"/>
    <n v="70606"/>
    <x v="0"/>
  </r>
  <r>
    <x v="0"/>
    <x v="12"/>
    <s v="valid"/>
    <n v="0"/>
    <s v="NoMobileNoTablet"/>
    <s v="blank"/>
    <n v="0"/>
    <n v="69742"/>
    <x v="0"/>
  </r>
  <r>
    <x v="10"/>
    <x v="12"/>
    <s v="null"/>
    <n v="0"/>
    <s v="Mobile"/>
    <s v="blank"/>
    <n v="0"/>
    <n v="6929"/>
    <x v="0"/>
  </r>
  <r>
    <x v="11"/>
    <x v="12"/>
    <s v="valid"/>
    <n v="1"/>
    <s v="NoMobileNoTablet"/>
    <s v="blank"/>
    <n v="0"/>
    <n v="13737"/>
    <x v="0"/>
  </r>
  <r>
    <x v="10"/>
    <x v="12"/>
    <s v="null"/>
    <n v="0"/>
    <s v="NoMobileNoTablet"/>
    <s v="house"/>
    <n v="0"/>
    <n v="6181"/>
    <x v="0"/>
  </r>
  <r>
    <x v="13"/>
    <x v="12"/>
    <s v="valid"/>
    <n v="0"/>
    <s v="NoMobileNoTablet"/>
    <s v="l1"/>
    <n v="3.1128999999999998"/>
    <n v="1003"/>
    <x v="1"/>
  </r>
  <r>
    <x v="13"/>
    <x v="12"/>
    <s v="valid"/>
    <n v="0"/>
    <s v="NoMobileNoTablet"/>
    <s v="served"/>
    <n v="0"/>
    <n v="12102"/>
    <x v="0"/>
  </r>
  <r>
    <x v="6"/>
    <x v="12"/>
    <s v="valid"/>
    <n v="0"/>
    <s v="Mobile"/>
    <s v="blank"/>
    <n v="0"/>
    <n v="6944"/>
    <x v="0"/>
  </r>
  <r>
    <x v="0"/>
    <x v="12"/>
    <s v="null"/>
    <n v="1"/>
    <s v="NoMobileNoTablet"/>
    <s v="served"/>
    <n v="0"/>
    <n v="3583"/>
    <x v="0"/>
  </r>
  <r>
    <x v="1"/>
    <x v="12"/>
    <s v="null"/>
    <n v="0"/>
    <s v="NoMobileNoTablet"/>
    <s v="served"/>
    <n v="0"/>
    <n v="7426"/>
    <x v="0"/>
  </r>
  <r>
    <x v="9"/>
    <x v="12"/>
    <s v="valid"/>
    <n v="0"/>
    <s v="Mobile"/>
    <s v="house"/>
    <n v="0"/>
    <n v="6868"/>
    <x v="0"/>
  </r>
  <r>
    <x v="1"/>
    <x v="11"/>
    <s v="null"/>
    <n v="0"/>
    <s v="NoMobileNoTablet"/>
    <s v="p18"/>
    <n v="3.4700000000000002E-2"/>
    <n v="18"/>
    <x v="2"/>
  </r>
  <r>
    <x v="12"/>
    <x v="12"/>
    <s v="null"/>
    <n v="1"/>
    <s v="NoMobileNoTablet"/>
    <s v="blank"/>
    <n v="0"/>
    <n v="3723"/>
    <x v="0"/>
  </r>
  <r>
    <x v="11"/>
    <x v="12"/>
    <s v="valid"/>
    <n v="0"/>
    <s v="NoMobileNoTablet"/>
    <s v="l1"/>
    <n v="4.6108000000000002"/>
    <n v="1332"/>
    <x v="1"/>
  </r>
  <r>
    <x v="6"/>
    <x v="12"/>
    <s v="valid"/>
    <n v="0"/>
    <s v="NoMobileNoTablet"/>
    <s v="served"/>
    <n v="0"/>
    <n v="6939"/>
    <x v="0"/>
  </r>
  <r>
    <x v="7"/>
    <x v="12"/>
    <s v="valid"/>
    <n v="0"/>
    <s v="NoMobileNoTablet"/>
    <s v="served"/>
    <n v="0"/>
    <n v="3794"/>
    <x v="0"/>
  </r>
  <r>
    <x v="12"/>
    <x v="12"/>
    <s v="null"/>
    <n v="0"/>
    <s v="NoMobileNoTablet"/>
    <s v="house"/>
    <n v="0"/>
    <n v="2698"/>
    <x v="0"/>
  </r>
  <r>
    <x v="3"/>
    <x v="12"/>
    <s v="h"/>
    <n v="0"/>
    <s v="Mobile"/>
    <s v="blank"/>
    <n v="0"/>
    <n v="4047"/>
    <x v="0"/>
  </r>
  <r>
    <x v="4"/>
    <x v="12"/>
    <s v="null"/>
    <n v="0"/>
    <s v="NoMobileNoTablet"/>
    <s v="blank"/>
    <n v="0"/>
    <n v="2315"/>
    <x v="0"/>
  </r>
  <r>
    <x v="13"/>
    <x v="12"/>
    <s v="null"/>
    <n v="0"/>
    <s v="NoMobileNoTablet"/>
    <s v="S1"/>
    <n v="3.4628999999999999"/>
    <n v="1239"/>
    <x v="4"/>
  </r>
  <r>
    <x v="8"/>
    <x v="12"/>
    <s v="valid"/>
    <n v="0"/>
    <s v="Mobile"/>
    <s v="served"/>
    <n v="0"/>
    <n v="10119"/>
    <x v="0"/>
  </r>
  <r>
    <x v="11"/>
    <x v="12"/>
    <s v="valid"/>
    <n v="0"/>
    <s v="NoMobileNoTablet"/>
    <s v="p18"/>
    <n v="0.29149999999999998"/>
    <n v="110"/>
    <x v="2"/>
  </r>
  <r>
    <x v="4"/>
    <x v="12"/>
    <s v="valid"/>
    <n v="0"/>
    <s v="Mobile"/>
    <s v="house"/>
    <n v="0"/>
    <n v="2113"/>
    <x v="0"/>
  </r>
  <r>
    <x v="12"/>
    <x v="12"/>
    <s v="h"/>
    <n v="0"/>
    <s v="NoMobileNoTablet"/>
    <s v="house"/>
    <n v="0"/>
    <n v="374"/>
    <x v="0"/>
  </r>
  <r>
    <x v="11"/>
    <x v="12"/>
    <s v="null"/>
    <n v="1"/>
    <s v="NoMobileNoTablet"/>
    <s v="l1"/>
    <n v="0.74"/>
    <n v="214"/>
    <x v="1"/>
  </r>
  <r>
    <x v="0"/>
    <x v="12"/>
    <s v="valid"/>
    <n v="0"/>
    <s v="NoMobileNoTablet"/>
    <s v="p4"/>
    <m/>
    <n v="59"/>
    <x v="2"/>
  </r>
  <r>
    <x v="4"/>
    <x v="12"/>
    <s v="null"/>
    <n v="0"/>
    <s v="Mobile"/>
    <s v="served"/>
    <n v="0"/>
    <n v="158"/>
    <x v="0"/>
  </r>
  <r>
    <x v="6"/>
    <x v="12"/>
    <s v="null"/>
    <n v="0"/>
    <s v="NoMobileNoTablet"/>
    <s v="served"/>
    <n v="0"/>
    <n v="524"/>
    <x v="0"/>
  </r>
  <r>
    <x v="11"/>
    <x v="12"/>
    <s v="valid"/>
    <n v="0"/>
    <s v="Mobile"/>
    <s v="o1"/>
    <m/>
    <n v="170"/>
    <x v="3"/>
  </r>
  <r>
    <x v="11"/>
    <x v="12"/>
    <s v="null"/>
    <n v="0"/>
    <s v="NoMobileNoTablet"/>
    <s v="p18"/>
    <n v="0.1275"/>
    <n v="47"/>
    <x v="2"/>
  </r>
  <r>
    <x v="2"/>
    <x v="12"/>
    <s v="h"/>
    <n v="0"/>
    <s v="Mobile"/>
    <s v="blank"/>
    <n v="0"/>
    <n v="33"/>
    <x v="0"/>
  </r>
  <r>
    <x v="1"/>
    <x v="12"/>
    <s v="null"/>
    <n v="1"/>
    <s v="NoMobileNoTablet"/>
    <s v="p1"/>
    <m/>
    <n v="1"/>
    <x v="2"/>
  </r>
  <r>
    <x v="11"/>
    <x v="12"/>
    <s v="valid"/>
    <n v="1"/>
    <s v="Mobile"/>
    <s v="p1"/>
    <m/>
    <n v="24"/>
    <x v="2"/>
  </r>
  <r>
    <x v="7"/>
    <x v="13"/>
    <s v="null"/>
    <n v="0"/>
    <s v="NoMobileNoTablet"/>
    <s v="house"/>
    <n v="0"/>
    <n v="6173"/>
    <x v="0"/>
  </r>
  <r>
    <x v="1"/>
    <x v="13"/>
    <s v="null"/>
    <n v="0"/>
    <s v="Mobile"/>
    <s v="served"/>
    <n v="0"/>
    <n v="23830"/>
    <x v="0"/>
  </r>
  <r>
    <x v="1"/>
    <x v="13"/>
    <s v="null"/>
    <n v="1"/>
    <s v="NoMobileNoTablet"/>
    <s v="blank"/>
    <n v="0"/>
    <n v="301264"/>
    <x v="0"/>
  </r>
  <r>
    <x v="11"/>
    <x v="13"/>
    <s v="valid"/>
    <n v="0"/>
    <s v="NoMobileNoTablet"/>
    <s v="blank"/>
    <n v="0"/>
    <n v="76420"/>
    <x v="0"/>
  </r>
  <r>
    <x v="1"/>
    <x v="13"/>
    <s v="valid"/>
    <n v="1"/>
    <s v="Mobile"/>
    <s v="house"/>
    <n v="0"/>
    <n v="7029"/>
    <x v="0"/>
  </r>
  <r>
    <x v="0"/>
    <x v="13"/>
    <s v="null"/>
    <n v="0"/>
    <s v="Mobile"/>
    <s v="house"/>
    <n v="0"/>
    <n v="39320"/>
    <x v="0"/>
  </r>
  <r>
    <x v="10"/>
    <x v="13"/>
    <s v="valid"/>
    <n v="0"/>
    <s v="Mobile"/>
    <s v="house"/>
    <n v="0"/>
    <n v="2085"/>
    <x v="0"/>
  </r>
  <r>
    <x v="5"/>
    <x v="13"/>
    <s v="valid"/>
    <n v="0"/>
    <s v="NoMobileNoTablet"/>
    <s v="blank"/>
    <n v="0"/>
    <n v="9318"/>
    <x v="0"/>
  </r>
  <r>
    <x v="11"/>
    <x v="13"/>
    <s v="valid"/>
    <n v="0"/>
    <s v="Mobile"/>
    <s v="served"/>
    <n v="0"/>
    <n v="4090"/>
    <x v="0"/>
  </r>
  <r>
    <x v="13"/>
    <x v="13"/>
    <s v="valid"/>
    <n v="0"/>
    <s v="NoMobileNoTablet"/>
    <s v="house"/>
    <n v="0"/>
    <n v="13052"/>
    <x v="0"/>
  </r>
  <r>
    <x v="11"/>
    <x v="13"/>
    <s v="valid"/>
    <n v="1"/>
    <s v="NoMobileNoTablet"/>
    <s v="o1"/>
    <n v="1.6999999999999999E-3"/>
    <n v="691"/>
    <x v="3"/>
  </r>
  <r>
    <x v="0"/>
    <x v="13"/>
    <s v="valid"/>
    <n v="1"/>
    <s v="NoMobileNoTablet"/>
    <s v="house"/>
    <n v="0"/>
    <n v="32254"/>
    <x v="0"/>
  </r>
  <r>
    <x v="1"/>
    <x v="13"/>
    <s v="null"/>
    <n v="0"/>
    <s v="NoMobileNoTablet"/>
    <s v="house"/>
    <n v="0"/>
    <n v="10416"/>
    <x v="0"/>
  </r>
  <r>
    <x v="10"/>
    <x v="13"/>
    <s v="null"/>
    <n v="0"/>
    <s v="NoMobileNoTablet"/>
    <s v="blank"/>
    <n v="0"/>
    <n v="8431"/>
    <x v="0"/>
  </r>
  <r>
    <x v="4"/>
    <x v="13"/>
    <s v="null"/>
    <n v="0"/>
    <s v="Mobile"/>
    <s v="house"/>
    <n v="0"/>
    <n v="7226"/>
    <x v="0"/>
  </r>
  <r>
    <x v="13"/>
    <x v="13"/>
    <s v="valid"/>
    <n v="1"/>
    <s v="Mobile"/>
    <s v="served"/>
    <n v="0"/>
    <n v="3518"/>
    <x v="0"/>
  </r>
  <r>
    <x v="2"/>
    <x v="13"/>
    <s v="null"/>
    <n v="0"/>
    <s v="Mobile"/>
    <s v="house"/>
    <n v="0"/>
    <n v="4571"/>
    <x v="0"/>
  </r>
  <r>
    <x v="10"/>
    <x v="13"/>
    <s v="valid"/>
    <n v="0"/>
    <s v="Mobile"/>
    <s v="blank"/>
    <n v="0"/>
    <n v="8341"/>
    <x v="0"/>
  </r>
  <r>
    <x v="2"/>
    <x v="13"/>
    <s v="valid"/>
    <n v="0"/>
    <s v="NoMobileNoTablet"/>
    <s v="house"/>
    <n v="0"/>
    <n v="2176"/>
    <x v="0"/>
  </r>
  <r>
    <x v="6"/>
    <x v="13"/>
    <s v="valid"/>
    <n v="0"/>
    <s v="Mobile"/>
    <s v="house"/>
    <n v="0"/>
    <n v="1893"/>
    <x v="0"/>
  </r>
  <r>
    <x v="1"/>
    <x v="13"/>
    <s v="null"/>
    <n v="0"/>
    <s v="NoMobileNoTablet"/>
    <s v="blank"/>
    <n v="0"/>
    <n v="20181"/>
    <x v="0"/>
  </r>
  <r>
    <x v="0"/>
    <x v="13"/>
    <s v="valid"/>
    <n v="1"/>
    <s v="Mobile"/>
    <s v="served"/>
    <n v="0"/>
    <n v="22885"/>
    <x v="0"/>
  </r>
  <r>
    <x v="0"/>
    <x v="13"/>
    <s v="null"/>
    <n v="0"/>
    <s v="NoMobileNoTablet"/>
    <s v="house"/>
    <n v="0"/>
    <n v="34315"/>
    <x v="0"/>
  </r>
  <r>
    <x v="0"/>
    <x v="13"/>
    <s v="h"/>
    <n v="0"/>
    <s v="NoMobileNoTablet"/>
    <s v="house"/>
    <n v="0"/>
    <n v="6498"/>
    <x v="0"/>
  </r>
  <r>
    <x v="7"/>
    <x v="13"/>
    <s v="h"/>
    <n v="0"/>
    <s v="NoMobileNoTablet"/>
    <s v="blank"/>
    <n v="0"/>
    <n v="738"/>
    <x v="0"/>
  </r>
  <r>
    <x v="7"/>
    <x v="13"/>
    <s v="null"/>
    <n v="0"/>
    <s v="NoMobileNoTablet"/>
    <s v="blank"/>
    <n v="0"/>
    <n v="7653"/>
    <x v="0"/>
  </r>
  <r>
    <x v="1"/>
    <x v="13"/>
    <s v="valid"/>
    <n v="0"/>
    <s v="Mobile"/>
    <s v="house"/>
    <n v="0"/>
    <n v="3881"/>
    <x v="0"/>
  </r>
  <r>
    <x v="5"/>
    <x v="13"/>
    <s v="valid"/>
    <n v="0"/>
    <s v="Mobile"/>
    <s v="blank"/>
    <n v="0"/>
    <n v="7467"/>
    <x v="0"/>
  </r>
  <r>
    <x v="3"/>
    <x v="13"/>
    <s v="h"/>
    <n v="0"/>
    <s v="NoMobileNoTablet"/>
    <s v="blank"/>
    <n v="0"/>
    <n v="133"/>
    <x v="0"/>
  </r>
  <r>
    <x v="7"/>
    <x v="13"/>
    <s v="valid"/>
    <n v="0"/>
    <s v="Mobile"/>
    <s v="house"/>
    <n v="0"/>
    <n v="14022"/>
    <x v="0"/>
  </r>
  <r>
    <x v="0"/>
    <x v="13"/>
    <s v="valid"/>
    <n v="0"/>
    <s v="Mobile"/>
    <s v="served"/>
    <n v="0"/>
    <n v="7353"/>
    <x v="0"/>
  </r>
  <r>
    <x v="7"/>
    <x v="13"/>
    <s v="h"/>
    <n v="0"/>
    <s v="Mobile"/>
    <s v="house"/>
    <n v="0"/>
    <n v="317"/>
    <x v="0"/>
  </r>
  <r>
    <x v="3"/>
    <x v="13"/>
    <s v="h"/>
    <n v="0"/>
    <s v="Mobile"/>
    <s v="house"/>
    <n v="0"/>
    <n v="2752"/>
    <x v="0"/>
  </r>
  <r>
    <x v="0"/>
    <x v="13"/>
    <s v="null"/>
    <n v="1"/>
    <s v="Mobile"/>
    <s v="S1"/>
    <n v="0.26379999999999998"/>
    <n v="126"/>
    <x v="4"/>
  </r>
  <r>
    <x v="6"/>
    <x v="13"/>
    <s v="null"/>
    <n v="0"/>
    <s v="NoMobileNoTablet"/>
    <s v="blank"/>
    <n v="0"/>
    <n v="7023"/>
    <x v="0"/>
  </r>
  <r>
    <x v="1"/>
    <x v="13"/>
    <s v="h"/>
    <n v="0"/>
    <s v="NoMobileNoTablet"/>
    <s v="blank"/>
    <n v="0"/>
    <n v="707"/>
    <x v="0"/>
  </r>
  <r>
    <x v="0"/>
    <x v="13"/>
    <s v="h"/>
    <n v="0"/>
    <s v="Mobile"/>
    <s v="blank"/>
    <n v="0"/>
    <n v="221"/>
    <x v="0"/>
  </r>
  <r>
    <x v="1"/>
    <x v="12"/>
    <s v="valid"/>
    <n v="1"/>
    <s v="Mobile"/>
    <s v="p18"/>
    <n v="2.69E-2"/>
    <n v="15"/>
    <x v="2"/>
  </r>
  <r>
    <x v="1"/>
    <x v="13"/>
    <s v="valid"/>
    <n v="1"/>
    <s v="NoMobileNoTablet"/>
    <s v="S1"/>
    <n v="4.0888999999999998"/>
    <n v="1363"/>
    <x v="4"/>
  </r>
  <r>
    <x v="1"/>
    <x v="13"/>
    <s v="h"/>
    <n v="0"/>
    <s v="Mobile"/>
    <s v="house"/>
    <n v="0"/>
    <n v="396"/>
    <x v="0"/>
  </r>
  <r>
    <x v="0"/>
    <x v="13"/>
    <s v="null"/>
    <n v="0"/>
    <s v="NoMobileNoTablet"/>
    <s v="p47"/>
    <n v="1.1032999999999999"/>
    <n v="714"/>
    <x v="2"/>
  </r>
  <r>
    <x v="13"/>
    <x v="13"/>
    <s v="null"/>
    <n v="0"/>
    <s v="Mobile"/>
    <s v="p2"/>
    <m/>
    <n v="9"/>
    <x v="2"/>
  </r>
  <r>
    <x v="4"/>
    <x v="13"/>
    <s v="h"/>
    <n v="0"/>
    <s v="NoMobileNoTablet"/>
    <s v="house"/>
    <n v="0"/>
    <n v="302"/>
    <x v="0"/>
  </r>
  <r>
    <x v="6"/>
    <x v="13"/>
    <s v="null"/>
    <n v="0"/>
    <s v="Mobile"/>
    <s v="served"/>
    <n v="0"/>
    <n v="703"/>
    <x v="0"/>
  </r>
  <r>
    <x v="9"/>
    <x v="13"/>
    <s v="null"/>
    <n v="0"/>
    <s v="Mobile"/>
    <s v="served"/>
    <n v="0"/>
    <n v="263"/>
    <x v="0"/>
  </r>
  <r>
    <x v="6"/>
    <x v="13"/>
    <s v="h"/>
    <n v="0"/>
    <s v="NoMobileNoTablet"/>
    <s v="blank"/>
    <n v="0"/>
    <n v="79"/>
    <x v="0"/>
  </r>
  <r>
    <x v="4"/>
    <x v="13"/>
    <s v="null"/>
    <n v="1"/>
    <s v="NoMobileNoTablet"/>
    <s v="blank"/>
    <n v="0"/>
    <n v="16601"/>
    <x v="0"/>
  </r>
  <r>
    <x v="4"/>
    <x v="13"/>
    <s v="valid"/>
    <n v="1"/>
    <s v="Mobile"/>
    <s v="house"/>
    <n v="0"/>
    <n v="1680"/>
    <x v="0"/>
  </r>
  <r>
    <x v="6"/>
    <x v="13"/>
    <s v="valid"/>
    <n v="1"/>
    <s v="Mobile"/>
    <s v="blank"/>
    <n v="0"/>
    <n v="1344"/>
    <x v="0"/>
  </r>
  <r>
    <x v="11"/>
    <x v="13"/>
    <s v="null"/>
    <n v="1"/>
    <s v="NoMobileNoTablet"/>
    <s v="p18"/>
    <n v="8.0699999999999994E-2"/>
    <n v="36"/>
    <x v="2"/>
  </r>
  <r>
    <x v="0"/>
    <x v="13"/>
    <s v="valid"/>
    <n v="1"/>
    <s v="NoMobileNoTablet"/>
    <s v="p4"/>
    <m/>
    <n v="66"/>
    <x v="2"/>
  </r>
  <r>
    <x v="4"/>
    <x v="13"/>
    <s v="null"/>
    <n v="1"/>
    <s v="Mobile"/>
    <s v="served"/>
    <n v="0"/>
    <n v="20"/>
    <x v="0"/>
  </r>
  <r>
    <x v="1"/>
    <x v="13"/>
    <s v="null"/>
    <n v="0"/>
    <s v="Mobile"/>
    <s v="p18"/>
    <n v="4.1000000000000002E-2"/>
    <n v="17"/>
    <x v="2"/>
  </r>
  <r>
    <x v="10"/>
    <x v="13"/>
    <s v="valid"/>
    <n v="1"/>
    <s v="NoMobileNoTablet"/>
    <s v="house"/>
    <n v="0"/>
    <n v="2607"/>
    <x v="0"/>
  </r>
  <r>
    <x v="10"/>
    <x v="13"/>
    <s v="null"/>
    <n v="1"/>
    <s v="Mobile"/>
    <s v="blank"/>
    <n v="0"/>
    <n v="4389"/>
    <x v="0"/>
  </r>
  <r>
    <x v="14"/>
    <x v="13"/>
    <s v="valid"/>
    <n v="1"/>
    <s v="Mobile"/>
    <s v="j16"/>
    <n v="1.9E-3"/>
    <n v="3"/>
    <x v="6"/>
  </r>
  <r>
    <x v="14"/>
    <x v="13"/>
    <s v="null"/>
    <n v="0"/>
    <s v="NoMobileNoTablet"/>
    <s v="j16"/>
    <n v="1.04E-2"/>
    <n v="16"/>
    <x v="6"/>
  </r>
  <r>
    <x v="3"/>
    <x v="13"/>
    <s v="valid"/>
    <n v="1"/>
    <s v="Mobile"/>
    <s v="blank"/>
    <n v="0"/>
    <n v="106"/>
    <x v="0"/>
  </r>
  <r>
    <x v="14"/>
    <x v="13"/>
    <s v="null"/>
    <n v="1"/>
    <s v="Mobile"/>
    <s v="served"/>
    <n v="0"/>
    <n v="5"/>
    <x v="0"/>
  </r>
  <r>
    <x v="11"/>
    <x v="14"/>
    <s v="valid"/>
    <n v="1"/>
    <s v="Mobile"/>
    <s v="l1"/>
    <n v="5.8304"/>
    <n v="1855"/>
    <x v="1"/>
  </r>
  <r>
    <x v="13"/>
    <x v="14"/>
    <s v="null"/>
    <n v="0"/>
    <s v="Mobile"/>
    <s v="house"/>
    <n v="0"/>
    <n v="34751"/>
    <x v="0"/>
  </r>
  <r>
    <x v="1"/>
    <x v="14"/>
    <s v="null"/>
    <n v="1"/>
    <s v="Mobile"/>
    <s v="blank"/>
    <n v="0"/>
    <n v="120697"/>
    <x v="0"/>
  </r>
  <r>
    <x v="11"/>
    <x v="14"/>
    <s v="null"/>
    <n v="0"/>
    <s v="Mobile"/>
    <s v="blank"/>
    <n v="0"/>
    <n v="63110"/>
    <x v="0"/>
  </r>
  <r>
    <x v="13"/>
    <x v="14"/>
    <s v="valid"/>
    <n v="1"/>
    <s v="NoMobileNoTablet"/>
    <s v="l1"/>
    <n v="7.2679999999999998"/>
    <n v="2357"/>
    <x v="1"/>
  </r>
  <r>
    <x v="12"/>
    <x v="14"/>
    <s v="valid"/>
    <n v="0"/>
    <s v="NoMobileNoTablet"/>
    <s v="blank"/>
    <n v="0"/>
    <n v="6908"/>
    <x v="0"/>
  </r>
  <r>
    <x v="6"/>
    <x v="14"/>
    <s v="valid"/>
    <n v="0"/>
    <s v="Mobile"/>
    <s v="blank"/>
    <n v="0"/>
    <n v="12363"/>
    <x v="0"/>
  </r>
  <r>
    <x v="1"/>
    <x v="14"/>
    <s v="valid"/>
    <n v="0"/>
    <s v="NoMobileNoTablet"/>
    <s v="house"/>
    <n v="0"/>
    <n v="9390"/>
    <x v="0"/>
  </r>
  <r>
    <x v="13"/>
    <x v="14"/>
    <s v="valid"/>
    <n v="1"/>
    <s v="Mobile"/>
    <s v="blank"/>
    <n v="0"/>
    <n v="7945"/>
    <x v="0"/>
  </r>
  <r>
    <x v="6"/>
    <x v="14"/>
    <s v="null"/>
    <n v="1"/>
    <s v="Mobile"/>
    <s v="blank"/>
    <n v="0"/>
    <n v="14194"/>
    <x v="0"/>
  </r>
  <r>
    <x v="13"/>
    <x v="14"/>
    <s v="null"/>
    <n v="1"/>
    <s v="NoMobileNoTablet"/>
    <s v="served"/>
    <n v="0"/>
    <n v="369"/>
    <x v="0"/>
  </r>
  <r>
    <x v="3"/>
    <x v="14"/>
    <s v="h"/>
    <n v="0"/>
    <s v="NoMobileNoTablet"/>
    <s v="house"/>
    <n v="0"/>
    <n v="675"/>
    <x v="0"/>
  </r>
  <r>
    <x v="11"/>
    <x v="14"/>
    <s v="null"/>
    <n v="1"/>
    <s v="NoMobileNoTablet"/>
    <s v="house"/>
    <n v="0"/>
    <n v="4255"/>
    <x v="0"/>
  </r>
  <r>
    <x v="6"/>
    <x v="14"/>
    <s v="valid"/>
    <n v="0"/>
    <s v="NoMobileNoTablet"/>
    <s v="house"/>
    <n v="0"/>
    <n v="5102"/>
    <x v="0"/>
  </r>
  <r>
    <x v="4"/>
    <x v="14"/>
    <s v="valid"/>
    <n v="0"/>
    <s v="Mobile"/>
    <s v="house"/>
    <n v="0"/>
    <n v="2566"/>
    <x v="0"/>
  </r>
  <r>
    <x v="2"/>
    <x v="14"/>
    <s v="valid"/>
    <n v="0"/>
    <s v="NoMobileNoTablet"/>
    <s v="blank"/>
    <n v="0"/>
    <n v="1803"/>
    <x v="0"/>
  </r>
  <r>
    <x v="14"/>
    <x v="14"/>
    <s v="valid"/>
    <n v="0"/>
    <s v="Mobile"/>
    <s v="house"/>
    <n v="0"/>
    <n v="946"/>
    <x v="0"/>
  </r>
  <r>
    <x v="2"/>
    <x v="14"/>
    <s v="valid"/>
    <n v="0"/>
    <s v="Mobile"/>
    <s v="served"/>
    <n v="0"/>
    <n v="501"/>
    <x v="0"/>
  </r>
  <r>
    <x v="2"/>
    <x v="14"/>
    <s v="valid"/>
    <n v="0"/>
    <s v="NoMobileNoTablet"/>
    <s v="house"/>
    <n v="0"/>
    <n v="2084"/>
    <x v="0"/>
  </r>
  <r>
    <x v="11"/>
    <x v="14"/>
    <s v="null"/>
    <n v="1"/>
    <s v="Mobile"/>
    <s v="served"/>
    <n v="0"/>
    <n v="2650"/>
    <x v="0"/>
  </r>
  <r>
    <x v="14"/>
    <x v="14"/>
    <s v="valid"/>
    <n v="1"/>
    <s v="NoMobileNoTablet"/>
    <s v="served"/>
    <n v="0"/>
    <n v="1098"/>
    <x v="0"/>
  </r>
  <r>
    <x v="10"/>
    <x v="14"/>
    <s v="valid"/>
    <n v="0"/>
    <s v="Mobile"/>
    <s v="served"/>
    <n v="0"/>
    <n v="154"/>
    <x v="0"/>
  </r>
  <r>
    <x v="14"/>
    <x v="14"/>
    <s v="valid"/>
    <n v="1"/>
    <s v="Mobile"/>
    <s v="blank"/>
    <n v="0"/>
    <n v="601"/>
    <x v="0"/>
  </r>
  <r>
    <x v="13"/>
    <x v="14"/>
    <s v="h"/>
    <n v="0"/>
    <s v="Mobile"/>
    <s v="house"/>
    <n v="0"/>
    <n v="440"/>
    <x v="0"/>
  </r>
  <r>
    <x v="5"/>
    <x v="12"/>
    <s v="valid"/>
    <n v="0"/>
    <s v="Mobile"/>
    <s v="house"/>
    <n v="0"/>
    <n v="2879"/>
    <x v="0"/>
  </r>
  <r>
    <x v="3"/>
    <x v="12"/>
    <s v="valid"/>
    <n v="0"/>
    <s v="NoMobileNoTablet"/>
    <s v="blank"/>
    <n v="0"/>
    <n v="3938"/>
    <x v="0"/>
  </r>
  <r>
    <x v="1"/>
    <x v="12"/>
    <s v="null"/>
    <n v="0"/>
    <s v="Mobile"/>
    <s v="S1"/>
    <n v="0.6119"/>
    <n v="234"/>
    <x v="4"/>
  </r>
  <r>
    <x v="6"/>
    <x v="12"/>
    <s v="valid"/>
    <n v="0"/>
    <s v="Mobile"/>
    <s v="served"/>
    <n v="0"/>
    <n v="941"/>
    <x v="0"/>
  </r>
  <r>
    <x v="11"/>
    <x v="12"/>
    <s v="null"/>
    <n v="1"/>
    <s v="Mobile"/>
    <s v="l1"/>
    <n v="0.61860000000000004"/>
    <n v="206"/>
    <x v="1"/>
  </r>
  <r>
    <x v="1"/>
    <x v="12"/>
    <s v="valid"/>
    <n v="0"/>
    <s v="Mobile"/>
    <s v="l1"/>
    <n v="0.49209999999999998"/>
    <n v="210"/>
    <x v="1"/>
  </r>
  <r>
    <x v="8"/>
    <x v="12"/>
    <s v="h"/>
    <n v="0"/>
    <s v="Mobile"/>
    <s v="house"/>
    <n v="0"/>
    <n v="787"/>
    <x v="0"/>
  </r>
  <r>
    <x v="12"/>
    <x v="12"/>
    <s v="null"/>
    <n v="1"/>
    <s v="NoMobileNoTablet"/>
    <s v="served"/>
    <n v="0"/>
    <n v="11"/>
    <x v="0"/>
  </r>
  <r>
    <x v="2"/>
    <x v="12"/>
    <s v="h"/>
    <n v="0"/>
    <s v="Mobile"/>
    <s v="house"/>
    <n v="0"/>
    <n v="52"/>
    <x v="0"/>
  </r>
  <r>
    <x v="0"/>
    <x v="12"/>
    <s v="valid"/>
    <n v="1"/>
    <s v="Mobile"/>
    <s v="p4"/>
    <m/>
    <n v="34"/>
    <x v="2"/>
  </r>
  <r>
    <x v="11"/>
    <x v="12"/>
    <s v="h"/>
    <n v="1"/>
    <s v="Mobile"/>
    <s v="house"/>
    <n v="0"/>
    <n v="6"/>
    <x v="0"/>
  </r>
  <r>
    <x v="1"/>
    <x v="12"/>
    <s v="null"/>
    <n v="0"/>
    <s v="Mobile"/>
    <s v="p1"/>
    <m/>
    <n v="10"/>
    <x v="2"/>
  </r>
  <r>
    <x v="11"/>
    <x v="12"/>
    <s v="valid"/>
    <n v="1"/>
    <s v="NoMobileNoTablet"/>
    <s v="p1"/>
    <m/>
    <n v="119"/>
    <x v="2"/>
  </r>
  <r>
    <x v="0"/>
    <x v="13"/>
    <s v="null"/>
    <n v="1"/>
    <s v="NoMobileNoTablet"/>
    <s v="blank"/>
    <n v="0"/>
    <n v="184431"/>
    <x v="0"/>
  </r>
  <r>
    <x v="0"/>
    <x v="13"/>
    <s v="null"/>
    <n v="0"/>
    <s v="NoMobileNoTablet"/>
    <s v="blank"/>
    <n v="0"/>
    <n v="94680"/>
    <x v="0"/>
  </r>
  <r>
    <x v="11"/>
    <x v="13"/>
    <s v="null"/>
    <n v="1"/>
    <s v="Mobile"/>
    <s v="blank"/>
    <n v="0"/>
    <n v="113742"/>
    <x v="0"/>
  </r>
  <r>
    <x v="0"/>
    <x v="13"/>
    <s v="valid"/>
    <n v="0"/>
    <s v="NoMobileNoTablet"/>
    <s v="blank"/>
    <n v="0"/>
    <n v="80069"/>
    <x v="0"/>
  </r>
  <r>
    <x v="0"/>
    <x v="13"/>
    <s v="valid"/>
    <n v="1"/>
    <s v="Mobile"/>
    <s v="house"/>
    <n v="0"/>
    <n v="15808"/>
    <x v="0"/>
  </r>
  <r>
    <x v="0"/>
    <x v="13"/>
    <s v="null"/>
    <n v="0"/>
    <s v="Mobile"/>
    <s v="served"/>
    <n v="0"/>
    <n v="27902"/>
    <x v="0"/>
  </r>
  <r>
    <x v="11"/>
    <x v="13"/>
    <s v="valid"/>
    <n v="1"/>
    <s v="Mobile"/>
    <s v="S1"/>
    <n v="10.8485"/>
    <n v="3247"/>
    <x v="4"/>
  </r>
  <r>
    <x v="5"/>
    <x v="13"/>
    <s v="valid"/>
    <n v="0"/>
    <s v="NoMobileNoTablet"/>
    <s v="house"/>
    <n v="0"/>
    <n v="12093"/>
    <x v="0"/>
  </r>
  <r>
    <x v="7"/>
    <x v="13"/>
    <s v="valid"/>
    <n v="0"/>
    <s v="Mobile"/>
    <s v="blank"/>
    <n v="0"/>
    <n v="8400"/>
    <x v="0"/>
  </r>
  <r>
    <x v="1"/>
    <x v="13"/>
    <s v="null"/>
    <n v="1"/>
    <s v="NoMobileNoTablet"/>
    <s v="served"/>
    <n v="0"/>
    <n v="1003"/>
    <x v="0"/>
  </r>
  <r>
    <x v="13"/>
    <x v="13"/>
    <s v="valid"/>
    <n v="0"/>
    <s v="NoMobileNoTablet"/>
    <s v="served"/>
    <n v="0"/>
    <n v="5970"/>
    <x v="0"/>
  </r>
  <r>
    <x v="1"/>
    <x v="13"/>
    <s v="valid"/>
    <n v="0"/>
    <s v="NoMobileNoTablet"/>
    <s v="served"/>
    <n v="0"/>
    <n v="8802"/>
    <x v="0"/>
  </r>
  <r>
    <x v="13"/>
    <x v="13"/>
    <s v="valid"/>
    <n v="1"/>
    <s v="NoMobileNoTablet"/>
    <s v="S1"/>
    <n v="11.675800000000001"/>
    <n v="4165"/>
    <x v="4"/>
  </r>
  <r>
    <x v="13"/>
    <x v="13"/>
    <s v="valid"/>
    <n v="0"/>
    <s v="NoMobileNoTablet"/>
    <s v="S1"/>
    <n v="4.1517999999999997"/>
    <n v="1466"/>
    <x v="4"/>
  </r>
  <r>
    <x v="6"/>
    <x v="13"/>
    <s v="null"/>
    <n v="0"/>
    <s v="Mobile"/>
    <s v="house"/>
    <n v="0"/>
    <n v="8297"/>
    <x v="0"/>
  </r>
  <r>
    <x v="1"/>
    <x v="13"/>
    <s v="null"/>
    <n v="0"/>
    <s v="NoMobileNoTablet"/>
    <s v="served"/>
    <n v="0"/>
    <n v="6980"/>
    <x v="0"/>
  </r>
  <r>
    <x v="1"/>
    <x v="13"/>
    <s v="valid"/>
    <n v="1"/>
    <s v="NoMobileNoTablet"/>
    <s v="l1"/>
    <n v="3.0859000000000001"/>
    <n v="1248"/>
    <x v="1"/>
  </r>
  <r>
    <x v="6"/>
    <x v="13"/>
    <s v="valid"/>
    <n v="0"/>
    <s v="NoMobileNoTablet"/>
    <s v="served"/>
    <n v="0"/>
    <n v="8658"/>
    <x v="0"/>
  </r>
  <r>
    <x v="0"/>
    <x v="13"/>
    <s v="null"/>
    <n v="0"/>
    <s v="Mobile"/>
    <s v="S1"/>
    <n v="1.6040000000000001"/>
    <n v="851"/>
    <x v="4"/>
  </r>
  <r>
    <x v="10"/>
    <x v="13"/>
    <s v="null"/>
    <n v="0"/>
    <s v="NoMobileNoTablet"/>
    <s v="served"/>
    <n v="0"/>
    <n v="1422"/>
    <x v="0"/>
  </r>
  <r>
    <x v="5"/>
    <x v="13"/>
    <s v="valid"/>
    <n v="0"/>
    <s v="Mobile"/>
    <s v="served"/>
    <n v="0"/>
    <n v="642"/>
    <x v="0"/>
  </r>
  <r>
    <x v="11"/>
    <x v="12"/>
    <s v="valid"/>
    <n v="0"/>
    <s v="Mobile"/>
    <s v="p18"/>
    <n v="0.03"/>
    <n v="11"/>
    <x v="2"/>
  </r>
  <r>
    <x v="4"/>
    <x v="13"/>
    <s v="null"/>
    <n v="0"/>
    <s v="Mobile"/>
    <s v="served"/>
    <n v="0"/>
    <n v="305"/>
    <x v="0"/>
  </r>
  <r>
    <x v="1"/>
    <x v="13"/>
    <s v="null"/>
    <n v="0"/>
    <s v="NoMobileNoTablet"/>
    <s v="S1"/>
    <n v="0.93169999999999997"/>
    <n v="281"/>
    <x v="4"/>
  </r>
  <r>
    <x v="13"/>
    <x v="13"/>
    <s v="null"/>
    <n v="1"/>
    <s v="NoMobileNoTablet"/>
    <s v="p2"/>
    <m/>
    <n v="5"/>
    <x v="2"/>
  </r>
  <r>
    <x v="11"/>
    <x v="13"/>
    <s v="valid"/>
    <n v="0"/>
    <s v="NoMobileNoTablet"/>
    <s v="p18"/>
    <n v="0.48859999999999998"/>
    <n v="190"/>
    <x v="2"/>
  </r>
  <r>
    <x v="6"/>
    <x v="13"/>
    <s v="null"/>
    <n v="1"/>
    <s v="Mobile"/>
    <s v="blank"/>
    <n v="0"/>
    <n v="9348"/>
    <x v="0"/>
  </r>
  <r>
    <x v="6"/>
    <x v="13"/>
    <s v="null"/>
    <n v="1"/>
    <s v="NoMobileNoTablet"/>
    <s v="served"/>
    <n v="0"/>
    <n v="176"/>
    <x v="0"/>
  </r>
  <r>
    <x v="6"/>
    <x v="13"/>
    <s v="null"/>
    <n v="0"/>
    <s v="NoMobileNoTablet"/>
    <s v="o24"/>
    <n v="0.30780000000000002"/>
    <n v="110"/>
    <x v="3"/>
  </r>
  <r>
    <x v="11"/>
    <x v="13"/>
    <s v="null"/>
    <n v="0"/>
    <s v="NoMobileNoTablet"/>
    <s v="p1"/>
    <m/>
    <n v="26"/>
    <x v="2"/>
  </r>
  <r>
    <x v="3"/>
    <x v="13"/>
    <s v="valid"/>
    <n v="1"/>
    <s v="NoMobileNoTablet"/>
    <s v="house"/>
    <n v="0"/>
    <n v="2692"/>
    <x v="0"/>
  </r>
  <r>
    <x v="5"/>
    <x v="13"/>
    <s v="null"/>
    <n v="1"/>
    <s v="Mobile"/>
    <s v="blank"/>
    <n v="0"/>
    <n v="5211"/>
    <x v="0"/>
  </r>
  <r>
    <x v="3"/>
    <x v="13"/>
    <s v="null"/>
    <n v="1"/>
    <s v="NoMobileNoTablet"/>
    <s v="house"/>
    <n v="0"/>
    <n v="47"/>
    <x v="0"/>
  </r>
  <r>
    <x v="2"/>
    <x v="13"/>
    <s v="h"/>
    <n v="0"/>
    <s v="Mobile"/>
    <s v="blank"/>
    <n v="0"/>
    <n v="24"/>
    <x v="0"/>
  </r>
  <r>
    <x v="0"/>
    <x v="13"/>
    <s v="valid"/>
    <n v="0"/>
    <s v="NoMobileNoTablet"/>
    <s v="p4"/>
    <m/>
    <n v="13"/>
    <x v="2"/>
  </r>
  <r>
    <x v="6"/>
    <x v="13"/>
    <s v="valid"/>
    <n v="1"/>
    <s v="Mobile"/>
    <s v="p26"/>
    <n v="5.7299999999999997E-2"/>
    <n v="12"/>
    <x v="2"/>
  </r>
  <r>
    <x v="10"/>
    <x v="13"/>
    <s v="h"/>
    <n v="1"/>
    <s v="NoMobileNoTablet"/>
    <s v="house"/>
    <n v="0"/>
    <n v="7"/>
    <x v="0"/>
  </r>
  <r>
    <x v="9"/>
    <x v="14"/>
    <s v="null"/>
    <n v="0"/>
    <s v="Mobile"/>
    <s v="house"/>
    <n v="0"/>
    <n v="6476"/>
    <x v="0"/>
  </r>
  <r>
    <x v="0"/>
    <x v="14"/>
    <s v="valid"/>
    <n v="0"/>
    <s v="NoMobileNoTablet"/>
    <s v="served"/>
    <n v="0"/>
    <n v="25900"/>
    <x v="0"/>
  </r>
  <r>
    <x v="11"/>
    <x v="14"/>
    <s v="null"/>
    <n v="0"/>
    <s v="NoMobileNoTablet"/>
    <s v="house"/>
    <n v="0"/>
    <n v="37683"/>
    <x v="0"/>
  </r>
  <r>
    <x v="11"/>
    <x v="14"/>
    <s v="h"/>
    <n v="0"/>
    <s v="NoMobileNoTablet"/>
    <s v="house"/>
    <n v="0"/>
    <n v="6096"/>
    <x v="0"/>
  </r>
  <r>
    <x v="13"/>
    <x v="14"/>
    <s v="null"/>
    <n v="1"/>
    <s v="Mobile"/>
    <s v="blank"/>
    <n v="0"/>
    <n v="120558"/>
    <x v="0"/>
  </r>
  <r>
    <x v="1"/>
    <x v="14"/>
    <s v="valid"/>
    <n v="0"/>
    <s v="Mobile"/>
    <s v="served"/>
    <n v="0"/>
    <n v="4963"/>
    <x v="0"/>
  </r>
  <r>
    <x v="13"/>
    <x v="14"/>
    <s v="valid"/>
    <n v="0"/>
    <s v="Mobile"/>
    <s v="blank"/>
    <n v="0"/>
    <n v="43116"/>
    <x v="0"/>
  </r>
  <r>
    <x v="11"/>
    <x v="14"/>
    <s v="valid"/>
    <n v="1"/>
    <s v="NoMobileNoTablet"/>
    <s v="blank"/>
    <n v="0"/>
    <n v="14639"/>
    <x v="0"/>
  </r>
  <r>
    <x v="13"/>
    <x v="14"/>
    <s v="valid"/>
    <n v="1"/>
    <s v="Mobile"/>
    <s v="served"/>
    <n v="0"/>
    <n v="4332"/>
    <x v="0"/>
  </r>
  <r>
    <x v="13"/>
    <x v="14"/>
    <s v="null"/>
    <n v="1"/>
    <s v="NoMobileNoTablet"/>
    <s v="house"/>
    <n v="0"/>
    <n v="1891"/>
    <x v="0"/>
  </r>
  <r>
    <x v="14"/>
    <x v="14"/>
    <s v="valid"/>
    <n v="1"/>
    <s v="NoMobileNoTablet"/>
    <s v="house"/>
    <n v="0"/>
    <n v="9648"/>
    <x v="0"/>
  </r>
  <r>
    <x v="11"/>
    <x v="14"/>
    <s v="null"/>
    <n v="0"/>
    <s v="NoMobileNoTablet"/>
    <s v="l1"/>
    <n v="7.6127000000000002"/>
    <n v="2121"/>
    <x v="1"/>
  </r>
  <r>
    <x v="0"/>
    <x v="14"/>
    <s v="valid"/>
    <n v="0"/>
    <s v="NoMobileNoTablet"/>
    <s v="S1"/>
    <n v="12.8508"/>
    <n v="4353"/>
    <x v="4"/>
  </r>
  <r>
    <x v="3"/>
    <x v="14"/>
    <s v="valid"/>
    <n v="0"/>
    <s v="NoMobileNoTablet"/>
    <s v="blank"/>
    <n v="0"/>
    <n v="3638"/>
    <x v="0"/>
  </r>
  <r>
    <x v="1"/>
    <x v="14"/>
    <s v="null"/>
    <n v="1"/>
    <s v="NoMobileNoTablet"/>
    <s v="house"/>
    <n v="0"/>
    <n v="1362"/>
    <x v="0"/>
  </r>
  <r>
    <x v="3"/>
    <x v="14"/>
    <s v="valid"/>
    <n v="1"/>
    <s v="Mobile"/>
    <s v="house"/>
    <n v="0"/>
    <n v="705"/>
    <x v="0"/>
  </r>
  <r>
    <x v="11"/>
    <x v="14"/>
    <s v="valid"/>
    <n v="0"/>
    <s v="Mobile"/>
    <s v="served"/>
    <n v="0"/>
    <n v="6378"/>
    <x v="0"/>
  </r>
  <r>
    <x v="14"/>
    <x v="14"/>
    <s v="h"/>
    <n v="0"/>
    <s v="NoMobileNoTablet"/>
    <s v="blank"/>
    <n v="0"/>
    <n v="110"/>
    <x v="0"/>
  </r>
  <r>
    <x v="5"/>
    <x v="14"/>
    <s v="null"/>
    <n v="0"/>
    <s v="NoMobileNoTablet"/>
    <s v="house"/>
    <n v="0"/>
    <n v="5"/>
    <x v="0"/>
  </r>
  <r>
    <x v="10"/>
    <x v="14"/>
    <s v="valid"/>
    <n v="1"/>
    <s v="NoMobileNoTablet"/>
    <s v="o8"/>
    <n v="6.9099999999999995E-2"/>
    <n v="125"/>
    <x v="3"/>
  </r>
  <r>
    <x v="10"/>
    <x v="14"/>
    <s v="valid"/>
    <n v="1"/>
    <s v="NoMobileNoTablet"/>
    <s v="j20"/>
    <n v="0.1709"/>
    <n v="339"/>
    <x v="6"/>
  </r>
  <r>
    <x v="14"/>
    <x v="14"/>
    <s v="valid"/>
    <n v="0"/>
    <s v="Mobile"/>
    <s v="j16"/>
    <n v="7.1000000000000004E-3"/>
    <n v="11"/>
    <x v="6"/>
  </r>
  <r>
    <x v="7"/>
    <x v="14"/>
    <s v="h"/>
    <n v="0"/>
    <s v="Mobile"/>
    <s v="house"/>
    <n v="0"/>
    <n v="350"/>
    <x v="0"/>
  </r>
  <r>
    <x v="5"/>
    <x v="14"/>
    <s v="valid"/>
    <n v="0"/>
    <s v="NoMobileNoTablet"/>
    <s v="house"/>
    <n v="0"/>
    <n v="18"/>
    <x v="0"/>
  </r>
  <r>
    <x v="1"/>
    <x v="14"/>
    <s v="null"/>
    <n v="1"/>
    <s v="NoMobileNoTablet"/>
    <s v="l1"/>
    <n v="0.15609999999999999"/>
    <n v="58"/>
    <x v="1"/>
  </r>
  <r>
    <x v="11"/>
    <x v="14"/>
    <s v="h"/>
    <n v="1"/>
    <s v="NoMobileNoTablet"/>
    <s v="house"/>
    <n v="0"/>
    <n v="49"/>
    <x v="0"/>
  </r>
  <r>
    <x v="4"/>
    <x v="14"/>
    <s v="null"/>
    <n v="1"/>
    <s v="NoMobileNoTablet"/>
    <s v="served"/>
    <n v="0"/>
    <n v="186"/>
    <x v="0"/>
  </r>
  <r>
    <x v="11"/>
    <x v="14"/>
    <s v="null"/>
    <n v="1"/>
    <s v="NoMobileNoTablet"/>
    <s v="p18"/>
    <n v="7.5499999999999998E-2"/>
    <n v="24"/>
    <x v="2"/>
  </r>
  <r>
    <x v="2"/>
    <x v="14"/>
    <s v="null"/>
    <n v="1"/>
    <s v="NoMobileNoTablet"/>
    <s v="blank"/>
    <n v="0"/>
    <n v="106"/>
    <x v="0"/>
  </r>
  <r>
    <x v="13"/>
    <x v="15"/>
    <s v="valid"/>
    <n v="0"/>
    <s v="Mobile"/>
    <s v="house"/>
    <n v="0"/>
    <n v="7450"/>
    <x v="0"/>
  </r>
  <r>
    <x v="11"/>
    <x v="15"/>
    <s v="null"/>
    <n v="0"/>
    <s v="NoMobileNoTablet"/>
    <s v="served"/>
    <n v="0"/>
    <n v="23119"/>
    <x v="0"/>
  </r>
  <r>
    <x v="14"/>
    <x v="15"/>
    <s v="valid"/>
    <n v="0"/>
    <s v="NoMobileNoTablet"/>
    <s v="blank"/>
    <n v="0"/>
    <n v="5170"/>
    <x v="0"/>
  </r>
  <r>
    <x v="2"/>
    <x v="15"/>
    <s v="null"/>
    <n v="0"/>
    <s v="NoMobileNoTablet"/>
    <s v="house"/>
    <n v="0"/>
    <n v="1135"/>
    <x v="0"/>
  </r>
  <r>
    <x v="4"/>
    <x v="15"/>
    <s v="valid"/>
    <n v="0"/>
    <s v="Mobile"/>
    <s v="house"/>
    <n v="0"/>
    <n v="2039"/>
    <x v="0"/>
  </r>
  <r>
    <x v="10"/>
    <x v="15"/>
    <s v="null"/>
    <n v="0"/>
    <s v="Mobile"/>
    <s v="blank"/>
    <n v="0"/>
    <n v="6480"/>
    <x v="0"/>
  </r>
  <r>
    <x v="8"/>
    <x v="15"/>
    <s v="null"/>
    <n v="0"/>
    <s v="Mobile"/>
    <s v="blank"/>
    <n v="0"/>
    <n v="15853"/>
    <x v="0"/>
  </r>
  <r>
    <x v="1"/>
    <x v="15"/>
    <s v="null"/>
    <n v="1"/>
    <s v="Mobile"/>
    <s v="blank"/>
    <n v="0"/>
    <n v="118023"/>
    <x v="0"/>
  </r>
  <r>
    <x v="11"/>
    <x v="15"/>
    <s v="valid"/>
    <n v="1"/>
    <s v="NoMobileNoTablet"/>
    <s v="house"/>
    <n v="0"/>
    <n v="39623"/>
    <x v="0"/>
  </r>
  <r>
    <x v="6"/>
    <x v="15"/>
    <s v="null"/>
    <n v="1"/>
    <s v="Mobile"/>
    <s v="blank"/>
    <n v="0"/>
    <n v="10781"/>
    <x v="0"/>
  </r>
  <r>
    <x v="11"/>
    <x v="15"/>
    <s v="h"/>
    <n v="1"/>
    <s v="NoMobileNoTablet"/>
    <s v="house"/>
    <n v="0"/>
    <n v="32"/>
    <x v="0"/>
  </r>
  <r>
    <x v="1"/>
    <x v="15"/>
    <s v="valid"/>
    <n v="0"/>
    <s v="NoMobileNoTablet"/>
    <s v="p18"/>
    <n v="9.01E-2"/>
    <n v="27"/>
    <x v="2"/>
  </r>
  <r>
    <x v="14"/>
    <x v="15"/>
    <s v="valid"/>
    <n v="1"/>
    <s v="NoMobileNoTablet"/>
    <s v="served"/>
    <n v="0"/>
    <n v="945"/>
    <x v="0"/>
  </r>
  <r>
    <x v="10"/>
    <x v="15"/>
    <s v="valid"/>
    <n v="1"/>
    <s v="NoMobileNoTablet"/>
    <s v="j20"/>
    <n v="0.16159999999999999"/>
    <n v="308"/>
    <x v="6"/>
  </r>
  <r>
    <x v="14"/>
    <x v="15"/>
    <s v="null"/>
    <n v="0"/>
    <s v="Mobile"/>
    <s v="served"/>
    <n v="0"/>
    <n v="118"/>
    <x v="0"/>
  </r>
  <r>
    <x v="13"/>
    <x v="15"/>
    <s v="null"/>
    <n v="1"/>
    <s v="NoMobileNoTablet"/>
    <s v="served"/>
    <n v="0"/>
    <n v="343"/>
    <x v="0"/>
  </r>
  <r>
    <x v="1"/>
    <x v="15"/>
    <s v="valid"/>
    <n v="1"/>
    <s v="Mobile"/>
    <s v="S1"/>
    <n v="0.86350000000000005"/>
    <n v="402"/>
    <x v="4"/>
  </r>
  <r>
    <x v="3"/>
    <x v="15"/>
    <s v="valid"/>
    <n v="1"/>
    <s v="Mobile"/>
    <s v="served"/>
    <n v="0"/>
    <n v="87"/>
    <x v="0"/>
  </r>
  <r>
    <x v="10"/>
    <x v="15"/>
    <s v="null"/>
    <n v="0"/>
    <s v="Mobile"/>
    <s v="j20"/>
    <n v="0.04"/>
    <n v="89"/>
    <x v="6"/>
  </r>
  <r>
    <x v="1"/>
    <x v="15"/>
    <s v="null"/>
    <n v="1"/>
    <s v="NoMobileNoTablet"/>
    <s v="l1"/>
    <n v="8.9200000000000002E-2"/>
    <n v="33"/>
    <x v="1"/>
  </r>
  <r>
    <x v="1"/>
    <x v="15"/>
    <s v="null"/>
    <n v="0"/>
    <s v="NoMobileNoTablet"/>
    <s v="p1"/>
    <m/>
    <n v="3"/>
    <x v="2"/>
  </r>
  <r>
    <x v="14"/>
    <x v="15"/>
    <s v="h"/>
    <n v="0"/>
    <s v="NoMobileNoTablet"/>
    <s v="blank"/>
    <n v="0"/>
    <n v="113"/>
    <x v="0"/>
  </r>
  <r>
    <x v="13"/>
    <x v="16"/>
    <s v="null"/>
    <n v="1"/>
    <s v="Mobile"/>
    <s v="blank"/>
    <n v="0"/>
    <n v="101187"/>
    <x v="0"/>
  </r>
  <r>
    <x v="1"/>
    <x v="16"/>
    <s v="null"/>
    <n v="1"/>
    <s v="Mobile"/>
    <s v="blank"/>
    <n v="0"/>
    <n v="120962"/>
    <x v="0"/>
  </r>
  <r>
    <x v="6"/>
    <x v="16"/>
    <s v="null"/>
    <n v="1"/>
    <s v="Mobile"/>
    <s v="blank"/>
    <n v="0"/>
    <n v="8129"/>
    <x v="0"/>
  </r>
  <r>
    <x v="11"/>
    <x v="16"/>
    <s v="valid"/>
    <n v="1"/>
    <s v="Mobile"/>
    <s v="served"/>
    <n v="0"/>
    <n v="12619"/>
    <x v="0"/>
  </r>
  <r>
    <x v="11"/>
    <x v="16"/>
    <s v="null"/>
    <n v="0"/>
    <s v="Mobile"/>
    <s v="blank"/>
    <n v="0"/>
    <n v="49766"/>
    <x v="0"/>
  </r>
  <r>
    <x v="11"/>
    <x v="16"/>
    <s v="null"/>
    <n v="1"/>
    <s v="NoMobileNoTablet"/>
    <s v="house"/>
    <n v="0"/>
    <n v="2931"/>
    <x v="0"/>
  </r>
  <r>
    <x v="3"/>
    <x v="16"/>
    <s v="valid"/>
    <n v="0"/>
    <s v="NoMobileNoTablet"/>
    <s v="house"/>
    <n v="0"/>
    <n v="2892"/>
    <x v="0"/>
  </r>
  <r>
    <x v="13"/>
    <x v="16"/>
    <s v="null"/>
    <n v="0"/>
    <s v="NoMobileNoTablet"/>
    <s v="blank"/>
    <n v="0"/>
    <n v="13794"/>
    <x v="0"/>
  </r>
  <r>
    <x v="0"/>
    <x v="16"/>
    <s v="null"/>
    <n v="1"/>
    <s v="Mobile"/>
    <s v="house"/>
    <n v="0"/>
    <n v="3478"/>
    <x v="0"/>
  </r>
  <r>
    <x v="14"/>
    <x v="16"/>
    <s v="null"/>
    <n v="0"/>
    <s v="Mobile"/>
    <s v="house"/>
    <n v="0"/>
    <n v="3213"/>
    <x v="0"/>
  </r>
  <r>
    <x v="0"/>
    <x v="16"/>
    <s v="valid"/>
    <n v="1"/>
    <s v="NoMobileNoTablet"/>
    <s v="S1"/>
    <n v="30.110099999999999"/>
    <n v="10773"/>
    <x v="4"/>
  </r>
  <r>
    <x v="2"/>
    <x v="16"/>
    <s v="null"/>
    <n v="0"/>
    <s v="NoMobileNoTablet"/>
    <s v="house"/>
    <n v="0"/>
    <n v="840"/>
    <x v="0"/>
  </r>
  <r>
    <x v="6"/>
    <x v="16"/>
    <s v="valid"/>
    <n v="0"/>
    <s v="NoMobileNoTablet"/>
    <s v="served"/>
    <n v="0"/>
    <n v="4313"/>
    <x v="0"/>
  </r>
  <r>
    <x v="0"/>
    <x v="16"/>
    <s v="valid"/>
    <n v="0"/>
    <s v="Mobile"/>
    <s v="house"/>
    <n v="0"/>
    <n v="5539"/>
    <x v="0"/>
  </r>
  <r>
    <x v="10"/>
    <x v="16"/>
    <s v="valid"/>
    <n v="1"/>
    <s v="NoMobileNoTablet"/>
    <s v="j20"/>
    <n v="0.16439999999999999"/>
    <n v="326"/>
    <x v="6"/>
  </r>
  <r>
    <x v="4"/>
    <x v="16"/>
    <s v="valid"/>
    <n v="1"/>
    <s v="NoMobileNoTablet"/>
    <s v="served"/>
    <n v="0"/>
    <n v="6237"/>
    <x v="0"/>
  </r>
  <r>
    <x v="14"/>
    <x v="16"/>
    <s v="null"/>
    <n v="0"/>
    <s v="NoMobileNoTablet"/>
    <s v="blank"/>
    <n v="0"/>
    <n v="4142"/>
    <x v="0"/>
  </r>
  <r>
    <x v="13"/>
    <x v="16"/>
    <s v="valid"/>
    <n v="0"/>
    <s v="NoMobileNoTablet"/>
    <s v="S1"/>
    <n v="2.218"/>
    <n v="639"/>
    <x v="4"/>
  </r>
  <r>
    <x v="14"/>
    <x v="16"/>
    <s v="valid"/>
    <n v="1"/>
    <s v="NoMobileNoTablet"/>
    <s v="served"/>
    <n v="0"/>
    <n v="1026"/>
    <x v="0"/>
  </r>
  <r>
    <x v="11"/>
    <x v="16"/>
    <s v="null"/>
    <n v="0"/>
    <s v="NoMobileNoTablet"/>
    <s v="l1"/>
    <n v="5.9333999999999998"/>
    <n v="1766"/>
    <x v="1"/>
  </r>
  <r>
    <x v="7"/>
    <x v="16"/>
    <s v="h"/>
    <n v="0"/>
    <s v="Mobile"/>
    <s v="house"/>
    <n v="0"/>
    <n v="416"/>
    <x v="0"/>
  </r>
  <r>
    <x v="1"/>
    <x v="16"/>
    <s v="null"/>
    <n v="1"/>
    <s v="NoMobileNoTablet"/>
    <s v="served"/>
    <n v="0"/>
    <n v="56"/>
    <x v="0"/>
  </r>
  <r>
    <x v="10"/>
    <x v="16"/>
    <s v="valid"/>
    <n v="0"/>
    <s v="NoMobileNoTablet"/>
    <s v="blank"/>
    <n v="0"/>
    <n v="4353"/>
    <x v="0"/>
  </r>
  <r>
    <x v="4"/>
    <x v="16"/>
    <s v="valid"/>
    <n v="0"/>
    <s v="NoMobileNoTablet"/>
    <s v="served"/>
    <n v="0"/>
    <n v="5219"/>
    <x v="0"/>
  </r>
  <r>
    <x v="0"/>
    <x v="16"/>
    <s v="valid"/>
    <n v="1"/>
    <s v="Mobile"/>
    <s v="p47"/>
    <n v="0.82750000000000001"/>
    <n v="397"/>
    <x v="2"/>
  </r>
  <r>
    <x v="4"/>
    <x v="16"/>
    <s v="null"/>
    <n v="0"/>
    <s v="NoMobileNoTablet"/>
    <s v="blank"/>
    <n v="0"/>
    <n v="4157"/>
    <x v="0"/>
  </r>
  <r>
    <x v="13"/>
    <x v="16"/>
    <s v="h"/>
    <n v="0"/>
    <s v="Mobile"/>
    <s v="house"/>
    <n v="0"/>
    <n v="409"/>
    <x v="0"/>
  </r>
  <r>
    <x v="11"/>
    <x v="16"/>
    <s v="h"/>
    <n v="0"/>
    <s v="Mobile"/>
    <s v="blank"/>
    <n v="0"/>
    <n v="148"/>
    <x v="0"/>
  </r>
  <r>
    <x v="1"/>
    <x v="16"/>
    <s v="h"/>
    <n v="0"/>
    <s v="Mobile"/>
    <s v="house"/>
    <n v="0"/>
    <n v="39"/>
    <x v="0"/>
  </r>
  <r>
    <x v="1"/>
    <x v="16"/>
    <s v="valid"/>
    <n v="0"/>
    <s v="NoMobileNoTablet"/>
    <s v="p18"/>
    <n v="4.3E-3"/>
    <n v="2"/>
    <x v="2"/>
  </r>
  <r>
    <x v="14"/>
    <x v="16"/>
    <s v="h"/>
    <n v="0"/>
    <s v="NoMobileNoTablet"/>
    <s v="blank"/>
    <n v="0"/>
    <n v="79"/>
    <x v="0"/>
  </r>
  <r>
    <x v="2"/>
    <x v="16"/>
    <s v="h"/>
    <n v="0"/>
    <s v="NoMobileNoTablet"/>
    <s v="house"/>
    <n v="0"/>
    <n v="59"/>
    <x v="0"/>
  </r>
  <r>
    <x v="11"/>
    <x v="16"/>
    <s v="null"/>
    <n v="1"/>
    <s v="Mobile"/>
    <s v="o1"/>
    <m/>
    <n v="10"/>
    <x v="3"/>
  </r>
  <r>
    <x v="1"/>
    <x v="14"/>
    <s v="valid"/>
    <n v="0"/>
    <s v="NoMobileNoTablet"/>
    <s v="served"/>
    <n v="0"/>
    <n v="8906"/>
    <x v="0"/>
  </r>
  <r>
    <x v="1"/>
    <x v="14"/>
    <s v="null"/>
    <n v="1"/>
    <s v="NoMobileNoTablet"/>
    <s v="served"/>
    <n v="0"/>
    <n v="849"/>
    <x v="0"/>
  </r>
  <r>
    <x v="13"/>
    <x v="14"/>
    <s v="valid"/>
    <n v="0"/>
    <s v="NoMobileNoTablet"/>
    <s v="p2"/>
    <m/>
    <n v="40"/>
    <x v="2"/>
  </r>
  <r>
    <x v="1"/>
    <x v="14"/>
    <s v="valid"/>
    <n v="0"/>
    <s v="NoMobileNoTablet"/>
    <s v="l1"/>
    <n v="0.9385"/>
    <n v="384"/>
    <x v="1"/>
  </r>
  <r>
    <x v="3"/>
    <x v="14"/>
    <s v="valid"/>
    <n v="1"/>
    <s v="Mobile"/>
    <s v="served"/>
    <n v="0"/>
    <n v="82"/>
    <x v="0"/>
  </r>
  <r>
    <x v="3"/>
    <x v="14"/>
    <s v="h"/>
    <n v="0"/>
    <s v="Mobile"/>
    <s v="blank"/>
    <n v="0"/>
    <n v="2315"/>
    <x v="0"/>
  </r>
  <r>
    <x v="14"/>
    <x v="14"/>
    <s v="null"/>
    <n v="0"/>
    <s v="Mobile"/>
    <s v="served"/>
    <n v="0"/>
    <n v="157"/>
    <x v="0"/>
  </r>
  <r>
    <x v="14"/>
    <x v="14"/>
    <s v="null"/>
    <n v="1"/>
    <s v="Mobile"/>
    <s v="house"/>
    <n v="0"/>
    <n v="493"/>
    <x v="0"/>
  </r>
  <r>
    <x v="6"/>
    <x v="14"/>
    <s v="valid"/>
    <n v="0"/>
    <s v="NoMobileNoTablet"/>
    <s v="served"/>
    <n v="0"/>
    <n v="7655"/>
    <x v="0"/>
  </r>
  <r>
    <x v="3"/>
    <x v="14"/>
    <s v="null"/>
    <n v="0"/>
    <s v="NoMobileNoTablet"/>
    <s v="served"/>
    <n v="0"/>
    <n v="374"/>
    <x v="0"/>
  </r>
  <r>
    <x v="1"/>
    <x v="14"/>
    <s v="h"/>
    <n v="0"/>
    <s v="Mobile"/>
    <s v="house"/>
    <n v="0"/>
    <n v="399"/>
    <x v="0"/>
  </r>
  <r>
    <x v="4"/>
    <x v="14"/>
    <s v="null"/>
    <n v="0"/>
    <s v="NoMobileNoTablet"/>
    <s v="blank"/>
    <n v="0"/>
    <n v="6077"/>
    <x v="0"/>
  </r>
  <r>
    <x v="10"/>
    <x v="14"/>
    <s v="null"/>
    <n v="0"/>
    <s v="Mobile"/>
    <s v="j20"/>
    <n v="9.1600000000000001E-2"/>
    <n v="203"/>
    <x v="6"/>
  </r>
  <r>
    <x v="2"/>
    <x v="14"/>
    <s v="h"/>
    <n v="0"/>
    <s v="NoMobileNoTablet"/>
    <s v="house"/>
    <n v="0"/>
    <n v="101"/>
    <x v="0"/>
  </r>
  <r>
    <x v="12"/>
    <x v="14"/>
    <s v="h"/>
    <n v="0"/>
    <s v="NoMobileNoTablet"/>
    <s v="house"/>
    <n v="0"/>
    <n v="429"/>
    <x v="0"/>
  </r>
  <r>
    <x v="13"/>
    <x v="14"/>
    <s v="null"/>
    <n v="0"/>
    <s v="Mobile"/>
    <s v="l1"/>
    <n v="0.73409999999999997"/>
    <n v="246"/>
    <x v="1"/>
  </r>
  <r>
    <x v="1"/>
    <x v="14"/>
    <s v="valid"/>
    <n v="1"/>
    <s v="NoMobileNoTablet"/>
    <s v="p18"/>
    <n v="0.2359"/>
    <n v="62"/>
    <x v="2"/>
  </r>
  <r>
    <x v="0"/>
    <x v="14"/>
    <s v="valid"/>
    <n v="1"/>
    <s v="NoMobileNoTablet"/>
    <s v="p4"/>
    <m/>
    <n v="24"/>
    <x v="2"/>
  </r>
  <r>
    <x v="11"/>
    <x v="14"/>
    <s v="null"/>
    <n v="1"/>
    <s v="NoMobileNoTablet"/>
    <s v="l1"/>
    <n v="1.2675000000000001"/>
    <n v="342"/>
    <x v="1"/>
  </r>
  <r>
    <x v="6"/>
    <x v="14"/>
    <s v="valid"/>
    <n v="1"/>
    <s v="Mobile"/>
    <s v="p26"/>
    <n v="0.23580000000000001"/>
    <n v="65"/>
    <x v="2"/>
  </r>
  <r>
    <x v="14"/>
    <x v="14"/>
    <s v="null"/>
    <n v="0"/>
    <s v="NoMobileNoTablet"/>
    <s v="j1"/>
    <m/>
    <n v="10"/>
    <x v="6"/>
  </r>
  <r>
    <x v="6"/>
    <x v="14"/>
    <s v="h"/>
    <n v="0"/>
    <s v="Mobile"/>
    <s v="house"/>
    <n v="0"/>
    <n v="43"/>
    <x v="0"/>
  </r>
  <r>
    <x v="2"/>
    <x v="14"/>
    <s v="h"/>
    <n v="0"/>
    <s v="Mobile"/>
    <s v="blank"/>
    <n v="0"/>
    <n v="21"/>
    <x v="0"/>
  </r>
  <r>
    <x v="1"/>
    <x v="15"/>
    <s v="valid"/>
    <n v="0"/>
    <s v="NoMobileNoTablet"/>
    <s v="served"/>
    <n v="0"/>
    <n v="8460"/>
    <x v="0"/>
  </r>
  <r>
    <x v="6"/>
    <x v="15"/>
    <s v="valid"/>
    <n v="0"/>
    <s v="NoMobileNoTablet"/>
    <s v="served"/>
    <n v="0"/>
    <n v="6643"/>
    <x v="0"/>
  </r>
  <r>
    <x v="3"/>
    <x v="15"/>
    <s v="valid"/>
    <n v="0"/>
    <s v="Mobile"/>
    <s v="blank"/>
    <n v="0"/>
    <n v="57822"/>
    <x v="0"/>
  </r>
  <r>
    <x v="3"/>
    <x v="15"/>
    <s v="valid"/>
    <n v="0"/>
    <s v="NoMobileNoTablet"/>
    <s v="house"/>
    <n v="0"/>
    <n v="5521"/>
    <x v="0"/>
  </r>
  <r>
    <x v="11"/>
    <x v="15"/>
    <s v="null"/>
    <n v="0"/>
    <s v="Mobile"/>
    <s v="house"/>
    <n v="0"/>
    <n v="32816"/>
    <x v="0"/>
  </r>
  <r>
    <x v="13"/>
    <x v="15"/>
    <s v="null"/>
    <n v="0"/>
    <s v="NoMobileNoTablet"/>
    <s v="blank"/>
    <n v="0"/>
    <n v="20048"/>
    <x v="0"/>
  </r>
  <r>
    <x v="0"/>
    <x v="15"/>
    <s v="valid"/>
    <n v="0"/>
    <s v="NoMobileNoTablet"/>
    <s v="blank"/>
    <n v="0"/>
    <n v="71787"/>
    <x v="0"/>
  </r>
  <r>
    <x v="0"/>
    <x v="15"/>
    <s v="valid"/>
    <n v="0"/>
    <s v="Mobile"/>
    <s v="house"/>
    <n v="0"/>
    <n v="8543"/>
    <x v="0"/>
  </r>
  <r>
    <x v="2"/>
    <x v="15"/>
    <s v="null"/>
    <n v="0"/>
    <s v="Mobile"/>
    <s v="blank"/>
    <n v="0"/>
    <n v="4032"/>
    <x v="0"/>
  </r>
  <r>
    <x v="13"/>
    <x v="15"/>
    <s v="h"/>
    <n v="0"/>
    <s v="Mobile"/>
    <s v="house"/>
    <n v="0"/>
    <n v="477"/>
    <x v="0"/>
  </r>
  <r>
    <x v="2"/>
    <x v="15"/>
    <s v="valid"/>
    <n v="0"/>
    <s v="Mobile"/>
    <s v="blank"/>
    <n v="0"/>
    <n v="4573"/>
    <x v="0"/>
  </r>
  <r>
    <x v="4"/>
    <x v="15"/>
    <s v="null"/>
    <n v="0"/>
    <s v="NoMobileNoTablet"/>
    <s v="blank"/>
    <n v="0"/>
    <n v="5467"/>
    <x v="0"/>
  </r>
  <r>
    <x v="3"/>
    <x v="15"/>
    <s v="valid"/>
    <n v="1"/>
    <s v="NoMobileNoTablet"/>
    <s v="house"/>
    <n v="0"/>
    <n v="9746"/>
    <x v="0"/>
  </r>
  <r>
    <x v="11"/>
    <x v="15"/>
    <s v="null"/>
    <n v="1"/>
    <s v="Mobile"/>
    <s v="blank"/>
    <n v="0"/>
    <n v="80873"/>
    <x v="0"/>
  </r>
  <r>
    <x v="0"/>
    <x v="15"/>
    <s v="valid"/>
    <n v="1"/>
    <s v="NoMobileNoTablet"/>
    <s v="S1"/>
    <n v="38.385800000000003"/>
    <n v="13053"/>
    <x v="4"/>
  </r>
  <r>
    <x v="0"/>
    <x v="15"/>
    <s v="null"/>
    <n v="0"/>
    <s v="Mobile"/>
    <s v="S1"/>
    <n v="0.94320000000000004"/>
    <n v="407"/>
    <x v="4"/>
  </r>
  <r>
    <x v="13"/>
    <x v="15"/>
    <s v="valid"/>
    <n v="0"/>
    <s v="NoMobileNoTablet"/>
    <s v="S1"/>
    <n v="2.7549000000000001"/>
    <n v="852"/>
    <x v="4"/>
  </r>
  <r>
    <x v="1"/>
    <x v="15"/>
    <s v="valid"/>
    <n v="0"/>
    <s v="NoMobileNoTablet"/>
    <s v="S1"/>
    <n v="0.96599999999999997"/>
    <n v="376"/>
    <x v="4"/>
  </r>
  <r>
    <x v="14"/>
    <x v="15"/>
    <s v="valid"/>
    <n v="1"/>
    <s v="Mobile"/>
    <s v="house"/>
    <n v="0"/>
    <n v="649"/>
    <x v="0"/>
  </r>
  <r>
    <x v="13"/>
    <x v="15"/>
    <s v="null"/>
    <n v="1"/>
    <s v="Mobile"/>
    <s v="house"/>
    <n v="0"/>
    <n v="3762"/>
    <x v="0"/>
  </r>
  <r>
    <x v="11"/>
    <x v="15"/>
    <s v="null"/>
    <n v="1"/>
    <s v="NoMobileNoTablet"/>
    <s v="l1"/>
    <n v="1.3277000000000001"/>
    <n v="379"/>
    <x v="1"/>
  </r>
  <r>
    <x v="13"/>
    <x v="15"/>
    <s v="valid"/>
    <n v="1"/>
    <s v="Mobile"/>
    <s v="p23"/>
    <n v="0.1268"/>
    <n v="53"/>
    <x v="2"/>
  </r>
  <r>
    <x v="6"/>
    <x v="15"/>
    <s v="null"/>
    <n v="0"/>
    <s v="NoMobileNoTablet"/>
    <s v="served"/>
    <n v="0"/>
    <n v="2407"/>
    <x v="0"/>
  </r>
  <r>
    <x v="0"/>
    <x v="15"/>
    <s v="valid"/>
    <n v="1"/>
    <s v="Mobile"/>
    <s v="p47"/>
    <n v="0.51019999999999999"/>
    <n v="264"/>
    <x v="2"/>
  </r>
  <r>
    <x v="6"/>
    <x v="15"/>
    <s v="valid"/>
    <n v="1"/>
    <s v="Mobile"/>
    <s v="o24"/>
    <n v="0.32850000000000001"/>
    <n v="116"/>
    <x v="3"/>
  </r>
  <r>
    <x v="13"/>
    <x v="15"/>
    <s v="null"/>
    <n v="0"/>
    <s v="Mobile"/>
    <s v="l1"/>
    <n v="0.76629999999999998"/>
    <n v="240"/>
    <x v="1"/>
  </r>
  <r>
    <x v="6"/>
    <x v="15"/>
    <s v="valid"/>
    <n v="1"/>
    <s v="Mobile"/>
    <s v="p26"/>
    <n v="0.27789999999999998"/>
    <n v="57"/>
    <x v="2"/>
  </r>
  <r>
    <x v="5"/>
    <x v="15"/>
    <s v="null"/>
    <n v="0"/>
    <s v="Mobile"/>
    <s v="blank"/>
    <n v="0"/>
    <n v="22"/>
    <x v="0"/>
  </r>
  <r>
    <x v="4"/>
    <x v="15"/>
    <s v="valid"/>
    <n v="1"/>
    <s v="NoMobileNoTablet"/>
    <s v="served"/>
    <n v="0"/>
    <n v="8570"/>
    <x v="0"/>
  </r>
  <r>
    <x v="4"/>
    <x v="15"/>
    <s v="h"/>
    <n v="0"/>
    <s v="NoMobileNoTablet"/>
    <s v="blank"/>
    <n v="0"/>
    <n v="69"/>
    <x v="0"/>
  </r>
  <r>
    <x v="14"/>
    <x v="15"/>
    <s v="null"/>
    <n v="0"/>
    <s v="NoMobileNoTablet"/>
    <s v="j1"/>
    <m/>
    <n v="16"/>
    <x v="6"/>
  </r>
  <r>
    <x v="11"/>
    <x v="15"/>
    <s v="null"/>
    <n v="1"/>
    <s v="Mobile"/>
    <s v="o1"/>
    <m/>
    <n v="33"/>
    <x v="3"/>
  </r>
  <r>
    <x v="11"/>
    <x v="16"/>
    <s v="null"/>
    <n v="0"/>
    <s v="NoMobileNoTablet"/>
    <s v="served"/>
    <n v="0"/>
    <n v="13462"/>
    <x v="0"/>
  </r>
  <r>
    <x v="11"/>
    <x v="16"/>
    <s v="valid"/>
    <n v="1"/>
    <s v="NoMobileNoTablet"/>
    <s v="house"/>
    <n v="0"/>
    <n v="35831"/>
    <x v="0"/>
  </r>
  <r>
    <x v="3"/>
    <x v="16"/>
    <s v="valid"/>
    <n v="0"/>
    <s v="Mobile"/>
    <s v="blank"/>
    <n v="0"/>
    <n v="50318"/>
    <x v="0"/>
  </r>
  <r>
    <x v="8"/>
    <x v="16"/>
    <s v="null"/>
    <n v="0"/>
    <s v="Mobile"/>
    <s v="blank"/>
    <n v="0"/>
    <n v="16263"/>
    <x v="0"/>
  </r>
  <r>
    <x v="14"/>
    <x v="16"/>
    <s v="valid"/>
    <n v="0"/>
    <s v="NoMobileNoTablet"/>
    <s v="blank"/>
    <n v="0"/>
    <n v="4485"/>
    <x v="0"/>
  </r>
  <r>
    <x v="4"/>
    <x v="16"/>
    <s v="valid"/>
    <n v="1"/>
    <s v="Mobile"/>
    <s v="house"/>
    <n v="0"/>
    <n v="1247"/>
    <x v="0"/>
  </r>
  <r>
    <x v="10"/>
    <x v="16"/>
    <s v="null"/>
    <n v="1"/>
    <s v="Mobile"/>
    <s v="blank"/>
    <n v="0"/>
    <n v="15299"/>
    <x v="0"/>
  </r>
  <r>
    <x v="12"/>
    <x v="16"/>
    <s v="valid"/>
    <n v="0"/>
    <s v="NoMobileNoTablet"/>
    <s v="house"/>
    <n v="0"/>
    <n v="11265"/>
    <x v="0"/>
  </r>
  <r>
    <x v="4"/>
    <x v="16"/>
    <s v="valid"/>
    <n v="0"/>
    <s v="Mobile"/>
    <s v="house"/>
    <n v="0"/>
    <n v="1280"/>
    <x v="0"/>
  </r>
  <r>
    <x v="10"/>
    <x v="16"/>
    <s v="null"/>
    <n v="0"/>
    <s v="Mobile"/>
    <s v="j20"/>
    <n v="5.45E-2"/>
    <n v="119"/>
    <x v="6"/>
  </r>
  <r>
    <x v="4"/>
    <x v="16"/>
    <s v="valid"/>
    <n v="0"/>
    <s v="NoMobileNoTablet"/>
    <s v="blank"/>
    <n v="0"/>
    <n v="4806"/>
    <x v="0"/>
  </r>
  <r>
    <x v="11"/>
    <x v="16"/>
    <s v="null"/>
    <n v="1"/>
    <s v="NoMobileNoTablet"/>
    <s v="served"/>
    <n v="0"/>
    <n v="1509"/>
    <x v="0"/>
  </r>
  <r>
    <x v="6"/>
    <x v="14"/>
    <s v="valid"/>
    <n v="0"/>
    <s v="Mobile"/>
    <s v="served"/>
    <n v="0"/>
    <n v="317"/>
    <x v="0"/>
  </r>
  <r>
    <x v="13"/>
    <x v="14"/>
    <s v="h"/>
    <n v="0"/>
    <s v="Mobile"/>
    <s v="blank"/>
    <n v="0"/>
    <n v="165"/>
    <x v="0"/>
  </r>
  <r>
    <x v="2"/>
    <x v="14"/>
    <s v="null"/>
    <n v="0"/>
    <s v="NoMobileNoTablet"/>
    <s v="blank"/>
    <n v="0"/>
    <n v="1588"/>
    <x v="0"/>
  </r>
  <r>
    <x v="8"/>
    <x v="14"/>
    <s v="null"/>
    <n v="0"/>
    <s v="Mobile"/>
    <s v="served"/>
    <n v="0"/>
    <n v="2131"/>
    <x v="0"/>
  </r>
  <r>
    <x v="14"/>
    <x v="14"/>
    <s v="null"/>
    <n v="0"/>
    <s v="NoMobileNoTablet"/>
    <s v="served"/>
    <n v="0"/>
    <n v="268"/>
    <x v="0"/>
  </r>
  <r>
    <x v="13"/>
    <x v="14"/>
    <s v="null"/>
    <n v="1"/>
    <s v="NoMobileNoTablet"/>
    <s v="l1"/>
    <n v="0.16520000000000001"/>
    <n v="58"/>
    <x v="1"/>
  </r>
  <r>
    <x v="4"/>
    <x v="14"/>
    <s v="valid"/>
    <n v="0"/>
    <s v="NoMobileNoTablet"/>
    <s v="served"/>
    <n v="0"/>
    <n v="9778"/>
    <x v="0"/>
  </r>
  <r>
    <x v="10"/>
    <x v="14"/>
    <s v="valid"/>
    <n v="0"/>
    <s v="NoMobileNoTablet"/>
    <s v="o8"/>
    <n v="3.8699999999999998E-2"/>
    <n v="71"/>
    <x v="3"/>
  </r>
  <r>
    <x v="11"/>
    <x v="14"/>
    <s v="null"/>
    <n v="1"/>
    <s v="blank"/>
    <s v="blank"/>
    <n v="0"/>
    <n v="11"/>
    <x v="0"/>
  </r>
  <r>
    <x v="10"/>
    <x v="14"/>
    <s v="null"/>
    <n v="1"/>
    <s v="Mobile"/>
    <s v="served"/>
    <n v="0"/>
    <n v="43"/>
    <x v="0"/>
  </r>
  <r>
    <x v="5"/>
    <x v="14"/>
    <s v="valid"/>
    <n v="1"/>
    <s v="Mobile"/>
    <s v="house"/>
    <n v="0"/>
    <n v="3"/>
    <x v="0"/>
  </r>
  <r>
    <x v="1"/>
    <x v="14"/>
    <s v="h"/>
    <n v="1"/>
    <s v="NoMobileNoTablet"/>
    <s v="house"/>
    <n v="0"/>
    <n v="37"/>
    <x v="0"/>
  </r>
  <r>
    <x v="0"/>
    <x v="14"/>
    <s v="null"/>
    <n v="0"/>
    <s v="NoMobileNoTablet"/>
    <s v="p4"/>
    <m/>
    <n v="4"/>
    <x v="2"/>
  </r>
  <r>
    <x v="14"/>
    <x v="15"/>
    <s v="valid"/>
    <n v="0"/>
    <s v="NoMobileNoTablet"/>
    <s v="served"/>
    <n v="0"/>
    <n v="1465"/>
    <x v="0"/>
  </r>
  <r>
    <x v="9"/>
    <x v="15"/>
    <s v="null"/>
    <n v="0"/>
    <s v="Mobile"/>
    <s v="house"/>
    <n v="0"/>
    <n v="7063"/>
    <x v="0"/>
  </r>
  <r>
    <x v="11"/>
    <x v="15"/>
    <s v="null"/>
    <n v="0"/>
    <s v="NoMobileNoTablet"/>
    <s v="house"/>
    <n v="0"/>
    <n v="39198"/>
    <x v="0"/>
  </r>
  <r>
    <x v="11"/>
    <x v="15"/>
    <s v="h"/>
    <n v="0"/>
    <s v="NoMobileNoTablet"/>
    <s v="house"/>
    <n v="0"/>
    <n v="6315"/>
    <x v="0"/>
  </r>
  <r>
    <x v="13"/>
    <x v="15"/>
    <s v="null"/>
    <n v="0"/>
    <s v="Mobile"/>
    <s v="blank"/>
    <n v="0"/>
    <n v="36210"/>
    <x v="0"/>
  </r>
  <r>
    <x v="10"/>
    <x v="15"/>
    <s v="valid"/>
    <n v="0"/>
    <s v="NoMobileNoTablet"/>
    <s v="blank"/>
    <n v="0"/>
    <n v="5262"/>
    <x v="0"/>
  </r>
  <r>
    <x v="11"/>
    <x v="15"/>
    <s v="null"/>
    <n v="0"/>
    <s v="Mobile"/>
    <s v="blank"/>
    <n v="0"/>
    <n v="59593"/>
    <x v="0"/>
  </r>
  <r>
    <x v="12"/>
    <x v="15"/>
    <s v="null"/>
    <n v="0"/>
    <s v="NoMobileNoTablet"/>
    <s v="blank"/>
    <n v="0"/>
    <n v="6334"/>
    <x v="0"/>
  </r>
  <r>
    <x v="3"/>
    <x v="15"/>
    <s v="valid"/>
    <n v="0"/>
    <s v="Mobile"/>
    <s v="served"/>
    <n v="0"/>
    <n v="13081"/>
    <x v="0"/>
  </r>
  <r>
    <x v="10"/>
    <x v="15"/>
    <s v="null"/>
    <n v="1"/>
    <s v="NoMobileNoTablet"/>
    <s v="blank"/>
    <n v="0"/>
    <n v="35512"/>
    <x v="0"/>
  </r>
  <r>
    <x v="8"/>
    <x v="15"/>
    <s v="null"/>
    <n v="0"/>
    <s v="Mobile"/>
    <s v="served"/>
    <n v="0"/>
    <n v="2192"/>
    <x v="0"/>
  </r>
  <r>
    <x v="2"/>
    <x v="15"/>
    <s v="valid"/>
    <n v="0"/>
    <s v="NoMobileNoTablet"/>
    <s v="blank"/>
    <n v="0"/>
    <n v="1974"/>
    <x v="0"/>
  </r>
  <r>
    <x v="11"/>
    <x v="15"/>
    <s v="h"/>
    <n v="0"/>
    <s v="Mobile"/>
    <s v="blank"/>
    <n v="0"/>
    <n v="233"/>
    <x v="0"/>
  </r>
  <r>
    <x v="9"/>
    <x v="15"/>
    <s v="h"/>
    <n v="0"/>
    <s v="Mobile"/>
    <s v="house"/>
    <n v="0"/>
    <n v="388"/>
    <x v="0"/>
  </r>
  <r>
    <x v="2"/>
    <x v="15"/>
    <s v="valid"/>
    <n v="0"/>
    <s v="Mobile"/>
    <s v="served"/>
    <n v="0"/>
    <n v="623"/>
    <x v="0"/>
  </r>
  <r>
    <x v="11"/>
    <x v="15"/>
    <s v="valid"/>
    <n v="1"/>
    <s v="Mobile"/>
    <s v="served"/>
    <n v="0"/>
    <n v="19278"/>
    <x v="0"/>
  </r>
  <r>
    <x v="13"/>
    <x v="15"/>
    <s v="null"/>
    <n v="1"/>
    <s v="Mobile"/>
    <s v="blank"/>
    <n v="0"/>
    <n v="112241"/>
    <x v="0"/>
  </r>
  <r>
    <x v="13"/>
    <x v="15"/>
    <s v="valid"/>
    <n v="1"/>
    <s v="NoMobileNoTablet"/>
    <s v="house"/>
    <n v="0"/>
    <n v="26149"/>
    <x v="0"/>
  </r>
  <r>
    <x v="0"/>
    <x v="15"/>
    <s v="null"/>
    <n v="1"/>
    <s v="Mobile"/>
    <s v="house"/>
    <n v="0"/>
    <n v="4217"/>
    <x v="0"/>
  </r>
  <r>
    <x v="11"/>
    <x v="15"/>
    <s v="valid"/>
    <n v="1"/>
    <s v="NoMobileNoTablet"/>
    <s v="blank"/>
    <n v="0"/>
    <n v="14458"/>
    <x v="0"/>
  </r>
  <r>
    <x v="13"/>
    <x v="15"/>
    <s v="valid"/>
    <n v="1"/>
    <s v="Mobile"/>
    <s v="served"/>
    <n v="0"/>
    <n v="4012"/>
    <x v="0"/>
  </r>
  <r>
    <x v="0"/>
    <x v="15"/>
    <s v="valid"/>
    <n v="0"/>
    <s v="NoMobileNoTablet"/>
    <s v="S1"/>
    <n v="12.4032"/>
    <n v="3966"/>
    <x v="4"/>
  </r>
  <r>
    <x v="10"/>
    <x v="15"/>
    <s v="valid"/>
    <n v="0"/>
    <s v="NoMobileNoTablet"/>
    <s v="j20"/>
    <n v="9.4799999999999995E-2"/>
    <n v="178"/>
    <x v="6"/>
  </r>
  <r>
    <x v="1"/>
    <x v="15"/>
    <s v="null"/>
    <n v="1"/>
    <s v="NoMobileNoTablet"/>
    <s v="house"/>
    <n v="0"/>
    <n v="957"/>
    <x v="0"/>
  </r>
  <r>
    <x v="11"/>
    <x v="15"/>
    <s v="valid"/>
    <n v="1"/>
    <s v="Mobile"/>
    <s v="l1"/>
    <n v="6.1676000000000002"/>
    <n v="1899"/>
    <x v="1"/>
  </r>
  <r>
    <x v="11"/>
    <x v="15"/>
    <s v="valid"/>
    <n v="0"/>
    <s v="Mobile"/>
    <s v="S1"/>
    <n v="0.71379999999999999"/>
    <n v="241"/>
    <x v="4"/>
  </r>
  <r>
    <x v="11"/>
    <x v="15"/>
    <s v="null"/>
    <n v="0"/>
    <s v="NoMobileNoTablet"/>
    <s v="l1"/>
    <n v="8.2780000000000005"/>
    <n v="2304"/>
    <x v="1"/>
  </r>
  <r>
    <x v="4"/>
    <x v="15"/>
    <s v="null"/>
    <n v="0"/>
    <s v="NoMobileNoTablet"/>
    <s v="served"/>
    <n v="0"/>
    <n v="1757"/>
    <x v="0"/>
  </r>
  <r>
    <x v="13"/>
    <x v="15"/>
    <s v="null"/>
    <n v="1"/>
    <s v="NoMobileNoTablet"/>
    <s v="l1"/>
    <n v="0.18049999999999999"/>
    <n v="58"/>
    <x v="1"/>
  </r>
  <r>
    <x v="14"/>
    <x v="15"/>
    <s v="valid"/>
    <n v="1"/>
    <s v="Mobile"/>
    <s v="blank"/>
    <n v="0"/>
    <n v="502"/>
    <x v="0"/>
  </r>
  <r>
    <x v="4"/>
    <x v="15"/>
    <s v="valid"/>
    <n v="1"/>
    <s v="NoMobileNoTablet"/>
    <s v="house"/>
    <n v="0"/>
    <n v="6618"/>
    <x v="0"/>
  </r>
  <r>
    <x v="1"/>
    <x v="15"/>
    <s v="h"/>
    <n v="1"/>
    <s v="NoMobileNoTablet"/>
    <s v="house"/>
    <n v="0"/>
    <n v="12"/>
    <x v="0"/>
  </r>
  <r>
    <x v="0"/>
    <x v="15"/>
    <s v="null"/>
    <n v="0"/>
    <s v="Mobile"/>
    <s v="p47"/>
    <n v="4.2200000000000001E-2"/>
    <n v="22"/>
    <x v="2"/>
  </r>
  <r>
    <x v="10"/>
    <x v="15"/>
    <s v="valid"/>
    <n v="0"/>
    <s v="NoMobileNoTablet"/>
    <s v="o8"/>
    <n v="5.1999999999999998E-2"/>
    <n v="107"/>
    <x v="3"/>
  </r>
  <r>
    <x v="6"/>
    <x v="15"/>
    <s v="valid"/>
    <n v="0"/>
    <s v="Mobile"/>
    <s v="p26"/>
    <n v="3.1600000000000003E-2"/>
    <n v="4"/>
    <x v="2"/>
  </r>
  <r>
    <x v="10"/>
    <x v="15"/>
    <s v="null"/>
    <n v="1"/>
    <s v="NoMobileNoTablet"/>
    <s v="j20"/>
    <n v="6.3E-3"/>
    <n v="14"/>
    <x v="6"/>
  </r>
  <r>
    <x v="11"/>
    <x v="15"/>
    <s v="null"/>
    <n v="1"/>
    <s v="Mobile"/>
    <s v="S1"/>
    <n v="6.7799999999999999E-2"/>
    <n v="17"/>
    <x v="4"/>
  </r>
  <r>
    <x v="0"/>
    <x v="15"/>
    <s v="null"/>
    <n v="0"/>
    <s v="NoMobileNoTablet"/>
    <s v="p4"/>
    <m/>
    <n v="9"/>
    <x v="2"/>
  </r>
  <r>
    <x v="1"/>
    <x v="15"/>
    <s v="null"/>
    <n v="0"/>
    <s v="NoMobileNoTablet"/>
    <s v="p18"/>
    <n v="4.0300000000000002E-2"/>
    <n v="12"/>
    <x v="2"/>
  </r>
  <r>
    <x v="10"/>
    <x v="15"/>
    <s v="null"/>
    <n v="0"/>
    <s v="Mobile"/>
    <s v="j2"/>
    <m/>
    <n v="2"/>
    <x v="6"/>
  </r>
  <r>
    <x v="10"/>
    <x v="15"/>
    <s v="null"/>
    <n v="1"/>
    <s v="NoMobileNoTablet"/>
    <s v="o8"/>
    <n v="6.1999999999999998E-3"/>
    <n v="13"/>
    <x v="3"/>
  </r>
  <r>
    <x v="3"/>
    <x v="15"/>
    <s v="null"/>
    <n v="0"/>
    <s v="NoMobileNoTablet"/>
    <s v="o16"/>
    <n v="1.2699999999999999E-2"/>
    <n v="25"/>
    <x v="3"/>
  </r>
  <r>
    <x v="0"/>
    <x v="15"/>
    <s v="valid"/>
    <n v="0"/>
    <s v="NoMobileNoTablet"/>
    <s v="p4"/>
    <m/>
    <n v="3"/>
    <x v="2"/>
  </r>
  <r>
    <x v="0"/>
    <x v="16"/>
    <s v="null"/>
    <n v="1"/>
    <s v="NoMobileNoTablet"/>
    <s v="served"/>
    <n v="0"/>
    <n v="1956"/>
    <x v="0"/>
  </r>
  <r>
    <x v="1"/>
    <x v="16"/>
    <s v="null"/>
    <n v="0"/>
    <s v="Mobile"/>
    <s v="blank"/>
    <n v="0"/>
    <n v="2832"/>
    <x v="0"/>
  </r>
  <r>
    <x v="0"/>
    <x v="16"/>
    <s v="valid"/>
    <n v="0"/>
    <s v="NoMobileNoTablet"/>
    <s v="served"/>
    <n v="0"/>
    <n v="14550"/>
    <x v="0"/>
  </r>
  <r>
    <x v="13"/>
    <x v="16"/>
    <s v="valid"/>
    <n v="0"/>
    <s v="Mobile"/>
    <s v="blank"/>
    <n v="0"/>
    <n v="30068"/>
    <x v="0"/>
  </r>
  <r>
    <x v="11"/>
    <x v="16"/>
    <s v="null"/>
    <n v="1"/>
    <s v="Mobile"/>
    <s v="served"/>
    <n v="0"/>
    <n v="1423"/>
    <x v="0"/>
  </r>
  <r>
    <x v="3"/>
    <x v="16"/>
    <s v="valid"/>
    <n v="0"/>
    <s v="Mobile"/>
    <s v="served"/>
    <n v="0"/>
    <n v="11692"/>
    <x v="0"/>
  </r>
  <r>
    <x v="11"/>
    <x v="16"/>
    <s v="null"/>
    <n v="0"/>
    <s v="NoMobileNoTablet"/>
    <s v="house"/>
    <n v="0"/>
    <n v="29637"/>
    <x v="0"/>
  </r>
  <r>
    <x v="2"/>
    <x v="16"/>
    <s v="valid"/>
    <n v="0"/>
    <s v="Mobile"/>
    <s v="served"/>
    <n v="0"/>
    <n v="446"/>
    <x v="0"/>
  </r>
  <r>
    <x v="11"/>
    <x v="16"/>
    <s v="valid"/>
    <n v="1"/>
    <s v="Mobile"/>
    <s v="house"/>
    <n v="0"/>
    <n v="16619"/>
    <x v="0"/>
  </r>
  <r>
    <x v="11"/>
    <x v="16"/>
    <s v="valid"/>
    <n v="1"/>
    <s v="NoMobileNoTablet"/>
    <s v="blank"/>
    <n v="0"/>
    <n v="10303"/>
    <x v="0"/>
  </r>
  <r>
    <x v="11"/>
    <x v="16"/>
    <s v="h"/>
    <n v="0"/>
    <s v="NoMobileNoTablet"/>
    <s v="house"/>
    <n v="0"/>
    <n v="4923"/>
    <x v="0"/>
  </r>
  <r>
    <x v="2"/>
    <x v="16"/>
    <s v="null"/>
    <n v="0"/>
    <s v="Mobile"/>
    <s v="served"/>
    <n v="0"/>
    <n v="539"/>
    <x v="0"/>
  </r>
  <r>
    <x v="7"/>
    <x v="16"/>
    <s v="valid"/>
    <n v="0"/>
    <s v="Mobile"/>
    <s v="served"/>
    <n v="0"/>
    <n v="1073"/>
    <x v="0"/>
  </r>
  <r>
    <x v="0"/>
    <x v="16"/>
    <s v="null"/>
    <n v="1"/>
    <s v="NoMobileNoTablet"/>
    <s v="S1"/>
    <n v="1.6024"/>
    <n v="577"/>
    <x v="4"/>
  </r>
  <r>
    <x v="11"/>
    <x v="16"/>
    <s v="valid"/>
    <n v="0"/>
    <s v="NoMobileNoTablet"/>
    <s v="o1"/>
    <m/>
    <n v="360"/>
    <x v="3"/>
  </r>
  <r>
    <x v="4"/>
    <x v="16"/>
    <s v="valid"/>
    <n v="0"/>
    <s v="Mobile"/>
    <s v="blank"/>
    <n v="0"/>
    <n v="5765"/>
    <x v="0"/>
  </r>
  <r>
    <x v="6"/>
    <x v="16"/>
    <s v="h"/>
    <n v="0"/>
    <s v="NoMobileNoTablet"/>
    <s v="house"/>
    <n v="0"/>
    <n v="230"/>
    <x v="0"/>
  </r>
  <r>
    <x v="6"/>
    <x v="16"/>
    <s v="valid"/>
    <n v="1"/>
    <s v="NoMobileNoTablet"/>
    <s v="o24"/>
    <n v="5.4005999999999998"/>
    <n v="1754"/>
    <x v="3"/>
  </r>
  <r>
    <x v="1"/>
    <x v="16"/>
    <s v="valid"/>
    <n v="1"/>
    <s v="Mobile"/>
    <s v="p18"/>
    <n v="4.4999999999999997E-3"/>
    <n v="3"/>
    <x v="2"/>
  </r>
  <r>
    <x v="14"/>
    <x v="16"/>
    <s v="null"/>
    <n v="0"/>
    <s v="Mobile"/>
    <s v="j1"/>
    <m/>
    <n v="22"/>
    <x v="6"/>
  </r>
  <r>
    <x v="12"/>
    <x v="16"/>
    <s v="h"/>
    <n v="0"/>
    <s v="NoMobileNoTablet"/>
    <s v="blank"/>
    <n v="0"/>
    <n v="289"/>
    <x v="0"/>
  </r>
  <r>
    <x v="6"/>
    <x v="16"/>
    <s v="null"/>
    <n v="0"/>
    <s v="Mobile"/>
    <s v="o24"/>
    <n v="4.8800000000000003E-2"/>
    <n v="19"/>
    <x v="3"/>
  </r>
  <r>
    <x v="2"/>
    <x v="16"/>
    <s v="null"/>
    <n v="1"/>
    <s v="NoMobileNoTablet"/>
    <s v="blank"/>
    <n v="0"/>
    <n v="85"/>
    <x v="0"/>
  </r>
  <r>
    <x v="13"/>
    <x v="16"/>
    <s v="valid"/>
    <n v="1"/>
    <s v="Mobile"/>
    <s v="p2"/>
    <m/>
    <n v="99"/>
    <x v="2"/>
  </r>
  <r>
    <x v="3"/>
    <x v="16"/>
    <s v="h"/>
    <n v="1"/>
    <s v="Mobile"/>
    <s v="house"/>
    <n v="0"/>
    <n v="1"/>
    <x v="0"/>
  </r>
  <r>
    <x v="8"/>
    <x v="17"/>
    <s v="null"/>
    <n v="0"/>
    <s v="Mobile"/>
    <s v="house"/>
    <n v="0"/>
    <n v="16477"/>
    <x v="0"/>
  </r>
  <r>
    <x v="3"/>
    <x v="17"/>
    <s v="null"/>
    <n v="0"/>
    <s v="Mobile"/>
    <s v="served"/>
    <n v="0"/>
    <n v="4338"/>
    <x v="0"/>
  </r>
  <r>
    <x v="11"/>
    <x v="17"/>
    <s v="valid"/>
    <n v="0"/>
    <s v="NoMobileNoTablet"/>
    <s v="blank"/>
    <n v="0"/>
    <n v="38214"/>
    <x v="0"/>
  </r>
  <r>
    <x v="0"/>
    <x v="17"/>
    <s v="null"/>
    <n v="0"/>
    <s v="Mobile"/>
    <s v="house"/>
    <n v="0"/>
    <n v="45127"/>
    <x v="0"/>
  </r>
  <r>
    <x v="10"/>
    <x v="17"/>
    <s v="null"/>
    <n v="0"/>
    <s v="Mobile"/>
    <s v="house"/>
    <n v="0"/>
    <n v="4527"/>
    <x v="0"/>
  </r>
  <r>
    <x v="0"/>
    <x v="17"/>
    <s v="null"/>
    <n v="0"/>
    <s v="Mobile"/>
    <s v="blank"/>
    <n v="0"/>
    <n v="68248"/>
    <x v="0"/>
  </r>
  <r>
    <x v="4"/>
    <x v="17"/>
    <s v="null"/>
    <n v="1"/>
    <s v="NoMobileNoTablet"/>
    <s v="served"/>
    <n v="0"/>
    <n v="18"/>
    <x v="0"/>
  </r>
  <r>
    <x v="0"/>
    <x v="17"/>
    <s v="null"/>
    <n v="1"/>
    <s v="Mobile"/>
    <s v="blank"/>
    <n v="0"/>
    <n v="111437"/>
    <x v="0"/>
  </r>
  <r>
    <x v="0"/>
    <x v="17"/>
    <s v="h"/>
    <n v="0"/>
    <s v="Mobile"/>
    <s v="house"/>
    <n v="0"/>
    <n v="580"/>
    <x v="0"/>
  </r>
  <r>
    <x v="3"/>
    <x v="17"/>
    <s v="null"/>
    <n v="1"/>
    <s v="NoMobileNoTablet"/>
    <s v="blank"/>
    <n v="0"/>
    <n v="38073"/>
    <x v="0"/>
  </r>
  <r>
    <x v="13"/>
    <x v="17"/>
    <s v="valid"/>
    <n v="0"/>
    <s v="Mobile"/>
    <s v="served"/>
    <n v="0"/>
    <n v="1195"/>
    <x v="0"/>
  </r>
  <r>
    <x v="13"/>
    <x v="17"/>
    <s v="valid"/>
    <n v="0"/>
    <s v="NoMobileNoTablet"/>
    <s v="house"/>
    <n v="0"/>
    <n v="9716"/>
    <x v="0"/>
  </r>
  <r>
    <x v="10"/>
    <x v="17"/>
    <s v="valid"/>
    <n v="1"/>
    <s v="NoMobileNoTablet"/>
    <s v="served"/>
    <n v="0"/>
    <n v="1769"/>
    <x v="0"/>
  </r>
  <r>
    <x v="0"/>
    <x v="17"/>
    <s v="valid"/>
    <n v="1"/>
    <s v="NoMobileNoTablet"/>
    <s v="p47"/>
    <n v="3.6956000000000002"/>
    <n v="1960"/>
    <x v="2"/>
  </r>
  <r>
    <x v="10"/>
    <x v="17"/>
    <s v="null"/>
    <n v="0"/>
    <s v="NoMobileNoTablet"/>
    <s v="blank"/>
    <n v="0"/>
    <n v="4051"/>
    <x v="0"/>
  </r>
  <r>
    <x v="13"/>
    <x v="17"/>
    <s v="valid"/>
    <n v="1"/>
    <s v="NoMobileNoTablet"/>
    <s v="blank"/>
    <n v="0"/>
    <n v="4707"/>
    <x v="0"/>
  </r>
  <r>
    <x v="7"/>
    <x v="17"/>
    <s v="null"/>
    <n v="0"/>
    <s v="NoMobileNoTablet"/>
    <s v="house"/>
    <n v="0"/>
    <n v="7363"/>
    <x v="0"/>
  </r>
  <r>
    <x v="3"/>
    <x v="17"/>
    <s v="valid"/>
    <n v="1"/>
    <s v="Mobile"/>
    <s v="house"/>
    <n v="0"/>
    <n v="591"/>
    <x v="0"/>
  </r>
  <r>
    <x v="6"/>
    <x v="17"/>
    <s v="null"/>
    <n v="0"/>
    <s v="NoMobileNoTablet"/>
    <s v="house"/>
    <n v="0"/>
    <n v="1033"/>
    <x v="0"/>
  </r>
  <r>
    <x v="10"/>
    <x v="17"/>
    <s v="null"/>
    <n v="0"/>
    <s v="Mobile"/>
    <s v="served"/>
    <n v="0"/>
    <n v="406"/>
    <x v="0"/>
  </r>
  <r>
    <x v="10"/>
    <x v="17"/>
    <s v="null"/>
    <n v="1"/>
    <s v="Mobile"/>
    <s v="house"/>
    <n v="0"/>
    <n v="398"/>
    <x v="0"/>
  </r>
  <r>
    <x v="14"/>
    <x v="17"/>
    <s v="valid"/>
    <n v="1"/>
    <s v="NoMobileNoTablet"/>
    <s v="j16"/>
    <n v="9.7299999999999998E-2"/>
    <n v="145"/>
    <x v="6"/>
  </r>
  <r>
    <x v="6"/>
    <x v="17"/>
    <s v="null"/>
    <n v="1"/>
    <s v="Mobile"/>
    <s v="served"/>
    <n v="0"/>
    <n v="37"/>
    <x v="0"/>
  </r>
  <r>
    <x v="10"/>
    <x v="17"/>
    <s v="h"/>
    <n v="0"/>
    <s v="NoMobileNoTablet"/>
    <s v="blank"/>
    <n v="0"/>
    <n v="75"/>
    <x v="0"/>
  </r>
  <r>
    <x v="10"/>
    <x v="17"/>
    <s v="h"/>
    <n v="1"/>
    <s v="Mobile"/>
    <s v="house"/>
    <n v="0"/>
    <n v="3"/>
    <x v="0"/>
  </r>
  <r>
    <x v="1"/>
    <x v="17"/>
    <s v="null"/>
    <n v="0"/>
    <s v="Mobile"/>
    <s v="served"/>
    <n v="0"/>
    <n v="6"/>
    <x v="0"/>
  </r>
  <r>
    <x v="11"/>
    <x v="17"/>
    <s v="valid"/>
    <n v="0"/>
    <s v="Mobile"/>
    <s v="p18"/>
    <n v="5.5599999999999997E-2"/>
    <n v="26"/>
    <x v="2"/>
  </r>
  <r>
    <x v="11"/>
    <x v="17"/>
    <s v="valid"/>
    <n v="1"/>
    <s v="NoMobileNoTablet"/>
    <s v="p1"/>
    <m/>
    <n v="60"/>
    <x v="2"/>
  </r>
  <r>
    <x v="13"/>
    <x v="17"/>
    <s v="valid"/>
    <n v="0"/>
    <s v="NoMobileNoTablet"/>
    <s v="p23"/>
    <n v="0.18229999999999999"/>
    <n v="53"/>
    <x v="2"/>
  </r>
  <r>
    <x v="6"/>
    <x v="17"/>
    <s v="valid"/>
    <n v="1"/>
    <s v="NoMobileNoTablet"/>
    <s v="blank"/>
    <n v="0"/>
    <n v="408"/>
    <x v="0"/>
  </r>
  <r>
    <x v="6"/>
    <x v="17"/>
    <s v="null"/>
    <n v="0"/>
    <s v="Mobile"/>
    <s v="o24"/>
    <n v="0.02"/>
    <n v="8"/>
    <x v="3"/>
  </r>
  <r>
    <x v="4"/>
    <x v="17"/>
    <s v="null"/>
    <n v="1"/>
    <s v="NoMobileNoTablet"/>
    <s v="house"/>
    <n v="0"/>
    <n v="81"/>
    <x v="0"/>
  </r>
  <r>
    <x v="0"/>
    <x v="18"/>
    <s v="null"/>
    <n v="0"/>
    <s v="Mobile"/>
    <s v="served"/>
    <n v="0"/>
    <n v="34614"/>
    <x v="0"/>
  </r>
  <r>
    <x v="13"/>
    <x v="18"/>
    <s v="null"/>
    <n v="0"/>
    <s v="Mobile"/>
    <s v="house"/>
    <n v="0"/>
    <n v="59276"/>
    <x v="0"/>
  </r>
  <r>
    <x v="4"/>
    <x v="18"/>
    <s v="valid"/>
    <n v="1"/>
    <s v="NoMobileNoTablet"/>
    <s v="served"/>
    <n v="0"/>
    <n v="1580"/>
    <x v="0"/>
  </r>
  <r>
    <x v="6"/>
    <x v="18"/>
    <s v="null"/>
    <n v="0"/>
    <s v="Mobile"/>
    <s v="house"/>
    <n v="0"/>
    <n v="3329"/>
    <x v="0"/>
  </r>
  <r>
    <x v="1"/>
    <x v="18"/>
    <s v="null"/>
    <n v="1"/>
    <s v="Mobile"/>
    <s v="blank"/>
    <n v="0"/>
    <n v="201697"/>
    <x v="0"/>
  </r>
  <r>
    <x v="11"/>
    <x v="18"/>
    <s v="null"/>
    <n v="0"/>
    <s v="Mobile"/>
    <s v="o1"/>
    <m/>
    <n v="91"/>
    <x v="3"/>
  </r>
  <r>
    <x v="11"/>
    <x v="18"/>
    <s v="valid"/>
    <n v="0"/>
    <s v="Mobile"/>
    <s v="blank"/>
    <n v="0"/>
    <n v="104373"/>
    <x v="0"/>
  </r>
  <r>
    <x v="12"/>
    <x v="18"/>
    <s v="null"/>
    <n v="1"/>
    <s v="Mobile"/>
    <s v="blank"/>
    <n v="0"/>
    <n v="24327"/>
    <x v="0"/>
  </r>
  <r>
    <x v="13"/>
    <x v="18"/>
    <s v="valid"/>
    <n v="0"/>
    <s v="Mobile"/>
    <s v="house"/>
    <n v="0"/>
    <n v="15946"/>
    <x v="0"/>
  </r>
  <r>
    <x v="13"/>
    <x v="18"/>
    <s v="valid"/>
    <n v="1"/>
    <s v="Mobile"/>
    <s v="blank"/>
    <n v="0"/>
    <n v="12290"/>
    <x v="0"/>
  </r>
  <r>
    <x v="13"/>
    <x v="18"/>
    <s v="valid"/>
    <n v="1"/>
    <s v="NoMobileNoTablet"/>
    <s v="served"/>
    <n v="0"/>
    <n v="13769"/>
    <x v="0"/>
  </r>
  <r>
    <x v="11"/>
    <x v="18"/>
    <s v="valid"/>
    <n v="1"/>
    <s v="Mobile"/>
    <s v="served"/>
    <n v="0"/>
    <n v="19771"/>
    <x v="0"/>
  </r>
  <r>
    <x v="13"/>
    <x v="18"/>
    <s v="null"/>
    <n v="0"/>
    <s v="NoMobileNoTablet"/>
    <s v="blank"/>
    <n v="0"/>
    <n v="25543"/>
    <x v="0"/>
  </r>
  <r>
    <x v="0"/>
    <x v="18"/>
    <s v="null"/>
    <n v="1"/>
    <s v="Mobile"/>
    <s v="house"/>
    <n v="0"/>
    <n v="5449"/>
    <x v="0"/>
  </r>
  <r>
    <x v="2"/>
    <x v="18"/>
    <s v="valid"/>
    <n v="0"/>
    <s v="Mobile"/>
    <s v="served"/>
    <n v="0"/>
    <n v="462"/>
    <x v="0"/>
  </r>
  <r>
    <x v="6"/>
    <x v="18"/>
    <s v="null"/>
    <n v="1"/>
    <s v="Mobile"/>
    <s v="blank"/>
    <n v="0"/>
    <n v="4971"/>
    <x v="0"/>
  </r>
  <r>
    <x v="3"/>
    <x v="18"/>
    <s v="valid"/>
    <n v="1"/>
    <s v="NoMobileNoTablet"/>
    <s v="blank"/>
    <n v="0"/>
    <n v="1003"/>
    <x v="0"/>
  </r>
  <r>
    <x v="11"/>
    <x v="18"/>
    <s v="null"/>
    <n v="0"/>
    <s v="NoMobileNoTablet"/>
    <s v="l1"/>
    <n v="6.8436000000000003"/>
    <n v="2074"/>
    <x v="1"/>
  </r>
  <r>
    <x v="0"/>
    <x v="18"/>
    <s v="null"/>
    <n v="1"/>
    <s v="Mobile"/>
    <s v="served"/>
    <n v="0"/>
    <n v="4111"/>
    <x v="0"/>
  </r>
  <r>
    <x v="4"/>
    <x v="18"/>
    <s v="null"/>
    <n v="1"/>
    <s v="Mobile"/>
    <s v="house"/>
    <n v="0"/>
    <n v="357"/>
    <x v="0"/>
  </r>
  <r>
    <x v="4"/>
    <x v="18"/>
    <s v="valid"/>
    <n v="0"/>
    <s v="NoMobileNoTablet"/>
    <s v="served"/>
    <n v="0"/>
    <n v="844"/>
    <x v="0"/>
  </r>
  <r>
    <x v="3"/>
    <x v="8"/>
    <s v="null"/>
    <n v="0"/>
    <s v="NoMobileNoTablet"/>
    <s v="house"/>
    <n v="0"/>
    <n v="2361"/>
    <x v="0"/>
  </r>
  <r>
    <x v="5"/>
    <x v="8"/>
    <s v="valid"/>
    <n v="0"/>
    <s v="NoMobileNoTablet"/>
    <s v="blank"/>
    <n v="0"/>
    <n v="8738"/>
    <x v="0"/>
  </r>
  <r>
    <x v="13"/>
    <x v="8"/>
    <s v="null"/>
    <n v="0"/>
    <s v="NoMobileNoTablet"/>
    <s v="S1"/>
    <n v="4.8316999999999997"/>
    <n v="1356"/>
    <x v="4"/>
  </r>
  <r>
    <x v="3"/>
    <x v="8"/>
    <s v="null"/>
    <n v="0"/>
    <s v="Mobile"/>
    <s v="served"/>
    <n v="0"/>
    <n v="3559"/>
    <x v="0"/>
  </r>
  <r>
    <x v="6"/>
    <x v="8"/>
    <s v="valid"/>
    <n v="0"/>
    <s v="NoMobileNoTablet"/>
    <s v="house"/>
    <n v="0"/>
    <n v="11972"/>
    <x v="0"/>
  </r>
  <r>
    <x v="11"/>
    <x v="8"/>
    <s v="valid"/>
    <n v="1"/>
    <s v="Mobile"/>
    <s v="served"/>
    <n v="0"/>
    <n v="12985"/>
    <x v="0"/>
  </r>
  <r>
    <x v="13"/>
    <x v="8"/>
    <s v="null"/>
    <n v="1"/>
    <s v="NoMobileNoTablet"/>
    <s v="served"/>
    <n v="0"/>
    <n v="1452"/>
    <x v="0"/>
  </r>
  <r>
    <x v="14"/>
    <x v="8"/>
    <s v="null"/>
    <n v="0"/>
    <s v="NoMobileNoTablet"/>
    <s v="served"/>
    <n v="0"/>
    <n v="546"/>
    <x v="0"/>
  </r>
  <r>
    <x v="1"/>
    <x v="8"/>
    <s v="null"/>
    <n v="1"/>
    <s v="NoMobileNoTablet"/>
    <s v="house"/>
    <n v="0"/>
    <n v="1886"/>
    <x v="0"/>
  </r>
  <r>
    <x v="2"/>
    <x v="8"/>
    <s v="valid"/>
    <n v="1"/>
    <s v="NoMobileNoTablet"/>
    <s v="blank"/>
    <n v="0"/>
    <n v="496"/>
    <x v="0"/>
  </r>
  <r>
    <x v="0"/>
    <x v="8"/>
    <s v="h"/>
    <n v="0"/>
    <s v="Mobile"/>
    <s v="house"/>
    <n v="0"/>
    <n v="641"/>
    <x v="0"/>
  </r>
  <r>
    <x v="4"/>
    <x v="8"/>
    <s v="valid"/>
    <n v="0"/>
    <s v="NoMobileNoTablet"/>
    <s v="served"/>
    <n v="0"/>
    <n v="12859"/>
    <x v="0"/>
  </r>
  <r>
    <x v="11"/>
    <x v="8"/>
    <s v="valid"/>
    <n v="1"/>
    <s v="Mobile"/>
    <s v="l1"/>
    <n v="5.7050000000000001"/>
    <n v="1803"/>
    <x v="1"/>
  </r>
  <r>
    <x v="11"/>
    <x v="8"/>
    <s v="valid"/>
    <n v="0"/>
    <s v="Mobile"/>
    <s v="served"/>
    <n v="0"/>
    <n v="3651"/>
    <x v="0"/>
  </r>
  <r>
    <x v="11"/>
    <x v="8"/>
    <s v="null"/>
    <n v="1"/>
    <s v="Mobile"/>
    <s v="served"/>
    <n v="0"/>
    <n v="1679"/>
    <x v="0"/>
  </r>
  <r>
    <x v="2"/>
    <x v="8"/>
    <s v="valid"/>
    <n v="1"/>
    <s v="Mobile"/>
    <s v="house"/>
    <n v="0"/>
    <n v="877"/>
    <x v="0"/>
  </r>
  <r>
    <x v="3"/>
    <x v="8"/>
    <s v="h"/>
    <n v="0"/>
    <s v="NoMobileNoTablet"/>
    <s v="house"/>
    <n v="0"/>
    <n v="322"/>
    <x v="0"/>
  </r>
  <r>
    <x v="11"/>
    <x v="8"/>
    <s v="null"/>
    <n v="1"/>
    <s v="Mobile"/>
    <s v="S1"/>
    <n v="0.21879999999999999"/>
    <n v="94"/>
    <x v="4"/>
  </r>
  <r>
    <x v="0"/>
    <x v="8"/>
    <s v="null"/>
    <n v="0"/>
    <s v="Mobile"/>
    <s v="p47"/>
    <n v="0.10589999999999999"/>
    <n v="42"/>
    <x v="2"/>
  </r>
  <r>
    <x v="13"/>
    <x v="8"/>
    <s v="null"/>
    <n v="0"/>
    <s v="Mobile"/>
    <s v="p23"/>
    <n v="6.6699999999999995E-2"/>
    <n v="21"/>
    <x v="2"/>
  </r>
  <r>
    <x v="0"/>
    <x v="8"/>
    <s v="null"/>
    <n v="1"/>
    <s v="NoMobileNoTablet"/>
    <s v="p4"/>
    <m/>
    <n v="6"/>
    <x v="2"/>
  </r>
  <r>
    <x v="13"/>
    <x v="8"/>
    <s v="valid"/>
    <n v="1"/>
    <s v="Mobile"/>
    <s v="p2"/>
    <m/>
    <n v="10"/>
    <x v="2"/>
  </r>
  <r>
    <x v="0"/>
    <x v="8"/>
    <s v="null"/>
    <n v="0"/>
    <s v="NoMobileNoTablet"/>
    <s v="p4"/>
    <m/>
    <n v="21"/>
    <x v="2"/>
  </r>
  <r>
    <x v="11"/>
    <x v="8"/>
    <s v="null"/>
    <n v="0"/>
    <s v="Mobile"/>
    <s v="o1"/>
    <m/>
    <n v="87"/>
    <x v="3"/>
  </r>
  <r>
    <x v="1"/>
    <x v="9"/>
    <s v="valid"/>
    <n v="1"/>
    <s v="Mobile"/>
    <s v="house"/>
    <n v="0"/>
    <n v="6393"/>
    <x v="0"/>
  </r>
  <r>
    <x v="13"/>
    <x v="9"/>
    <s v="valid"/>
    <n v="0"/>
    <s v="Mobile"/>
    <s v="served"/>
    <n v="0"/>
    <n v="2377"/>
    <x v="0"/>
  </r>
  <r>
    <x v="1"/>
    <x v="9"/>
    <s v="null"/>
    <n v="1"/>
    <s v="NoMobileNoTablet"/>
    <s v="blank"/>
    <n v="0"/>
    <n v="190200"/>
    <x v="0"/>
  </r>
  <r>
    <x v="14"/>
    <x v="9"/>
    <s v="valid"/>
    <n v="0"/>
    <s v="NoMobileNoTablet"/>
    <s v="house"/>
    <n v="0"/>
    <n v="12253"/>
    <x v="0"/>
  </r>
  <r>
    <x v="0"/>
    <x v="9"/>
    <s v="valid"/>
    <n v="1"/>
    <s v="NoMobileNoTablet"/>
    <s v="p47"/>
    <n v="3.2363"/>
    <n v="1826"/>
    <x v="2"/>
  </r>
  <r>
    <x v="0"/>
    <x v="9"/>
    <s v="null"/>
    <n v="1"/>
    <s v="Mobile"/>
    <s v="blank"/>
    <n v="0"/>
    <n v="73318"/>
    <x v="0"/>
  </r>
  <r>
    <x v="13"/>
    <x v="9"/>
    <s v="valid"/>
    <n v="1"/>
    <s v="Mobile"/>
    <s v="served"/>
    <n v="0"/>
    <n v="9718"/>
    <x v="0"/>
  </r>
  <r>
    <x v="1"/>
    <x v="9"/>
    <s v="null"/>
    <n v="1"/>
    <s v="Mobile"/>
    <s v="served"/>
    <n v="0"/>
    <n v="2187"/>
    <x v="0"/>
  </r>
  <r>
    <x v="8"/>
    <x v="9"/>
    <s v="null"/>
    <n v="0"/>
    <s v="Mobile"/>
    <s v="house"/>
    <n v="0"/>
    <n v="12328"/>
    <x v="0"/>
  </r>
  <r>
    <x v="11"/>
    <x v="9"/>
    <s v="valid"/>
    <n v="0"/>
    <s v="Mobile"/>
    <s v="served"/>
    <n v="0"/>
    <n v="4337"/>
    <x v="0"/>
  </r>
  <r>
    <x v="13"/>
    <x v="9"/>
    <s v="valid"/>
    <n v="1"/>
    <s v="NoMobileNoTablet"/>
    <s v="blank"/>
    <n v="0"/>
    <n v="8423"/>
    <x v="0"/>
  </r>
  <r>
    <x v="11"/>
    <x v="9"/>
    <s v="valid"/>
    <n v="0"/>
    <s v="Mobile"/>
    <s v="l1"/>
    <n v="0.9597"/>
    <n v="320"/>
    <x v="1"/>
  </r>
  <r>
    <x v="1"/>
    <x v="9"/>
    <s v="null"/>
    <n v="0"/>
    <s v="Mobile"/>
    <s v="served"/>
    <n v="0"/>
    <n v="15764"/>
    <x v="0"/>
  </r>
  <r>
    <x v="13"/>
    <x v="9"/>
    <s v="valid"/>
    <n v="0"/>
    <s v="NoMobileNoTablet"/>
    <s v="house"/>
    <n v="0"/>
    <n v="14578"/>
    <x v="0"/>
  </r>
  <r>
    <x v="7"/>
    <x v="9"/>
    <s v="null"/>
    <n v="0"/>
    <s v="NoMobileNoTablet"/>
    <s v="house"/>
    <n v="0"/>
    <n v="6581"/>
    <x v="0"/>
  </r>
  <r>
    <x v="11"/>
    <x v="9"/>
    <s v="valid"/>
    <n v="0"/>
    <s v="Mobile"/>
    <s v="p18"/>
    <n v="7.8700000000000006E-2"/>
    <n v="14"/>
    <x v="2"/>
  </r>
  <r>
    <x v="1"/>
    <x v="9"/>
    <s v="null"/>
    <n v="0"/>
    <s v="NoMobileNoTablet"/>
    <s v="house"/>
    <n v="0"/>
    <n v="11302"/>
    <x v="0"/>
  </r>
  <r>
    <x v="5"/>
    <x v="9"/>
    <s v="valid"/>
    <n v="0"/>
    <s v="Mobile"/>
    <s v="house"/>
    <n v="0"/>
    <n v="1861"/>
    <x v="0"/>
  </r>
  <r>
    <x v="1"/>
    <x v="9"/>
    <s v="valid"/>
    <n v="1"/>
    <s v="Mobile"/>
    <s v="l1"/>
    <n v="1.343"/>
    <n v="578"/>
    <x v="1"/>
  </r>
  <r>
    <x v="0"/>
    <x v="9"/>
    <s v="h"/>
    <n v="0"/>
    <s v="Mobile"/>
    <s v="house"/>
    <n v="0"/>
    <n v="574"/>
    <x v="0"/>
  </r>
  <r>
    <x v="11"/>
    <x v="9"/>
    <s v="null"/>
    <n v="1"/>
    <s v="NoMobileNoTablet"/>
    <s v="o1"/>
    <n v="1.9E-3"/>
    <n v="119"/>
    <x v="3"/>
  </r>
  <r>
    <x v="14"/>
    <x v="9"/>
    <s v="null"/>
    <n v="0"/>
    <s v="NoMobileNoTablet"/>
    <s v="served"/>
    <n v="0"/>
    <n v="464"/>
    <x v="0"/>
  </r>
  <r>
    <x v="11"/>
    <x v="9"/>
    <s v="null"/>
    <n v="0"/>
    <s v="Mobile"/>
    <s v="S1"/>
    <n v="1.355"/>
    <n v="567"/>
    <x v="4"/>
  </r>
  <r>
    <x v="10"/>
    <x v="9"/>
    <s v="h"/>
    <n v="0"/>
    <s v="NoMobileNoTablet"/>
    <s v="blank"/>
    <n v="0"/>
    <n v="169"/>
    <x v="0"/>
  </r>
  <r>
    <x v="8"/>
    <x v="9"/>
    <s v="null"/>
    <n v="0"/>
    <s v="NoMobileNoTablet"/>
    <s v="blank"/>
    <n v="0"/>
    <n v="4"/>
    <x v="0"/>
  </r>
  <r>
    <x v="1"/>
    <x v="9"/>
    <s v="h"/>
    <n v="1"/>
    <s v="NoMobileNoTablet"/>
    <s v="blank"/>
    <n v="0"/>
    <n v="1"/>
    <x v="0"/>
  </r>
  <r>
    <x v="11"/>
    <x v="9"/>
    <s v="null"/>
    <n v="1"/>
    <s v="blank"/>
    <s v="blank"/>
    <n v="0"/>
    <n v="4"/>
    <x v="0"/>
  </r>
  <r>
    <x v="7"/>
    <x v="10"/>
    <s v="valid"/>
    <n v="0"/>
    <s v="NoMobileNoTablet"/>
    <s v="house"/>
    <n v="0"/>
    <n v="62440"/>
    <x v="0"/>
  </r>
  <r>
    <x v="11"/>
    <x v="10"/>
    <s v="null"/>
    <n v="1"/>
    <s v="NoMobileNoTablet"/>
    <s v="blank"/>
    <n v="0"/>
    <n v="105573"/>
    <x v="0"/>
  </r>
  <r>
    <x v="2"/>
    <x v="10"/>
    <s v="null"/>
    <n v="1"/>
    <s v="NoMobileNoTablet"/>
    <s v="blank"/>
    <n v="0"/>
    <n v="205231"/>
    <x v="0"/>
  </r>
  <r>
    <x v="0"/>
    <x v="10"/>
    <s v="null"/>
    <n v="0"/>
    <s v="NoMobileNoTablet"/>
    <s v="served"/>
    <n v="0"/>
    <n v="16088"/>
    <x v="0"/>
  </r>
  <r>
    <x v="13"/>
    <x v="10"/>
    <s v="null"/>
    <n v="1"/>
    <s v="Mobile"/>
    <s v="blank"/>
    <n v="0"/>
    <n v="104933"/>
    <x v="0"/>
  </r>
  <r>
    <x v="5"/>
    <x v="10"/>
    <s v="null"/>
    <n v="0"/>
    <s v="NoMobileNoTablet"/>
    <s v="house"/>
    <n v="0"/>
    <n v="5354"/>
    <x v="0"/>
  </r>
  <r>
    <x v="9"/>
    <x v="10"/>
    <s v="valid"/>
    <n v="0"/>
    <s v="Mobile"/>
    <s v="blank"/>
    <n v="0"/>
    <n v="10609"/>
    <x v="0"/>
  </r>
  <r>
    <x v="3"/>
    <x v="10"/>
    <s v="valid"/>
    <n v="0"/>
    <s v="Mobile"/>
    <s v="served"/>
    <n v="0"/>
    <n v="11407"/>
    <x v="0"/>
  </r>
  <r>
    <x v="4"/>
    <x v="10"/>
    <s v="null"/>
    <n v="0"/>
    <s v="Mobile"/>
    <s v="blank"/>
    <n v="0"/>
    <n v="4919"/>
    <x v="0"/>
  </r>
  <r>
    <x v="1"/>
    <x v="10"/>
    <s v="valid"/>
    <n v="1"/>
    <s v="NoMobileNoTablet"/>
    <s v="blank"/>
    <n v="0"/>
    <n v="4060"/>
    <x v="0"/>
  </r>
  <r>
    <x v="11"/>
    <x v="10"/>
    <s v="h"/>
    <n v="0"/>
    <s v="NoMobileNoTablet"/>
    <s v="house"/>
    <n v="0"/>
    <n v="4656"/>
    <x v="0"/>
  </r>
  <r>
    <x v="6"/>
    <x v="10"/>
    <s v="null"/>
    <n v="0"/>
    <s v="NoMobileNoTablet"/>
    <s v="house"/>
    <n v="0"/>
    <n v="1206"/>
    <x v="0"/>
  </r>
  <r>
    <x v="7"/>
    <x v="10"/>
    <s v="valid"/>
    <n v="0"/>
    <s v="NoMobileNoTablet"/>
    <s v="blank"/>
    <n v="0"/>
    <n v="12477"/>
    <x v="0"/>
  </r>
  <r>
    <x v="10"/>
    <x v="10"/>
    <s v="valid"/>
    <n v="0"/>
    <s v="NoMobileNoTablet"/>
    <s v="blank"/>
    <n v="0"/>
    <n v="7841"/>
    <x v="0"/>
  </r>
  <r>
    <x v="13"/>
    <x v="10"/>
    <s v="null"/>
    <n v="1"/>
    <s v="NoMobileNoTablet"/>
    <s v="l1"/>
    <n v="0.3997"/>
    <n v="126"/>
    <x v="1"/>
  </r>
  <r>
    <x v="6"/>
    <x v="10"/>
    <s v="null"/>
    <n v="0"/>
    <s v="Mobile"/>
    <s v="blank"/>
    <n v="0"/>
    <n v="5775"/>
    <x v="0"/>
  </r>
  <r>
    <x v="10"/>
    <x v="18"/>
    <s v="valid"/>
    <n v="1"/>
    <s v="NoMobileNoTablet"/>
    <s v="j20"/>
    <n v="0.2185"/>
    <n v="460"/>
    <x v="6"/>
  </r>
  <r>
    <x v="6"/>
    <x v="18"/>
    <s v="valid"/>
    <n v="1"/>
    <s v="Mobile"/>
    <s v="blank"/>
    <n v="0"/>
    <n v="698"/>
    <x v="0"/>
  </r>
  <r>
    <x v="13"/>
    <x v="18"/>
    <s v="null"/>
    <n v="1"/>
    <s v="NoMobileNoTablet"/>
    <s v="S1"/>
    <n v="0.1421"/>
    <n v="42"/>
    <x v="4"/>
  </r>
  <r>
    <x v="13"/>
    <x v="18"/>
    <s v="h"/>
    <n v="0"/>
    <s v="NoMobileNoTablet"/>
    <s v="blank"/>
    <n v="0"/>
    <n v="603"/>
    <x v="0"/>
  </r>
  <r>
    <x v="2"/>
    <x v="18"/>
    <s v="null"/>
    <n v="0"/>
    <s v="NoMobileNoTablet"/>
    <s v="house"/>
    <n v="0"/>
    <n v="996"/>
    <x v="0"/>
  </r>
  <r>
    <x v="0"/>
    <x v="18"/>
    <s v="valid"/>
    <n v="1"/>
    <s v="Mobile"/>
    <s v="p47"/>
    <n v="0.63580000000000003"/>
    <n v="338"/>
    <x v="2"/>
  </r>
  <r>
    <x v="2"/>
    <x v="18"/>
    <s v="h"/>
    <n v="0"/>
    <s v="NoMobileNoTablet"/>
    <s v="house"/>
    <n v="0"/>
    <n v="112"/>
    <x v="0"/>
  </r>
  <r>
    <x v="7"/>
    <x v="18"/>
    <s v="null"/>
    <n v="0"/>
    <s v="NoMobileNoTablet"/>
    <s v="served"/>
    <n v="0"/>
    <n v="295"/>
    <x v="0"/>
  </r>
  <r>
    <x v="3"/>
    <x v="18"/>
    <s v="valid"/>
    <n v="0"/>
    <s v="NoMobileNoTablet"/>
    <s v="o16"/>
    <n v="1.0699999999999999E-2"/>
    <n v="20"/>
    <x v="3"/>
  </r>
  <r>
    <x v="10"/>
    <x v="18"/>
    <s v="valid"/>
    <n v="1"/>
    <s v="NoMobileNoTablet"/>
    <s v="o8"/>
    <n v="5.62E-2"/>
    <n v="110"/>
    <x v="3"/>
  </r>
  <r>
    <x v="10"/>
    <x v="18"/>
    <s v="null"/>
    <n v="1"/>
    <s v="NoMobileNoTablet"/>
    <s v="house"/>
    <n v="0"/>
    <n v="277"/>
    <x v="0"/>
  </r>
  <r>
    <x v="11"/>
    <x v="18"/>
    <s v="h"/>
    <n v="0"/>
    <s v="Mobile"/>
    <s v="blank"/>
    <n v="0"/>
    <n v="251"/>
    <x v="0"/>
  </r>
  <r>
    <x v="10"/>
    <x v="18"/>
    <s v="null"/>
    <n v="1"/>
    <s v="Mobile"/>
    <s v="served"/>
    <n v="0"/>
    <n v="51"/>
    <x v="0"/>
  </r>
  <r>
    <x v="0"/>
    <x v="18"/>
    <s v="valid"/>
    <n v="0"/>
    <s v="Mobile"/>
    <s v="p47"/>
    <n v="0.12089999999999999"/>
    <n v="66"/>
    <x v="2"/>
  </r>
  <r>
    <x v="13"/>
    <x v="18"/>
    <s v="valid"/>
    <n v="0"/>
    <s v="Mobile"/>
    <s v="p23"/>
    <n v="2.06E-2"/>
    <n v="9"/>
    <x v="2"/>
  </r>
  <r>
    <x v="11"/>
    <x v="17"/>
    <s v="null"/>
    <n v="0"/>
    <s v="Mobile"/>
    <s v="p1"/>
    <m/>
    <n v="5"/>
    <x v="2"/>
  </r>
  <r>
    <x v="11"/>
    <x v="19"/>
    <s v="valid"/>
    <n v="0"/>
    <s v="Mobile"/>
    <s v="house"/>
    <n v="0"/>
    <n v="15516"/>
    <x v="0"/>
  </r>
  <r>
    <x v="0"/>
    <x v="19"/>
    <s v="null"/>
    <n v="0"/>
    <s v="Mobile"/>
    <s v="blank"/>
    <n v="0"/>
    <n v="112488"/>
    <x v="0"/>
  </r>
  <r>
    <x v="0"/>
    <x v="19"/>
    <s v="valid"/>
    <n v="0"/>
    <s v="Mobile"/>
    <s v="blank"/>
    <n v="0"/>
    <n v="76798"/>
    <x v="0"/>
  </r>
  <r>
    <x v="8"/>
    <x v="19"/>
    <s v="valid"/>
    <n v="0"/>
    <s v="Mobile"/>
    <s v="blank"/>
    <n v="0"/>
    <n v="17587"/>
    <x v="0"/>
  </r>
  <r>
    <x v="10"/>
    <x v="19"/>
    <s v="null"/>
    <n v="0"/>
    <s v="Mobile"/>
    <s v="house"/>
    <n v="0"/>
    <n v="3294"/>
    <x v="0"/>
  </r>
  <r>
    <x v="12"/>
    <x v="19"/>
    <s v="null"/>
    <n v="1"/>
    <s v="Mobile"/>
    <s v="blank"/>
    <n v="0"/>
    <n v="28186"/>
    <x v="0"/>
  </r>
  <r>
    <x v="11"/>
    <x v="19"/>
    <s v="valid"/>
    <n v="1"/>
    <s v="NoMobileNoTablet"/>
    <s v="served"/>
    <n v="0"/>
    <n v="48207"/>
    <x v="0"/>
  </r>
  <r>
    <x v="2"/>
    <x v="19"/>
    <s v="valid"/>
    <n v="0"/>
    <s v="NoMobileNoTablet"/>
    <s v="served"/>
    <n v="0"/>
    <n v="942"/>
    <x v="0"/>
  </r>
  <r>
    <x v="11"/>
    <x v="19"/>
    <s v="valid"/>
    <n v="1"/>
    <s v="Mobile"/>
    <s v="blank"/>
    <n v="0"/>
    <n v="11896"/>
    <x v="0"/>
  </r>
  <r>
    <x v="4"/>
    <x v="19"/>
    <s v="null"/>
    <n v="0"/>
    <s v="Mobile"/>
    <s v="blank"/>
    <n v="0"/>
    <n v="7360"/>
    <x v="0"/>
  </r>
  <r>
    <x v="0"/>
    <x v="19"/>
    <s v="valid"/>
    <n v="0"/>
    <s v="NoMobileNoTablet"/>
    <s v="p47"/>
    <n v="1.4333"/>
    <n v="712"/>
    <x v="2"/>
  </r>
  <r>
    <x v="6"/>
    <x v="19"/>
    <s v="null"/>
    <n v="0"/>
    <s v="NoMobileNoTablet"/>
    <s v="house"/>
    <n v="0"/>
    <n v="4302"/>
    <x v="0"/>
  </r>
  <r>
    <x v="6"/>
    <x v="19"/>
    <s v="null"/>
    <n v="0"/>
    <s v="NoMobileNoTablet"/>
    <s v="blank"/>
    <n v="0"/>
    <n v="7965"/>
    <x v="0"/>
  </r>
  <r>
    <x v="0"/>
    <x v="19"/>
    <s v="null"/>
    <n v="1"/>
    <s v="Mobile"/>
    <s v="served"/>
    <n v="0"/>
    <n v="2279"/>
    <x v="0"/>
  </r>
  <r>
    <x v="7"/>
    <x v="19"/>
    <s v="valid"/>
    <n v="0"/>
    <s v="Mobile"/>
    <s v="served"/>
    <n v="0"/>
    <n v="558"/>
    <x v="0"/>
  </r>
  <r>
    <x v="0"/>
    <x v="19"/>
    <s v="null"/>
    <n v="0"/>
    <s v="NoMobileNoTablet"/>
    <s v="e19"/>
    <m/>
    <n v="16"/>
    <x v="5"/>
  </r>
  <r>
    <x v="11"/>
    <x v="19"/>
    <s v="null"/>
    <n v="1"/>
    <s v="Mobile"/>
    <s v="house"/>
    <n v="0"/>
    <n v="5063"/>
    <x v="0"/>
  </r>
  <r>
    <x v="10"/>
    <x v="19"/>
    <s v="valid"/>
    <n v="1"/>
    <s v="Mobile"/>
    <s v="blank"/>
    <n v="0"/>
    <n v="514"/>
    <x v="0"/>
  </r>
  <r>
    <x v="11"/>
    <x v="19"/>
    <s v="null"/>
    <n v="1"/>
    <s v="Mobile"/>
    <s v="l1"/>
    <n v="0.3337"/>
    <n v="112"/>
    <x v="1"/>
  </r>
  <r>
    <x v="10"/>
    <x v="19"/>
    <s v="valid"/>
    <n v="1"/>
    <s v="NoMobileNoTablet"/>
    <s v="served"/>
    <n v="0"/>
    <n v="2248"/>
    <x v="0"/>
  </r>
  <r>
    <x v="0"/>
    <x v="19"/>
    <s v="null"/>
    <n v="1"/>
    <s v="NoMobileNoTablet"/>
    <s v="house"/>
    <n v="0"/>
    <n v="4060"/>
    <x v="0"/>
  </r>
  <r>
    <x v="11"/>
    <x v="19"/>
    <s v="null"/>
    <n v="1"/>
    <s v="NoMobileNoTablet"/>
    <s v="S1"/>
    <n v="2.0623999999999998"/>
    <n v="537"/>
    <x v="4"/>
  </r>
  <r>
    <x v="13"/>
    <x v="19"/>
    <s v="valid"/>
    <n v="0"/>
    <s v="NoMobileNoTablet"/>
    <s v="p23"/>
    <n v="0.25119999999999998"/>
    <n v="104"/>
    <x v="2"/>
  </r>
  <r>
    <x v="0"/>
    <x v="19"/>
    <s v="h"/>
    <n v="1"/>
    <s v="NoMobileNoTablet"/>
    <s v="house"/>
    <n v="0"/>
    <n v="56"/>
    <x v="0"/>
  </r>
  <r>
    <x v="6"/>
    <x v="19"/>
    <s v="null"/>
    <n v="1"/>
    <s v="NoMobileNoTablet"/>
    <s v="blank"/>
    <n v="0"/>
    <n v="9450"/>
    <x v="0"/>
  </r>
  <r>
    <x v="11"/>
    <x v="19"/>
    <s v="valid"/>
    <n v="1"/>
    <s v="NoMobileNoTablet"/>
    <s v="p1"/>
    <m/>
    <n v="106"/>
    <x v="2"/>
  </r>
  <r>
    <x v="13"/>
    <x v="19"/>
    <s v="valid"/>
    <n v="0"/>
    <s v="Mobile"/>
    <s v="l1"/>
    <n v="0.62709999999999999"/>
    <n v="231"/>
    <x v="1"/>
  </r>
  <r>
    <x v="11"/>
    <x v="19"/>
    <s v="null"/>
    <n v="0"/>
    <s v="NoMobileNoTablet"/>
    <s v="o1"/>
    <n v="1.6999999999999999E-3"/>
    <n v="409"/>
    <x v="3"/>
  </r>
  <r>
    <x v="13"/>
    <x v="19"/>
    <s v="null"/>
    <n v="0"/>
    <s v="Mobile"/>
    <s v="S1"/>
    <n v="0.30709999999999998"/>
    <n v="99"/>
    <x v="4"/>
  </r>
  <r>
    <x v="6"/>
    <x v="19"/>
    <s v="null"/>
    <n v="1"/>
    <s v="Mobile"/>
    <s v="house"/>
    <n v="0"/>
    <n v="648"/>
    <x v="0"/>
  </r>
  <r>
    <x v="3"/>
    <x v="19"/>
    <s v="null"/>
    <n v="1"/>
    <s v="NoMobileNoTablet"/>
    <s v="served"/>
    <n v="0"/>
    <n v="32"/>
    <x v="0"/>
  </r>
  <r>
    <x v="6"/>
    <x v="19"/>
    <s v="null"/>
    <n v="0"/>
    <s v="Mobile"/>
    <s v="served"/>
    <n v="0"/>
    <n v="499"/>
    <x v="0"/>
  </r>
  <r>
    <x v="14"/>
    <x v="19"/>
    <s v="h"/>
    <n v="0"/>
    <s v="Mobile"/>
    <s v="blank"/>
    <n v="0"/>
    <n v="23"/>
    <x v="0"/>
  </r>
  <r>
    <x v="4"/>
    <x v="19"/>
    <s v="null"/>
    <n v="1"/>
    <s v="NoMobileNoTablet"/>
    <s v="house"/>
    <n v="0"/>
    <n v="208"/>
    <x v="0"/>
  </r>
  <r>
    <x v="9"/>
    <x v="19"/>
    <s v="valid"/>
    <n v="1"/>
    <s v="Mobile"/>
    <s v="served"/>
    <n v="0"/>
    <n v="3"/>
    <x v="0"/>
  </r>
  <r>
    <x v="6"/>
    <x v="19"/>
    <s v="null"/>
    <n v="1"/>
    <s v="NoMobileNoTablet"/>
    <s v="o24"/>
    <n v="4.7300000000000002E-2"/>
    <n v="15"/>
    <x v="3"/>
  </r>
  <r>
    <x v="14"/>
    <x v="19"/>
    <s v="null"/>
    <n v="0"/>
    <s v="NoMobileNoTablet"/>
    <s v="j16"/>
    <n v="2.3400000000000001E-2"/>
    <n v="36"/>
    <x v="6"/>
  </r>
  <r>
    <x v="11"/>
    <x v="19"/>
    <s v="null"/>
    <n v="0"/>
    <s v="Mobile"/>
    <s v="p18"/>
    <n v="2.7E-2"/>
    <n v="10"/>
    <x v="2"/>
  </r>
  <r>
    <x v="9"/>
    <x v="20"/>
    <s v="valid"/>
    <n v="0"/>
    <s v="Mobile"/>
    <s v="house"/>
    <n v="0"/>
    <n v="51806"/>
    <x v="0"/>
  </r>
  <r>
    <x v="3"/>
    <x v="20"/>
    <s v="null"/>
    <n v="0"/>
    <s v="Mobile"/>
    <s v="blank"/>
    <n v="0"/>
    <n v="59990"/>
    <x v="0"/>
  </r>
  <r>
    <x v="12"/>
    <x v="20"/>
    <s v="null"/>
    <n v="1"/>
    <s v="NoMobileNoTablet"/>
    <s v="blank"/>
    <n v="0"/>
    <n v="61184"/>
    <x v="0"/>
  </r>
  <r>
    <x v="13"/>
    <x v="20"/>
    <s v="valid"/>
    <n v="0"/>
    <s v="Mobile"/>
    <s v="blank"/>
    <n v="0"/>
    <n v="63195"/>
    <x v="0"/>
  </r>
  <r>
    <x v="0"/>
    <x v="20"/>
    <s v="valid"/>
    <n v="0"/>
    <s v="NoMobileNoTablet"/>
    <s v="blank"/>
    <n v="0"/>
    <n v="88035"/>
    <x v="0"/>
  </r>
  <r>
    <x v="7"/>
    <x v="20"/>
    <s v="valid"/>
    <n v="0"/>
    <s v="NoMobileNoTablet"/>
    <s v="house"/>
    <n v="0"/>
    <n v="33075"/>
    <x v="0"/>
  </r>
  <r>
    <x v="14"/>
    <x v="20"/>
    <s v="null"/>
    <n v="0"/>
    <s v="NoMobileNoTablet"/>
    <s v="blank"/>
    <n v="0"/>
    <n v="5286"/>
    <x v="0"/>
  </r>
  <r>
    <x v="0"/>
    <x v="20"/>
    <s v="valid"/>
    <n v="0"/>
    <s v="Mobile"/>
    <s v="house"/>
    <n v="0"/>
    <n v="8936"/>
    <x v="0"/>
  </r>
  <r>
    <x v="3"/>
    <x v="20"/>
    <s v="h"/>
    <n v="0"/>
    <s v="Mobile"/>
    <s v="blank"/>
    <n v="0"/>
    <n v="2921"/>
    <x v="0"/>
  </r>
  <r>
    <x v="6"/>
    <x v="20"/>
    <s v="valid"/>
    <n v="0"/>
    <s v="Mobile"/>
    <s v="blank"/>
    <n v="0"/>
    <n v="9537"/>
    <x v="0"/>
  </r>
  <r>
    <x v="4"/>
    <x v="20"/>
    <s v="null"/>
    <n v="1"/>
    <s v="Mobile"/>
    <s v="blank"/>
    <n v="0"/>
    <n v="12614"/>
    <x v="0"/>
  </r>
  <r>
    <x v="4"/>
    <x v="20"/>
    <s v="null"/>
    <n v="0"/>
    <s v="Mobile"/>
    <s v="house"/>
    <n v="0"/>
    <n v="6873"/>
    <x v="0"/>
  </r>
  <r>
    <x v="7"/>
    <x v="20"/>
    <s v="valid"/>
    <n v="0"/>
    <s v="NoMobileNoTablet"/>
    <s v="served"/>
    <n v="0"/>
    <n v="1473"/>
    <x v="0"/>
  </r>
  <r>
    <x v="3"/>
    <x v="13"/>
    <s v="null"/>
    <n v="0"/>
    <s v="Mobile"/>
    <s v="served"/>
    <n v="0"/>
    <n v="5861"/>
    <x v="0"/>
  </r>
  <r>
    <x v="1"/>
    <x v="13"/>
    <s v="h"/>
    <n v="0"/>
    <s v="NoMobileNoTablet"/>
    <s v="house"/>
    <n v="0"/>
    <n v="3289"/>
    <x v="0"/>
  </r>
  <r>
    <x v="13"/>
    <x v="13"/>
    <s v="valid"/>
    <n v="0"/>
    <s v="Mobile"/>
    <s v="served"/>
    <n v="0"/>
    <n v="968"/>
    <x v="0"/>
  </r>
  <r>
    <x v="7"/>
    <x v="13"/>
    <s v="h"/>
    <n v="0"/>
    <s v="NoMobileNoTablet"/>
    <s v="house"/>
    <n v="0"/>
    <n v="1153"/>
    <x v="0"/>
  </r>
  <r>
    <x v="4"/>
    <x v="13"/>
    <s v="valid"/>
    <n v="0"/>
    <s v="NoMobileNoTablet"/>
    <s v="house"/>
    <n v="0"/>
    <n v="5940"/>
    <x v="0"/>
  </r>
  <r>
    <x v="0"/>
    <x v="13"/>
    <s v="valid"/>
    <n v="1"/>
    <s v="NoMobileNoTablet"/>
    <s v="p47"/>
    <n v="5.7782"/>
    <n v="3601"/>
    <x v="2"/>
  </r>
  <r>
    <x v="1"/>
    <x v="13"/>
    <s v="valid"/>
    <n v="1"/>
    <s v="Mobile"/>
    <s v="l1"/>
    <n v="1.2450000000000001"/>
    <n v="514"/>
    <x v="1"/>
  </r>
  <r>
    <x v="11"/>
    <x v="12"/>
    <s v="null"/>
    <n v="0"/>
    <s v="Mobile"/>
    <s v="e33"/>
    <m/>
    <n v="7"/>
    <x v="5"/>
  </r>
  <r>
    <x v="13"/>
    <x v="13"/>
    <s v="null"/>
    <n v="1"/>
    <s v="Mobile"/>
    <s v="S1"/>
    <n v="4.7899999999999998E-2"/>
    <n v="18"/>
    <x v="4"/>
  </r>
  <r>
    <x v="11"/>
    <x v="13"/>
    <s v="valid"/>
    <n v="1"/>
    <s v="Mobile"/>
    <s v="p18"/>
    <n v="0.3619"/>
    <n v="148"/>
    <x v="2"/>
  </r>
  <r>
    <x v="11"/>
    <x v="13"/>
    <s v="null"/>
    <n v="0"/>
    <s v="Mobile"/>
    <s v="p1"/>
    <m/>
    <n v="6"/>
    <x v="2"/>
  </r>
  <r>
    <x v="11"/>
    <x v="13"/>
    <s v="valid"/>
    <n v="0"/>
    <s v="Mobile"/>
    <s v="p18"/>
    <n v="9.1200000000000003E-2"/>
    <n v="29"/>
    <x v="2"/>
  </r>
  <r>
    <x v="6"/>
    <x v="13"/>
    <s v="valid"/>
    <n v="1"/>
    <s v="Mobile"/>
    <s v="house"/>
    <n v="0"/>
    <n v="2009"/>
    <x v="0"/>
  </r>
  <r>
    <x v="10"/>
    <x v="13"/>
    <s v="null"/>
    <n v="1"/>
    <s v="NoMobileNoTablet"/>
    <s v="blank"/>
    <n v="0"/>
    <n v="11578"/>
    <x v="0"/>
  </r>
  <r>
    <x v="10"/>
    <x v="13"/>
    <s v="null"/>
    <n v="1"/>
    <s v="Mobile"/>
    <s v="house"/>
    <n v="0"/>
    <n v="151"/>
    <x v="0"/>
  </r>
  <r>
    <x v="3"/>
    <x v="13"/>
    <s v="null"/>
    <n v="1"/>
    <s v="Mobile"/>
    <s v="house"/>
    <n v="0"/>
    <n v="64"/>
    <x v="0"/>
  </r>
  <r>
    <x v="1"/>
    <x v="13"/>
    <s v="null"/>
    <n v="1"/>
    <s v="Mobile"/>
    <s v="S1"/>
    <n v="2.3599999999999999E-2"/>
    <n v="13"/>
    <x v="4"/>
  </r>
  <r>
    <x v="3"/>
    <x v="14"/>
    <s v="valid"/>
    <n v="0"/>
    <s v="Mobile"/>
    <s v="blank"/>
    <n v="0"/>
    <n v="62368"/>
    <x v="0"/>
  </r>
  <r>
    <x v="1"/>
    <x v="14"/>
    <s v="valid"/>
    <n v="0"/>
    <s v="Mobile"/>
    <s v="blank"/>
    <n v="0"/>
    <n v="47497"/>
    <x v="0"/>
  </r>
  <r>
    <x v="12"/>
    <x v="14"/>
    <s v="valid"/>
    <n v="0"/>
    <s v="NoMobileNoTablet"/>
    <s v="house"/>
    <n v="0"/>
    <n v="17762"/>
    <x v="0"/>
  </r>
  <r>
    <x v="0"/>
    <x v="14"/>
    <s v="valid"/>
    <n v="1"/>
    <s v="Mobile"/>
    <s v="S1"/>
    <n v="9.4548000000000005"/>
    <n v="4135"/>
    <x v="4"/>
  </r>
  <r>
    <x v="10"/>
    <x v="14"/>
    <s v="null"/>
    <n v="1"/>
    <s v="Mobile"/>
    <s v="blank"/>
    <n v="0"/>
    <n v="16177"/>
    <x v="0"/>
  </r>
  <r>
    <x v="0"/>
    <x v="14"/>
    <s v="valid"/>
    <n v="0"/>
    <s v="Mobile"/>
    <s v="served"/>
    <n v="0"/>
    <n v="6386"/>
    <x v="0"/>
  </r>
  <r>
    <x v="1"/>
    <x v="14"/>
    <s v="valid"/>
    <n v="1"/>
    <s v="NoMobileNoTablet"/>
    <s v="S1"/>
    <n v="4.4558999999999997"/>
    <n v="1679"/>
    <x v="4"/>
  </r>
  <r>
    <x v="0"/>
    <x v="14"/>
    <s v="valid"/>
    <n v="0"/>
    <s v="Mobile"/>
    <s v="S1"/>
    <n v="1.2461"/>
    <n v="525"/>
    <x v="4"/>
  </r>
  <r>
    <x v="9"/>
    <x v="14"/>
    <s v="valid"/>
    <n v="0"/>
    <s v="Mobile"/>
    <s v="served"/>
    <n v="0"/>
    <n v="1853"/>
    <x v="0"/>
  </r>
  <r>
    <x v="13"/>
    <x v="14"/>
    <s v="valid"/>
    <n v="1"/>
    <s v="Mobile"/>
    <s v="house"/>
    <n v="0"/>
    <n v="13182"/>
    <x v="0"/>
  </r>
  <r>
    <x v="10"/>
    <x v="14"/>
    <s v="valid"/>
    <n v="0"/>
    <s v="Mobile"/>
    <s v="blank"/>
    <n v="0"/>
    <n v="5918"/>
    <x v="0"/>
  </r>
  <r>
    <x v="11"/>
    <x v="14"/>
    <s v="valid"/>
    <n v="1"/>
    <s v="Mobile"/>
    <s v="o1"/>
    <m/>
    <n v="338"/>
    <x v="3"/>
  </r>
  <r>
    <x v="7"/>
    <x v="14"/>
    <s v="valid"/>
    <n v="0"/>
    <s v="NoMobileNoTablet"/>
    <s v="served"/>
    <n v="0"/>
    <n v="4526"/>
    <x v="0"/>
  </r>
  <r>
    <x v="4"/>
    <x v="14"/>
    <s v="null"/>
    <n v="1"/>
    <s v="NoMobileNoTablet"/>
    <s v="blank"/>
    <n v="0"/>
    <n v="20184"/>
    <x v="0"/>
  </r>
  <r>
    <x v="11"/>
    <x v="14"/>
    <s v="null"/>
    <n v="0"/>
    <s v="Mobile"/>
    <s v="l1"/>
    <n v="2.6272000000000002"/>
    <n v="873"/>
    <x v="1"/>
  </r>
  <r>
    <x v="14"/>
    <x v="14"/>
    <s v="valid"/>
    <n v="1"/>
    <s v="NoMobileNoTablet"/>
    <s v="blank"/>
    <n v="0"/>
    <n v="1439"/>
    <x v="0"/>
  </r>
  <r>
    <x v="11"/>
    <x v="14"/>
    <s v="h"/>
    <n v="0"/>
    <s v="Mobile"/>
    <s v="house"/>
    <n v="0"/>
    <n v="674"/>
    <x v="0"/>
  </r>
  <r>
    <x v="4"/>
    <x v="14"/>
    <s v="valid"/>
    <n v="1"/>
    <s v="Mobile"/>
    <s v="house"/>
    <n v="0"/>
    <n v="2314"/>
    <x v="0"/>
  </r>
  <r>
    <x v="0"/>
    <x v="14"/>
    <s v="null"/>
    <n v="1"/>
    <s v="NoMobileNoTablet"/>
    <s v="p47"/>
    <n v="0.18290000000000001"/>
    <n v="112"/>
    <x v="2"/>
  </r>
  <r>
    <x v="11"/>
    <x v="14"/>
    <s v="null"/>
    <n v="1"/>
    <s v="NoMobileNoTablet"/>
    <s v="served"/>
    <n v="0"/>
    <n v="2633"/>
    <x v="0"/>
  </r>
  <r>
    <x v="13"/>
    <x v="14"/>
    <s v="valid"/>
    <n v="1"/>
    <s v="NoMobileNoTablet"/>
    <s v="p2"/>
    <m/>
    <n v="100"/>
    <x v="2"/>
  </r>
  <r>
    <x v="6"/>
    <x v="14"/>
    <s v="valid"/>
    <n v="0"/>
    <s v="NoMobileNoTablet"/>
    <s v="blank"/>
    <n v="0"/>
    <n v="8757"/>
    <x v="0"/>
  </r>
  <r>
    <x v="14"/>
    <x v="14"/>
    <s v="valid"/>
    <n v="0"/>
    <s v="Mobile"/>
    <s v="served"/>
    <n v="0"/>
    <n v="75"/>
    <x v="0"/>
  </r>
  <r>
    <x v="0"/>
    <x v="14"/>
    <s v="null"/>
    <n v="0"/>
    <s v="NoMobileNoTablet"/>
    <s v="p47"/>
    <n v="1.0905"/>
    <n v="662"/>
    <x v="2"/>
  </r>
  <r>
    <x v="1"/>
    <x v="14"/>
    <s v="null"/>
    <n v="0"/>
    <s v="Mobile"/>
    <s v="p18"/>
    <n v="2.98E-2"/>
    <n v="15"/>
    <x v="2"/>
  </r>
  <r>
    <x v="4"/>
    <x v="14"/>
    <s v="valid"/>
    <n v="0"/>
    <s v="NoMobileNoTablet"/>
    <s v="blank"/>
    <n v="0"/>
    <n v="7246"/>
    <x v="0"/>
  </r>
  <r>
    <x v="14"/>
    <x v="14"/>
    <s v="valid"/>
    <n v="0"/>
    <s v="NoMobileNoTablet"/>
    <s v="j1"/>
    <m/>
    <n v="37"/>
    <x v="6"/>
  </r>
  <r>
    <x v="10"/>
    <x v="14"/>
    <s v="null"/>
    <n v="1"/>
    <s v="Mobile"/>
    <s v="j20"/>
    <n v="1.1299999999999999E-2"/>
    <n v="25"/>
    <x v="6"/>
  </r>
  <r>
    <x v="12"/>
    <x v="14"/>
    <s v="null"/>
    <n v="0"/>
    <s v="NoMobileNoTablet"/>
    <s v="served"/>
    <n v="0"/>
    <n v="548"/>
    <x v="0"/>
  </r>
  <r>
    <x v="6"/>
    <x v="14"/>
    <s v="null"/>
    <n v="0"/>
    <s v="NoMobileNoTablet"/>
    <s v="p26"/>
    <n v="0.1188"/>
    <n v="33"/>
    <x v="2"/>
  </r>
  <r>
    <x v="11"/>
    <x v="14"/>
    <s v="null"/>
    <n v="0"/>
    <s v="NoMobileNoTablet"/>
    <s v="p1"/>
    <m/>
    <n v="33"/>
    <x v="2"/>
  </r>
  <r>
    <x v="12"/>
    <x v="14"/>
    <s v="valid"/>
    <n v="0"/>
    <s v="Mobile"/>
    <s v="blank"/>
    <n v="0"/>
    <n v="4"/>
    <x v="0"/>
  </r>
  <r>
    <x v="6"/>
    <x v="14"/>
    <s v="null"/>
    <n v="0"/>
    <s v="NoMobileNoTablet"/>
    <s v="o24"/>
    <n v="0.42580000000000001"/>
    <n v="147"/>
    <x v="3"/>
  </r>
  <r>
    <x v="10"/>
    <x v="14"/>
    <s v="null"/>
    <n v="0"/>
    <s v="Mobile"/>
    <s v="o8"/>
    <n v="2.9399999999999999E-2"/>
    <n v="64"/>
    <x v="3"/>
  </r>
  <r>
    <x v="1"/>
    <x v="14"/>
    <s v="h"/>
    <n v="1"/>
    <s v="Mobile"/>
    <s v="house"/>
    <n v="0"/>
    <n v="4"/>
    <x v="0"/>
  </r>
  <r>
    <x v="13"/>
    <x v="14"/>
    <s v="null"/>
    <n v="1"/>
    <s v="Mobile"/>
    <s v="l1"/>
    <n v="0.1116"/>
    <n v="43"/>
    <x v="1"/>
  </r>
  <r>
    <x v="12"/>
    <x v="15"/>
    <s v="valid"/>
    <n v="0"/>
    <s v="NoMobileNoTablet"/>
    <s v="house"/>
    <n v="0"/>
    <n v="21495"/>
    <x v="0"/>
  </r>
  <r>
    <x v="14"/>
    <x v="15"/>
    <s v="null"/>
    <n v="0"/>
    <s v="NoMobileNoTablet"/>
    <s v="house"/>
    <n v="0"/>
    <n v="3403"/>
    <x v="0"/>
  </r>
  <r>
    <x v="1"/>
    <x v="15"/>
    <s v="valid"/>
    <n v="0"/>
    <s v="Mobile"/>
    <s v="house"/>
    <n v="0"/>
    <n v="3926"/>
    <x v="0"/>
  </r>
  <r>
    <x v="6"/>
    <x v="15"/>
    <s v="valid"/>
    <n v="0"/>
    <s v="NoMobileNoTablet"/>
    <s v="blank"/>
    <n v="0"/>
    <n v="8669"/>
    <x v="0"/>
  </r>
  <r>
    <x v="14"/>
    <x v="15"/>
    <s v="h"/>
    <n v="0"/>
    <s v="NoMobileNoTablet"/>
    <s v="house"/>
    <n v="0"/>
    <n v="492"/>
    <x v="0"/>
  </r>
  <r>
    <x v="0"/>
    <x v="15"/>
    <s v="valid"/>
    <n v="0"/>
    <s v="Mobile"/>
    <s v="served"/>
    <n v="0"/>
    <n v="7117"/>
    <x v="0"/>
  </r>
  <r>
    <x v="3"/>
    <x v="15"/>
    <s v="valid"/>
    <n v="0"/>
    <s v="NoMobileNoTablet"/>
    <s v="served"/>
    <n v="0"/>
    <n v="1229"/>
    <x v="0"/>
  </r>
  <r>
    <x v="6"/>
    <x v="15"/>
    <s v="valid"/>
    <n v="0"/>
    <s v="Mobile"/>
    <s v="house"/>
    <n v="0"/>
    <n v="1609"/>
    <x v="0"/>
  </r>
  <r>
    <x v="12"/>
    <x v="15"/>
    <s v="valid"/>
    <n v="0"/>
    <s v="NoMobileNoTablet"/>
    <s v="served"/>
    <n v="0"/>
    <n v="6700"/>
    <x v="0"/>
  </r>
  <r>
    <x v="9"/>
    <x v="15"/>
    <s v="valid"/>
    <n v="0"/>
    <s v="Mobile"/>
    <s v="served"/>
    <n v="0"/>
    <n v="2415"/>
    <x v="0"/>
  </r>
  <r>
    <x v="4"/>
    <x v="15"/>
    <s v="valid"/>
    <n v="0"/>
    <s v="NoMobileNoTablet"/>
    <s v="house"/>
    <n v="0"/>
    <n v="7337"/>
    <x v="0"/>
  </r>
  <r>
    <x v="2"/>
    <x v="15"/>
    <s v="null"/>
    <n v="0"/>
    <s v="NoMobileNoTablet"/>
    <s v="served"/>
    <n v="0"/>
    <n v="655"/>
    <x v="0"/>
  </r>
  <r>
    <x v="4"/>
    <x v="15"/>
    <s v="valid"/>
    <n v="0"/>
    <s v="Mobile"/>
    <s v="served"/>
    <n v="0"/>
    <n v="333"/>
    <x v="0"/>
  </r>
  <r>
    <x v="14"/>
    <x v="15"/>
    <s v="null"/>
    <n v="1"/>
    <s v="NoMobileNoTablet"/>
    <s v="blank"/>
    <n v="0"/>
    <n v="36444"/>
    <x v="0"/>
  </r>
  <r>
    <x v="2"/>
    <x v="12"/>
    <s v="null"/>
    <n v="0"/>
    <s v="Mobile"/>
    <s v="blank"/>
    <n v="0"/>
    <n v="6470"/>
    <x v="0"/>
  </r>
  <r>
    <x v="4"/>
    <x v="12"/>
    <s v="valid"/>
    <n v="0"/>
    <s v="NoMobileNoTablet"/>
    <s v="blank"/>
    <n v="0"/>
    <n v="2863"/>
    <x v="0"/>
  </r>
  <r>
    <x v="11"/>
    <x v="12"/>
    <s v="null"/>
    <n v="1"/>
    <s v="NoMobileNoTablet"/>
    <s v="served"/>
    <n v="0"/>
    <n v="2291"/>
    <x v="0"/>
  </r>
  <r>
    <x v="13"/>
    <x v="12"/>
    <s v="valid"/>
    <n v="0"/>
    <s v="Mobile"/>
    <s v="l1"/>
    <n v="0.81720000000000004"/>
    <n v="285"/>
    <x v="1"/>
  </r>
  <r>
    <x v="14"/>
    <x v="12"/>
    <s v="valid"/>
    <n v="0"/>
    <s v="Mobile"/>
    <s v="house"/>
    <n v="0"/>
    <n v="2339"/>
    <x v="0"/>
  </r>
  <r>
    <x v="0"/>
    <x v="12"/>
    <s v="valid"/>
    <n v="0"/>
    <s v="Mobile"/>
    <s v="S1"/>
    <n v="3.2509999999999999"/>
    <n v="1190"/>
    <x v="4"/>
  </r>
  <r>
    <x v="5"/>
    <x v="12"/>
    <s v="null"/>
    <n v="0"/>
    <s v="NoMobileNoTablet"/>
    <s v="served"/>
    <n v="0"/>
    <n v="876"/>
    <x v="0"/>
  </r>
  <r>
    <x v="11"/>
    <x v="12"/>
    <s v="null"/>
    <n v="0"/>
    <s v="NoMobileNoTablet"/>
    <s v="S1"/>
    <n v="6.6947000000000001"/>
    <n v="1964"/>
    <x v="4"/>
  </r>
  <r>
    <x v="1"/>
    <x v="12"/>
    <s v="valid"/>
    <n v="1"/>
    <s v="NoMobileNoTablet"/>
    <s v="p18"/>
    <n v="0.18640000000000001"/>
    <n v="63"/>
    <x v="2"/>
  </r>
  <r>
    <x v="11"/>
    <x v="12"/>
    <s v="null"/>
    <n v="1"/>
    <s v="NoMobileNoTablet"/>
    <s v="S1"/>
    <n v="1.3332999999999999"/>
    <n v="346"/>
    <x v="4"/>
  </r>
  <r>
    <x v="12"/>
    <x v="12"/>
    <s v="null"/>
    <n v="0"/>
    <s v="NoMobileNoTablet"/>
    <s v="served"/>
    <n v="0"/>
    <n v="820"/>
    <x v="0"/>
  </r>
  <r>
    <x v="2"/>
    <x v="12"/>
    <s v="null"/>
    <n v="0"/>
    <s v="NoMobileNoTablet"/>
    <s v="served"/>
    <n v="0"/>
    <n v="479"/>
    <x v="0"/>
  </r>
  <r>
    <x v="8"/>
    <x v="12"/>
    <s v="h"/>
    <n v="0"/>
    <s v="Mobile"/>
    <s v="blank"/>
    <n v="0"/>
    <n v="274"/>
    <x v="0"/>
  </r>
  <r>
    <x v="4"/>
    <x v="12"/>
    <s v="h"/>
    <n v="0"/>
    <s v="NoMobileNoTablet"/>
    <s v="blank"/>
    <n v="0"/>
    <n v="56"/>
    <x v="0"/>
  </r>
  <r>
    <x v="13"/>
    <x v="12"/>
    <s v="valid"/>
    <n v="1"/>
    <s v="NoMobileNoTablet"/>
    <s v="p2"/>
    <m/>
    <n v="368"/>
    <x v="2"/>
  </r>
  <r>
    <x v="13"/>
    <x v="12"/>
    <s v="valid"/>
    <n v="0"/>
    <s v="NoMobileNoTablet"/>
    <s v="p2"/>
    <m/>
    <n v="126"/>
    <x v="2"/>
  </r>
  <r>
    <x v="9"/>
    <x v="12"/>
    <s v="valid"/>
    <n v="0"/>
    <s v="NoMobileNoTablet"/>
    <s v="blank"/>
    <n v="0"/>
    <n v="11"/>
    <x v="0"/>
  </r>
  <r>
    <x v="7"/>
    <x v="13"/>
    <s v="valid"/>
    <n v="0"/>
    <s v="NoMobileNoTablet"/>
    <s v="house"/>
    <n v="0"/>
    <n v="54844"/>
    <x v="0"/>
  </r>
  <r>
    <x v="13"/>
    <x v="13"/>
    <s v="null"/>
    <n v="1"/>
    <s v="Mobile"/>
    <s v="blank"/>
    <n v="0"/>
    <n v="161419"/>
    <x v="0"/>
  </r>
  <r>
    <x v="13"/>
    <x v="13"/>
    <s v="null"/>
    <n v="0"/>
    <s v="Mobile"/>
    <s v="blank"/>
    <n v="0"/>
    <n v="34260"/>
    <x v="0"/>
  </r>
  <r>
    <x v="0"/>
    <x v="13"/>
    <s v="valid"/>
    <n v="1"/>
    <s v="NoMobileNoTablet"/>
    <s v="S1"/>
    <n v="62.690600000000003"/>
    <n v="23598"/>
    <x v="4"/>
  </r>
  <r>
    <x v="1"/>
    <x v="13"/>
    <s v="valid"/>
    <n v="0"/>
    <s v="NoMobileNoTablet"/>
    <s v="house"/>
    <n v="0"/>
    <n v="8450"/>
    <x v="0"/>
  </r>
  <r>
    <x v="14"/>
    <x v="13"/>
    <s v="null"/>
    <n v="0"/>
    <s v="Mobile"/>
    <s v="house"/>
    <n v="0"/>
    <n v="4563"/>
    <x v="0"/>
  </r>
  <r>
    <x v="0"/>
    <x v="13"/>
    <s v="null"/>
    <n v="1"/>
    <s v="NoMobileNoTablet"/>
    <s v="S1"/>
    <n v="3.1724999999999999"/>
    <n v="1405"/>
    <x v="4"/>
  </r>
  <r>
    <x v="11"/>
    <x v="13"/>
    <s v="null"/>
    <n v="1"/>
    <s v="Mobile"/>
    <s v="served"/>
    <n v="0"/>
    <n v="1792"/>
    <x v="0"/>
  </r>
  <r>
    <x v="0"/>
    <x v="13"/>
    <s v="valid"/>
    <n v="0"/>
    <s v="NoMobileNoTablet"/>
    <s v="served"/>
    <n v="0"/>
    <n v="27224"/>
    <x v="0"/>
  </r>
  <r>
    <x v="10"/>
    <x v="13"/>
    <s v="valid"/>
    <n v="0"/>
    <s v="NoMobileNoTablet"/>
    <s v="blank"/>
    <n v="0"/>
    <n v="10259"/>
    <x v="0"/>
  </r>
  <r>
    <x v="6"/>
    <x v="13"/>
    <s v="valid"/>
    <n v="0"/>
    <s v="NoMobileNoTablet"/>
    <s v="house"/>
    <n v="0"/>
    <n v="5691"/>
    <x v="0"/>
  </r>
  <r>
    <x v="1"/>
    <x v="13"/>
    <s v="valid"/>
    <n v="1"/>
    <s v="NoMobileNoTablet"/>
    <s v="blank"/>
    <n v="0"/>
    <n v="4613"/>
    <x v="0"/>
  </r>
  <r>
    <x v="9"/>
    <x v="13"/>
    <s v="valid"/>
    <n v="0"/>
    <s v="Mobile"/>
    <s v="blank"/>
    <n v="0"/>
    <n v="7680"/>
    <x v="0"/>
  </r>
  <r>
    <x v="10"/>
    <x v="13"/>
    <s v="null"/>
    <n v="0"/>
    <s v="Mobile"/>
    <s v="served"/>
    <n v="0"/>
    <n v="819"/>
    <x v="0"/>
  </r>
  <r>
    <x v="13"/>
    <x v="13"/>
    <s v="valid"/>
    <n v="1"/>
    <s v="Mobile"/>
    <s v="S1"/>
    <n v="1.7774000000000001"/>
    <n v="567"/>
    <x v="4"/>
  </r>
  <r>
    <x v="13"/>
    <x v="13"/>
    <s v="h"/>
    <n v="0"/>
    <s v="Mobile"/>
    <s v="house"/>
    <n v="0"/>
    <n v="406"/>
    <x v="0"/>
  </r>
  <r>
    <x v="11"/>
    <x v="13"/>
    <s v="valid"/>
    <n v="0"/>
    <s v="Mobile"/>
    <s v="S1"/>
    <n v="1.6066"/>
    <n v="464"/>
    <x v="4"/>
  </r>
  <r>
    <x v="0"/>
    <x v="13"/>
    <s v="h"/>
    <n v="0"/>
    <s v="Mobile"/>
    <s v="house"/>
    <n v="0"/>
    <n v="699"/>
    <x v="0"/>
  </r>
  <r>
    <x v="14"/>
    <x v="13"/>
    <s v="h"/>
    <n v="0"/>
    <s v="Mobile"/>
    <s v="house"/>
    <n v="0"/>
    <n v="46"/>
    <x v="0"/>
  </r>
  <r>
    <x v="1"/>
    <x v="13"/>
    <s v="valid"/>
    <n v="0"/>
    <s v="NoMobileNoTablet"/>
    <s v="l1"/>
    <n v="0.93759999999999999"/>
    <n v="376"/>
    <x v="1"/>
  </r>
  <r>
    <x v="10"/>
    <x v="13"/>
    <s v="h"/>
    <n v="0"/>
    <s v="NoMobileNoTablet"/>
    <s v="blank"/>
    <n v="0"/>
    <n v="269"/>
    <x v="0"/>
  </r>
  <r>
    <x v="13"/>
    <x v="13"/>
    <s v="null"/>
    <n v="0"/>
    <s v="NoMobileNoTablet"/>
    <s v="p2"/>
    <m/>
    <n v="28"/>
    <x v="2"/>
  </r>
  <r>
    <x v="1"/>
    <x v="13"/>
    <s v="valid"/>
    <n v="1"/>
    <s v="Mobile"/>
    <s v="p1"/>
    <m/>
    <n v="18"/>
    <x v="2"/>
  </r>
  <r>
    <x v="4"/>
    <x v="13"/>
    <s v="h"/>
    <n v="0"/>
    <s v="Mobile"/>
    <s v="house"/>
    <n v="0"/>
    <n v="18"/>
    <x v="0"/>
  </r>
  <r>
    <x v="4"/>
    <x v="13"/>
    <s v="null"/>
    <n v="1"/>
    <s v="Mobile"/>
    <s v="blank"/>
    <n v="0"/>
    <n v="10118"/>
    <x v="0"/>
  </r>
  <r>
    <x v="6"/>
    <x v="13"/>
    <s v="valid"/>
    <n v="1"/>
    <s v="NoMobileNoTablet"/>
    <s v="blank"/>
    <n v="0"/>
    <n v="2234"/>
    <x v="0"/>
  </r>
  <r>
    <x v="4"/>
    <x v="13"/>
    <s v="valid"/>
    <n v="1"/>
    <s v="NoMobileNoTablet"/>
    <s v="house"/>
    <n v="0"/>
    <n v="5814"/>
    <x v="0"/>
  </r>
  <r>
    <x v="4"/>
    <x v="13"/>
    <s v="null"/>
    <n v="1"/>
    <s v="NoMobileNoTablet"/>
    <s v="served"/>
    <n v="0"/>
    <n v="147"/>
    <x v="0"/>
  </r>
  <r>
    <x v="6"/>
    <x v="13"/>
    <s v="valid"/>
    <n v="1"/>
    <s v="Mobile"/>
    <s v="served"/>
    <n v="0"/>
    <n v="956"/>
    <x v="0"/>
  </r>
  <r>
    <x v="1"/>
    <x v="13"/>
    <s v="valid"/>
    <n v="0"/>
    <s v="NoMobileNoTablet"/>
    <s v="p18"/>
    <n v="3.7600000000000001E-2"/>
    <n v="19"/>
    <x v="2"/>
  </r>
  <r>
    <x v="3"/>
    <x v="13"/>
    <s v="null"/>
    <n v="1"/>
    <s v="NoMobileNoTablet"/>
    <s v="blank"/>
    <n v="0"/>
    <n v="12765"/>
    <x v="0"/>
  </r>
  <r>
    <x v="10"/>
    <x v="13"/>
    <s v="valid"/>
    <n v="1"/>
    <s v="NoMobileNoTablet"/>
    <s v="served"/>
    <n v="0"/>
    <n v="562"/>
    <x v="0"/>
  </r>
  <r>
    <x v="14"/>
    <x v="13"/>
    <s v="valid"/>
    <n v="1"/>
    <s v="Mobile"/>
    <s v="blank"/>
    <n v="0"/>
    <n v="188"/>
    <x v="0"/>
  </r>
  <r>
    <x v="3"/>
    <x v="13"/>
    <s v="valid"/>
    <n v="1"/>
    <s v="Mobile"/>
    <s v="house"/>
    <n v="0"/>
    <n v="137"/>
    <x v="0"/>
  </r>
  <r>
    <x v="14"/>
    <x v="13"/>
    <s v="valid"/>
    <n v="1"/>
    <s v="NoMobileNoTablet"/>
    <s v="j16"/>
    <n v="2.8000000000000001E-2"/>
    <n v="41"/>
    <x v="6"/>
  </r>
  <r>
    <x v="11"/>
    <x v="14"/>
    <s v="null"/>
    <n v="0"/>
    <s v="Mobile"/>
    <s v="house"/>
    <n v="0"/>
    <n v="40357"/>
    <x v="0"/>
  </r>
  <r>
    <x v="1"/>
    <x v="14"/>
    <s v="null"/>
    <n v="0"/>
    <s v="Mobile"/>
    <s v="served"/>
    <n v="0"/>
    <n v="20417"/>
    <x v="0"/>
  </r>
  <r>
    <x v="0"/>
    <x v="14"/>
    <s v="null"/>
    <n v="1"/>
    <s v="NoMobileNoTablet"/>
    <s v="house"/>
    <n v="0"/>
    <n v="3915"/>
    <x v="0"/>
  </r>
  <r>
    <x v="11"/>
    <x v="14"/>
    <s v="valid"/>
    <n v="1"/>
    <s v="NoMobileNoTablet"/>
    <s v="l1"/>
    <n v="20.3307"/>
    <n v="5645"/>
    <x v="1"/>
  </r>
  <r>
    <x v="11"/>
    <x v="14"/>
    <s v="valid"/>
    <n v="1"/>
    <s v="NoMobileNoTablet"/>
    <s v="served"/>
    <n v="0"/>
    <n v="45439"/>
    <x v="0"/>
  </r>
  <r>
    <x v="10"/>
    <x v="14"/>
    <s v="valid"/>
    <n v="0"/>
    <s v="Mobile"/>
    <s v="o8"/>
    <n v="5.0000000000000001E-3"/>
    <n v="11"/>
    <x v="3"/>
  </r>
  <r>
    <x v="1"/>
    <x v="14"/>
    <s v="null"/>
    <n v="1"/>
    <s v="NoMobileNoTablet"/>
    <s v="blank"/>
    <n v="0"/>
    <n v="244853"/>
    <x v="0"/>
  </r>
  <r>
    <x v="11"/>
    <x v="14"/>
    <s v="valid"/>
    <n v="1"/>
    <s v="Mobile"/>
    <s v="blank"/>
    <n v="0"/>
    <n v="13254"/>
    <x v="0"/>
  </r>
  <r>
    <x v="0"/>
    <x v="14"/>
    <s v="null"/>
    <n v="0"/>
    <s v="Mobile"/>
    <s v="blank"/>
    <n v="0"/>
    <n v="61220"/>
    <x v="0"/>
  </r>
  <r>
    <x v="0"/>
    <x v="14"/>
    <s v="null"/>
    <n v="1"/>
    <s v="Mobile"/>
    <s v="blank"/>
    <n v="0"/>
    <n v="94173"/>
    <x v="0"/>
  </r>
  <r>
    <x v="13"/>
    <x v="14"/>
    <s v="valid"/>
    <n v="1"/>
    <s v="NoMobileNoTablet"/>
    <s v="blank"/>
    <n v="0"/>
    <n v="6406"/>
    <x v="0"/>
  </r>
  <r>
    <x v="9"/>
    <x v="14"/>
    <s v="null"/>
    <n v="0"/>
    <s v="Mobile"/>
    <s v="blank"/>
    <n v="0"/>
    <n v="6380"/>
    <x v="0"/>
  </r>
  <r>
    <x v="14"/>
    <x v="14"/>
    <s v="valid"/>
    <n v="0"/>
    <s v="NoMobileNoTablet"/>
    <s v="house"/>
    <n v="0"/>
    <n v="8949"/>
    <x v="0"/>
  </r>
  <r>
    <x v="10"/>
    <x v="14"/>
    <s v="null"/>
    <n v="0"/>
    <s v="Mobile"/>
    <s v="house"/>
    <n v="0"/>
    <n v="4627"/>
    <x v="0"/>
  </r>
  <r>
    <x v="8"/>
    <x v="14"/>
    <s v="valid"/>
    <n v="0"/>
    <s v="Mobile"/>
    <s v="blank"/>
    <n v="0"/>
    <n v="21974"/>
    <x v="0"/>
  </r>
  <r>
    <x v="2"/>
    <x v="16"/>
    <s v="valid"/>
    <n v="0"/>
    <s v="NoMobileNoTablet"/>
    <s v="house"/>
    <n v="0"/>
    <n v="1471"/>
    <x v="0"/>
  </r>
  <r>
    <x v="8"/>
    <x v="16"/>
    <s v="h"/>
    <n v="0"/>
    <s v="Mobile"/>
    <s v="blank"/>
    <n v="0"/>
    <n v="222"/>
    <x v="0"/>
  </r>
  <r>
    <x v="14"/>
    <x v="16"/>
    <s v="valid"/>
    <n v="1"/>
    <s v="Mobile"/>
    <s v="house"/>
    <n v="0"/>
    <n v="708"/>
    <x v="0"/>
  </r>
  <r>
    <x v="7"/>
    <x v="16"/>
    <s v="valid"/>
    <n v="0"/>
    <s v="NoMobileNoTablet"/>
    <s v="served"/>
    <n v="0"/>
    <n v="4623"/>
    <x v="0"/>
  </r>
  <r>
    <x v="13"/>
    <x v="16"/>
    <s v="null"/>
    <n v="0"/>
    <s v="Mobile"/>
    <s v="l1"/>
    <n v="0.55020000000000002"/>
    <n v="187"/>
    <x v="1"/>
  </r>
  <r>
    <x v="13"/>
    <x v="16"/>
    <s v="null"/>
    <n v="1"/>
    <s v="NoMobileNoTablet"/>
    <s v="served"/>
    <n v="0"/>
    <n v="171"/>
    <x v="0"/>
  </r>
  <r>
    <x v="0"/>
    <x v="16"/>
    <s v="valid"/>
    <n v="0"/>
    <s v="Mobile"/>
    <s v="S1"/>
    <n v="1.3251999999999999"/>
    <n v="527"/>
    <x v="4"/>
  </r>
  <r>
    <x v="11"/>
    <x v="16"/>
    <s v="null"/>
    <n v="1"/>
    <s v="NoMobileNoTablet"/>
    <s v="l1"/>
    <n v="0.92420000000000002"/>
    <n v="272"/>
    <x v="1"/>
  </r>
  <r>
    <x v="1"/>
    <x v="16"/>
    <s v="valid"/>
    <n v="0"/>
    <s v="NoMobileNoTablet"/>
    <s v="S1"/>
    <n v="7.2599999999999998E-2"/>
    <n v="26"/>
    <x v="4"/>
  </r>
  <r>
    <x v="0"/>
    <x v="16"/>
    <s v="null"/>
    <n v="0"/>
    <s v="NoMobileNoTablet"/>
    <s v="p47"/>
    <n v="0.87480000000000002"/>
    <n v="519"/>
    <x v="2"/>
  </r>
  <r>
    <x v="3"/>
    <x v="16"/>
    <s v="null"/>
    <n v="0"/>
    <s v="NoMobileNoTablet"/>
    <s v="served"/>
    <n v="0"/>
    <n v="348"/>
    <x v="0"/>
  </r>
  <r>
    <x v="4"/>
    <x v="16"/>
    <s v="valid"/>
    <n v="0"/>
    <s v="Mobile"/>
    <s v="served"/>
    <n v="0"/>
    <n v="257"/>
    <x v="0"/>
  </r>
  <r>
    <x v="10"/>
    <x v="16"/>
    <s v="null"/>
    <n v="0"/>
    <s v="Mobile"/>
    <s v="o8"/>
    <n v="2.8899999999999999E-2"/>
    <n v="63"/>
    <x v="3"/>
  </r>
  <r>
    <x v="14"/>
    <x v="16"/>
    <s v="null"/>
    <n v="0"/>
    <s v="Mobile"/>
    <s v="served"/>
    <n v="0"/>
    <n v="113"/>
    <x v="0"/>
  </r>
  <r>
    <x v="14"/>
    <x v="16"/>
    <s v="valid"/>
    <n v="0"/>
    <s v="NoMobileNoTablet"/>
    <s v="j1"/>
    <m/>
    <n v="50"/>
    <x v="6"/>
  </r>
  <r>
    <x v="6"/>
    <x v="16"/>
    <s v="valid"/>
    <n v="1"/>
    <s v="Mobile"/>
    <s v="p26"/>
    <n v="0.25090000000000001"/>
    <n v="39"/>
    <x v="2"/>
  </r>
  <r>
    <x v="3"/>
    <x v="16"/>
    <s v="valid"/>
    <n v="1"/>
    <s v="Mobile"/>
    <s v="served"/>
    <n v="0"/>
    <n v="89"/>
    <x v="0"/>
  </r>
  <r>
    <x v="11"/>
    <x v="16"/>
    <s v="valid"/>
    <n v="0"/>
    <s v="Mobile"/>
    <s v="o1"/>
    <m/>
    <n v="29"/>
    <x v="3"/>
  </r>
  <r>
    <x v="6"/>
    <x v="16"/>
    <s v="null"/>
    <n v="0"/>
    <s v="NoMobileNoTablet"/>
    <s v="p26"/>
    <n v="0.14580000000000001"/>
    <n v="39"/>
    <x v="2"/>
  </r>
  <r>
    <x v="11"/>
    <x v="16"/>
    <s v="null"/>
    <n v="1"/>
    <s v="NoMobileNoTablet"/>
    <s v="p18"/>
    <n v="4.5600000000000002E-2"/>
    <n v="20"/>
    <x v="2"/>
  </r>
  <r>
    <x v="5"/>
    <x v="16"/>
    <s v="valid"/>
    <n v="0"/>
    <s v="Mobile"/>
    <s v="blank"/>
    <n v="0"/>
    <n v="22"/>
    <x v="0"/>
  </r>
  <r>
    <x v="2"/>
    <x v="16"/>
    <s v="h"/>
    <n v="0"/>
    <s v="Mobile"/>
    <s v="blank"/>
    <n v="0"/>
    <n v="18"/>
    <x v="0"/>
  </r>
  <r>
    <x v="13"/>
    <x v="17"/>
    <s v="null"/>
    <n v="1"/>
    <s v="Mobile"/>
    <s v="house"/>
    <n v="0"/>
    <n v="3835"/>
    <x v="0"/>
  </r>
  <r>
    <x v="11"/>
    <x v="17"/>
    <s v="null"/>
    <n v="0"/>
    <s v="Mobile"/>
    <s v="house"/>
    <n v="0"/>
    <n v="53034"/>
    <x v="0"/>
  </r>
  <r>
    <x v="11"/>
    <x v="17"/>
    <s v="valid"/>
    <n v="0"/>
    <s v="NoMobileNoTablet"/>
    <s v="house"/>
    <n v="0"/>
    <n v="13207"/>
    <x v="0"/>
  </r>
  <r>
    <x v="13"/>
    <x v="17"/>
    <s v="valid"/>
    <n v="0"/>
    <s v="NoMobileNoTablet"/>
    <s v="S1"/>
    <n v="2.1187999999999998"/>
    <n v="648"/>
    <x v="4"/>
  </r>
  <r>
    <x v="3"/>
    <x v="17"/>
    <s v="valid"/>
    <n v="0"/>
    <s v="Mobile"/>
    <s v="blank"/>
    <n v="0"/>
    <n v="53933"/>
    <x v="0"/>
  </r>
  <r>
    <x v="13"/>
    <x v="17"/>
    <s v="null"/>
    <n v="0"/>
    <s v="Mobile"/>
    <s v="house"/>
    <n v="0"/>
    <n v="37867"/>
    <x v="0"/>
  </r>
  <r>
    <x v="0"/>
    <x v="17"/>
    <s v="valid"/>
    <n v="1"/>
    <s v="NoMobileNoTablet"/>
    <s v="served"/>
    <n v="0"/>
    <n v="35787"/>
    <x v="0"/>
  </r>
  <r>
    <x v="0"/>
    <x v="17"/>
    <s v="null"/>
    <n v="0"/>
    <s v="Mobile"/>
    <s v="S1"/>
    <n v="1.3496999999999999"/>
    <n v="592"/>
    <x v="4"/>
  </r>
  <r>
    <x v="0"/>
    <x v="17"/>
    <s v="h"/>
    <n v="0"/>
    <s v="NoMobileNoTablet"/>
    <s v="blank"/>
    <n v="0"/>
    <n v="1387"/>
    <x v="0"/>
  </r>
  <r>
    <x v="2"/>
    <x v="17"/>
    <s v="null"/>
    <n v="0"/>
    <s v="Mobile"/>
    <s v="blank"/>
    <n v="0"/>
    <n v="4657"/>
    <x v="0"/>
  </r>
  <r>
    <x v="0"/>
    <x v="17"/>
    <s v="null"/>
    <n v="0"/>
    <s v="Mobile"/>
    <s v="served"/>
    <n v="0"/>
    <n v="17866"/>
    <x v="0"/>
  </r>
  <r>
    <x v="10"/>
    <x v="17"/>
    <s v="valid"/>
    <n v="0"/>
    <s v="NoMobileNoTablet"/>
    <s v="house"/>
    <n v="0"/>
    <n v="4220"/>
    <x v="0"/>
  </r>
  <r>
    <x v="6"/>
    <x v="17"/>
    <s v="valid"/>
    <n v="1"/>
    <s v="NoMobileNoTablet"/>
    <s v="house"/>
    <n v="0"/>
    <n v="850"/>
    <x v="0"/>
  </r>
  <r>
    <x v="13"/>
    <x v="17"/>
    <s v="null"/>
    <n v="1"/>
    <s v="NoMobileNoTablet"/>
    <s v="S1"/>
    <n v="0.14199999999999999"/>
    <n v="35"/>
    <x v="4"/>
  </r>
  <r>
    <x v="7"/>
    <x v="17"/>
    <s v="null"/>
    <n v="0"/>
    <s v="NoMobileNoTablet"/>
    <s v="served"/>
    <n v="0"/>
    <n v="366"/>
    <x v="0"/>
  </r>
  <r>
    <x v="6"/>
    <x v="17"/>
    <s v="null"/>
    <n v="0"/>
    <s v="NoMobileNoTablet"/>
    <s v="served"/>
    <n v="0"/>
    <n v="180"/>
    <x v="0"/>
  </r>
  <r>
    <x v="10"/>
    <x v="17"/>
    <s v="h"/>
    <n v="0"/>
    <s v="NoMobileNoTablet"/>
    <s v="house"/>
    <n v="0"/>
    <n v="406"/>
    <x v="0"/>
  </r>
  <r>
    <x v="14"/>
    <x v="17"/>
    <s v="valid"/>
    <n v="1"/>
    <s v="Mobile"/>
    <s v="house"/>
    <n v="0"/>
    <n v="723"/>
    <x v="0"/>
  </r>
  <r>
    <x v="3"/>
    <x v="17"/>
    <s v="null"/>
    <n v="1"/>
    <s v="NoMobileNoTablet"/>
    <s v="house"/>
    <n v="0"/>
    <n v="189"/>
    <x v="0"/>
  </r>
  <r>
    <x v="3"/>
    <x v="17"/>
    <s v="null"/>
    <n v="0"/>
    <s v="NoMobileNoTablet"/>
    <s v="served"/>
    <n v="0"/>
    <n v="339"/>
    <x v="0"/>
  </r>
  <r>
    <x v="4"/>
    <x v="17"/>
    <s v="null"/>
    <n v="1"/>
    <s v="Mobile"/>
    <s v="house"/>
    <n v="0"/>
    <n v="373"/>
    <x v="0"/>
  </r>
  <r>
    <x v="11"/>
    <x v="17"/>
    <s v="valid"/>
    <n v="0"/>
    <s v="NoMobileNoTablet"/>
    <s v="p18"/>
    <n v="0.3382"/>
    <n v="128"/>
    <x v="2"/>
  </r>
  <r>
    <x v="13"/>
    <x v="17"/>
    <s v="h"/>
    <n v="1"/>
    <s v="Mobile"/>
    <s v="house"/>
    <n v="0"/>
    <n v="8"/>
    <x v="0"/>
  </r>
  <r>
    <x v="3"/>
    <x v="17"/>
    <s v="h"/>
    <n v="1"/>
    <s v="NoMobileNoTablet"/>
    <s v="house"/>
    <n v="0"/>
    <n v="8"/>
    <x v="0"/>
  </r>
  <r>
    <x v="14"/>
    <x v="17"/>
    <s v="valid"/>
    <n v="0"/>
    <s v="Mobile"/>
    <s v="j16"/>
    <n v="6.4999999999999997E-3"/>
    <n v="10"/>
    <x v="6"/>
  </r>
  <r>
    <x v="13"/>
    <x v="17"/>
    <s v="null"/>
    <n v="1"/>
    <s v="Mobile"/>
    <s v="l1"/>
    <n v="6.13E-2"/>
    <n v="24"/>
    <x v="1"/>
  </r>
  <r>
    <x v="1"/>
    <x v="18"/>
    <s v="null"/>
    <n v="1"/>
    <s v="NoMobileNoTablet"/>
    <s v="blank"/>
    <n v="0"/>
    <n v="253755"/>
    <x v="0"/>
  </r>
  <r>
    <x v="11"/>
    <x v="18"/>
    <s v="null"/>
    <n v="0"/>
    <s v="NoMobileNoTablet"/>
    <s v="blank"/>
    <n v="0"/>
    <n v="58036"/>
    <x v="0"/>
  </r>
  <r>
    <x v="0"/>
    <x v="18"/>
    <s v="valid"/>
    <n v="1"/>
    <s v="NoMobileNoTablet"/>
    <s v="house"/>
    <n v="0"/>
    <n v="26241"/>
    <x v="0"/>
  </r>
  <r>
    <x v="14"/>
    <x v="18"/>
    <s v="null"/>
    <n v="1"/>
    <s v="Mobile"/>
    <s v="blank"/>
    <n v="0"/>
    <n v="17348"/>
    <x v="0"/>
  </r>
  <r>
    <x v="11"/>
    <x v="18"/>
    <s v="valid"/>
    <n v="0"/>
    <s v="Mobile"/>
    <s v="house"/>
    <n v="0"/>
    <n v="19660"/>
    <x v="0"/>
  </r>
  <r>
    <x v="9"/>
    <x v="18"/>
    <s v="null"/>
    <n v="0"/>
    <s v="Mobile"/>
    <s v="blank"/>
    <n v="0"/>
    <n v="11272"/>
    <x v="0"/>
  </r>
  <r>
    <x v="13"/>
    <x v="18"/>
    <s v="valid"/>
    <n v="1"/>
    <s v="Mobile"/>
    <s v="house"/>
    <n v="0"/>
    <n v="19379"/>
    <x v="0"/>
  </r>
  <r>
    <x v="6"/>
    <x v="18"/>
    <s v="null"/>
    <n v="0"/>
    <s v="NoMobileNoTablet"/>
    <s v="house"/>
    <n v="0"/>
    <n v="913"/>
    <x v="0"/>
  </r>
  <r>
    <x v="10"/>
    <x v="18"/>
    <s v="null"/>
    <n v="0"/>
    <s v="NoMobileNoTablet"/>
    <s v="blank"/>
    <n v="0"/>
    <n v="4246"/>
    <x v="0"/>
  </r>
  <r>
    <x v="13"/>
    <x v="18"/>
    <s v="h"/>
    <n v="0"/>
    <s v="NoMobileNoTablet"/>
    <s v="house"/>
    <n v="0"/>
    <n v="4851"/>
    <x v="0"/>
  </r>
  <r>
    <x v="11"/>
    <x v="18"/>
    <s v="valid"/>
    <n v="1"/>
    <s v="NoMobileNoTablet"/>
    <s v="S1"/>
    <n v="30.147600000000001"/>
    <n v="8289"/>
    <x v="4"/>
  </r>
  <r>
    <x v="6"/>
    <x v="18"/>
    <s v="null"/>
    <n v="1"/>
    <s v="NoMobileNoTablet"/>
    <s v="blank"/>
    <n v="0"/>
    <n v="2051"/>
    <x v="0"/>
  </r>
  <r>
    <x v="0"/>
    <x v="18"/>
    <s v="valid"/>
    <n v="1"/>
    <s v="NoMobileNoTablet"/>
    <s v="p47"/>
    <n v="4.0220000000000002"/>
    <n v="2019"/>
    <x v="2"/>
  </r>
  <r>
    <x v="10"/>
    <x v="18"/>
    <s v="valid"/>
    <n v="1"/>
    <s v="Mobile"/>
    <s v="blank"/>
    <n v="0"/>
    <n v="636"/>
    <x v="0"/>
  </r>
  <r>
    <x v="14"/>
    <x v="18"/>
    <s v="null"/>
    <n v="1"/>
    <s v="NoMobileNoTablet"/>
    <s v="house"/>
    <n v="0"/>
    <n v="333"/>
    <x v="0"/>
  </r>
  <r>
    <x v="11"/>
    <x v="18"/>
    <s v="null"/>
    <n v="0"/>
    <s v="Mobile"/>
    <s v="S1"/>
    <n v="1.1308"/>
    <n v="436"/>
    <x v="4"/>
  </r>
  <r>
    <x v="2"/>
    <x v="18"/>
    <s v="valid"/>
    <n v="0"/>
    <s v="NoMobileNoTablet"/>
    <s v="served"/>
    <n v="0"/>
    <n v="750"/>
    <x v="0"/>
  </r>
  <r>
    <x v="0"/>
    <x v="18"/>
    <s v="null"/>
    <n v="1"/>
    <s v="NoMobileNoTablet"/>
    <s v="house"/>
    <n v="0"/>
    <n v="2893"/>
    <x v="0"/>
  </r>
  <r>
    <x v="11"/>
    <x v="18"/>
    <s v="valid"/>
    <n v="0"/>
    <s v="NoMobileNoTablet"/>
    <s v="o1"/>
    <m/>
    <n v="296"/>
    <x v="3"/>
  </r>
  <r>
    <x v="6"/>
    <x v="8"/>
    <s v="valid"/>
    <n v="0"/>
    <s v="NoMobileNoTablet"/>
    <s v="blank"/>
    <n v="0"/>
    <n v="10382"/>
    <x v="0"/>
  </r>
  <r>
    <x v="4"/>
    <x v="8"/>
    <s v="null"/>
    <n v="0"/>
    <s v="Mobile"/>
    <s v="blank"/>
    <n v="0"/>
    <n v="6773"/>
    <x v="0"/>
  </r>
  <r>
    <x v="9"/>
    <x v="8"/>
    <s v="h"/>
    <n v="0"/>
    <s v="Mobile"/>
    <s v="blank"/>
    <n v="0"/>
    <n v="118"/>
    <x v="0"/>
  </r>
  <r>
    <x v="6"/>
    <x v="8"/>
    <s v="valid"/>
    <n v="0"/>
    <s v="Mobile"/>
    <s v="served"/>
    <n v="0"/>
    <n v="1536"/>
    <x v="0"/>
  </r>
  <r>
    <x v="0"/>
    <x v="8"/>
    <s v="h"/>
    <n v="1"/>
    <s v="NoMobileNoTablet"/>
    <s v="house"/>
    <n v="0"/>
    <n v="35"/>
    <x v="0"/>
  </r>
  <r>
    <x v="5"/>
    <x v="8"/>
    <s v="h"/>
    <n v="0"/>
    <s v="NoMobileNoTablet"/>
    <s v="blank"/>
    <n v="0"/>
    <n v="237"/>
    <x v="0"/>
  </r>
  <r>
    <x v="7"/>
    <x v="8"/>
    <s v="null"/>
    <n v="0"/>
    <s v="Mobile"/>
    <s v="served"/>
    <n v="0"/>
    <n v="756"/>
    <x v="0"/>
  </r>
  <r>
    <x v="11"/>
    <x v="8"/>
    <s v="null"/>
    <n v="1"/>
    <s v="Mobile"/>
    <s v="l1"/>
    <n v="0.42309999999999998"/>
    <n v="135"/>
    <x v="1"/>
  </r>
  <r>
    <x v="14"/>
    <x v="8"/>
    <s v="h"/>
    <n v="0"/>
    <s v="Mobile"/>
    <s v="blank"/>
    <n v="0"/>
    <n v="80"/>
    <x v="0"/>
  </r>
  <r>
    <x v="13"/>
    <x v="8"/>
    <s v="null"/>
    <n v="0"/>
    <s v="Mobile"/>
    <s v="p2"/>
    <m/>
    <n v="7"/>
    <x v="2"/>
  </r>
  <r>
    <x v="13"/>
    <x v="8"/>
    <s v="h"/>
    <n v="1"/>
    <s v="NoMobileNoTablet"/>
    <s v="house"/>
    <n v="0"/>
    <n v="27"/>
    <x v="0"/>
  </r>
  <r>
    <x v="13"/>
    <x v="8"/>
    <s v="valid"/>
    <n v="0"/>
    <s v="Mobile"/>
    <s v="S1"/>
    <n v="1.1244000000000001"/>
    <n v="329"/>
    <x v="4"/>
  </r>
  <r>
    <x v="1"/>
    <x v="8"/>
    <s v="null"/>
    <n v="0"/>
    <s v="Mobile"/>
    <s v="p1"/>
    <m/>
    <n v="8"/>
    <x v="2"/>
  </r>
  <r>
    <x v="1"/>
    <x v="8"/>
    <s v="null"/>
    <n v="1"/>
    <s v="blank"/>
    <s v="blank"/>
    <n v="0"/>
    <n v="6"/>
    <x v="0"/>
  </r>
  <r>
    <x v="13"/>
    <x v="8"/>
    <s v="null"/>
    <n v="1"/>
    <s v="NoMobileNoTablet"/>
    <s v="p23"/>
    <n v="2.23E-2"/>
    <n v="10"/>
    <x v="2"/>
  </r>
  <r>
    <x v="2"/>
    <x v="8"/>
    <s v="h"/>
    <n v="0"/>
    <s v="NoMobileNoTablet"/>
    <s v="blank"/>
    <n v="0"/>
    <n v="75"/>
    <x v="0"/>
  </r>
  <r>
    <x v="0"/>
    <x v="8"/>
    <s v="null"/>
    <n v="1"/>
    <s v="NoMobileNoTablet"/>
    <s v="p47"/>
    <n v="0.21740000000000001"/>
    <n v="160"/>
    <x v="2"/>
  </r>
  <r>
    <x v="1"/>
    <x v="8"/>
    <s v="valid"/>
    <n v="0"/>
    <s v="Mobile"/>
    <s v="p18"/>
    <n v="2.8999999999999998E-3"/>
    <n v="2"/>
    <x v="2"/>
  </r>
  <r>
    <x v="4"/>
    <x v="8"/>
    <s v="h"/>
    <n v="0"/>
    <s v="Mobile"/>
    <s v="blank"/>
    <n v="0"/>
    <n v="30"/>
    <x v="0"/>
  </r>
  <r>
    <x v="11"/>
    <x v="8"/>
    <s v="null"/>
    <n v="0"/>
    <s v="NoMobileNoTablet"/>
    <s v="o1"/>
    <m/>
    <n v="319"/>
    <x v="3"/>
  </r>
  <r>
    <x v="0"/>
    <x v="8"/>
    <s v="null"/>
    <n v="0"/>
    <s v="blank"/>
    <s v="served"/>
    <n v="0"/>
    <n v="3"/>
    <x v="0"/>
  </r>
  <r>
    <x v="1"/>
    <x v="8"/>
    <s v="null"/>
    <n v="1"/>
    <s v="Mobile"/>
    <s v="p18"/>
    <n v="1.14E-2"/>
    <n v="3"/>
    <x v="2"/>
  </r>
  <r>
    <x v="10"/>
    <x v="9"/>
    <s v="valid"/>
    <n v="0"/>
    <s v="NoMobileNoTablet"/>
    <s v="house"/>
    <n v="0"/>
    <n v="11830"/>
    <x v="0"/>
  </r>
  <r>
    <x v="14"/>
    <x v="9"/>
    <s v="null"/>
    <n v="0"/>
    <s v="NoMobileNoTablet"/>
    <s v="house"/>
    <n v="0"/>
    <n v="4525"/>
    <x v="0"/>
  </r>
  <r>
    <x v="11"/>
    <x v="9"/>
    <s v="null"/>
    <n v="0"/>
    <s v="Mobile"/>
    <s v="house"/>
    <n v="0"/>
    <n v="26675"/>
    <x v="0"/>
  </r>
  <r>
    <x v="13"/>
    <x v="9"/>
    <s v="null"/>
    <n v="1"/>
    <s v="NoMobileNoTablet"/>
    <s v="blank"/>
    <n v="0"/>
    <n v="153470"/>
    <x v="0"/>
  </r>
  <r>
    <x v="11"/>
    <x v="9"/>
    <s v="valid"/>
    <n v="0"/>
    <s v="NoMobileNoTablet"/>
    <s v="S1"/>
    <n v="12.534599999999999"/>
    <n v="3329"/>
    <x v="4"/>
  </r>
  <r>
    <x v="1"/>
    <x v="9"/>
    <s v="valid"/>
    <n v="0"/>
    <s v="NoMobileNoTablet"/>
    <s v="served"/>
    <n v="0"/>
    <n v="7717"/>
    <x v="0"/>
  </r>
  <r>
    <x v="11"/>
    <x v="9"/>
    <s v="null"/>
    <n v="1"/>
    <s v="Mobile"/>
    <s v="blank"/>
    <n v="0"/>
    <n v="67891"/>
    <x v="0"/>
  </r>
  <r>
    <x v="11"/>
    <x v="9"/>
    <s v="null"/>
    <n v="1"/>
    <s v="NoMobileNoTablet"/>
    <s v="served"/>
    <n v="0"/>
    <n v="2489"/>
    <x v="0"/>
  </r>
  <r>
    <x v="10"/>
    <x v="9"/>
    <s v="valid"/>
    <n v="0"/>
    <s v="Mobile"/>
    <s v="blank"/>
    <n v="0"/>
    <n v="5685"/>
    <x v="0"/>
  </r>
  <r>
    <x v="13"/>
    <x v="9"/>
    <s v="null"/>
    <n v="0"/>
    <s v="Mobile"/>
    <s v="served"/>
    <n v="0"/>
    <n v="6003"/>
    <x v="0"/>
  </r>
  <r>
    <x v="3"/>
    <x v="9"/>
    <s v="null"/>
    <n v="0"/>
    <s v="NoMobileNoTablet"/>
    <s v="served"/>
    <n v="0"/>
    <n v="391"/>
    <x v="0"/>
  </r>
  <r>
    <x v="13"/>
    <x v="9"/>
    <s v="h"/>
    <n v="0"/>
    <s v="NoMobileNoTablet"/>
    <s v="house"/>
    <n v="0"/>
    <n v="3505"/>
    <x v="0"/>
  </r>
  <r>
    <x v="5"/>
    <x v="9"/>
    <s v="null"/>
    <n v="0"/>
    <s v="Mobile"/>
    <s v="house"/>
    <n v="0"/>
    <n v="4763"/>
    <x v="0"/>
  </r>
  <r>
    <x v="2"/>
    <x v="9"/>
    <s v="valid"/>
    <n v="1"/>
    <s v="NoMobileNoTablet"/>
    <s v="house"/>
    <n v="0"/>
    <n v="1428"/>
    <x v="0"/>
  </r>
  <r>
    <x v="6"/>
    <x v="9"/>
    <s v="valid"/>
    <n v="0"/>
    <s v="NoMobileNoTablet"/>
    <s v="served"/>
    <n v="0"/>
    <n v="17755"/>
    <x v="0"/>
  </r>
  <r>
    <x v="1"/>
    <x v="9"/>
    <s v="null"/>
    <n v="0"/>
    <s v="Mobile"/>
    <s v="l1"/>
    <n v="1.1442000000000001"/>
    <n v="493"/>
    <x v="1"/>
  </r>
  <r>
    <x v="4"/>
    <x v="9"/>
    <s v="valid"/>
    <n v="0"/>
    <s v="Mobile"/>
    <s v="served"/>
    <n v="0"/>
    <n v="688"/>
    <x v="0"/>
  </r>
  <r>
    <x v="13"/>
    <x v="9"/>
    <s v="null"/>
    <n v="1"/>
    <s v="NoMobileNoTablet"/>
    <s v="p2"/>
    <m/>
    <n v="8"/>
    <x v="2"/>
  </r>
  <r>
    <x v="11"/>
    <x v="9"/>
    <s v="h"/>
    <n v="0"/>
    <s v="Mobile"/>
    <s v="house"/>
    <n v="0"/>
    <n v="632"/>
    <x v="0"/>
  </r>
  <r>
    <x v="2"/>
    <x v="9"/>
    <s v="valid"/>
    <n v="1"/>
    <s v="Mobile"/>
    <s v="served"/>
    <n v="0"/>
    <n v="467"/>
    <x v="0"/>
  </r>
  <r>
    <x v="1"/>
    <x v="9"/>
    <s v="null"/>
    <n v="0"/>
    <s v="NoMobileNoTablet"/>
    <s v="S1"/>
    <n v="1.2615000000000001"/>
    <n v="509"/>
    <x v="4"/>
  </r>
  <r>
    <x v="2"/>
    <x v="9"/>
    <s v="null"/>
    <n v="1"/>
    <s v="NoMobileNoTablet"/>
    <s v="house"/>
    <n v="0"/>
    <n v="134"/>
    <x v="0"/>
  </r>
  <r>
    <x v="14"/>
    <x v="9"/>
    <s v="valid"/>
    <n v="0"/>
    <s v="Mobile"/>
    <s v="served"/>
    <n v="0"/>
    <n v="274"/>
    <x v="0"/>
  </r>
  <r>
    <x v="11"/>
    <x v="9"/>
    <s v="valid"/>
    <n v="0"/>
    <s v="NoMobileNoTablet"/>
    <s v="p18"/>
    <n v="0.46279999999999999"/>
    <n v="169"/>
    <x v="2"/>
  </r>
  <r>
    <x v="13"/>
    <x v="9"/>
    <s v="null"/>
    <n v="1"/>
    <s v="Mobile"/>
    <s v="l1"/>
    <n v="0.22889999999999999"/>
    <n v="86"/>
    <x v="1"/>
  </r>
  <r>
    <x v="13"/>
    <x v="9"/>
    <s v="valid"/>
    <n v="1"/>
    <s v="Mobile"/>
    <s v="p23"/>
    <n v="0.20749999999999999"/>
    <n v="73"/>
    <x v="2"/>
  </r>
  <r>
    <x v="5"/>
    <x v="9"/>
    <s v="h"/>
    <n v="0"/>
    <s v="Mobile"/>
    <s v="house"/>
    <n v="0"/>
    <n v="52"/>
    <x v="0"/>
  </r>
  <r>
    <x v="0"/>
    <x v="9"/>
    <s v="null"/>
    <n v="1"/>
    <s v="NoMobileNoTablet"/>
    <s v="p47"/>
    <n v="0.17960000000000001"/>
    <n v="105"/>
    <x v="2"/>
  </r>
  <r>
    <x v="1"/>
    <x v="9"/>
    <s v="h"/>
    <n v="1"/>
    <s v="Mobile"/>
    <s v="house"/>
    <n v="0"/>
    <n v="6"/>
    <x v="0"/>
  </r>
  <r>
    <x v="13"/>
    <x v="9"/>
    <s v="null"/>
    <n v="0"/>
    <s v="NoMobileNoTablet"/>
    <s v="p23"/>
    <n v="8.1100000000000005E-2"/>
    <n v="36"/>
    <x v="2"/>
  </r>
  <r>
    <x v="13"/>
    <x v="10"/>
    <s v="valid"/>
    <n v="0"/>
    <s v="Mobile"/>
    <s v="house"/>
    <n v="0"/>
    <n v="8803"/>
    <x v="0"/>
  </r>
  <r>
    <x v="3"/>
    <x v="10"/>
    <s v="null"/>
    <n v="0"/>
    <s v="Mobile"/>
    <s v="house"/>
    <n v="0"/>
    <n v="39224"/>
    <x v="0"/>
  </r>
  <r>
    <x v="1"/>
    <x v="10"/>
    <s v="null"/>
    <n v="0"/>
    <s v="Mobile"/>
    <s v="served"/>
    <n v="0"/>
    <n v="23066"/>
    <x v="0"/>
  </r>
  <r>
    <x v="5"/>
    <x v="10"/>
    <s v="valid"/>
    <n v="0"/>
    <s v="Mobile"/>
    <s v="blank"/>
    <n v="0"/>
    <n v="9454"/>
    <x v="0"/>
  </r>
  <r>
    <x v="9"/>
    <x v="10"/>
    <s v="null"/>
    <n v="1"/>
    <s v="NoMobileNoTablet"/>
    <s v="blank"/>
    <n v="0"/>
    <n v="25940"/>
    <x v="0"/>
  </r>
  <r>
    <x v="11"/>
    <x v="10"/>
    <s v="valid"/>
    <n v="0"/>
    <s v="Mobile"/>
    <s v="house"/>
    <n v="0"/>
    <n v="7089"/>
    <x v="0"/>
  </r>
  <r>
    <x v="0"/>
    <x v="10"/>
    <s v="valid"/>
    <n v="1"/>
    <s v="Mobile"/>
    <s v="served"/>
    <n v="0"/>
    <n v="19406"/>
    <x v="0"/>
  </r>
  <r>
    <x v="0"/>
    <x v="10"/>
    <s v="null"/>
    <n v="0"/>
    <s v="Mobile"/>
    <s v="blank"/>
    <n v="0"/>
    <n v="60534"/>
    <x v="0"/>
  </r>
  <r>
    <x v="13"/>
    <x v="10"/>
    <s v="valid"/>
    <n v="0"/>
    <s v="NoMobileNoTablet"/>
    <s v="blank"/>
    <n v="0"/>
    <n v="27076"/>
    <x v="0"/>
  </r>
  <r>
    <x v="1"/>
    <x v="10"/>
    <s v="null"/>
    <n v="0"/>
    <s v="NoMobileNoTablet"/>
    <s v="blank"/>
    <n v="0"/>
    <n v="17853"/>
    <x v="0"/>
  </r>
  <r>
    <x v="13"/>
    <x v="10"/>
    <s v="null"/>
    <n v="0"/>
    <s v="Mobile"/>
    <s v="S1"/>
    <n v="1.5548999999999999"/>
    <n v="655"/>
    <x v="4"/>
  </r>
  <r>
    <x v="0"/>
    <x v="10"/>
    <s v="null"/>
    <n v="1"/>
    <s v="Mobile"/>
    <s v="served"/>
    <n v="0"/>
    <n v="3413"/>
    <x v="0"/>
  </r>
  <r>
    <x v="1"/>
    <x v="10"/>
    <s v="h"/>
    <n v="0"/>
    <s v="NoMobileNoTablet"/>
    <s v="blank"/>
    <n v="0"/>
    <n v="578"/>
    <x v="0"/>
  </r>
  <r>
    <x v="2"/>
    <x v="10"/>
    <s v="valid"/>
    <n v="0"/>
    <s v="Mobile"/>
    <s v="blank"/>
    <n v="0"/>
    <n v="6239"/>
    <x v="0"/>
  </r>
  <r>
    <x v="11"/>
    <x v="10"/>
    <s v="valid"/>
    <n v="1"/>
    <s v="NoMobileNoTablet"/>
    <s v="S1"/>
    <n v="34.688200000000002"/>
    <n v="9132"/>
    <x v="4"/>
  </r>
  <r>
    <x v="14"/>
    <x v="16"/>
    <s v="valid"/>
    <n v="0"/>
    <s v="Mobile"/>
    <s v="served"/>
    <n v="0"/>
    <n v="47"/>
    <x v="0"/>
  </r>
  <r>
    <x v="14"/>
    <x v="16"/>
    <s v="valid"/>
    <n v="1"/>
    <s v="Mobile"/>
    <s v="j16"/>
    <n v="1.0699999999999999E-2"/>
    <n v="15"/>
    <x v="6"/>
  </r>
  <r>
    <x v="13"/>
    <x v="16"/>
    <s v="valid"/>
    <n v="0"/>
    <s v="Mobile"/>
    <s v="l1"/>
    <n v="0.21590000000000001"/>
    <n v="78"/>
    <x v="1"/>
  </r>
  <r>
    <x v="6"/>
    <x v="16"/>
    <s v="valid"/>
    <n v="1"/>
    <s v="NoMobileNoTablet"/>
    <s v="p2"/>
    <m/>
    <n v="23"/>
    <x v="2"/>
  </r>
  <r>
    <x v="13"/>
    <x v="16"/>
    <s v="valid"/>
    <n v="1"/>
    <s v="NoMobileNoTablet"/>
    <s v="p2"/>
    <m/>
    <n v="526"/>
    <x v="2"/>
  </r>
  <r>
    <x v="6"/>
    <x v="16"/>
    <s v="null"/>
    <n v="1"/>
    <s v="NoMobileNoTablet"/>
    <s v="o24"/>
    <n v="6.4899999999999999E-2"/>
    <n v="22"/>
    <x v="3"/>
  </r>
  <r>
    <x v="6"/>
    <x v="16"/>
    <s v="valid"/>
    <n v="0"/>
    <s v="NoMobileNoTablet"/>
    <s v="p2"/>
    <m/>
    <n v="4"/>
    <x v="2"/>
  </r>
  <r>
    <x v="4"/>
    <x v="16"/>
    <s v="null"/>
    <n v="1"/>
    <s v="Mobile"/>
    <s v="served"/>
    <n v="0"/>
    <n v="13"/>
    <x v="0"/>
  </r>
  <r>
    <x v="14"/>
    <x v="16"/>
    <s v="valid"/>
    <n v="1"/>
    <s v="NoMobileNoTablet"/>
    <s v="o8"/>
    <n v="3.8E-3"/>
    <n v="3"/>
    <x v="3"/>
  </r>
  <r>
    <x v="11"/>
    <x v="17"/>
    <s v="null"/>
    <n v="1"/>
    <s v="Mobile"/>
    <s v="blank"/>
    <n v="0"/>
    <n v="105447"/>
    <x v="0"/>
  </r>
  <r>
    <x v="10"/>
    <x v="17"/>
    <s v="null"/>
    <n v="1"/>
    <s v="Mobile"/>
    <s v="blank"/>
    <n v="0"/>
    <n v="17970"/>
    <x v="0"/>
  </r>
  <r>
    <x v="11"/>
    <x v="17"/>
    <s v="valid"/>
    <n v="1"/>
    <s v="NoMobileNoTablet"/>
    <s v="house"/>
    <n v="0"/>
    <n v="33030"/>
    <x v="0"/>
  </r>
  <r>
    <x v="3"/>
    <x v="17"/>
    <s v="valid"/>
    <n v="1"/>
    <s v="NoMobileNoTablet"/>
    <s v="house"/>
    <n v="0"/>
    <n v="8949"/>
    <x v="0"/>
  </r>
  <r>
    <x v="0"/>
    <x v="17"/>
    <s v="valid"/>
    <n v="0"/>
    <s v="NoMobileNoTablet"/>
    <s v="blank"/>
    <n v="0"/>
    <n v="41927"/>
    <x v="0"/>
  </r>
  <r>
    <x v="2"/>
    <x v="17"/>
    <s v="valid"/>
    <n v="0"/>
    <s v="Mobile"/>
    <s v="blank"/>
    <n v="0"/>
    <n v="5104"/>
    <x v="0"/>
  </r>
  <r>
    <x v="4"/>
    <x v="17"/>
    <s v="valid"/>
    <n v="0"/>
    <s v="NoMobileNoTablet"/>
    <s v="blank"/>
    <n v="0"/>
    <n v="971"/>
    <x v="0"/>
  </r>
  <r>
    <x v="13"/>
    <x v="17"/>
    <s v="null"/>
    <n v="0"/>
    <s v="NoMobileNoTablet"/>
    <s v="blank"/>
    <n v="0"/>
    <n v="16304"/>
    <x v="0"/>
  </r>
  <r>
    <x v="11"/>
    <x v="17"/>
    <s v="valid"/>
    <n v="1"/>
    <s v="NoMobileNoTablet"/>
    <s v="l1"/>
    <n v="15.9932"/>
    <n v="4806"/>
    <x v="1"/>
  </r>
  <r>
    <x v="13"/>
    <x v="17"/>
    <s v="null"/>
    <n v="0"/>
    <s v="Mobile"/>
    <s v="served"/>
    <n v="0"/>
    <n v="3887"/>
    <x v="0"/>
  </r>
  <r>
    <x v="4"/>
    <x v="17"/>
    <s v="valid"/>
    <n v="0"/>
    <s v="Mobile"/>
    <s v="served"/>
    <n v="0"/>
    <n v="236"/>
    <x v="0"/>
  </r>
  <r>
    <x v="10"/>
    <x v="17"/>
    <s v="null"/>
    <n v="1"/>
    <s v="NoMobileNoTablet"/>
    <s v="served"/>
    <n v="0"/>
    <n v="54"/>
    <x v="0"/>
  </r>
  <r>
    <x v="13"/>
    <x v="17"/>
    <s v="h"/>
    <n v="0"/>
    <s v="Mobile"/>
    <s v="house"/>
    <n v="0"/>
    <n v="424"/>
    <x v="0"/>
  </r>
  <r>
    <x v="13"/>
    <x v="17"/>
    <s v="h"/>
    <n v="0"/>
    <s v="NoMobileNoTablet"/>
    <s v="blank"/>
    <n v="0"/>
    <n v="444"/>
    <x v="0"/>
  </r>
  <r>
    <x v="7"/>
    <x v="17"/>
    <s v="null"/>
    <n v="0"/>
    <s v="Mobile"/>
    <s v="served"/>
    <n v="0"/>
    <n v="305"/>
    <x v="0"/>
  </r>
  <r>
    <x v="14"/>
    <x v="17"/>
    <s v="valid"/>
    <n v="1"/>
    <s v="NoMobileNoTablet"/>
    <s v="blank"/>
    <n v="0"/>
    <n v="1164"/>
    <x v="0"/>
  </r>
  <r>
    <x v="11"/>
    <x v="17"/>
    <s v="h"/>
    <n v="0"/>
    <s v="Mobile"/>
    <s v="house"/>
    <n v="0"/>
    <n v="650"/>
    <x v="0"/>
  </r>
  <r>
    <x v="6"/>
    <x v="17"/>
    <s v="valid"/>
    <n v="0"/>
    <s v="NoMobileNoTablet"/>
    <s v="served"/>
    <n v="0"/>
    <n v="380"/>
    <x v="0"/>
  </r>
  <r>
    <x v="3"/>
    <x v="17"/>
    <s v="valid"/>
    <n v="1"/>
    <s v="NoMobileNoTablet"/>
    <s v="o16"/>
    <n v="0.1072"/>
    <n v="184"/>
    <x v="3"/>
  </r>
  <r>
    <x v="0"/>
    <x v="17"/>
    <s v="null"/>
    <n v="0"/>
    <s v="NoMobileNoTablet"/>
    <s v="p47"/>
    <n v="0.70699999999999996"/>
    <n v="408"/>
    <x v="2"/>
  </r>
  <r>
    <x v="14"/>
    <x v="17"/>
    <s v="valid"/>
    <n v="0"/>
    <s v="Mobile"/>
    <s v="served"/>
    <n v="0"/>
    <n v="54"/>
    <x v="0"/>
  </r>
  <r>
    <x v="8"/>
    <x v="17"/>
    <s v="h"/>
    <n v="0"/>
    <s v="Mobile"/>
    <s v="blank"/>
    <n v="0"/>
    <n v="308"/>
    <x v="0"/>
  </r>
  <r>
    <x v="6"/>
    <x v="17"/>
    <s v="valid"/>
    <n v="1"/>
    <s v="Mobile"/>
    <s v="p26"/>
    <n v="0.1905"/>
    <n v="37"/>
    <x v="2"/>
  </r>
  <r>
    <x v="10"/>
    <x v="17"/>
    <s v="valid"/>
    <n v="0"/>
    <s v="Mobile"/>
    <s v="j20"/>
    <n v="1.37E-2"/>
    <n v="30"/>
    <x v="6"/>
  </r>
  <r>
    <x v="14"/>
    <x v="17"/>
    <s v="valid"/>
    <n v="1"/>
    <s v="NoMobileNoTablet"/>
    <s v="o8"/>
    <n v="1.6999999999999999E-3"/>
    <n v="2"/>
    <x v="3"/>
  </r>
  <r>
    <x v="10"/>
    <x v="17"/>
    <s v="valid"/>
    <n v="1"/>
    <s v="Mobile"/>
    <s v="j2"/>
    <m/>
    <n v="3"/>
    <x v="6"/>
  </r>
  <r>
    <x v="6"/>
    <x v="17"/>
    <s v="valid"/>
    <n v="0"/>
    <s v="NoMobileNoTablet"/>
    <s v="p26"/>
    <n v="0.1196"/>
    <n v="22"/>
    <x v="2"/>
  </r>
  <r>
    <x v="13"/>
    <x v="17"/>
    <s v="null"/>
    <n v="0"/>
    <s v="Mobile"/>
    <s v="l1"/>
    <n v="0.85940000000000005"/>
    <n v="293"/>
    <x v="1"/>
  </r>
  <r>
    <x v="13"/>
    <x v="17"/>
    <s v="valid"/>
    <n v="1"/>
    <s v="Mobile"/>
    <s v="p23"/>
    <n v="9.3200000000000005E-2"/>
    <n v="39"/>
    <x v="2"/>
  </r>
  <r>
    <x v="6"/>
    <x v="17"/>
    <s v="null"/>
    <n v="0"/>
    <s v="NoMobileNoTablet"/>
    <s v="o24"/>
    <n v="4.5100000000000001E-2"/>
    <n v="16"/>
    <x v="3"/>
  </r>
  <r>
    <x v="10"/>
    <x v="17"/>
    <s v="valid"/>
    <n v="0"/>
    <s v="Mobile"/>
    <s v="o8"/>
    <n v="4.1000000000000003E-3"/>
    <n v="9"/>
    <x v="3"/>
  </r>
  <r>
    <x v="11"/>
    <x v="18"/>
    <s v="null"/>
    <n v="1"/>
    <s v="NoMobileNoTablet"/>
    <s v="blank"/>
    <n v="0"/>
    <n v="143377"/>
    <x v="0"/>
  </r>
  <r>
    <x v="0"/>
    <x v="18"/>
    <s v="valid"/>
    <n v="0"/>
    <s v="Mobile"/>
    <s v="blank"/>
    <n v="0"/>
    <n v="98941"/>
    <x v="0"/>
  </r>
  <r>
    <x v="11"/>
    <x v="18"/>
    <s v="null"/>
    <n v="0"/>
    <s v="NoMobileNoTablet"/>
    <s v="house"/>
    <n v="0"/>
    <n v="32254"/>
    <x v="0"/>
  </r>
  <r>
    <x v="5"/>
    <x v="18"/>
    <s v="null"/>
    <n v="1"/>
    <s v="NoMobileNoTablet"/>
    <s v="blank"/>
    <n v="0"/>
    <n v="50079"/>
    <x v="0"/>
  </r>
  <r>
    <x v="10"/>
    <x v="18"/>
    <s v="valid"/>
    <n v="1"/>
    <s v="NoMobileNoTablet"/>
    <s v="served"/>
    <n v="0"/>
    <n v="1972"/>
    <x v="0"/>
  </r>
  <r>
    <x v="11"/>
    <x v="18"/>
    <s v="null"/>
    <n v="0"/>
    <s v="Mobile"/>
    <s v="served"/>
    <n v="0"/>
    <n v="18163"/>
    <x v="0"/>
  </r>
  <r>
    <x v="9"/>
    <x v="18"/>
    <s v="valid"/>
    <n v="0"/>
    <s v="Mobile"/>
    <s v="blank"/>
    <n v="0"/>
    <n v="13212"/>
    <x v="0"/>
  </r>
  <r>
    <x v="3"/>
    <x v="18"/>
    <s v="null"/>
    <n v="0"/>
    <s v="Mobile"/>
    <s v="served"/>
    <n v="0"/>
    <n v="3585"/>
    <x v="0"/>
  </r>
  <r>
    <x v="3"/>
    <x v="18"/>
    <s v="valid"/>
    <n v="0"/>
    <s v="Mobile"/>
    <s v="served"/>
    <n v="0"/>
    <n v="13161"/>
    <x v="0"/>
  </r>
  <r>
    <x v="13"/>
    <x v="18"/>
    <s v="null"/>
    <n v="1"/>
    <s v="NoMobileNoTablet"/>
    <s v="house"/>
    <n v="0"/>
    <n v="2045"/>
    <x v="0"/>
  </r>
  <r>
    <x v="0"/>
    <x v="18"/>
    <s v="null"/>
    <n v="0"/>
    <s v="NoMobileNoTablet"/>
    <s v="served"/>
    <n v="0"/>
    <n v="19975"/>
    <x v="0"/>
  </r>
  <r>
    <x v="0"/>
    <x v="18"/>
    <s v="valid"/>
    <n v="0"/>
    <s v="NoMobileNoTablet"/>
    <s v="served"/>
    <n v="0"/>
    <n v="26052"/>
    <x v="0"/>
  </r>
  <r>
    <x v="0"/>
    <x v="18"/>
    <s v="null"/>
    <n v="0"/>
    <s v="NoMobileNoTablet"/>
    <s v="S1"/>
    <n v="10.2773"/>
    <n v="3480"/>
    <x v="4"/>
  </r>
  <r>
    <x v="11"/>
    <x v="18"/>
    <s v="null"/>
    <n v="1"/>
    <s v="Mobile"/>
    <s v="served"/>
    <n v="0"/>
    <n v="2207"/>
    <x v="0"/>
  </r>
  <r>
    <x v="14"/>
    <x v="18"/>
    <s v="valid"/>
    <n v="0"/>
    <s v="Mobile"/>
    <s v="blank"/>
    <n v="0"/>
    <n v="4268"/>
    <x v="0"/>
  </r>
  <r>
    <x v="4"/>
    <x v="18"/>
    <s v="valid"/>
    <n v="0"/>
    <s v="Mobile"/>
    <s v="blank"/>
    <n v="0"/>
    <n v="3487"/>
    <x v="0"/>
  </r>
  <r>
    <x v="2"/>
    <x v="18"/>
    <s v="null"/>
    <n v="0"/>
    <s v="NoMobileNoTablet"/>
    <s v="blank"/>
    <n v="0"/>
    <n v="1364"/>
    <x v="0"/>
  </r>
  <r>
    <x v="6"/>
    <x v="18"/>
    <s v="valid"/>
    <n v="1"/>
    <s v="NoMobileNoTablet"/>
    <s v="o24"/>
    <n v="1.5239"/>
    <n v="362"/>
    <x v="3"/>
  </r>
  <r>
    <x v="11"/>
    <x v="18"/>
    <s v="null"/>
    <n v="1"/>
    <s v="Mobile"/>
    <s v="l1"/>
    <n v="0.60929999999999995"/>
    <n v="192"/>
    <x v="1"/>
  </r>
  <r>
    <x v="2"/>
    <x v="18"/>
    <s v="valid"/>
    <n v="0"/>
    <s v="Mobile"/>
    <s v="house"/>
    <n v="0"/>
    <n v="1497"/>
    <x v="0"/>
  </r>
  <r>
    <x v="7"/>
    <x v="18"/>
    <s v="valid"/>
    <n v="0"/>
    <s v="Mobile"/>
    <s v="served"/>
    <n v="0"/>
    <n v="720"/>
    <x v="0"/>
  </r>
  <r>
    <x v="0"/>
    <x v="18"/>
    <s v="null"/>
    <n v="0"/>
    <s v="Mobile"/>
    <s v="p47"/>
    <n v="5.1900000000000002E-2"/>
    <n v="24"/>
    <x v="2"/>
  </r>
  <r>
    <x v="13"/>
    <x v="18"/>
    <s v="h"/>
    <n v="1"/>
    <s v="NoMobileNoTablet"/>
    <s v="house"/>
    <n v="0"/>
    <n v="18"/>
    <x v="0"/>
  </r>
  <r>
    <x v="6"/>
    <x v="18"/>
    <s v="valid"/>
    <n v="1"/>
    <s v="NoMobileNoTablet"/>
    <s v="p26"/>
    <n v="0.92230000000000001"/>
    <n v="161"/>
    <x v="2"/>
  </r>
  <r>
    <x v="10"/>
    <x v="18"/>
    <s v="valid"/>
    <n v="0"/>
    <s v="NoMobileNoTablet"/>
    <s v="o8"/>
    <n v="4.6800000000000001E-2"/>
    <n v="81"/>
    <x v="3"/>
  </r>
  <r>
    <x v="2"/>
    <x v="18"/>
    <s v="h"/>
    <n v="0"/>
    <s v="NoMobileNoTablet"/>
    <s v="blank"/>
    <n v="0"/>
    <n v="20"/>
    <x v="0"/>
  </r>
  <r>
    <x v="13"/>
    <x v="18"/>
    <s v="null"/>
    <n v="1"/>
    <s v="NoMobileNoTablet"/>
    <s v="l1"/>
    <n v="0.1991"/>
    <n v="69"/>
    <x v="1"/>
  </r>
  <r>
    <x v="14"/>
    <x v="10"/>
    <s v="null"/>
    <n v="0"/>
    <s v="Mobile"/>
    <s v="house"/>
    <n v="0"/>
    <n v="4673"/>
    <x v="0"/>
  </r>
  <r>
    <x v="1"/>
    <x v="10"/>
    <s v="valid"/>
    <n v="0"/>
    <s v="Mobile"/>
    <s v="S1"/>
    <n v="0.28770000000000001"/>
    <n v="118"/>
    <x v="4"/>
  </r>
  <r>
    <x v="2"/>
    <x v="10"/>
    <s v="null"/>
    <n v="1"/>
    <s v="Mobile"/>
    <s v="house"/>
    <n v="0"/>
    <n v="638"/>
    <x v="0"/>
  </r>
  <r>
    <x v="11"/>
    <x v="10"/>
    <s v="null"/>
    <n v="1"/>
    <s v="Mobile"/>
    <s v="served"/>
    <n v="0"/>
    <n v="3669"/>
    <x v="0"/>
  </r>
  <r>
    <x v="1"/>
    <x v="10"/>
    <s v="valid"/>
    <n v="0"/>
    <s v="Mobile"/>
    <s v="served"/>
    <n v="0"/>
    <n v="5085"/>
    <x v="0"/>
  </r>
  <r>
    <x v="7"/>
    <x v="10"/>
    <s v="valid"/>
    <n v="0"/>
    <s v="Mobile"/>
    <s v="served"/>
    <n v="0"/>
    <n v="1459"/>
    <x v="0"/>
  </r>
  <r>
    <x v="13"/>
    <x v="10"/>
    <s v="valid"/>
    <n v="1"/>
    <s v="Mobile"/>
    <s v="S1"/>
    <n v="8.4844000000000008"/>
    <n v="2876"/>
    <x v="4"/>
  </r>
  <r>
    <x v="6"/>
    <x v="10"/>
    <s v="valid"/>
    <n v="0"/>
    <s v="Mobile"/>
    <s v="served"/>
    <n v="0"/>
    <n v="993"/>
    <x v="0"/>
  </r>
  <r>
    <x v="12"/>
    <x v="10"/>
    <s v="h"/>
    <n v="0"/>
    <s v="NoMobileNoTablet"/>
    <s v="blank"/>
    <n v="0"/>
    <n v="421"/>
    <x v="0"/>
  </r>
  <r>
    <x v="12"/>
    <x v="10"/>
    <s v="null"/>
    <n v="0"/>
    <s v="NoMobileNoTablet"/>
    <s v="blank"/>
    <n v="0"/>
    <n v="6235"/>
    <x v="0"/>
  </r>
  <r>
    <x v="11"/>
    <x v="10"/>
    <s v="null"/>
    <n v="0"/>
    <s v="NoMobileNoTablet"/>
    <s v="l1"/>
    <n v="5.8799000000000001"/>
    <n v="1726"/>
    <x v="1"/>
  </r>
  <r>
    <x v="2"/>
    <x v="10"/>
    <s v="null"/>
    <n v="0"/>
    <s v="NoMobileNoTablet"/>
    <s v="blank"/>
    <n v="0"/>
    <n v="1200"/>
    <x v="0"/>
  </r>
  <r>
    <x v="13"/>
    <x v="10"/>
    <s v="null"/>
    <n v="1"/>
    <s v="NoMobileNoTablet"/>
    <s v="house"/>
    <n v="0"/>
    <n v="2278"/>
    <x v="0"/>
  </r>
  <r>
    <x v="2"/>
    <x v="10"/>
    <s v="h"/>
    <n v="0"/>
    <s v="NoMobileNoTablet"/>
    <s v="blank"/>
    <n v="0"/>
    <n v="35"/>
    <x v="0"/>
  </r>
  <r>
    <x v="2"/>
    <x v="10"/>
    <s v="null"/>
    <n v="1"/>
    <s v="blank"/>
    <s v="blank"/>
    <n v="0"/>
    <n v="4"/>
    <x v="0"/>
  </r>
  <r>
    <x v="14"/>
    <x v="10"/>
    <s v="h"/>
    <n v="0"/>
    <s v="Mobile"/>
    <s v="house"/>
    <n v="0"/>
    <n v="73"/>
    <x v="0"/>
  </r>
  <r>
    <x v="11"/>
    <x v="10"/>
    <s v="null"/>
    <n v="1"/>
    <s v="Mobile"/>
    <s v="l1"/>
    <n v="0.47410000000000002"/>
    <n v="157"/>
    <x v="1"/>
  </r>
  <r>
    <x v="13"/>
    <x v="10"/>
    <s v="h"/>
    <n v="1"/>
    <s v="NoMobileNoTablet"/>
    <s v="house"/>
    <n v="0"/>
    <n v="26"/>
    <x v="0"/>
  </r>
  <r>
    <x v="0"/>
    <x v="11"/>
    <s v="valid"/>
    <n v="1"/>
    <s v="NoMobileNoTablet"/>
    <s v="served"/>
    <n v="0"/>
    <n v="46336"/>
    <x v="0"/>
  </r>
  <r>
    <x v="1"/>
    <x v="11"/>
    <s v="valid"/>
    <n v="1"/>
    <s v="Mobile"/>
    <s v="served"/>
    <n v="0"/>
    <n v="12640"/>
    <x v="0"/>
  </r>
  <r>
    <x v="1"/>
    <x v="11"/>
    <s v="valid"/>
    <n v="1"/>
    <s v="Mobile"/>
    <s v="S1"/>
    <n v="2.6867999999999999"/>
    <n v="1005"/>
    <x v="4"/>
  </r>
  <r>
    <x v="2"/>
    <x v="11"/>
    <s v="null"/>
    <n v="1"/>
    <s v="NoMobileNoTablet"/>
    <s v="blank"/>
    <n v="0"/>
    <n v="24967"/>
    <x v="0"/>
  </r>
  <r>
    <x v="5"/>
    <x v="11"/>
    <s v="valid"/>
    <n v="0"/>
    <s v="NoMobileNoTablet"/>
    <s v="blank"/>
    <n v="0"/>
    <n v="8291"/>
    <x v="0"/>
  </r>
  <r>
    <x v="0"/>
    <x v="11"/>
    <s v="valid"/>
    <n v="1"/>
    <s v="Mobile"/>
    <s v="blank"/>
    <n v="0"/>
    <n v="17193"/>
    <x v="0"/>
  </r>
  <r>
    <x v="1"/>
    <x v="11"/>
    <s v="null"/>
    <n v="0"/>
    <s v="Mobile"/>
    <s v="blank"/>
    <n v="0"/>
    <n v="57037"/>
    <x v="0"/>
  </r>
  <r>
    <x v="9"/>
    <x v="11"/>
    <s v="valid"/>
    <n v="0"/>
    <s v="Mobile"/>
    <s v="blank"/>
    <n v="0"/>
    <n v="11118"/>
    <x v="0"/>
  </r>
  <r>
    <x v="6"/>
    <x v="11"/>
    <s v="null"/>
    <n v="0"/>
    <s v="Mobile"/>
    <s v="blank"/>
    <n v="0"/>
    <n v="4739"/>
    <x v="0"/>
  </r>
  <r>
    <x v="3"/>
    <x v="11"/>
    <s v="null"/>
    <n v="0"/>
    <s v="NoMobileNoTablet"/>
    <s v="house"/>
    <n v="0"/>
    <n v="2252"/>
    <x v="0"/>
  </r>
  <r>
    <x v="2"/>
    <x v="11"/>
    <s v="null"/>
    <n v="0"/>
    <s v="NoMobileNoTablet"/>
    <s v="house"/>
    <n v="0"/>
    <n v="527"/>
    <x v="0"/>
  </r>
  <r>
    <x v="9"/>
    <x v="11"/>
    <s v="valid"/>
    <n v="0"/>
    <s v="Mobile"/>
    <s v="house"/>
    <n v="0"/>
    <n v="7690"/>
    <x v="0"/>
  </r>
  <r>
    <x v="8"/>
    <x v="11"/>
    <s v="valid"/>
    <n v="0"/>
    <s v="Mobile"/>
    <s v="house"/>
    <n v="0"/>
    <n v="39590"/>
    <x v="0"/>
  </r>
  <r>
    <x v="1"/>
    <x v="11"/>
    <s v="h"/>
    <n v="0"/>
    <s v="NoMobileNoTablet"/>
    <s v="house"/>
    <n v="0"/>
    <n v="3089"/>
    <x v="0"/>
  </r>
  <r>
    <x v="5"/>
    <x v="11"/>
    <s v="h"/>
    <n v="0"/>
    <s v="NoMobileNoTablet"/>
    <s v="house"/>
    <n v="0"/>
    <n v="506"/>
    <x v="0"/>
  </r>
  <r>
    <x v="1"/>
    <x v="11"/>
    <s v="valid"/>
    <n v="0"/>
    <s v="NoMobileNoTablet"/>
    <s v="l1"/>
    <n v="0.91249999999999998"/>
    <n v="370"/>
    <x v="1"/>
  </r>
  <r>
    <x v="1"/>
    <x v="11"/>
    <s v="null"/>
    <n v="0"/>
    <s v="NoMobileNoTablet"/>
    <s v="l1"/>
    <n v="1.3368"/>
    <n v="522"/>
    <x v="1"/>
  </r>
  <r>
    <x v="0"/>
    <x v="11"/>
    <s v="null"/>
    <n v="1"/>
    <s v="NoMobileNoTablet"/>
    <s v="S1"/>
    <n v="1.9589000000000001"/>
    <n v="780"/>
    <x v="4"/>
  </r>
  <r>
    <x v="10"/>
    <x v="11"/>
    <s v="valid"/>
    <n v="0"/>
    <s v="Mobile"/>
    <s v="served"/>
    <n v="0"/>
    <n v="481"/>
    <x v="0"/>
  </r>
  <r>
    <x v="3"/>
    <x v="11"/>
    <s v="h"/>
    <n v="0"/>
    <s v="NoMobileNoTablet"/>
    <s v="house"/>
    <n v="0"/>
    <n v="242"/>
    <x v="0"/>
  </r>
  <r>
    <x v="6"/>
    <x v="11"/>
    <s v="h"/>
    <n v="0"/>
    <s v="NoMobileNoTablet"/>
    <s v="house"/>
    <n v="0"/>
    <n v="122"/>
    <x v="0"/>
  </r>
  <r>
    <x v="4"/>
    <x v="10"/>
    <s v="h"/>
    <n v="0"/>
    <s v="Mobile"/>
    <s v="blank"/>
    <n v="0"/>
    <n v="12"/>
    <x v="0"/>
  </r>
  <r>
    <x v="6"/>
    <x v="11"/>
    <s v="null"/>
    <n v="0"/>
    <s v="NoMobileNoTablet"/>
    <s v="served"/>
    <n v="0"/>
    <n v="239"/>
    <x v="0"/>
  </r>
  <r>
    <x v="11"/>
    <x v="11"/>
    <s v="null"/>
    <n v="0"/>
    <s v="NoMobileNoTablet"/>
    <s v="p18"/>
    <n v="0.1052"/>
    <n v="35"/>
    <x v="2"/>
  </r>
  <r>
    <x v="6"/>
    <x v="11"/>
    <s v="h"/>
    <n v="0"/>
    <s v="Mobile"/>
    <s v="blank"/>
    <n v="0"/>
    <n v="13"/>
    <x v="0"/>
  </r>
  <r>
    <x v="13"/>
    <x v="11"/>
    <s v="valid"/>
    <n v="1"/>
    <s v="Mobile"/>
    <s v="p2"/>
    <m/>
    <n v="15"/>
    <x v="2"/>
  </r>
  <r>
    <x v="1"/>
    <x v="12"/>
    <s v="h"/>
    <n v="0"/>
    <s v="Mobile"/>
    <s v="house"/>
    <n v="0"/>
    <n v="618"/>
    <x v="0"/>
  </r>
  <r>
    <x v="1"/>
    <x v="12"/>
    <s v="null"/>
    <n v="0"/>
    <s v="Mobile"/>
    <s v="house"/>
    <n v="0"/>
    <n v="30017"/>
    <x v="0"/>
  </r>
  <r>
    <x v="5"/>
    <x v="12"/>
    <s v="valid"/>
    <n v="0"/>
    <s v="NoMobileNoTablet"/>
    <s v="house"/>
    <n v="0"/>
    <n v="18590"/>
    <x v="0"/>
  </r>
  <r>
    <x v="11"/>
    <x v="12"/>
    <s v="valid"/>
    <n v="0"/>
    <s v="Mobile"/>
    <s v="blank"/>
    <n v="0"/>
    <n v="91282"/>
    <x v="0"/>
  </r>
  <r>
    <x v="12"/>
    <x v="12"/>
    <s v="null"/>
    <n v="1"/>
    <s v="Mobile"/>
    <s v="blank"/>
    <n v="0"/>
    <n v="14975"/>
    <x v="0"/>
  </r>
  <r>
    <x v="11"/>
    <x v="12"/>
    <s v="null"/>
    <n v="1"/>
    <s v="Mobile"/>
    <s v="blank"/>
    <n v="0"/>
    <n v="156839"/>
    <x v="0"/>
  </r>
  <r>
    <x v="0"/>
    <x v="12"/>
    <s v="null"/>
    <n v="1"/>
    <s v="NoMobileNoTablet"/>
    <s v="blank"/>
    <n v="0"/>
    <n v="215138"/>
    <x v="0"/>
  </r>
  <r>
    <x v="13"/>
    <x v="12"/>
    <s v="valid"/>
    <n v="1"/>
    <s v="NoMobileNoTablet"/>
    <s v="S1"/>
    <n v="23.052900000000001"/>
    <n v="7824"/>
    <x v="4"/>
  </r>
  <r>
    <x v="1"/>
    <x v="12"/>
    <s v="null"/>
    <n v="0"/>
    <s v="Mobile"/>
    <s v="l1"/>
    <n v="1.8592"/>
    <n v="733"/>
    <x v="1"/>
  </r>
  <r>
    <x v="0"/>
    <x v="12"/>
    <s v="null"/>
    <n v="0"/>
    <s v="Mobile"/>
    <s v="served"/>
    <n v="0"/>
    <n v="34359"/>
    <x v="0"/>
  </r>
  <r>
    <x v="1"/>
    <x v="12"/>
    <s v="valid"/>
    <n v="0"/>
    <s v="NoMobileNoTablet"/>
    <s v="served"/>
    <n v="0"/>
    <n v="9101"/>
    <x v="0"/>
  </r>
  <r>
    <x v="0"/>
    <x v="12"/>
    <s v="valid"/>
    <n v="1"/>
    <s v="Mobile"/>
    <s v="house"/>
    <n v="0"/>
    <n v="16905"/>
    <x v="0"/>
  </r>
  <r>
    <x v="10"/>
    <x v="12"/>
    <s v="valid"/>
    <n v="0"/>
    <s v="Mobile"/>
    <s v="blank"/>
    <n v="0"/>
    <n v="8550"/>
    <x v="0"/>
  </r>
  <r>
    <x v="1"/>
    <x v="12"/>
    <s v="valid"/>
    <n v="1"/>
    <s v="Mobile"/>
    <s v="blank"/>
    <n v="0"/>
    <n v="11743"/>
    <x v="0"/>
  </r>
  <r>
    <x v="11"/>
    <x v="12"/>
    <s v="valid"/>
    <n v="1"/>
    <s v="Mobile"/>
    <s v="S1"/>
    <n v="14.2926"/>
    <n v="4427"/>
    <x v="4"/>
  </r>
  <r>
    <x v="10"/>
    <x v="12"/>
    <s v="null"/>
    <n v="0"/>
    <s v="NoMobileNoTablet"/>
    <s v="served"/>
    <n v="0"/>
    <n v="1270"/>
    <x v="0"/>
  </r>
  <r>
    <x v="6"/>
    <x v="12"/>
    <s v="null"/>
    <n v="0"/>
    <s v="Mobile"/>
    <s v="house"/>
    <n v="0"/>
    <n v="5270"/>
    <x v="0"/>
  </r>
  <r>
    <x v="6"/>
    <x v="12"/>
    <s v="null"/>
    <n v="0"/>
    <s v="NoMobileNoTablet"/>
    <s v="blank"/>
    <n v="0"/>
    <n v="2790"/>
    <x v="0"/>
  </r>
  <r>
    <x v="0"/>
    <x v="12"/>
    <s v="h"/>
    <n v="0"/>
    <s v="NoMobileNoTablet"/>
    <s v="house"/>
    <n v="0"/>
    <n v="5896"/>
    <x v="0"/>
  </r>
  <r>
    <x v="0"/>
    <x v="12"/>
    <s v="null"/>
    <n v="0"/>
    <s v="Mobile"/>
    <s v="S1"/>
    <n v="2.1894"/>
    <n v="1016"/>
    <x v="4"/>
  </r>
  <r>
    <x v="1"/>
    <x v="12"/>
    <s v="valid"/>
    <n v="1"/>
    <s v="NoMobileNoTablet"/>
    <s v="l1"/>
    <n v="2.8580999999999999"/>
    <n v="1202"/>
    <x v="1"/>
  </r>
  <r>
    <x v="3"/>
    <x v="12"/>
    <s v="null"/>
    <n v="0"/>
    <s v="NoMobileNoTablet"/>
    <s v="served"/>
    <n v="0"/>
    <n v="520"/>
    <x v="0"/>
  </r>
  <r>
    <x v="1"/>
    <x v="12"/>
    <s v="null"/>
    <n v="1"/>
    <s v="NoMobileNoTablet"/>
    <s v="served"/>
    <n v="0"/>
    <n v="1080"/>
    <x v="0"/>
  </r>
  <r>
    <x v="13"/>
    <x v="13"/>
    <s v="null"/>
    <n v="0"/>
    <s v="NoMobileNoTablet"/>
    <s v="S1"/>
    <n v="1.4605999999999999"/>
    <n v="578"/>
    <x v="4"/>
  </r>
  <r>
    <x v="12"/>
    <x v="13"/>
    <s v="null"/>
    <n v="1"/>
    <s v="NoMobileNoTablet"/>
    <s v="blank"/>
    <n v="0"/>
    <n v="3202"/>
    <x v="0"/>
  </r>
  <r>
    <x v="10"/>
    <x v="13"/>
    <s v="h"/>
    <n v="0"/>
    <s v="NoMobileNoTablet"/>
    <s v="house"/>
    <n v="0"/>
    <n v="635"/>
    <x v="0"/>
  </r>
  <r>
    <x v="12"/>
    <x v="13"/>
    <s v="null"/>
    <n v="0"/>
    <s v="NoMobileNoTablet"/>
    <s v="house"/>
    <n v="0"/>
    <n v="2168"/>
    <x v="0"/>
  </r>
  <r>
    <x v="4"/>
    <x v="13"/>
    <s v="null"/>
    <n v="0"/>
    <s v="NoMobileNoTablet"/>
    <s v="blank"/>
    <n v="0"/>
    <n v="5535"/>
    <x v="0"/>
  </r>
  <r>
    <x v="11"/>
    <x v="13"/>
    <s v="null"/>
    <n v="1"/>
    <s v="NoMobileNoTablet"/>
    <s v="l1"/>
    <n v="1.3806"/>
    <n v="406"/>
    <x v="1"/>
  </r>
  <r>
    <x v="3"/>
    <x v="13"/>
    <s v="h"/>
    <n v="0"/>
    <s v="NoMobileNoTablet"/>
    <s v="house"/>
    <n v="0"/>
    <n v="396"/>
    <x v="0"/>
  </r>
  <r>
    <x v="13"/>
    <x v="13"/>
    <s v="null"/>
    <n v="1"/>
    <s v="NoMobileNoTablet"/>
    <s v="served"/>
    <n v="0"/>
    <n v="374"/>
    <x v="0"/>
  </r>
  <r>
    <x v="6"/>
    <x v="13"/>
    <s v="null"/>
    <n v="0"/>
    <s v="NoMobileNoTablet"/>
    <s v="served"/>
    <n v="0"/>
    <n v="2463"/>
    <x v="0"/>
  </r>
  <r>
    <x v="11"/>
    <x v="13"/>
    <s v="null"/>
    <n v="0"/>
    <s v="NoMobileNoTablet"/>
    <s v="p18"/>
    <n v="0.28939999999999999"/>
    <n v="123"/>
    <x v="2"/>
  </r>
  <r>
    <x v="2"/>
    <x v="13"/>
    <s v="null"/>
    <n v="1"/>
    <s v="NoMobileNoTablet"/>
    <s v="blank"/>
    <n v="0"/>
    <n v="39"/>
    <x v="0"/>
  </r>
  <r>
    <x v="11"/>
    <x v="13"/>
    <s v="valid"/>
    <n v="1"/>
    <s v="Mobile"/>
    <s v="p1"/>
    <m/>
    <n v="45"/>
    <x v="2"/>
  </r>
  <r>
    <x v="6"/>
    <x v="13"/>
    <s v="valid"/>
    <n v="1"/>
    <s v="Mobile"/>
    <s v="o24"/>
    <n v="0.64490000000000003"/>
    <n v="243"/>
    <x v="3"/>
  </r>
  <r>
    <x v="4"/>
    <x v="13"/>
    <s v="valid"/>
    <n v="1"/>
    <s v="Mobile"/>
    <s v="blank"/>
    <n v="0"/>
    <n v="1075"/>
    <x v="0"/>
  </r>
  <r>
    <x v="11"/>
    <x v="13"/>
    <s v="h"/>
    <n v="1"/>
    <s v="NoMobileNoTablet"/>
    <s v="house"/>
    <n v="0"/>
    <n v="40"/>
    <x v="0"/>
  </r>
  <r>
    <x v="10"/>
    <x v="13"/>
    <s v="valid"/>
    <n v="1"/>
    <s v="NoMobileNoTablet"/>
    <s v="blank"/>
    <n v="0"/>
    <n v="413"/>
    <x v="0"/>
  </r>
  <r>
    <x v="14"/>
    <x v="13"/>
    <s v="null"/>
    <n v="1"/>
    <s v="Mobile"/>
    <s v="house"/>
    <n v="0"/>
    <n v="158"/>
    <x v="0"/>
  </r>
  <r>
    <x v="1"/>
    <x v="13"/>
    <s v="null"/>
    <n v="0"/>
    <s v="NoMobileNoTablet"/>
    <s v="p1"/>
    <m/>
    <n v="9"/>
    <x v="2"/>
  </r>
  <r>
    <x v="14"/>
    <x v="13"/>
    <s v="valid"/>
    <n v="1"/>
    <s v="NoMobileNoTablet"/>
    <s v="served"/>
    <n v="0"/>
    <n v="248"/>
    <x v="0"/>
  </r>
  <r>
    <x v="11"/>
    <x v="13"/>
    <s v="valid"/>
    <n v="0"/>
    <s v="Mobile"/>
    <s v="o1"/>
    <m/>
    <n v="31"/>
    <x v="3"/>
  </r>
  <r>
    <x v="9"/>
    <x v="13"/>
    <s v="valid"/>
    <n v="1"/>
    <s v="Mobile"/>
    <s v="blank"/>
    <n v="0"/>
    <n v="3"/>
    <x v="0"/>
  </r>
  <r>
    <x v="10"/>
    <x v="13"/>
    <s v="null"/>
    <n v="0"/>
    <s v="Mobile"/>
    <s v="o8"/>
    <n v="8.6999999999999994E-3"/>
    <n v="19"/>
    <x v="3"/>
  </r>
  <r>
    <x v="8"/>
    <x v="14"/>
    <s v="null"/>
    <n v="0"/>
    <s v="Mobile"/>
    <s v="house"/>
    <n v="0"/>
    <n v="14164"/>
    <x v="0"/>
  </r>
  <r>
    <x v="13"/>
    <x v="14"/>
    <s v="valid"/>
    <n v="0"/>
    <s v="NoMobileNoTablet"/>
    <s v="house"/>
    <n v="0"/>
    <n v="16442"/>
    <x v="0"/>
  </r>
  <r>
    <x v="1"/>
    <x v="14"/>
    <s v="null"/>
    <n v="1"/>
    <s v="Mobile"/>
    <s v="served"/>
    <n v="0"/>
    <n v="2630"/>
    <x v="0"/>
  </r>
  <r>
    <x v="11"/>
    <x v="14"/>
    <s v="valid"/>
    <n v="1"/>
    <s v="Mobile"/>
    <s v="house"/>
    <n v="0"/>
    <n v="17993"/>
    <x v="0"/>
  </r>
  <r>
    <x v="11"/>
    <x v="14"/>
    <s v="null"/>
    <n v="0"/>
    <s v="NoMobileNoTablet"/>
    <s v="blank"/>
    <n v="0"/>
    <n v="68561"/>
    <x v="0"/>
  </r>
  <r>
    <x v="3"/>
    <x v="14"/>
    <s v="null"/>
    <n v="1"/>
    <s v="NoMobileNoTablet"/>
    <s v="blank"/>
    <n v="0"/>
    <n v="45242"/>
    <x v="0"/>
  </r>
  <r>
    <x v="13"/>
    <x v="14"/>
    <s v="valid"/>
    <n v="1"/>
    <s v="Mobile"/>
    <s v="l1"/>
    <n v="1.9765999999999999"/>
    <n v="699"/>
    <x v="1"/>
  </r>
  <r>
    <x v="11"/>
    <x v="14"/>
    <s v="valid"/>
    <n v="0"/>
    <s v="Mobile"/>
    <s v="house"/>
    <n v="0"/>
    <n v="9562"/>
    <x v="0"/>
  </r>
  <r>
    <x v="14"/>
    <x v="14"/>
    <s v="valid"/>
    <n v="0"/>
    <s v="Mobile"/>
    <s v="blank"/>
    <n v="0"/>
    <n v="4760"/>
    <x v="0"/>
  </r>
  <r>
    <x v="4"/>
    <x v="14"/>
    <s v="valid"/>
    <n v="0"/>
    <s v="Mobile"/>
    <s v="blank"/>
    <n v="0"/>
    <n v="10733"/>
    <x v="0"/>
  </r>
  <r>
    <x v="7"/>
    <x v="14"/>
    <s v="null"/>
    <n v="0"/>
    <s v="NoMobileNoTablet"/>
    <s v="house"/>
    <n v="0"/>
    <n v="6507"/>
    <x v="0"/>
  </r>
  <r>
    <x v="11"/>
    <x v="14"/>
    <s v="h"/>
    <n v="0"/>
    <s v="NoMobileNoTablet"/>
    <s v="blank"/>
    <n v="0"/>
    <n v="3666"/>
    <x v="0"/>
  </r>
  <r>
    <x v="4"/>
    <x v="14"/>
    <s v="null"/>
    <n v="1"/>
    <s v="Mobile"/>
    <s v="blank"/>
    <n v="0"/>
    <n v="15291"/>
    <x v="0"/>
  </r>
  <r>
    <x v="11"/>
    <x v="14"/>
    <s v="null"/>
    <n v="0"/>
    <s v="Mobile"/>
    <s v="served"/>
    <n v="0"/>
    <n v="20205"/>
    <x v="0"/>
  </r>
  <r>
    <x v="13"/>
    <x v="14"/>
    <s v="null"/>
    <n v="0"/>
    <s v="NoMobileNoTablet"/>
    <s v="house"/>
    <n v="0"/>
    <n v="15102"/>
    <x v="0"/>
  </r>
  <r>
    <x v="13"/>
    <x v="14"/>
    <s v="valid"/>
    <n v="0"/>
    <s v="NoMobileNoTablet"/>
    <s v="l1"/>
    <n v="2.1097999999999999"/>
    <n v="679"/>
    <x v="1"/>
  </r>
  <r>
    <x v="11"/>
    <x v="14"/>
    <s v="null"/>
    <n v="0"/>
    <s v="Mobile"/>
    <s v="S1"/>
    <n v="0.51070000000000004"/>
    <n v="173"/>
    <x v="4"/>
  </r>
  <r>
    <x v="13"/>
    <x v="14"/>
    <s v="valid"/>
    <n v="1"/>
    <s v="Mobile"/>
    <s v="S1"/>
    <n v="2.1286"/>
    <n v="688"/>
    <x v="4"/>
  </r>
  <r>
    <x v="0"/>
    <x v="14"/>
    <s v="valid"/>
    <n v="1"/>
    <s v="NoMobileNoTablet"/>
    <s v="p47"/>
    <n v="4.4530000000000003"/>
    <n v="2550"/>
    <x v="2"/>
  </r>
  <r>
    <x v="0"/>
    <x v="14"/>
    <s v="null"/>
    <n v="0"/>
    <s v="NoMobileNoTablet"/>
    <s v="S1"/>
    <n v="12.1198"/>
    <n v="4180"/>
    <x v="4"/>
  </r>
  <r>
    <x v="6"/>
    <x v="14"/>
    <s v="null"/>
    <n v="1"/>
    <s v="NoMobileNoTablet"/>
    <s v="house"/>
    <n v="0"/>
    <n v="460"/>
    <x v="0"/>
  </r>
  <r>
    <x v="13"/>
    <x v="14"/>
    <s v="valid"/>
    <n v="1"/>
    <s v="NoMobileNoTablet"/>
    <s v="p23"/>
    <n v="0.72489999999999999"/>
    <n v="292"/>
    <x v="2"/>
  </r>
  <r>
    <x v="4"/>
    <x v="14"/>
    <s v="valid"/>
    <n v="0"/>
    <s v="NoMobileNoTablet"/>
    <s v="house"/>
    <n v="0"/>
    <n v="7893"/>
    <x v="0"/>
  </r>
  <r>
    <x v="10"/>
    <x v="14"/>
    <s v="null"/>
    <n v="1"/>
    <s v="Mobile"/>
    <s v="house"/>
    <n v="0"/>
    <n v="555"/>
    <x v="0"/>
  </r>
  <r>
    <x v="0"/>
    <x v="14"/>
    <s v="h"/>
    <n v="0"/>
    <s v="Mobile"/>
    <s v="house"/>
    <n v="0"/>
    <n v="636"/>
    <x v="0"/>
  </r>
  <r>
    <x v="13"/>
    <x v="14"/>
    <s v="null"/>
    <n v="1"/>
    <s v="Mobile"/>
    <s v="served"/>
    <n v="0"/>
    <n v="322"/>
    <x v="0"/>
  </r>
  <r>
    <x v="13"/>
    <x v="14"/>
    <s v="null"/>
    <n v="1"/>
    <s v="Mobile"/>
    <s v="S1"/>
    <n v="3.0800000000000001E-2"/>
    <n v="8"/>
    <x v="4"/>
  </r>
  <r>
    <x v="0"/>
    <x v="14"/>
    <s v="null"/>
    <n v="1"/>
    <s v="NoMobileNoTablet"/>
    <s v="served"/>
    <n v="0"/>
    <n v="3402"/>
    <x v="0"/>
  </r>
  <r>
    <x v="13"/>
    <x v="14"/>
    <s v="valid"/>
    <n v="0"/>
    <s v="NoMobileNoTablet"/>
    <s v="p23"/>
    <n v="0.18290000000000001"/>
    <n v="81"/>
    <x v="2"/>
  </r>
  <r>
    <x v="14"/>
    <x v="14"/>
    <s v="valid"/>
    <n v="1"/>
    <s v="Mobile"/>
    <s v="served"/>
    <n v="0"/>
    <n v="66"/>
    <x v="0"/>
  </r>
  <r>
    <x v="2"/>
    <x v="14"/>
    <s v="valid"/>
    <n v="0"/>
    <s v="Mobile"/>
    <s v="house"/>
    <n v="0"/>
    <n v="1236"/>
    <x v="0"/>
  </r>
  <r>
    <x v="11"/>
    <x v="14"/>
    <s v="valid"/>
    <n v="0"/>
    <s v="Mobile"/>
    <s v="l1"/>
    <n v="1.1464000000000001"/>
    <n v="362"/>
    <x v="1"/>
  </r>
  <r>
    <x v="8"/>
    <x v="14"/>
    <s v="h"/>
    <n v="0"/>
    <s v="Mobile"/>
    <s v="house"/>
    <n v="0"/>
    <n v="1006"/>
    <x v="0"/>
  </r>
  <r>
    <x v="6"/>
    <x v="14"/>
    <s v="valid"/>
    <n v="0"/>
    <s v="NoMobileNoTablet"/>
    <s v="o24"/>
    <n v="0.68220000000000003"/>
    <n v="223"/>
    <x v="3"/>
  </r>
  <r>
    <x v="10"/>
    <x v="14"/>
    <s v="null"/>
    <n v="0"/>
    <s v="NoMobileNoTablet"/>
    <s v="j20"/>
    <n v="3.7600000000000001E-2"/>
    <n v="83"/>
    <x v="6"/>
  </r>
  <r>
    <x v="6"/>
    <x v="14"/>
    <s v="null"/>
    <n v="0"/>
    <s v="Mobile"/>
    <s v="o24"/>
    <n v="3.2599999999999997E-2"/>
    <n v="13"/>
    <x v="3"/>
  </r>
  <r>
    <x v="12"/>
    <x v="14"/>
    <s v="valid"/>
    <n v="0"/>
    <s v="Mobile"/>
    <s v="house"/>
    <n v="0"/>
    <n v="23"/>
    <x v="0"/>
  </r>
  <r>
    <x v="10"/>
    <x v="14"/>
    <s v="valid"/>
    <n v="1"/>
    <s v="Mobile"/>
    <s v="j20"/>
    <n v="2.3E-2"/>
    <n v="44"/>
    <x v="6"/>
  </r>
  <r>
    <x v="5"/>
    <x v="14"/>
    <s v="valid"/>
    <n v="0"/>
    <s v="Mobile"/>
    <s v="house"/>
    <n v="0"/>
    <n v="19"/>
    <x v="0"/>
  </r>
  <r>
    <x v="13"/>
    <x v="14"/>
    <s v="h"/>
    <n v="1"/>
    <s v="NoMobileNoTablet"/>
    <s v="house"/>
    <n v="0"/>
    <n v="23"/>
    <x v="0"/>
  </r>
  <r>
    <x v="1"/>
    <x v="14"/>
    <s v="null"/>
    <n v="1"/>
    <s v="Mobile"/>
    <s v="l1"/>
    <n v="0.1273"/>
    <n v="57"/>
    <x v="1"/>
  </r>
  <r>
    <x v="11"/>
    <x v="14"/>
    <s v="null"/>
    <n v="1"/>
    <s v="NoMobileNoTablet"/>
    <s v="o1"/>
    <m/>
    <n v="171"/>
    <x v="3"/>
  </r>
  <r>
    <x v="1"/>
    <x v="15"/>
    <s v="null"/>
    <n v="0"/>
    <s v="NoMobileNoTablet"/>
    <s v="house"/>
    <n v="0"/>
    <n v="8318"/>
    <x v="0"/>
  </r>
  <r>
    <x v="13"/>
    <x v="15"/>
    <s v="null"/>
    <n v="0"/>
    <s v="NoMobileNoTablet"/>
    <s v="house"/>
    <n v="0"/>
    <n v="13471"/>
    <x v="0"/>
  </r>
  <r>
    <x v="1"/>
    <x v="15"/>
    <s v="null"/>
    <n v="0"/>
    <s v="Mobile"/>
    <s v="blank"/>
    <n v="0"/>
    <n v="34479"/>
    <x v="0"/>
  </r>
  <r>
    <x v="9"/>
    <x v="15"/>
    <s v="valid"/>
    <n v="0"/>
    <s v="Mobile"/>
    <s v="house"/>
    <n v="0"/>
    <n v="12973"/>
    <x v="0"/>
  </r>
  <r>
    <x v="9"/>
    <x v="15"/>
    <s v="valid"/>
    <n v="0"/>
    <s v="Mobile"/>
    <s v="blank"/>
    <n v="0"/>
    <n v="9886"/>
    <x v="0"/>
  </r>
  <r>
    <x v="0"/>
    <x v="15"/>
    <s v="null"/>
    <n v="0"/>
    <s v="Mobile"/>
    <s v="house"/>
    <n v="0"/>
    <n v="35460"/>
    <x v="0"/>
  </r>
  <r>
    <x v="6"/>
    <x v="15"/>
    <s v="valid"/>
    <n v="0"/>
    <s v="Mobile"/>
    <s v="blank"/>
    <n v="0"/>
    <n v="9325"/>
    <x v="0"/>
  </r>
  <r>
    <x v="14"/>
    <x v="15"/>
    <s v="null"/>
    <n v="0"/>
    <s v="Mobile"/>
    <s v="house"/>
    <n v="0"/>
    <n v="2947"/>
    <x v="0"/>
  </r>
  <r>
    <x v="1"/>
    <x v="15"/>
    <s v="h"/>
    <n v="0"/>
    <s v="NoMobileNoTablet"/>
    <s v="house"/>
    <n v="0"/>
    <n v="3342"/>
    <x v="0"/>
  </r>
  <r>
    <x v="5"/>
    <x v="15"/>
    <s v="null"/>
    <n v="1"/>
    <s v="NoMobileNoTablet"/>
    <s v="blank"/>
    <n v="0"/>
    <n v="51811"/>
    <x v="0"/>
  </r>
  <r>
    <x v="3"/>
    <x v="15"/>
    <s v="h"/>
    <n v="0"/>
    <s v="Mobile"/>
    <s v="blank"/>
    <n v="0"/>
    <n v="3030"/>
    <x v="0"/>
  </r>
  <r>
    <x v="3"/>
    <x v="15"/>
    <s v="null"/>
    <n v="0"/>
    <s v="NoMobileNoTablet"/>
    <s v="house"/>
    <n v="0"/>
    <n v="2655"/>
    <x v="0"/>
  </r>
  <r>
    <x v="10"/>
    <x v="15"/>
    <s v="valid"/>
    <n v="0"/>
    <s v="Mobile"/>
    <s v="served"/>
    <n v="0"/>
    <n v="138"/>
    <x v="0"/>
  </r>
  <r>
    <x v="8"/>
    <x v="15"/>
    <s v="valid"/>
    <n v="0"/>
    <s v="Mobile"/>
    <s v="house"/>
    <n v="0"/>
    <n v="28580"/>
    <x v="0"/>
  </r>
  <r>
    <x v="14"/>
    <x v="15"/>
    <s v="null"/>
    <n v="0"/>
    <s v="NoMobileNoTablet"/>
    <s v="blank"/>
    <n v="0"/>
    <n v="4716"/>
    <x v="0"/>
  </r>
  <r>
    <x v="3"/>
    <x v="15"/>
    <s v="h"/>
    <n v="0"/>
    <s v="NoMobileNoTablet"/>
    <s v="house"/>
    <n v="0"/>
    <n v="424"/>
    <x v="0"/>
  </r>
  <r>
    <x v="0"/>
    <x v="15"/>
    <s v="h"/>
    <n v="0"/>
    <s v="Mobile"/>
    <s v="house"/>
    <n v="0"/>
    <n v="702"/>
    <x v="0"/>
  </r>
  <r>
    <x v="2"/>
    <x v="15"/>
    <s v="null"/>
    <n v="0"/>
    <s v="Mobile"/>
    <s v="served"/>
    <n v="0"/>
    <n v="620"/>
    <x v="0"/>
  </r>
  <r>
    <x v="1"/>
    <x v="15"/>
    <s v="h"/>
    <n v="0"/>
    <s v="Mobile"/>
    <s v="blank"/>
    <n v="0"/>
    <n v="158"/>
    <x v="0"/>
  </r>
  <r>
    <x v="7"/>
    <x v="15"/>
    <s v="h"/>
    <n v="0"/>
    <s v="Mobile"/>
    <s v="blank"/>
    <n v="0"/>
    <n v="254"/>
    <x v="0"/>
  </r>
  <r>
    <x v="14"/>
    <x v="15"/>
    <s v="h"/>
    <n v="0"/>
    <s v="Mobile"/>
    <s v="house"/>
    <n v="0"/>
    <n v="20"/>
    <x v="0"/>
  </r>
  <r>
    <x v="11"/>
    <x v="15"/>
    <s v="null"/>
    <n v="1"/>
    <s v="Mobile"/>
    <s v="served"/>
    <n v="0"/>
    <n v="3157"/>
    <x v="0"/>
  </r>
  <r>
    <x v="2"/>
    <x v="15"/>
    <s v="h"/>
    <n v="0"/>
    <s v="NoMobileNoTablet"/>
    <s v="house"/>
    <n v="0"/>
    <n v="99"/>
    <x v="0"/>
  </r>
  <r>
    <x v="1"/>
    <x v="15"/>
    <s v="valid"/>
    <n v="1"/>
    <s v="Mobile"/>
    <s v="served"/>
    <n v="0"/>
    <n v="6570"/>
    <x v="0"/>
  </r>
  <r>
    <x v="0"/>
    <x v="15"/>
    <s v="valid"/>
    <n v="1"/>
    <s v="NoMobileNoTablet"/>
    <s v="p47"/>
    <n v="3.6644000000000001"/>
    <n v="2090"/>
    <x v="2"/>
  </r>
  <r>
    <x v="12"/>
    <x v="15"/>
    <s v="null"/>
    <n v="1"/>
    <s v="NoMobileNoTablet"/>
    <s v="blank"/>
    <n v="0"/>
    <n v="4742"/>
    <x v="0"/>
  </r>
  <r>
    <x v="14"/>
    <x v="15"/>
    <s v="null"/>
    <n v="1"/>
    <s v="Mobile"/>
    <s v="blank"/>
    <n v="0"/>
    <n v="14217"/>
    <x v="0"/>
  </r>
  <r>
    <x v="0"/>
    <x v="15"/>
    <s v="valid"/>
    <n v="1"/>
    <s v="Mobile"/>
    <s v="blank"/>
    <n v="0"/>
    <n v="11724"/>
    <x v="0"/>
  </r>
  <r>
    <x v="3"/>
    <x v="15"/>
    <s v="valid"/>
    <n v="1"/>
    <s v="NoMobileNoTablet"/>
    <s v="blank"/>
    <n v="0"/>
    <n v="1171"/>
    <x v="0"/>
  </r>
  <r>
    <x v="4"/>
    <x v="15"/>
    <s v="null"/>
    <n v="1"/>
    <s v="Mobile"/>
    <s v="blank"/>
    <n v="0"/>
    <n v="11577"/>
    <x v="0"/>
  </r>
  <r>
    <x v="6"/>
    <x v="15"/>
    <s v="valid"/>
    <n v="1"/>
    <s v="Mobile"/>
    <s v="served"/>
    <n v="0"/>
    <n v="1177"/>
    <x v="0"/>
  </r>
  <r>
    <x v="11"/>
    <x v="15"/>
    <s v="null"/>
    <n v="1"/>
    <s v="NoMobileNoTablet"/>
    <s v="house"/>
    <n v="0"/>
    <n v="3961"/>
    <x v="0"/>
  </r>
  <r>
    <x v="13"/>
    <x v="15"/>
    <s v="valid"/>
    <n v="1"/>
    <s v="NoMobileNoTablet"/>
    <s v="p23"/>
    <n v="0.62870000000000004"/>
    <n v="263"/>
    <x v="2"/>
  </r>
  <r>
    <x v="0"/>
    <x v="15"/>
    <s v="null"/>
    <n v="1"/>
    <s v="NoMobileNoTablet"/>
    <s v="served"/>
    <n v="0"/>
    <n v="3300"/>
    <x v="0"/>
  </r>
  <r>
    <x v="0"/>
    <x v="15"/>
    <s v="null"/>
    <n v="1"/>
    <s v="NoMobileNoTablet"/>
    <s v="S1"/>
    <n v="2.0552000000000001"/>
    <n v="748"/>
    <x v="4"/>
  </r>
  <r>
    <x v="13"/>
    <x v="15"/>
    <s v="valid"/>
    <n v="0"/>
    <s v="NoMobileNoTablet"/>
    <s v="p23"/>
    <n v="0.2107"/>
    <n v="73"/>
    <x v="2"/>
  </r>
  <r>
    <x v="4"/>
    <x v="15"/>
    <s v="valid"/>
    <n v="1"/>
    <s v="Mobile"/>
    <s v="blank"/>
    <n v="0"/>
    <n v="1147"/>
    <x v="0"/>
  </r>
  <r>
    <x v="13"/>
    <x v="15"/>
    <s v="valid"/>
    <n v="0"/>
    <s v="NoMobileNoTablet"/>
    <s v="l1"/>
    <n v="1.8095000000000001"/>
    <n v="579"/>
    <x v="1"/>
  </r>
  <r>
    <x v="6"/>
    <x v="15"/>
    <s v="null"/>
    <n v="0"/>
    <s v="Mobile"/>
    <s v="p26"/>
    <n v="9.9299999999999999E-2"/>
    <n v="17"/>
    <x v="2"/>
  </r>
  <r>
    <x v="6"/>
    <x v="15"/>
    <s v="h"/>
    <n v="0"/>
    <s v="NoMobileNoTablet"/>
    <s v="house"/>
    <n v="0"/>
    <n v="419"/>
    <x v="0"/>
  </r>
  <r>
    <x v="11"/>
    <x v="15"/>
    <s v="null"/>
    <n v="0"/>
    <s v="Mobile"/>
    <s v="S1"/>
    <n v="0.57110000000000005"/>
    <n v="173"/>
    <x v="4"/>
  </r>
  <r>
    <x v="11"/>
    <x v="15"/>
    <s v="valid"/>
    <n v="1"/>
    <s v="blank"/>
    <s v="blank"/>
    <n v="0"/>
    <n v="1"/>
    <x v="0"/>
  </r>
  <r>
    <x v="4"/>
    <x v="15"/>
    <s v="null"/>
    <n v="1"/>
    <s v="NoMobileNoTablet"/>
    <s v="served"/>
    <n v="0"/>
    <n v="170"/>
    <x v="0"/>
  </r>
  <r>
    <x v="2"/>
    <x v="15"/>
    <s v="null"/>
    <n v="1"/>
    <s v="NoMobileNoTablet"/>
    <s v="blank"/>
    <n v="0"/>
    <n v="35"/>
    <x v="0"/>
  </r>
  <r>
    <x v="13"/>
    <x v="15"/>
    <s v="null"/>
    <n v="0"/>
    <s v="NoMobileNoTablet"/>
    <s v="S1"/>
    <n v="0.46639999999999998"/>
    <n v="165"/>
    <x v="4"/>
  </r>
  <r>
    <x v="6"/>
    <x v="15"/>
    <s v="null"/>
    <n v="1"/>
    <s v="NoMobileNoTablet"/>
    <s v="house"/>
    <n v="0"/>
    <n v="448"/>
    <x v="0"/>
  </r>
  <r>
    <x v="10"/>
    <x v="15"/>
    <s v="valid"/>
    <n v="1"/>
    <s v="NoMobileNoTablet"/>
    <s v="o8"/>
    <n v="6.2600000000000003E-2"/>
    <n v="114"/>
    <x v="3"/>
  </r>
  <r>
    <x v="6"/>
    <x v="15"/>
    <s v="h"/>
    <n v="0"/>
    <s v="Mobile"/>
    <s v="blank"/>
    <n v="0"/>
    <n v="23"/>
    <x v="0"/>
  </r>
  <r>
    <x v="14"/>
    <x v="15"/>
    <s v="valid"/>
    <n v="0"/>
    <s v="Mobile"/>
    <s v="j16"/>
    <n v="7.1000000000000004E-3"/>
    <n v="11"/>
    <x v="6"/>
  </r>
  <r>
    <x v="5"/>
    <x v="15"/>
    <s v="valid"/>
    <n v="0"/>
    <s v="NoMobileNoTablet"/>
    <s v="blank"/>
    <n v="0"/>
    <n v="8"/>
    <x v="0"/>
  </r>
  <r>
    <x v="11"/>
    <x v="15"/>
    <s v="valid"/>
    <n v="0"/>
    <s v="Mobile"/>
    <s v="p1"/>
    <m/>
    <n v="1"/>
    <x v="2"/>
  </r>
  <r>
    <x v="0"/>
    <x v="16"/>
    <s v="null"/>
    <n v="0"/>
    <s v="Mobile"/>
    <s v="house"/>
    <n v="0"/>
    <n v="31065"/>
    <x v="0"/>
  </r>
  <r>
    <x v="0"/>
    <x v="16"/>
    <s v="valid"/>
    <n v="1"/>
    <s v="NoMobileNoTablet"/>
    <s v="served"/>
    <n v="0"/>
    <n v="34092"/>
    <x v="0"/>
  </r>
  <r>
    <x v="13"/>
    <x v="16"/>
    <s v="null"/>
    <n v="0"/>
    <s v="Mobile"/>
    <s v="house"/>
    <n v="0"/>
    <n v="23560"/>
    <x v="0"/>
  </r>
  <r>
    <x v="10"/>
    <x v="16"/>
    <s v="null"/>
    <n v="1"/>
    <s v="NoMobileNoTablet"/>
    <s v="blank"/>
    <n v="0"/>
    <n v="36059"/>
    <x v="0"/>
  </r>
  <r>
    <x v="1"/>
    <x v="16"/>
    <s v="valid"/>
    <n v="1"/>
    <s v="Mobile"/>
    <s v="served"/>
    <n v="0"/>
    <n v="624"/>
    <x v="0"/>
  </r>
  <r>
    <x v="7"/>
    <x v="16"/>
    <s v="valid"/>
    <n v="0"/>
    <s v="NoMobileNoTablet"/>
    <s v="house"/>
    <n v="0"/>
    <n v="45650"/>
    <x v="0"/>
  </r>
  <r>
    <x v="8"/>
    <x v="16"/>
    <s v="valid"/>
    <n v="0"/>
    <s v="Mobile"/>
    <s v="house"/>
    <n v="0"/>
    <n v="25493"/>
    <x v="0"/>
  </r>
  <r>
    <x v="6"/>
    <x v="16"/>
    <s v="null"/>
    <n v="0"/>
    <s v="Mobile"/>
    <s v="blank"/>
    <n v="0"/>
    <n v="6065"/>
    <x v="0"/>
  </r>
  <r>
    <x v="0"/>
    <x v="16"/>
    <s v="valid"/>
    <n v="1"/>
    <s v="Mobile"/>
    <s v="blank"/>
    <n v="0"/>
    <n v="9539"/>
    <x v="0"/>
  </r>
  <r>
    <x v="11"/>
    <x v="16"/>
    <s v="valid"/>
    <n v="0"/>
    <s v="Mobile"/>
    <s v="served"/>
    <n v="0"/>
    <n v="3263"/>
    <x v="0"/>
  </r>
  <r>
    <x v="3"/>
    <x v="16"/>
    <s v="valid"/>
    <n v="1"/>
    <s v="NoMobileNoTablet"/>
    <s v="blank"/>
    <n v="0"/>
    <n v="1206"/>
    <x v="0"/>
  </r>
  <r>
    <x v="3"/>
    <x v="16"/>
    <s v="null"/>
    <n v="0"/>
    <s v="NoMobileNoTablet"/>
    <s v="house"/>
    <n v="0"/>
    <n v="2092"/>
    <x v="0"/>
  </r>
  <r>
    <x v="12"/>
    <x v="16"/>
    <s v="null"/>
    <n v="1"/>
    <s v="NoMobileNoTablet"/>
    <s v="blank"/>
    <n v="0"/>
    <n v="13922"/>
    <x v="0"/>
  </r>
  <r>
    <x v="11"/>
    <x v="16"/>
    <s v="null"/>
    <n v="0"/>
    <s v="Mobile"/>
    <s v="o1"/>
    <m/>
    <n v="79"/>
    <x v="3"/>
  </r>
  <r>
    <x v="6"/>
    <x v="16"/>
    <s v="valid"/>
    <n v="1"/>
    <s v="Mobile"/>
    <s v="served"/>
    <n v="0"/>
    <n v="1005"/>
    <x v="0"/>
  </r>
  <r>
    <x v="0"/>
    <x v="16"/>
    <s v="h"/>
    <n v="0"/>
    <s v="NoMobileNoTablet"/>
    <s v="blank"/>
    <n v="0"/>
    <n v="2500"/>
    <x v="0"/>
  </r>
  <r>
    <x v="12"/>
    <x v="16"/>
    <s v="null"/>
    <n v="0"/>
    <s v="NoMobileNoTablet"/>
    <s v="house"/>
    <n v="0"/>
    <n v="2540"/>
    <x v="0"/>
  </r>
  <r>
    <x v="10"/>
    <x v="16"/>
    <s v="valid"/>
    <n v="1"/>
    <s v="Mobile"/>
    <s v="house"/>
    <n v="0"/>
    <n v="799"/>
    <x v="0"/>
  </r>
  <r>
    <x v="11"/>
    <x v="16"/>
    <s v="valid"/>
    <n v="1"/>
    <s v="Mobile"/>
    <s v="p18"/>
    <n v="0.61990000000000001"/>
    <n v="222"/>
    <x v="2"/>
  </r>
  <r>
    <x v="0"/>
    <x v="10"/>
    <s v="valid"/>
    <n v="0"/>
    <s v="NoMobileNoTablet"/>
    <s v="house"/>
    <n v="0"/>
    <n v="10647"/>
    <x v="0"/>
  </r>
  <r>
    <x v="6"/>
    <x v="10"/>
    <s v="null"/>
    <n v="0"/>
    <s v="NoMobileNoTablet"/>
    <s v="blank"/>
    <n v="0"/>
    <n v="1637"/>
    <x v="0"/>
  </r>
  <r>
    <x v="10"/>
    <x v="10"/>
    <s v="null"/>
    <n v="0"/>
    <s v="Mobile"/>
    <s v="house"/>
    <n v="0"/>
    <n v="5431"/>
    <x v="0"/>
  </r>
  <r>
    <x v="8"/>
    <x v="10"/>
    <s v="null"/>
    <n v="0"/>
    <s v="Mobile"/>
    <s v="blank"/>
    <n v="0"/>
    <n v="22290"/>
    <x v="0"/>
  </r>
  <r>
    <x v="3"/>
    <x v="10"/>
    <s v="h"/>
    <n v="0"/>
    <s v="Mobile"/>
    <s v="house"/>
    <n v="0"/>
    <n v="2522"/>
    <x v="0"/>
  </r>
  <r>
    <x v="0"/>
    <x v="10"/>
    <s v="valid"/>
    <n v="1"/>
    <s v="NoMobileNoTablet"/>
    <s v="blank"/>
    <n v="0"/>
    <n v="11190"/>
    <x v="0"/>
  </r>
  <r>
    <x v="11"/>
    <x v="10"/>
    <s v="valid"/>
    <n v="0"/>
    <s v="NoMobileNoTablet"/>
    <s v="o1"/>
    <n v="3.5999999999999999E-3"/>
    <n v="845"/>
    <x v="3"/>
  </r>
  <r>
    <x v="7"/>
    <x v="10"/>
    <s v="null"/>
    <n v="0"/>
    <s v="NoMobileNoTablet"/>
    <s v="blank"/>
    <n v="0"/>
    <n v="9051"/>
    <x v="0"/>
  </r>
  <r>
    <x v="13"/>
    <x v="10"/>
    <s v="valid"/>
    <n v="1"/>
    <s v="Mobile"/>
    <s v="l1"/>
    <n v="4.5587999999999997"/>
    <n v="1568"/>
    <x v="1"/>
  </r>
  <r>
    <x v="7"/>
    <x v="10"/>
    <s v="h"/>
    <n v="0"/>
    <s v="NoMobileNoTablet"/>
    <s v="blank"/>
    <n v="0"/>
    <n v="784"/>
    <x v="0"/>
  </r>
  <r>
    <x v="11"/>
    <x v="10"/>
    <s v="null"/>
    <n v="1"/>
    <s v="Mobile"/>
    <s v="house"/>
    <n v="0"/>
    <n v="4404"/>
    <x v="0"/>
  </r>
  <r>
    <x v="11"/>
    <x v="10"/>
    <s v="null"/>
    <n v="1"/>
    <s v="NoMobileNoTablet"/>
    <s v="S1"/>
    <n v="1.3728"/>
    <n v="348"/>
    <x v="4"/>
  </r>
  <r>
    <x v="12"/>
    <x v="10"/>
    <s v="null"/>
    <n v="1"/>
    <s v="Mobile"/>
    <s v="blank"/>
    <n v="0"/>
    <n v="16198"/>
    <x v="0"/>
  </r>
  <r>
    <x v="3"/>
    <x v="10"/>
    <s v="valid"/>
    <n v="0"/>
    <s v="NoMobileNoTablet"/>
    <s v="served"/>
    <n v="0"/>
    <n v="1280"/>
    <x v="0"/>
  </r>
  <r>
    <x v="5"/>
    <x v="10"/>
    <s v="valid"/>
    <n v="0"/>
    <s v="NoMobileNoTablet"/>
    <s v="served"/>
    <n v="0"/>
    <n v="2239"/>
    <x v="0"/>
  </r>
  <r>
    <x v="11"/>
    <x v="10"/>
    <s v="valid"/>
    <n v="1"/>
    <s v="Mobile"/>
    <s v="o1"/>
    <m/>
    <n v="1003"/>
    <x v="3"/>
  </r>
  <r>
    <x v="0"/>
    <x v="10"/>
    <s v="valid"/>
    <n v="0"/>
    <s v="NoMobileNoTablet"/>
    <s v="p47"/>
    <n v="0.7268"/>
    <n v="401"/>
    <x v="2"/>
  </r>
  <r>
    <x v="1"/>
    <x v="10"/>
    <s v="null"/>
    <n v="0"/>
    <s v="Mobile"/>
    <s v="S1"/>
    <n v="0.38419999999999999"/>
    <n v="151"/>
    <x v="4"/>
  </r>
  <r>
    <x v="6"/>
    <x v="10"/>
    <s v="null"/>
    <n v="0"/>
    <s v="Mobile"/>
    <s v="served"/>
    <n v="0"/>
    <n v="386"/>
    <x v="0"/>
  </r>
  <r>
    <x v="0"/>
    <x v="10"/>
    <s v="null"/>
    <n v="1"/>
    <s v="Mobile"/>
    <s v="S1"/>
    <n v="0.33"/>
    <n v="160"/>
    <x v="4"/>
  </r>
  <r>
    <x v="11"/>
    <x v="10"/>
    <s v="null"/>
    <n v="0"/>
    <s v="NoMobileNoTablet"/>
    <s v="o1"/>
    <m/>
    <n v="967"/>
    <x v="3"/>
  </r>
  <r>
    <x v="0"/>
    <x v="10"/>
    <s v="h"/>
    <n v="0"/>
    <s v="Mobile"/>
    <s v="blank"/>
    <n v="0"/>
    <n v="247"/>
    <x v="0"/>
  </r>
  <r>
    <x v="13"/>
    <x v="10"/>
    <s v="valid"/>
    <n v="1"/>
    <s v="Mobile"/>
    <s v="p23"/>
    <n v="0.37559999999999999"/>
    <n v="163"/>
    <x v="2"/>
  </r>
  <r>
    <x v="10"/>
    <x v="10"/>
    <s v="h"/>
    <n v="0"/>
    <s v="Mobile"/>
    <s v="house"/>
    <n v="0"/>
    <n v="66"/>
    <x v="0"/>
  </r>
  <r>
    <x v="1"/>
    <x v="10"/>
    <s v="valid"/>
    <n v="0"/>
    <s v="Mobile"/>
    <s v="l1"/>
    <n v="0.36720000000000003"/>
    <n v="134"/>
    <x v="1"/>
  </r>
  <r>
    <x v="13"/>
    <x v="11"/>
    <s v="null"/>
    <n v="0"/>
    <s v="NoMobileNoTablet"/>
    <s v="house"/>
    <n v="0"/>
    <n v="18546"/>
    <x v="0"/>
  </r>
  <r>
    <x v="1"/>
    <x v="11"/>
    <s v="null"/>
    <n v="0"/>
    <s v="Mobile"/>
    <s v="served"/>
    <n v="0"/>
    <n v="26853"/>
    <x v="0"/>
  </r>
  <r>
    <x v="0"/>
    <x v="11"/>
    <s v="null"/>
    <n v="1"/>
    <s v="Mobile"/>
    <s v="blank"/>
    <n v="0"/>
    <n v="132753"/>
    <x v="0"/>
  </r>
  <r>
    <x v="14"/>
    <x v="11"/>
    <s v="valid"/>
    <n v="0"/>
    <s v="NoMobileNoTablet"/>
    <s v="house"/>
    <n v="0"/>
    <n v="14736"/>
    <x v="0"/>
  </r>
  <r>
    <x v="13"/>
    <x v="11"/>
    <s v="valid"/>
    <n v="0"/>
    <s v="Mobile"/>
    <s v="served"/>
    <n v="0"/>
    <n v="3612"/>
    <x v="0"/>
  </r>
  <r>
    <x v="1"/>
    <x v="11"/>
    <s v="null"/>
    <n v="1"/>
    <s v="Mobile"/>
    <s v="served"/>
    <n v="0"/>
    <n v="3475"/>
    <x v="0"/>
  </r>
  <r>
    <x v="11"/>
    <x v="11"/>
    <s v="null"/>
    <n v="0"/>
    <s v="NoMobileNoTablet"/>
    <s v="blank"/>
    <n v="0"/>
    <n v="52914"/>
    <x v="0"/>
  </r>
  <r>
    <x v="10"/>
    <x v="11"/>
    <s v="null"/>
    <n v="0"/>
    <s v="NoMobileNoTablet"/>
    <s v="blank"/>
    <n v="0"/>
    <n v="7251"/>
    <x v="0"/>
  </r>
  <r>
    <x v="11"/>
    <x v="11"/>
    <s v="valid"/>
    <n v="1"/>
    <s v="Mobile"/>
    <s v="blank"/>
    <n v="0"/>
    <n v="18546"/>
    <x v="0"/>
  </r>
  <r>
    <x v="13"/>
    <x v="11"/>
    <s v="valid"/>
    <n v="1"/>
    <s v="Mobile"/>
    <s v="S1"/>
    <n v="11.6312"/>
    <n v="4088"/>
    <x v="4"/>
  </r>
  <r>
    <x v="13"/>
    <x v="11"/>
    <s v="valid"/>
    <n v="1"/>
    <s v="Mobile"/>
    <s v="served"/>
    <n v="0"/>
    <n v="15464"/>
    <x v="0"/>
  </r>
  <r>
    <x v="9"/>
    <x v="11"/>
    <s v="null"/>
    <n v="0"/>
    <s v="Mobile"/>
    <s v="blank"/>
    <n v="0"/>
    <n v="8863"/>
    <x v="0"/>
  </r>
  <r>
    <x v="1"/>
    <x v="11"/>
    <s v="valid"/>
    <n v="1"/>
    <s v="Mobile"/>
    <s v="house"/>
    <n v="0"/>
    <n v="9803"/>
    <x v="0"/>
  </r>
  <r>
    <x v="13"/>
    <x v="11"/>
    <s v="valid"/>
    <n v="1"/>
    <s v="NoMobileNoTablet"/>
    <s v="blank"/>
    <n v="0"/>
    <n v="8412"/>
    <x v="0"/>
  </r>
  <r>
    <x v="1"/>
    <x v="11"/>
    <s v="valid"/>
    <n v="0"/>
    <s v="Mobile"/>
    <s v="served"/>
    <n v="0"/>
    <n v="5818"/>
    <x v="0"/>
  </r>
  <r>
    <x v="11"/>
    <x v="11"/>
    <s v="h"/>
    <n v="0"/>
    <s v="NoMobileNoTablet"/>
    <s v="blank"/>
    <n v="0"/>
    <n v="1766"/>
    <x v="0"/>
  </r>
  <r>
    <x v="7"/>
    <x v="11"/>
    <s v="null"/>
    <n v="0"/>
    <s v="NoMobileNoTablet"/>
    <s v="house"/>
    <n v="0"/>
    <n v="7192"/>
    <x v="0"/>
  </r>
  <r>
    <x v="11"/>
    <x v="11"/>
    <s v="null"/>
    <n v="1"/>
    <s v="NoMobileNoTablet"/>
    <s v="S1"/>
    <n v="0.91610000000000003"/>
    <n v="272"/>
    <x v="4"/>
  </r>
  <r>
    <x v="12"/>
    <x v="11"/>
    <s v="valid"/>
    <n v="0"/>
    <s v="NoMobileNoTablet"/>
    <s v="served"/>
    <n v="0"/>
    <n v="9537"/>
    <x v="0"/>
  </r>
  <r>
    <x v="0"/>
    <x v="11"/>
    <s v="h"/>
    <n v="0"/>
    <s v="Mobile"/>
    <s v="blank"/>
    <n v="0"/>
    <n v="257"/>
    <x v="0"/>
  </r>
  <r>
    <x v="2"/>
    <x v="11"/>
    <s v="valid"/>
    <n v="0"/>
    <s v="NoMobileNoTablet"/>
    <s v="served"/>
    <n v="0"/>
    <n v="727"/>
    <x v="0"/>
  </r>
  <r>
    <x v="12"/>
    <x v="10"/>
    <s v="null"/>
    <n v="1"/>
    <s v="NoMobileNoTablet"/>
    <s v="served"/>
    <n v="0"/>
    <n v="20"/>
    <x v="0"/>
  </r>
  <r>
    <x v="1"/>
    <x v="11"/>
    <s v="valid"/>
    <n v="1"/>
    <s v="Mobile"/>
    <s v="l1"/>
    <n v="1.6805000000000001"/>
    <n v="722"/>
    <x v="1"/>
  </r>
  <r>
    <x v="7"/>
    <x v="11"/>
    <s v="null"/>
    <n v="0"/>
    <s v="Mobile"/>
    <s v="served"/>
    <n v="0"/>
    <n v="686"/>
    <x v="0"/>
  </r>
  <r>
    <x v="10"/>
    <x v="11"/>
    <s v="h"/>
    <n v="0"/>
    <s v="NoMobileNoTablet"/>
    <s v="blank"/>
    <n v="0"/>
    <n v="203"/>
    <x v="0"/>
  </r>
  <r>
    <x v="1"/>
    <x v="11"/>
    <s v="null"/>
    <n v="0"/>
    <s v="Mobile"/>
    <s v="S1"/>
    <n v="0.52900000000000003"/>
    <n v="216"/>
    <x v="4"/>
  </r>
  <r>
    <x v="6"/>
    <x v="10"/>
    <s v="h"/>
    <n v="0"/>
    <s v="NoMobileNoTablet"/>
    <s v="blank"/>
    <n v="0"/>
    <n v="13"/>
    <x v="0"/>
  </r>
  <r>
    <x v="9"/>
    <x v="11"/>
    <s v="h"/>
    <n v="0"/>
    <s v="Mobile"/>
    <s v="blank"/>
    <n v="0"/>
    <n v="113"/>
    <x v="0"/>
  </r>
  <r>
    <x v="12"/>
    <x v="11"/>
    <s v="null"/>
    <n v="1"/>
    <s v="NoMobileNoTablet"/>
    <s v="served"/>
    <n v="0"/>
    <n v="10"/>
    <x v="0"/>
  </r>
  <r>
    <x v="1"/>
    <x v="11"/>
    <s v="null"/>
    <n v="1"/>
    <s v="Mobile"/>
    <s v="p18"/>
    <n v="4.5999999999999999E-3"/>
    <n v="3"/>
    <x v="2"/>
  </r>
  <r>
    <x v="1"/>
    <x v="11"/>
    <s v="valid"/>
    <n v="0"/>
    <s v="Mobile"/>
    <s v="p18"/>
    <n v="8.3999999999999995E-3"/>
    <n v="3"/>
    <x v="2"/>
  </r>
  <r>
    <x v="1"/>
    <x v="12"/>
    <s v="null"/>
    <n v="1"/>
    <s v="Mobile"/>
    <s v="blank"/>
    <n v="0"/>
    <n v="187872"/>
    <x v="0"/>
  </r>
  <r>
    <x v="1"/>
    <x v="12"/>
    <s v="null"/>
    <n v="0"/>
    <s v="Mobile"/>
    <s v="blank"/>
    <n v="0"/>
    <n v="63419"/>
    <x v="0"/>
  </r>
  <r>
    <x v="13"/>
    <x v="12"/>
    <s v="valid"/>
    <n v="1"/>
    <s v="NoMobileNoTablet"/>
    <s v="house"/>
    <n v="0"/>
    <n v="30160"/>
    <x v="0"/>
  </r>
  <r>
    <x v="11"/>
    <x v="12"/>
    <s v="h"/>
    <n v="0"/>
    <s v="NoMobileNoTablet"/>
    <s v="house"/>
    <n v="0"/>
    <n v="5229"/>
    <x v="0"/>
  </r>
  <r>
    <x v="13"/>
    <x v="12"/>
    <s v="null"/>
    <n v="0"/>
    <s v="NoMobileNoTablet"/>
    <s v="served"/>
    <n v="0"/>
    <n v="7937"/>
    <x v="0"/>
  </r>
  <r>
    <x v="13"/>
    <x v="12"/>
    <s v="valid"/>
    <n v="1"/>
    <s v="Mobile"/>
    <s v="blank"/>
    <n v="0"/>
    <n v="13049"/>
    <x v="0"/>
  </r>
  <r>
    <x v="11"/>
    <x v="12"/>
    <s v="valid"/>
    <n v="0"/>
    <s v="NoMobileNoTablet"/>
    <s v="house"/>
    <n v="0"/>
    <n v="19948"/>
    <x v="0"/>
  </r>
  <r>
    <x v="13"/>
    <x v="12"/>
    <s v="valid"/>
    <n v="0"/>
    <s v="Mobile"/>
    <s v="blank"/>
    <n v="0"/>
    <n v="65889"/>
    <x v="0"/>
  </r>
  <r>
    <x v="1"/>
    <x v="12"/>
    <s v="h"/>
    <n v="0"/>
    <s v="Mobile"/>
    <s v="blank"/>
    <n v="0"/>
    <n v="265"/>
    <x v="0"/>
  </r>
  <r>
    <x v="5"/>
    <x v="12"/>
    <s v="null"/>
    <n v="0"/>
    <s v="NoMobileNoTablet"/>
    <s v="house"/>
    <n v="0"/>
    <n v="6753"/>
    <x v="0"/>
  </r>
  <r>
    <x v="13"/>
    <x v="12"/>
    <s v="valid"/>
    <n v="1"/>
    <s v="NoMobileNoTablet"/>
    <s v="l1"/>
    <n v="10.166700000000001"/>
    <n v="3349"/>
    <x v="1"/>
  </r>
  <r>
    <x v="4"/>
    <x v="18"/>
    <s v="null"/>
    <n v="0"/>
    <s v="NoMobileNoTablet"/>
    <s v="served"/>
    <n v="0"/>
    <n v="93"/>
    <x v="0"/>
  </r>
  <r>
    <x v="14"/>
    <x v="18"/>
    <s v="valid"/>
    <n v="0"/>
    <s v="Mobile"/>
    <s v="j1"/>
    <m/>
    <n v="6"/>
    <x v="6"/>
  </r>
  <r>
    <x v="12"/>
    <x v="18"/>
    <s v="null"/>
    <n v="0"/>
    <s v="NoMobileNoTablet"/>
    <s v="blank"/>
    <n v="0"/>
    <n v="53"/>
    <x v="0"/>
  </r>
  <r>
    <x v="13"/>
    <x v="18"/>
    <s v="null"/>
    <n v="0"/>
    <s v="Mobile"/>
    <s v="p23"/>
    <n v="1.2E-2"/>
    <n v="4"/>
    <x v="2"/>
  </r>
  <r>
    <x v="11"/>
    <x v="18"/>
    <s v="valid"/>
    <n v="0"/>
    <s v="Mobile"/>
    <s v="p18"/>
    <n v="6.4000000000000001E-2"/>
    <n v="26"/>
    <x v="2"/>
  </r>
  <r>
    <x v="13"/>
    <x v="18"/>
    <s v="valid"/>
    <n v="1"/>
    <s v="Mobile"/>
    <s v="p2"/>
    <m/>
    <n v="271"/>
    <x v="2"/>
  </r>
  <r>
    <x v="10"/>
    <x v="18"/>
    <s v="null"/>
    <n v="0"/>
    <s v="NoMobileNoTablet"/>
    <s v="o8"/>
    <n v="2.4899999999999999E-2"/>
    <n v="51"/>
    <x v="3"/>
  </r>
  <r>
    <x v="6"/>
    <x v="18"/>
    <s v="null"/>
    <n v="0"/>
    <s v="Mobile"/>
    <s v="p26"/>
    <n v="1.15E-2"/>
    <n v="2"/>
    <x v="2"/>
  </r>
  <r>
    <x v="10"/>
    <x v="18"/>
    <s v="h"/>
    <n v="0"/>
    <s v="NoMobileNoTablet"/>
    <s v="blank"/>
    <n v="0"/>
    <n v="83"/>
    <x v="0"/>
  </r>
  <r>
    <x v="11"/>
    <x v="18"/>
    <s v="valid"/>
    <n v="0"/>
    <s v="NoMobileNoTablet"/>
    <s v="e33"/>
    <m/>
    <n v="9"/>
    <x v="5"/>
  </r>
  <r>
    <x v="11"/>
    <x v="18"/>
    <s v="null"/>
    <n v="0"/>
    <s v="NoMobileNoTablet"/>
    <s v="e33"/>
    <m/>
    <n v="3"/>
    <x v="5"/>
  </r>
  <r>
    <x v="13"/>
    <x v="19"/>
    <s v="valid"/>
    <n v="0"/>
    <s v="Mobile"/>
    <s v="house"/>
    <n v="0"/>
    <n v="12414"/>
    <x v="0"/>
  </r>
  <r>
    <x v="14"/>
    <x v="19"/>
    <s v="valid"/>
    <n v="0"/>
    <s v="Mobile"/>
    <s v="house"/>
    <n v="0"/>
    <n v="718"/>
    <x v="0"/>
  </r>
  <r>
    <x v="11"/>
    <x v="19"/>
    <s v="valid"/>
    <n v="0"/>
    <s v="Mobile"/>
    <s v="blank"/>
    <n v="0"/>
    <n v="82526"/>
    <x v="0"/>
  </r>
  <r>
    <x v="7"/>
    <x v="19"/>
    <s v="null"/>
    <n v="0"/>
    <s v="Mobile"/>
    <s v="house"/>
    <n v="0"/>
    <n v="3382"/>
    <x v="0"/>
  </r>
  <r>
    <x v="1"/>
    <x v="19"/>
    <s v="null"/>
    <n v="1"/>
    <s v="Mobile"/>
    <s v="blank"/>
    <n v="0"/>
    <n v="149604"/>
    <x v="0"/>
  </r>
  <r>
    <x v="13"/>
    <x v="19"/>
    <s v="valid"/>
    <n v="0"/>
    <s v="NoMobileNoTablet"/>
    <s v="blank"/>
    <n v="0"/>
    <n v="26745"/>
    <x v="0"/>
  </r>
  <r>
    <x v="7"/>
    <x v="19"/>
    <s v="valid"/>
    <n v="0"/>
    <s v="NoMobileNoTablet"/>
    <s v="served"/>
    <n v="0"/>
    <n v="2046"/>
    <x v="0"/>
  </r>
  <r>
    <x v="11"/>
    <x v="19"/>
    <s v="null"/>
    <n v="0"/>
    <s v="NoMobileNoTablet"/>
    <s v="served"/>
    <n v="0"/>
    <n v="24902"/>
    <x v="0"/>
  </r>
  <r>
    <x v="11"/>
    <x v="19"/>
    <s v="valid"/>
    <n v="1"/>
    <s v="NoMobileNoTablet"/>
    <s v="l1"/>
    <n v="27.034600000000001"/>
    <n v="8095"/>
    <x v="1"/>
  </r>
  <r>
    <x v="13"/>
    <x v="19"/>
    <s v="null"/>
    <n v="0"/>
    <s v="Mobile"/>
    <s v="l1"/>
    <n v="1.4427000000000001"/>
    <n v="505"/>
    <x v="1"/>
  </r>
  <r>
    <x v="12"/>
    <x v="19"/>
    <s v="valid"/>
    <n v="0"/>
    <s v="NoMobileNoTablet"/>
    <s v="house"/>
    <n v="0"/>
    <n v="7"/>
    <x v="0"/>
  </r>
  <r>
    <x v="10"/>
    <x v="19"/>
    <s v="null"/>
    <n v="1"/>
    <s v="Mobile"/>
    <s v="blank"/>
    <n v="0"/>
    <n v="13027"/>
    <x v="0"/>
  </r>
  <r>
    <x v="8"/>
    <x v="19"/>
    <s v="null"/>
    <n v="0"/>
    <s v="Mobile"/>
    <s v="blank"/>
    <n v="0"/>
    <n v="12648"/>
    <x v="0"/>
  </r>
  <r>
    <x v="2"/>
    <x v="19"/>
    <s v="valid"/>
    <n v="0"/>
    <s v="NoMobileNoTablet"/>
    <s v="house"/>
    <n v="0"/>
    <n v="2175"/>
    <x v="0"/>
  </r>
  <r>
    <x v="10"/>
    <x v="19"/>
    <s v="null"/>
    <n v="0"/>
    <s v="Mobile"/>
    <s v="blank"/>
    <n v="0"/>
    <n v="6269"/>
    <x v="0"/>
  </r>
  <r>
    <x v="11"/>
    <x v="19"/>
    <s v="valid"/>
    <n v="0"/>
    <s v="NoMobileNoTablet"/>
    <s v="l1"/>
    <n v="8.0266999999999999"/>
    <n v="2438"/>
    <x v="1"/>
  </r>
  <r>
    <x v="0"/>
    <x v="19"/>
    <s v="valid"/>
    <n v="0"/>
    <s v="Mobile"/>
    <s v="S1"/>
    <n v="1.7447999999999999"/>
    <n v="594"/>
    <x v="4"/>
  </r>
  <r>
    <x v="13"/>
    <x v="19"/>
    <s v="valid"/>
    <n v="0"/>
    <s v="NoMobileNoTablet"/>
    <s v="p2"/>
    <m/>
    <n v="464"/>
    <x v="2"/>
  </r>
  <r>
    <x v="13"/>
    <x v="19"/>
    <s v="valid"/>
    <n v="1"/>
    <s v="Mobile"/>
    <s v="blank"/>
    <n v="0"/>
    <n v="8024"/>
    <x v="0"/>
  </r>
  <r>
    <x v="14"/>
    <x v="19"/>
    <s v="valid"/>
    <n v="0"/>
    <s v="NoMobileNoTablet"/>
    <s v="j1"/>
    <m/>
    <n v="55"/>
    <x v="6"/>
  </r>
  <r>
    <x v="10"/>
    <x v="19"/>
    <s v="null"/>
    <n v="0"/>
    <s v="Mobile"/>
    <s v="j20"/>
    <n v="3.9100000000000003E-2"/>
    <n v="86"/>
    <x v="6"/>
  </r>
  <r>
    <x v="13"/>
    <x v="19"/>
    <s v="null"/>
    <n v="1"/>
    <s v="NoMobileNoTablet"/>
    <s v="served"/>
    <n v="0"/>
    <n v="408"/>
    <x v="0"/>
  </r>
  <r>
    <x v="4"/>
    <x v="19"/>
    <s v="valid"/>
    <n v="0"/>
    <s v="NoMobileNoTablet"/>
    <s v="blank"/>
    <n v="0"/>
    <n v="5732"/>
    <x v="0"/>
  </r>
  <r>
    <x v="10"/>
    <x v="19"/>
    <s v="null"/>
    <n v="1"/>
    <s v="NoMobileNoTablet"/>
    <s v="house"/>
    <n v="0"/>
    <n v="318"/>
    <x v="0"/>
  </r>
  <r>
    <x v="0"/>
    <x v="19"/>
    <s v="null"/>
    <n v="0"/>
    <s v="NoMobileNoTablet"/>
    <s v="p47"/>
    <n v="0.86919999999999997"/>
    <n v="518"/>
    <x v="2"/>
  </r>
  <r>
    <x v="11"/>
    <x v="19"/>
    <s v="h"/>
    <n v="1"/>
    <s v="NoMobileNoTablet"/>
    <s v="house"/>
    <n v="0"/>
    <n v="54"/>
    <x v="0"/>
  </r>
  <r>
    <x v="14"/>
    <x v="19"/>
    <s v="h"/>
    <n v="0"/>
    <s v="NoMobileNoTablet"/>
    <s v="blank"/>
    <n v="0"/>
    <n v="101"/>
    <x v="0"/>
  </r>
  <r>
    <x v="10"/>
    <x v="19"/>
    <s v="valid"/>
    <n v="1"/>
    <s v="NoMobileNoTablet"/>
    <s v="o8"/>
    <n v="7.85E-2"/>
    <n v="139"/>
    <x v="3"/>
  </r>
  <r>
    <x v="0"/>
    <x v="19"/>
    <s v="valid"/>
    <n v="1"/>
    <s v="Mobile"/>
    <s v="p47"/>
    <n v="0.4002"/>
    <n v="211"/>
    <x v="2"/>
  </r>
  <r>
    <x v="7"/>
    <x v="19"/>
    <s v="h"/>
    <n v="0"/>
    <s v="Mobile"/>
    <s v="house"/>
    <n v="0"/>
    <n v="209"/>
    <x v="0"/>
  </r>
  <r>
    <x v="9"/>
    <x v="19"/>
    <s v="null"/>
    <n v="1"/>
    <s v="Mobile"/>
    <s v="served"/>
    <n v="0"/>
    <n v="6"/>
    <x v="0"/>
  </r>
  <r>
    <x v="11"/>
    <x v="19"/>
    <s v="valid"/>
    <n v="1"/>
    <s v="Mobile"/>
    <s v="o1"/>
    <m/>
    <n v="130"/>
    <x v="3"/>
  </r>
  <r>
    <x v="0"/>
    <x v="19"/>
    <s v="null"/>
    <n v="1"/>
    <s v="Mobile"/>
    <s v="S1"/>
    <n v="0.1363"/>
    <n v="56"/>
    <x v="4"/>
  </r>
  <r>
    <x v="10"/>
    <x v="19"/>
    <s v="h"/>
    <n v="1"/>
    <s v="NoMobileNoTablet"/>
    <s v="house"/>
    <n v="0"/>
    <n v="14"/>
    <x v="0"/>
  </r>
  <r>
    <x v="11"/>
    <x v="19"/>
    <s v="null"/>
    <n v="1"/>
    <s v="NoMobileNoTablet"/>
    <s v="p18"/>
    <n v="6.4899999999999999E-2"/>
    <n v="23"/>
    <x v="2"/>
  </r>
  <r>
    <x v="10"/>
    <x v="19"/>
    <s v="null"/>
    <n v="0"/>
    <s v="Mobile"/>
    <s v="o8"/>
    <n v="1.37E-2"/>
    <n v="30"/>
    <x v="3"/>
  </r>
  <r>
    <x v="11"/>
    <x v="20"/>
    <s v="valid"/>
    <n v="0"/>
    <s v="Mobile"/>
    <s v="house"/>
    <n v="0"/>
    <n v="13455"/>
    <x v="0"/>
  </r>
  <r>
    <x v="14"/>
    <x v="20"/>
    <s v="valid"/>
    <n v="0"/>
    <s v="NoMobileNoTablet"/>
    <s v="house"/>
    <n v="0"/>
    <n v="8723"/>
    <x v="0"/>
  </r>
  <r>
    <x v="11"/>
    <x v="20"/>
    <s v="valid"/>
    <n v="0"/>
    <s v="NoMobileNoTablet"/>
    <s v="blank"/>
    <n v="0"/>
    <n v="86171"/>
    <x v="0"/>
  </r>
  <r>
    <x v="0"/>
    <x v="20"/>
    <s v="null"/>
    <n v="0"/>
    <s v="Mobile"/>
    <s v="blank"/>
    <n v="0"/>
    <n v="81094"/>
    <x v="0"/>
  </r>
  <r>
    <x v="0"/>
    <x v="20"/>
    <s v="null"/>
    <n v="1"/>
    <s v="Mobile"/>
    <s v="blank"/>
    <n v="0"/>
    <n v="122924"/>
    <x v="0"/>
  </r>
  <r>
    <x v="0"/>
    <x v="20"/>
    <s v="valid"/>
    <n v="0"/>
    <s v="Mobile"/>
    <s v="S1"/>
    <n v="1.3189"/>
    <n v="477"/>
    <x v="4"/>
  </r>
  <r>
    <x v="1"/>
    <x v="20"/>
    <s v="null"/>
    <n v="1"/>
    <s v="NoMobileNoTablet"/>
    <s v="blank"/>
    <n v="0"/>
    <n v="378588"/>
    <x v="0"/>
  </r>
  <r>
    <x v="9"/>
    <x v="20"/>
    <s v="valid"/>
    <n v="0"/>
    <s v="Mobile"/>
    <s v="blank"/>
    <n v="0"/>
    <n v="30532"/>
    <x v="0"/>
  </r>
  <r>
    <x v="13"/>
    <x v="20"/>
    <s v="valid"/>
    <n v="1"/>
    <s v="NoMobileNoTablet"/>
    <s v="blank"/>
    <n v="0"/>
    <n v="8081"/>
    <x v="0"/>
  </r>
  <r>
    <x v="13"/>
    <x v="20"/>
    <s v="valid"/>
    <n v="0"/>
    <s v="Mobile"/>
    <s v="served"/>
    <n v="0"/>
    <n v="1966"/>
    <x v="0"/>
  </r>
  <r>
    <x v="0"/>
    <x v="20"/>
    <s v="valid"/>
    <n v="1"/>
    <s v="NoMobileNoTablet"/>
    <s v="house"/>
    <n v="0"/>
    <n v="40904"/>
    <x v="0"/>
  </r>
  <r>
    <x v="13"/>
    <x v="20"/>
    <s v="valid"/>
    <n v="1"/>
    <s v="Mobile"/>
    <s v="S1"/>
    <n v="3.3315000000000001"/>
    <n v="1083"/>
    <x v="4"/>
  </r>
  <r>
    <x v="7"/>
    <x v="20"/>
    <s v="null"/>
    <n v="0"/>
    <s v="NoMobileNoTablet"/>
    <s v="house"/>
    <n v="0"/>
    <n v="2920"/>
    <x v="0"/>
  </r>
  <r>
    <x v="11"/>
    <x v="20"/>
    <s v="null"/>
    <n v="0"/>
    <s v="Mobile"/>
    <s v="l1"/>
    <n v="4.4386000000000001"/>
    <n v="1543"/>
    <x v="1"/>
  </r>
  <r>
    <x v="0"/>
    <x v="20"/>
    <s v="h"/>
    <n v="0"/>
    <s v="Mobile"/>
    <s v="blank"/>
    <n v="0"/>
    <n v="258"/>
    <x v="0"/>
  </r>
  <r>
    <x v="10"/>
    <x v="20"/>
    <s v="null"/>
    <n v="0"/>
    <s v="NoMobileNoTablet"/>
    <s v="j1"/>
    <m/>
    <n v="9"/>
    <x v="6"/>
  </r>
  <r>
    <x v="6"/>
    <x v="20"/>
    <s v="null"/>
    <n v="1"/>
    <s v="Mobile"/>
    <s v="served"/>
    <n v="0"/>
    <n v="70"/>
    <x v="0"/>
  </r>
  <r>
    <x v="7"/>
    <x v="20"/>
    <s v="h"/>
    <n v="0"/>
    <s v="NoMobileNoTablet"/>
    <s v="house"/>
    <n v="0"/>
    <n v="356"/>
    <x v="0"/>
  </r>
  <r>
    <x v="10"/>
    <x v="20"/>
    <s v="null"/>
    <n v="0"/>
    <s v="Mobile"/>
    <s v="served"/>
    <n v="0"/>
    <n v="478"/>
    <x v="0"/>
  </r>
  <r>
    <x v="6"/>
    <x v="20"/>
    <s v="null"/>
    <n v="1"/>
    <s v="NoMobileNoTablet"/>
    <s v="blank"/>
    <n v="0"/>
    <n v="10880"/>
    <x v="0"/>
  </r>
  <r>
    <x v="1"/>
    <x v="14"/>
    <s v="null"/>
    <n v="1"/>
    <s v="Mobile"/>
    <s v="house"/>
    <n v="0"/>
    <n v="2638"/>
    <x v="0"/>
  </r>
  <r>
    <x v="3"/>
    <x v="14"/>
    <s v="valid"/>
    <n v="0"/>
    <s v="NoMobileNoTablet"/>
    <s v="served"/>
    <n v="0"/>
    <n v="875"/>
    <x v="0"/>
  </r>
  <r>
    <x v="10"/>
    <x v="14"/>
    <s v="valid"/>
    <n v="1"/>
    <s v="Mobile"/>
    <s v="blank"/>
    <n v="0"/>
    <n v="808"/>
    <x v="0"/>
  </r>
  <r>
    <x v="13"/>
    <x v="14"/>
    <s v="valid"/>
    <n v="0"/>
    <s v="Mobile"/>
    <s v="served"/>
    <n v="0"/>
    <n v="1298"/>
    <x v="0"/>
  </r>
  <r>
    <x v="12"/>
    <x v="14"/>
    <s v="valid"/>
    <n v="0"/>
    <s v="NoMobileNoTablet"/>
    <s v="served"/>
    <n v="0"/>
    <n v="5641"/>
    <x v="0"/>
  </r>
  <r>
    <x v="11"/>
    <x v="14"/>
    <s v="null"/>
    <n v="1"/>
    <s v="NoMobileNoTablet"/>
    <s v="S1"/>
    <n v="1.4402999999999999"/>
    <n v="368"/>
    <x v="4"/>
  </r>
  <r>
    <x v="1"/>
    <x v="14"/>
    <s v="valid"/>
    <n v="1"/>
    <s v="Mobile"/>
    <s v="l1"/>
    <n v="1.1883999999999999"/>
    <n v="494"/>
    <x v="1"/>
  </r>
  <r>
    <x v="7"/>
    <x v="14"/>
    <s v="null"/>
    <n v="0"/>
    <s v="Mobile"/>
    <s v="served"/>
    <n v="0"/>
    <n v="404"/>
    <x v="0"/>
  </r>
  <r>
    <x v="10"/>
    <x v="14"/>
    <s v="h"/>
    <n v="0"/>
    <s v="NoMobileNoTablet"/>
    <s v="blank"/>
    <n v="0"/>
    <n v="114"/>
    <x v="0"/>
  </r>
  <r>
    <x v="6"/>
    <x v="14"/>
    <s v="null"/>
    <n v="1"/>
    <s v="NoMobileNoTablet"/>
    <s v="blank"/>
    <n v="0"/>
    <n v="10395"/>
    <x v="0"/>
  </r>
  <r>
    <x v="2"/>
    <x v="14"/>
    <s v="valid"/>
    <n v="0"/>
    <s v="NoMobileNoTablet"/>
    <s v="served"/>
    <n v="0"/>
    <n v="1197"/>
    <x v="0"/>
  </r>
  <r>
    <x v="2"/>
    <x v="14"/>
    <s v="null"/>
    <n v="0"/>
    <s v="NoMobileNoTablet"/>
    <s v="served"/>
    <n v="0"/>
    <n v="501"/>
    <x v="0"/>
  </r>
  <r>
    <x v="4"/>
    <x v="14"/>
    <s v="valid"/>
    <n v="1"/>
    <s v="NoMobileNoTablet"/>
    <s v="blank"/>
    <n v="0"/>
    <n v="1279"/>
    <x v="0"/>
  </r>
  <r>
    <x v="9"/>
    <x v="14"/>
    <s v="h"/>
    <n v="0"/>
    <s v="Mobile"/>
    <s v="blank"/>
    <n v="0"/>
    <n v="71"/>
    <x v="0"/>
  </r>
  <r>
    <x v="6"/>
    <x v="14"/>
    <s v="null"/>
    <n v="1"/>
    <s v="Mobile"/>
    <s v="served"/>
    <n v="0"/>
    <n v="91"/>
    <x v="0"/>
  </r>
  <r>
    <x v="4"/>
    <x v="14"/>
    <s v="valid"/>
    <n v="0"/>
    <s v="Mobile"/>
    <s v="served"/>
    <n v="0"/>
    <n v="382"/>
    <x v="0"/>
  </r>
  <r>
    <x v="14"/>
    <x v="14"/>
    <s v="valid"/>
    <n v="1"/>
    <s v="NoMobileNoTablet"/>
    <s v="j1"/>
    <m/>
    <n v="57"/>
    <x v="6"/>
  </r>
  <r>
    <x v="3"/>
    <x v="14"/>
    <s v="valid"/>
    <n v="1"/>
    <s v="NoMobileNoTablet"/>
    <s v="o16"/>
    <n v="5.2400000000000002E-2"/>
    <n v="100"/>
    <x v="3"/>
  </r>
  <r>
    <x v="6"/>
    <x v="14"/>
    <s v="valid"/>
    <n v="0"/>
    <s v="NoMobileNoTablet"/>
    <s v="p26"/>
    <n v="0.32850000000000001"/>
    <n v="81"/>
    <x v="2"/>
  </r>
  <r>
    <x v="6"/>
    <x v="14"/>
    <s v="valid"/>
    <n v="1"/>
    <s v="NoMobileNoTablet"/>
    <s v="p2"/>
    <m/>
    <n v="37"/>
    <x v="2"/>
  </r>
  <r>
    <x v="0"/>
    <x v="14"/>
    <s v="h"/>
    <n v="1"/>
    <s v="NoMobileNoTablet"/>
    <s v="house"/>
    <n v="0"/>
    <n v="52"/>
    <x v="0"/>
  </r>
  <r>
    <x v="10"/>
    <x v="14"/>
    <s v="valid"/>
    <n v="0"/>
    <s v="Mobile"/>
    <s v="j20"/>
    <n v="1.8200000000000001E-2"/>
    <n v="36"/>
    <x v="6"/>
  </r>
  <r>
    <x v="1"/>
    <x v="14"/>
    <s v="valid"/>
    <n v="1"/>
    <s v="NoMobileNoTablet"/>
    <s v="p1"/>
    <m/>
    <n v="23"/>
    <x v="2"/>
  </r>
  <r>
    <x v="3"/>
    <x v="14"/>
    <s v="null"/>
    <n v="0"/>
    <s v="Mobile"/>
    <s v="o16"/>
    <n v="5.0000000000000001E-3"/>
    <n v="10"/>
    <x v="3"/>
  </r>
  <r>
    <x v="1"/>
    <x v="15"/>
    <s v="null"/>
    <n v="0"/>
    <s v="Mobile"/>
    <s v="served"/>
    <n v="0"/>
    <n v="16685"/>
    <x v="0"/>
  </r>
  <r>
    <x v="7"/>
    <x v="15"/>
    <s v="h"/>
    <n v="0"/>
    <s v="NoMobileNoTablet"/>
    <s v="house"/>
    <n v="0"/>
    <n v="2513"/>
    <x v="0"/>
  </r>
  <r>
    <x v="14"/>
    <x v="15"/>
    <s v="valid"/>
    <n v="0"/>
    <s v="NoMobileNoTablet"/>
    <s v="house"/>
    <n v="0"/>
    <n v="9371"/>
    <x v="0"/>
  </r>
  <r>
    <x v="0"/>
    <x v="15"/>
    <s v="null"/>
    <n v="0"/>
    <s v="Mobile"/>
    <s v="blank"/>
    <n v="0"/>
    <n v="56785"/>
    <x v="0"/>
  </r>
  <r>
    <x v="13"/>
    <x v="15"/>
    <s v="valid"/>
    <n v="0"/>
    <s v="Mobile"/>
    <s v="served"/>
    <n v="0"/>
    <n v="1909"/>
    <x v="0"/>
  </r>
  <r>
    <x v="11"/>
    <x v="15"/>
    <s v="valid"/>
    <n v="0"/>
    <s v="Mobile"/>
    <s v="house"/>
    <n v="0"/>
    <n v="8451"/>
    <x v="0"/>
  </r>
  <r>
    <x v="7"/>
    <x v="15"/>
    <s v="null"/>
    <n v="0"/>
    <s v="NoMobileNoTablet"/>
    <s v="house"/>
    <n v="0"/>
    <n v="6211"/>
    <x v="0"/>
  </r>
  <r>
    <x v="10"/>
    <x v="15"/>
    <s v="valid"/>
    <n v="0"/>
    <s v="NoMobileNoTablet"/>
    <s v="served"/>
    <n v="0"/>
    <n v="1789"/>
    <x v="0"/>
  </r>
  <r>
    <x v="10"/>
    <x v="15"/>
    <s v="null"/>
    <n v="0"/>
    <s v="Mobile"/>
    <s v="house"/>
    <n v="0"/>
    <n v="3898"/>
    <x v="0"/>
  </r>
  <r>
    <x v="10"/>
    <x v="15"/>
    <s v="null"/>
    <n v="0"/>
    <s v="Mobile"/>
    <s v="served"/>
    <n v="0"/>
    <n v="351"/>
    <x v="0"/>
  </r>
  <r>
    <x v="1"/>
    <x v="15"/>
    <s v="null"/>
    <n v="1"/>
    <s v="NoMobileNoTablet"/>
    <s v="blank"/>
    <n v="0"/>
    <n v="246355"/>
    <x v="0"/>
  </r>
  <r>
    <x v="8"/>
    <x v="15"/>
    <s v="h"/>
    <n v="0"/>
    <s v="Mobile"/>
    <s v="house"/>
    <n v="0"/>
    <n v="1975"/>
    <x v="0"/>
  </r>
  <r>
    <x v="4"/>
    <x v="15"/>
    <s v="valid"/>
    <n v="0"/>
    <s v="NoMobileNoTablet"/>
    <s v="blank"/>
    <n v="0"/>
    <n v="6689"/>
    <x v="0"/>
  </r>
  <r>
    <x v="0"/>
    <x v="15"/>
    <s v="h"/>
    <n v="0"/>
    <s v="Mobile"/>
    <s v="blank"/>
    <n v="0"/>
    <n v="215"/>
    <x v="0"/>
  </r>
  <r>
    <x v="7"/>
    <x v="15"/>
    <s v="null"/>
    <n v="0"/>
    <s v="Mobile"/>
    <s v="served"/>
    <n v="0"/>
    <n v="279"/>
    <x v="0"/>
  </r>
  <r>
    <x v="6"/>
    <x v="15"/>
    <s v="null"/>
    <n v="1"/>
    <s v="NoMobileNoTablet"/>
    <s v="blank"/>
    <n v="0"/>
    <n v="9695"/>
    <x v="0"/>
  </r>
  <r>
    <x v="10"/>
    <x v="15"/>
    <s v="null"/>
    <n v="1"/>
    <s v="Mobile"/>
    <s v="blank"/>
    <n v="0"/>
    <n v="13755"/>
    <x v="0"/>
  </r>
  <r>
    <x v="0"/>
    <x v="15"/>
    <s v="null"/>
    <n v="1"/>
    <s v="Mobile"/>
    <s v="blank"/>
    <n v="0"/>
    <n v="86498"/>
    <x v="0"/>
  </r>
  <r>
    <x v="10"/>
    <x v="15"/>
    <s v="null"/>
    <n v="1"/>
    <s v="Mobile"/>
    <s v="house"/>
    <n v="0"/>
    <n v="420"/>
    <x v="0"/>
  </r>
  <r>
    <x v="1"/>
    <x v="15"/>
    <s v="valid"/>
    <n v="1"/>
    <s v="Mobile"/>
    <s v="house"/>
    <n v="0"/>
    <n v="5128"/>
    <x v="0"/>
  </r>
  <r>
    <x v="11"/>
    <x v="15"/>
    <s v="valid"/>
    <n v="1"/>
    <s v="NoMobileNoTablet"/>
    <s v="l1"/>
    <n v="18.7484"/>
    <n v="5333"/>
    <x v="1"/>
  </r>
  <r>
    <x v="11"/>
    <x v="15"/>
    <s v="null"/>
    <n v="1"/>
    <s v="NoMobileNoTablet"/>
    <s v="served"/>
    <n v="0"/>
    <n v="2862"/>
    <x v="0"/>
  </r>
  <r>
    <x v="0"/>
    <x v="15"/>
    <s v="valid"/>
    <n v="1"/>
    <s v="Mobile"/>
    <s v="S1"/>
    <n v="9.0798000000000005"/>
    <n v="4091"/>
    <x v="4"/>
  </r>
  <r>
    <x v="13"/>
    <x v="15"/>
    <s v="valid"/>
    <n v="1"/>
    <s v="NoMobileNoTablet"/>
    <s v="blank"/>
    <n v="0"/>
    <n v="5518"/>
    <x v="0"/>
  </r>
  <r>
    <x v="9"/>
    <x v="15"/>
    <s v="h"/>
    <n v="0"/>
    <s v="Mobile"/>
    <s v="blank"/>
    <n v="0"/>
    <n v="86"/>
    <x v="0"/>
  </r>
  <r>
    <x v="11"/>
    <x v="15"/>
    <s v="null"/>
    <n v="0"/>
    <s v="Mobile"/>
    <s v="l1"/>
    <n v="2.242"/>
    <n v="774"/>
    <x v="1"/>
  </r>
  <r>
    <x v="1"/>
    <x v="15"/>
    <s v="null"/>
    <n v="1"/>
    <s v="Mobile"/>
    <s v="served"/>
    <n v="0"/>
    <n v="2037"/>
    <x v="0"/>
  </r>
  <r>
    <x v="14"/>
    <x v="15"/>
    <s v="null"/>
    <n v="1"/>
    <s v="NoMobileNoTablet"/>
    <s v="j16"/>
    <n v="8.3999999999999995E-3"/>
    <n v="13"/>
    <x v="6"/>
  </r>
  <r>
    <x v="1"/>
    <x v="15"/>
    <s v="valid"/>
    <n v="1"/>
    <s v="NoMobileNoTablet"/>
    <s v="blank"/>
    <n v="0"/>
    <n v="3422"/>
    <x v="0"/>
  </r>
  <r>
    <x v="0"/>
    <x v="15"/>
    <s v="null"/>
    <n v="1"/>
    <s v="NoMobileNoTablet"/>
    <s v="p47"/>
    <n v="0.16350000000000001"/>
    <n v="96"/>
    <x v="2"/>
  </r>
  <r>
    <x v="0"/>
    <x v="15"/>
    <s v="valid"/>
    <n v="0"/>
    <s v="Mobile"/>
    <s v="S1"/>
    <n v="1.1305000000000001"/>
    <n v="547"/>
    <x v="4"/>
  </r>
  <r>
    <x v="14"/>
    <x v="15"/>
    <s v="valid"/>
    <n v="0"/>
    <s v="NoMobileNoTablet"/>
    <s v="j1"/>
    <m/>
    <n v="50"/>
    <x v="6"/>
  </r>
  <r>
    <x v="9"/>
    <x v="15"/>
    <s v="null"/>
    <n v="1"/>
    <s v="Mobile"/>
    <s v="served"/>
    <n v="0"/>
    <n v="6"/>
    <x v="0"/>
  </r>
  <r>
    <x v="3"/>
    <x v="15"/>
    <s v="null"/>
    <n v="1"/>
    <s v="Mobile"/>
    <s v="house"/>
    <n v="0"/>
    <n v="216"/>
    <x v="0"/>
  </r>
  <r>
    <x v="3"/>
    <x v="15"/>
    <s v="null"/>
    <n v="0"/>
    <s v="Mobile"/>
    <s v="o16"/>
    <n v="5.1000000000000004E-3"/>
    <n v="10"/>
    <x v="3"/>
  </r>
  <r>
    <x v="11"/>
    <x v="15"/>
    <s v="null"/>
    <n v="1"/>
    <s v="NoMobileNoTablet"/>
    <s v="S1"/>
    <n v="1.4957"/>
    <n v="412"/>
    <x v="4"/>
  </r>
  <r>
    <x v="10"/>
    <x v="15"/>
    <s v="h"/>
    <n v="0"/>
    <s v="Mobile"/>
    <s v="house"/>
    <n v="0"/>
    <n v="22"/>
    <x v="0"/>
  </r>
  <r>
    <x v="6"/>
    <x v="15"/>
    <s v="valid"/>
    <n v="1"/>
    <s v="Mobile"/>
    <s v="house"/>
    <n v="0"/>
    <n v="2295"/>
    <x v="0"/>
  </r>
  <r>
    <x v="14"/>
    <x v="15"/>
    <s v="valid"/>
    <n v="1"/>
    <s v="NoMobileNoTablet"/>
    <s v="j1"/>
    <m/>
    <n v="54"/>
    <x v="6"/>
  </r>
  <r>
    <x v="6"/>
    <x v="15"/>
    <s v="null"/>
    <n v="1"/>
    <s v="Mobile"/>
    <s v="served"/>
    <n v="0"/>
    <n v="59"/>
    <x v="0"/>
  </r>
  <r>
    <x v="5"/>
    <x v="15"/>
    <s v="valid"/>
    <n v="0"/>
    <s v="Mobile"/>
    <s v="house"/>
    <n v="0"/>
    <n v="8"/>
    <x v="0"/>
  </r>
  <r>
    <x v="1"/>
    <x v="15"/>
    <s v="null"/>
    <n v="1"/>
    <s v="Mobile"/>
    <s v="l1"/>
    <n v="8.6199999999999999E-2"/>
    <n v="29"/>
    <x v="1"/>
  </r>
  <r>
    <x v="6"/>
    <x v="15"/>
    <s v="valid"/>
    <n v="1"/>
    <s v="NoMobileNoTablet"/>
    <s v="p2"/>
    <m/>
    <n v="21"/>
    <x v="2"/>
  </r>
  <r>
    <x v="11"/>
    <x v="15"/>
    <s v="valid"/>
    <n v="0"/>
    <s v="NoMobileNoTablet"/>
    <s v="blank"/>
    <n v="0"/>
    <n v="69406"/>
    <x v="0"/>
  </r>
  <r>
    <x v="11"/>
    <x v="15"/>
    <s v="null"/>
    <n v="0"/>
    <s v="Mobile"/>
    <s v="served"/>
    <n v="0"/>
    <n v="24497"/>
    <x v="0"/>
  </r>
  <r>
    <x v="6"/>
    <x v="15"/>
    <s v="null"/>
    <n v="0"/>
    <s v="Mobile"/>
    <s v="blank"/>
    <n v="0"/>
    <n v="8193"/>
    <x v="0"/>
  </r>
  <r>
    <x v="6"/>
    <x v="15"/>
    <s v="null"/>
    <n v="0"/>
    <s v="NoMobileNoTablet"/>
    <s v="house"/>
    <n v="0"/>
    <n v="4799"/>
    <x v="0"/>
  </r>
  <r>
    <x v="14"/>
    <x v="15"/>
    <s v="valid"/>
    <n v="0"/>
    <s v="Mobile"/>
    <s v="blank"/>
    <n v="0"/>
    <n v="3502"/>
    <x v="0"/>
  </r>
  <r>
    <x v="11"/>
    <x v="15"/>
    <s v="null"/>
    <n v="1"/>
    <s v="NoMobileNoTablet"/>
    <s v="blank"/>
    <n v="0"/>
    <n v="152911"/>
    <x v="0"/>
  </r>
  <r>
    <x v="7"/>
    <x v="15"/>
    <s v="null"/>
    <n v="0"/>
    <s v="Mobile"/>
    <s v="blank"/>
    <n v="0"/>
    <n v="6043"/>
    <x v="0"/>
  </r>
  <r>
    <x v="8"/>
    <x v="15"/>
    <s v="null"/>
    <n v="0"/>
    <s v="Mobile"/>
    <s v="house"/>
    <n v="0"/>
    <n v="12006"/>
    <x v="0"/>
  </r>
  <r>
    <x v="11"/>
    <x v="15"/>
    <s v="h"/>
    <n v="0"/>
    <s v="NoMobileNoTablet"/>
    <s v="blank"/>
    <n v="0"/>
    <n v="4111"/>
    <x v="0"/>
  </r>
  <r>
    <x v="13"/>
    <x v="15"/>
    <s v="null"/>
    <n v="0"/>
    <s v="NoMobileNoTablet"/>
    <s v="served"/>
    <n v="0"/>
    <n v="2221"/>
    <x v="0"/>
  </r>
  <r>
    <x v="2"/>
    <x v="15"/>
    <s v="null"/>
    <n v="0"/>
    <s v="NoMobileNoTablet"/>
    <s v="blank"/>
    <n v="0"/>
    <n v="1731"/>
    <x v="0"/>
  </r>
  <r>
    <x v="13"/>
    <x v="15"/>
    <s v="h"/>
    <n v="0"/>
    <s v="NoMobileNoTablet"/>
    <s v="house"/>
    <n v="0"/>
    <n v="3990"/>
    <x v="0"/>
  </r>
  <r>
    <x v="2"/>
    <x v="15"/>
    <s v="valid"/>
    <n v="0"/>
    <s v="Mobile"/>
    <s v="house"/>
    <n v="0"/>
    <n v="1151"/>
    <x v="0"/>
  </r>
  <r>
    <x v="11"/>
    <x v="15"/>
    <s v="valid"/>
    <n v="1"/>
    <s v="Mobile"/>
    <s v="house"/>
    <n v="0"/>
    <n v="15613"/>
    <x v="0"/>
  </r>
  <r>
    <x v="9"/>
    <x v="15"/>
    <s v="null"/>
    <n v="1"/>
    <s v="Mobile"/>
    <s v="blank"/>
    <n v="0"/>
    <n v="5556"/>
    <x v="0"/>
  </r>
  <r>
    <x v="10"/>
    <x v="15"/>
    <s v="valid"/>
    <n v="1"/>
    <s v="Mobile"/>
    <s v="house"/>
    <n v="0"/>
    <n v="727"/>
    <x v="0"/>
  </r>
  <r>
    <x v="13"/>
    <x v="15"/>
    <s v="null"/>
    <n v="0"/>
    <s v="NoMobileNoTablet"/>
    <s v="l1"/>
    <n v="0.80120000000000002"/>
    <n v="264"/>
    <x v="1"/>
  </r>
  <r>
    <x v="11"/>
    <x v="15"/>
    <s v="valid"/>
    <n v="0"/>
    <s v="Mobile"/>
    <s v="l1"/>
    <n v="0.81310000000000004"/>
    <n v="268"/>
    <x v="1"/>
  </r>
  <r>
    <x v="13"/>
    <x v="15"/>
    <s v="valid"/>
    <n v="1"/>
    <s v="Mobile"/>
    <s v="S1"/>
    <n v="1.907"/>
    <n v="666"/>
    <x v="4"/>
  </r>
  <r>
    <x v="6"/>
    <x v="15"/>
    <s v="valid"/>
    <n v="1"/>
    <s v="NoMobileNoTablet"/>
    <s v="p26"/>
    <n v="4.0227000000000004"/>
    <n v="1014"/>
    <x v="2"/>
  </r>
  <r>
    <x v="1"/>
    <x v="15"/>
    <s v="null"/>
    <n v="0"/>
    <s v="NoMobileNoTablet"/>
    <s v="l1"/>
    <n v="0.49249999999999999"/>
    <n v="190"/>
    <x v="1"/>
  </r>
  <r>
    <x v="11"/>
    <x v="15"/>
    <s v="null"/>
    <n v="1"/>
    <s v="NoMobileNoTablet"/>
    <s v="o1"/>
    <m/>
    <n v="201"/>
    <x v="3"/>
  </r>
  <r>
    <x v="11"/>
    <x v="15"/>
    <s v="null"/>
    <n v="0"/>
    <s v="NoMobileNoTablet"/>
    <s v="p18"/>
    <n v="0.28639999999999999"/>
    <n v="120"/>
    <x v="2"/>
  </r>
  <r>
    <x v="5"/>
    <x v="15"/>
    <s v="null"/>
    <n v="0"/>
    <s v="Mobile"/>
    <s v="served"/>
    <n v="0"/>
    <n v="3"/>
    <x v="0"/>
  </r>
  <r>
    <x v="5"/>
    <x v="15"/>
    <s v="null"/>
    <n v="0"/>
    <s v="NoMobileNoTablet"/>
    <s v="blank"/>
    <n v="0"/>
    <n v="9"/>
    <x v="0"/>
  </r>
  <r>
    <x v="1"/>
    <x v="15"/>
    <s v="valid"/>
    <n v="0"/>
    <s v="Mobile"/>
    <s v="S1"/>
    <n v="0.12989999999999999"/>
    <n v="71"/>
    <x v="4"/>
  </r>
  <r>
    <x v="14"/>
    <x v="15"/>
    <s v="null"/>
    <n v="0"/>
    <s v="Mobile"/>
    <s v="j16"/>
    <n v="2.5999999999999999E-2"/>
    <n v="40"/>
    <x v="6"/>
  </r>
  <r>
    <x v="2"/>
    <x v="15"/>
    <s v="h"/>
    <n v="0"/>
    <s v="NoMobileNoTablet"/>
    <s v="blank"/>
    <n v="0"/>
    <n v="79"/>
    <x v="0"/>
  </r>
  <r>
    <x v="6"/>
    <x v="15"/>
    <s v="h"/>
    <n v="1"/>
    <s v="NoMobileNoTablet"/>
    <s v="house"/>
    <n v="0"/>
    <n v="18"/>
    <x v="0"/>
  </r>
  <r>
    <x v="11"/>
    <x v="15"/>
    <s v="null"/>
    <n v="1"/>
    <s v="blank"/>
    <s v="blank"/>
    <n v="0"/>
    <n v="3"/>
    <x v="0"/>
  </r>
  <r>
    <x v="13"/>
    <x v="15"/>
    <s v="h"/>
    <n v="1"/>
    <s v="NoMobileNoTablet"/>
    <s v="house"/>
    <n v="0"/>
    <n v="23"/>
    <x v="0"/>
  </r>
  <r>
    <x v="0"/>
    <x v="16"/>
    <s v="null"/>
    <n v="1"/>
    <s v="Mobile"/>
    <s v="blank"/>
    <n v="0"/>
    <n v="79095"/>
    <x v="0"/>
  </r>
  <r>
    <x v="0"/>
    <x v="16"/>
    <s v="valid"/>
    <n v="0"/>
    <s v="NoMobileNoTablet"/>
    <s v="S1"/>
    <n v="9.1267999999999994"/>
    <n v="3304"/>
    <x v="4"/>
  </r>
  <r>
    <x v="8"/>
    <x v="16"/>
    <s v="null"/>
    <n v="0"/>
    <s v="Mobile"/>
    <s v="house"/>
    <n v="0"/>
    <n v="11608"/>
    <x v="0"/>
  </r>
  <r>
    <x v="13"/>
    <x v="16"/>
    <s v="null"/>
    <n v="0"/>
    <s v="Mobile"/>
    <s v="blank"/>
    <n v="0"/>
    <n v="27760"/>
    <x v="0"/>
  </r>
  <r>
    <x v="14"/>
    <x v="16"/>
    <s v="valid"/>
    <n v="1"/>
    <s v="NoMobileNoTablet"/>
    <s v="house"/>
    <n v="0"/>
    <n v="7960"/>
    <x v="0"/>
  </r>
  <r>
    <x v="3"/>
    <x v="16"/>
    <s v="null"/>
    <n v="1"/>
    <s v="NoMobileNoTablet"/>
    <s v="blank"/>
    <n v="0"/>
    <n v="38844"/>
    <x v="0"/>
  </r>
  <r>
    <x v="10"/>
    <x v="16"/>
    <s v="null"/>
    <n v="1"/>
    <s v="Mobile"/>
    <s v="house"/>
    <n v="0"/>
    <n v="435"/>
    <x v="0"/>
  </r>
  <r>
    <x v="7"/>
    <x v="16"/>
    <s v="null"/>
    <n v="0"/>
    <s v="NoMobileNoTablet"/>
    <s v="house"/>
    <n v="0"/>
    <n v="5260"/>
    <x v="0"/>
  </r>
  <r>
    <x v="14"/>
    <x v="16"/>
    <s v="valid"/>
    <n v="0"/>
    <s v="NoMobileNoTablet"/>
    <s v="house"/>
    <n v="0"/>
    <n v="6542"/>
    <x v="0"/>
  </r>
  <r>
    <x v="1"/>
    <x v="16"/>
    <s v="null"/>
    <n v="1"/>
    <s v="Mobile"/>
    <s v="served"/>
    <n v="0"/>
    <n v="209"/>
    <x v="0"/>
  </r>
  <r>
    <x v="9"/>
    <x v="16"/>
    <s v="null"/>
    <n v="0"/>
    <s v="Mobile"/>
    <s v="house"/>
    <n v="0"/>
    <n v="6020"/>
    <x v="0"/>
  </r>
  <r>
    <x v="6"/>
    <x v="16"/>
    <s v="null"/>
    <n v="1"/>
    <s v="Mobile"/>
    <s v="served"/>
    <n v="0"/>
    <n v="47"/>
    <x v="0"/>
  </r>
  <r>
    <x v="9"/>
    <x v="16"/>
    <s v="null"/>
    <n v="1"/>
    <s v="Mobile"/>
    <s v="blank"/>
    <n v="0"/>
    <n v="5160"/>
    <x v="0"/>
  </r>
  <r>
    <x v="3"/>
    <x v="16"/>
    <s v="valid"/>
    <n v="0"/>
    <s v="NoMobileNoTablet"/>
    <s v="blank"/>
    <n v="0"/>
    <n v="2880"/>
    <x v="0"/>
  </r>
  <r>
    <x v="4"/>
    <x v="16"/>
    <s v="null"/>
    <n v="1"/>
    <s v="Mobile"/>
    <s v="blank"/>
    <n v="0"/>
    <n v="8798"/>
    <x v="0"/>
  </r>
  <r>
    <x v="7"/>
    <x v="16"/>
    <s v="h"/>
    <n v="0"/>
    <s v="NoMobileNoTablet"/>
    <s v="house"/>
    <n v="0"/>
    <n v="1144"/>
    <x v="0"/>
  </r>
  <r>
    <x v="8"/>
    <x v="16"/>
    <s v="h"/>
    <n v="0"/>
    <s v="Mobile"/>
    <s v="house"/>
    <n v="0"/>
    <n v="800"/>
    <x v="0"/>
  </r>
  <r>
    <x v="13"/>
    <x v="16"/>
    <s v="null"/>
    <n v="0"/>
    <s v="NoMobileNoTablet"/>
    <s v="l1"/>
    <n v="0.5665"/>
    <n v="192"/>
    <x v="1"/>
  </r>
  <r>
    <x v="2"/>
    <x v="16"/>
    <s v="null"/>
    <n v="0"/>
    <s v="NoMobileNoTablet"/>
    <s v="blank"/>
    <n v="0"/>
    <n v="1231"/>
    <x v="0"/>
  </r>
  <r>
    <x v="10"/>
    <x v="16"/>
    <s v="null"/>
    <n v="0"/>
    <s v="Mobile"/>
    <s v="served"/>
    <n v="0"/>
    <n v="290"/>
    <x v="0"/>
  </r>
  <r>
    <x v="6"/>
    <x v="16"/>
    <s v="valid"/>
    <n v="1"/>
    <s v="NoMobileNoTablet"/>
    <s v="blank"/>
    <n v="0"/>
    <n v="1572"/>
    <x v="0"/>
  </r>
  <r>
    <x v="14"/>
    <x v="16"/>
    <s v="valid"/>
    <n v="0"/>
    <s v="NoMobileNoTablet"/>
    <s v="served"/>
    <n v="0"/>
    <n v="1203"/>
    <x v="0"/>
  </r>
  <r>
    <x v="1"/>
    <x v="16"/>
    <s v="valid"/>
    <n v="1"/>
    <s v="NoMobileNoTablet"/>
    <s v="blank"/>
    <n v="0"/>
    <n v="242"/>
    <x v="0"/>
  </r>
  <r>
    <x v="8"/>
    <x v="16"/>
    <s v="null"/>
    <n v="0"/>
    <s v="Mobile"/>
    <s v="served"/>
    <n v="0"/>
    <n v="2694"/>
    <x v="0"/>
  </r>
  <r>
    <x v="13"/>
    <x v="16"/>
    <s v="valid"/>
    <n v="1"/>
    <s v="Mobile"/>
    <s v="S1"/>
    <n v="1.6158999999999999"/>
    <n v="565"/>
    <x v="4"/>
  </r>
  <r>
    <x v="0"/>
    <x v="16"/>
    <s v="h"/>
    <n v="0"/>
    <s v="Mobile"/>
    <s v="house"/>
    <n v="0"/>
    <n v="569"/>
    <x v="0"/>
  </r>
  <r>
    <x v="10"/>
    <x v="16"/>
    <s v="valid"/>
    <n v="0"/>
    <s v="NoMobileNoTablet"/>
    <s v="j20"/>
    <n v="8.2199999999999995E-2"/>
    <n v="158"/>
    <x v="6"/>
  </r>
  <r>
    <x v="14"/>
    <x v="16"/>
    <s v="valid"/>
    <n v="1"/>
    <s v="NoMobileNoTablet"/>
    <s v="j16"/>
    <n v="8.6999999999999994E-2"/>
    <n v="126"/>
    <x v="6"/>
  </r>
  <r>
    <x v="14"/>
    <x v="16"/>
    <s v="valid"/>
    <n v="1"/>
    <s v="NoMobileNoTablet"/>
    <s v="j1"/>
    <m/>
    <n v="72"/>
    <x v="6"/>
  </r>
  <r>
    <x v="14"/>
    <x v="16"/>
    <s v="h"/>
    <n v="0"/>
    <s v="Mobile"/>
    <s v="blank"/>
    <n v="0"/>
    <n v="32"/>
    <x v="0"/>
  </r>
  <r>
    <x v="2"/>
    <x v="16"/>
    <s v="h"/>
    <n v="0"/>
    <s v="NoMobileNoTablet"/>
    <s v="blank"/>
    <n v="0"/>
    <n v="52"/>
    <x v="0"/>
  </r>
  <r>
    <x v="13"/>
    <x v="16"/>
    <s v="null"/>
    <n v="1"/>
    <s v="NoMobileNoTablet"/>
    <s v="p23"/>
    <n v="7.7000000000000002E-3"/>
    <n v="5"/>
    <x v="2"/>
  </r>
  <r>
    <x v="11"/>
    <x v="16"/>
    <s v="null"/>
    <n v="0"/>
    <s v="Mobile"/>
    <s v="p1"/>
    <m/>
    <n v="4"/>
    <x v="2"/>
  </r>
  <r>
    <x v="13"/>
    <x v="17"/>
    <s v="null"/>
    <n v="0"/>
    <s v="NoMobileNoTablet"/>
    <s v="house"/>
    <n v="0"/>
    <n v="11643"/>
    <x v="0"/>
  </r>
  <r>
    <x v="4"/>
    <x v="17"/>
    <s v="valid"/>
    <n v="0"/>
    <s v="Mobile"/>
    <s v="blank"/>
    <n v="0"/>
    <n v="4147"/>
    <x v="0"/>
  </r>
  <r>
    <x v="13"/>
    <x v="17"/>
    <s v="valid"/>
    <n v="1"/>
    <s v="Mobile"/>
    <s v="served"/>
    <n v="0"/>
    <n v="4794"/>
    <x v="0"/>
  </r>
  <r>
    <x v="11"/>
    <x v="11"/>
    <s v="valid"/>
    <n v="1"/>
    <s v="NoMobileNoTablet"/>
    <s v="served"/>
    <n v="0"/>
    <n v="43768"/>
    <x v="0"/>
  </r>
  <r>
    <x v="10"/>
    <x v="11"/>
    <s v="null"/>
    <n v="0"/>
    <s v="Mobile"/>
    <s v="house"/>
    <n v="0"/>
    <n v="6305"/>
    <x v="0"/>
  </r>
  <r>
    <x v="8"/>
    <x v="11"/>
    <s v="valid"/>
    <n v="0"/>
    <s v="Mobile"/>
    <s v="blank"/>
    <n v="0"/>
    <n v="29008"/>
    <x v="0"/>
  </r>
  <r>
    <x v="3"/>
    <x v="11"/>
    <s v="valid"/>
    <n v="0"/>
    <s v="NoMobileNoTablet"/>
    <s v="served"/>
    <n v="0"/>
    <n v="1255"/>
    <x v="0"/>
  </r>
  <r>
    <x v="5"/>
    <x v="11"/>
    <s v="valid"/>
    <n v="0"/>
    <s v="NoMobileNoTablet"/>
    <s v="served"/>
    <n v="0"/>
    <n v="2665"/>
    <x v="0"/>
  </r>
  <r>
    <x v="11"/>
    <x v="11"/>
    <s v="null"/>
    <n v="0"/>
    <s v="NoMobileNoTablet"/>
    <s v="o1"/>
    <m/>
    <n v="347"/>
    <x v="3"/>
  </r>
  <r>
    <x v="0"/>
    <x v="11"/>
    <s v="valid"/>
    <n v="0"/>
    <s v="NoMobileNoTablet"/>
    <s v="p47"/>
    <n v="0.98280000000000001"/>
    <n v="552"/>
    <x v="2"/>
  </r>
  <r>
    <x v="0"/>
    <x v="11"/>
    <s v="null"/>
    <n v="1"/>
    <s v="NoMobileNoTablet"/>
    <s v="house"/>
    <n v="0"/>
    <n v="2596"/>
    <x v="0"/>
  </r>
  <r>
    <x v="13"/>
    <x v="11"/>
    <s v="valid"/>
    <n v="0"/>
    <s v="Mobile"/>
    <s v="l1"/>
    <n v="1.2345999999999999"/>
    <n v="398"/>
    <x v="1"/>
  </r>
  <r>
    <x v="1"/>
    <x v="11"/>
    <s v="null"/>
    <n v="1"/>
    <s v="Mobile"/>
    <s v="house"/>
    <n v="0"/>
    <n v="3986"/>
    <x v="0"/>
  </r>
  <r>
    <x v="7"/>
    <x v="11"/>
    <s v="valid"/>
    <n v="0"/>
    <s v="Mobile"/>
    <s v="served"/>
    <n v="0"/>
    <n v="1279"/>
    <x v="0"/>
  </r>
  <r>
    <x v="6"/>
    <x v="11"/>
    <s v="null"/>
    <n v="0"/>
    <s v="NoMobileNoTablet"/>
    <s v="blank"/>
    <n v="0"/>
    <n v="1261"/>
    <x v="0"/>
  </r>
  <r>
    <x v="13"/>
    <x v="11"/>
    <s v="null"/>
    <n v="0"/>
    <s v="Mobile"/>
    <s v="S1"/>
    <n v="1.948"/>
    <n v="829"/>
    <x v="4"/>
  </r>
  <r>
    <x v="3"/>
    <x v="11"/>
    <s v="h"/>
    <n v="0"/>
    <s v="Mobile"/>
    <s v="house"/>
    <n v="0"/>
    <n v="2299"/>
    <x v="0"/>
  </r>
  <r>
    <x v="11"/>
    <x v="11"/>
    <s v="null"/>
    <n v="1"/>
    <s v="Mobile"/>
    <s v="l1"/>
    <n v="0.46820000000000001"/>
    <n v="160"/>
    <x v="1"/>
  </r>
  <r>
    <x v="13"/>
    <x v="11"/>
    <s v="h"/>
    <n v="0"/>
    <s v="NoMobileNoTablet"/>
    <s v="blank"/>
    <n v="0"/>
    <n v="861"/>
    <x v="0"/>
  </r>
  <r>
    <x v="1"/>
    <x v="11"/>
    <s v="h"/>
    <n v="0"/>
    <s v="NoMobileNoTablet"/>
    <s v="blank"/>
    <n v="0"/>
    <n v="554"/>
    <x v="0"/>
  </r>
  <r>
    <x v="1"/>
    <x v="11"/>
    <s v="valid"/>
    <n v="0"/>
    <s v="NoMobileNoTablet"/>
    <s v="S1"/>
    <n v="1.1807000000000001"/>
    <n v="406"/>
    <x v="4"/>
  </r>
  <r>
    <x v="4"/>
    <x v="11"/>
    <s v="null"/>
    <n v="0"/>
    <s v="NoMobileNoTablet"/>
    <s v="house"/>
    <n v="0"/>
    <n v="695"/>
    <x v="0"/>
  </r>
  <r>
    <x v="13"/>
    <x v="11"/>
    <s v="valid"/>
    <n v="0"/>
    <s v="NoMobileNoTablet"/>
    <s v="p23"/>
    <n v="0.27129999999999999"/>
    <n v="99"/>
    <x v="2"/>
  </r>
  <r>
    <x v="1"/>
    <x v="10"/>
    <s v="null"/>
    <n v="1"/>
    <s v="NoMobileNoTablet"/>
    <s v="S1"/>
    <n v="0.1152"/>
    <n v="36"/>
    <x v="4"/>
  </r>
  <r>
    <x v="0"/>
    <x v="11"/>
    <s v="h"/>
    <n v="1"/>
    <s v="NoMobileNoTablet"/>
    <s v="house"/>
    <n v="0"/>
    <n v="17"/>
    <x v="0"/>
  </r>
  <r>
    <x v="1"/>
    <x v="11"/>
    <s v="valid"/>
    <n v="0"/>
    <s v="Mobile"/>
    <s v="l1"/>
    <n v="0.42499999999999999"/>
    <n v="184"/>
    <x v="1"/>
  </r>
  <r>
    <x v="13"/>
    <x v="11"/>
    <s v="h"/>
    <n v="1"/>
    <s v="NoMobileNoTablet"/>
    <s v="blank"/>
    <n v="0"/>
    <n v="1"/>
    <x v="0"/>
  </r>
  <r>
    <x v="0"/>
    <x v="12"/>
    <s v="null"/>
    <n v="0"/>
    <s v="Mobile"/>
    <s v="house"/>
    <n v="0"/>
    <n v="47709"/>
    <x v="0"/>
  </r>
  <r>
    <x v="11"/>
    <x v="12"/>
    <s v="valid"/>
    <n v="0"/>
    <s v="Mobile"/>
    <s v="served"/>
    <n v="0"/>
    <n v="8103"/>
    <x v="0"/>
  </r>
  <r>
    <x v="13"/>
    <x v="12"/>
    <s v="null"/>
    <n v="0"/>
    <s v="Mobile"/>
    <s v="blank"/>
    <n v="0"/>
    <n v="59681"/>
    <x v="0"/>
  </r>
  <r>
    <x v="11"/>
    <x v="12"/>
    <s v="valid"/>
    <n v="1"/>
    <s v="Mobile"/>
    <s v="house"/>
    <n v="0"/>
    <n v="20551"/>
    <x v="0"/>
  </r>
  <r>
    <x v="13"/>
    <x v="12"/>
    <s v="valid"/>
    <n v="1"/>
    <s v="Mobile"/>
    <s v="served"/>
    <n v="0"/>
    <n v="11721"/>
    <x v="0"/>
  </r>
  <r>
    <x v="11"/>
    <x v="12"/>
    <s v="valid"/>
    <n v="0"/>
    <s v="NoMobileNoTablet"/>
    <s v="blank"/>
    <n v="0"/>
    <n v="54494"/>
    <x v="0"/>
  </r>
  <r>
    <x v="5"/>
    <x v="12"/>
    <s v="valid"/>
    <n v="0"/>
    <s v="NoMobileNoTablet"/>
    <s v="blank"/>
    <n v="0"/>
    <n v="9835"/>
    <x v="0"/>
  </r>
  <r>
    <x v="0"/>
    <x v="12"/>
    <s v="valid"/>
    <n v="1"/>
    <s v="Mobile"/>
    <s v="blank"/>
    <n v="0"/>
    <n v="18346"/>
    <x v="0"/>
  </r>
  <r>
    <x v="13"/>
    <x v="12"/>
    <s v="h"/>
    <n v="0"/>
    <s v="Mobile"/>
    <s v="blank"/>
    <n v="0"/>
    <n v="240"/>
    <x v="0"/>
  </r>
  <r>
    <x v="13"/>
    <x v="12"/>
    <s v="valid"/>
    <n v="0"/>
    <s v="NoMobileNoTablet"/>
    <s v="house"/>
    <n v="0"/>
    <n v="16598"/>
    <x v="0"/>
  </r>
  <r>
    <x v="7"/>
    <x v="12"/>
    <s v="null"/>
    <n v="0"/>
    <s v="NoMobileNoTablet"/>
    <s v="house"/>
    <n v="0"/>
    <n v="6765"/>
    <x v="0"/>
  </r>
  <r>
    <x v="13"/>
    <x v="12"/>
    <s v="null"/>
    <n v="0"/>
    <s v="NoMobileNoTablet"/>
    <s v="l1"/>
    <n v="2.6259999999999999"/>
    <n v="880"/>
    <x v="1"/>
  </r>
  <r>
    <x v="0"/>
    <x v="12"/>
    <s v="valid"/>
    <n v="0"/>
    <s v="NoMobileNoTablet"/>
    <s v="S1"/>
    <n v="20.777899999999999"/>
    <n v="8357"/>
    <x v="4"/>
  </r>
  <r>
    <x v="14"/>
    <x v="12"/>
    <s v="valid"/>
    <n v="0"/>
    <s v="Mobile"/>
    <s v="blank"/>
    <n v="0"/>
    <n v="8076"/>
    <x v="0"/>
  </r>
  <r>
    <x v="1"/>
    <x v="12"/>
    <s v="valid"/>
    <n v="1"/>
    <s v="Mobile"/>
    <s v="l1"/>
    <n v="1.8791"/>
    <n v="786"/>
    <x v="1"/>
  </r>
  <r>
    <x v="4"/>
    <x v="12"/>
    <s v="valid"/>
    <n v="0"/>
    <s v="NoMobileNoTablet"/>
    <s v="house"/>
    <n v="0"/>
    <n v="2605"/>
    <x v="0"/>
  </r>
  <r>
    <x v="9"/>
    <x v="12"/>
    <s v="null"/>
    <n v="1"/>
    <s v="Mobile"/>
    <s v="blank"/>
    <n v="0"/>
    <n v="6046"/>
    <x v="0"/>
  </r>
  <r>
    <x v="0"/>
    <x v="12"/>
    <s v="h"/>
    <n v="0"/>
    <s v="NoMobileNoTablet"/>
    <s v="blank"/>
    <n v="0"/>
    <n v="2775"/>
    <x v="0"/>
  </r>
  <r>
    <x v="4"/>
    <x v="12"/>
    <s v="null"/>
    <n v="0"/>
    <s v="Mobile"/>
    <s v="house"/>
    <n v="0"/>
    <n v="4724"/>
    <x v="0"/>
  </r>
  <r>
    <x v="3"/>
    <x v="12"/>
    <s v="null"/>
    <n v="0"/>
    <s v="NoMobileNoTablet"/>
    <s v="house"/>
    <n v="0"/>
    <n v="2409"/>
    <x v="0"/>
  </r>
  <r>
    <x v="11"/>
    <x v="12"/>
    <s v="valid"/>
    <n v="1"/>
    <s v="NoMobileNoTablet"/>
    <s v="o1"/>
    <m/>
    <n v="1662"/>
    <x v="3"/>
  </r>
  <r>
    <x v="8"/>
    <x v="12"/>
    <s v="valid"/>
    <n v="0"/>
    <s v="Mobile"/>
    <s v="house"/>
    <n v="0"/>
    <n v="36334"/>
    <x v="0"/>
  </r>
  <r>
    <x v="6"/>
    <x v="12"/>
    <s v="null"/>
    <n v="0"/>
    <s v="Mobile"/>
    <s v="blank"/>
    <n v="0"/>
    <n v="5848"/>
    <x v="0"/>
  </r>
  <r>
    <x v="7"/>
    <x v="12"/>
    <s v="h"/>
    <n v="0"/>
    <s v="NoMobileNoTablet"/>
    <s v="house"/>
    <n v="0"/>
    <n v="1196"/>
    <x v="0"/>
  </r>
  <r>
    <x v="9"/>
    <x v="12"/>
    <s v="h"/>
    <n v="0"/>
    <s v="Mobile"/>
    <s v="house"/>
    <n v="0"/>
    <n v="219"/>
    <x v="0"/>
  </r>
  <r>
    <x v="1"/>
    <x v="12"/>
    <s v="null"/>
    <n v="1"/>
    <s v="Mobile"/>
    <s v="S1"/>
    <n v="8.5400000000000004E-2"/>
    <n v="36"/>
    <x v="4"/>
  </r>
  <r>
    <x v="6"/>
    <x v="12"/>
    <s v="h"/>
    <n v="0"/>
    <s v="Mobile"/>
    <s v="blank"/>
    <n v="0"/>
    <n v="18"/>
    <x v="0"/>
  </r>
  <r>
    <x v="11"/>
    <x v="12"/>
    <s v="valid"/>
    <n v="1"/>
    <s v="Mobile"/>
    <s v="p18"/>
    <n v="0.3538"/>
    <n v="129"/>
    <x v="2"/>
  </r>
  <r>
    <x v="0"/>
    <x v="12"/>
    <s v="null"/>
    <n v="0"/>
    <s v="NoMobileNoTablet"/>
    <s v="p4"/>
    <m/>
    <n v="39"/>
    <x v="2"/>
  </r>
  <r>
    <x v="11"/>
    <x v="12"/>
    <s v="null"/>
    <n v="1"/>
    <s v="Mobile"/>
    <s v="p1"/>
    <m/>
    <n v="1"/>
    <x v="2"/>
  </r>
  <r>
    <x v="13"/>
    <x v="13"/>
    <s v="null"/>
    <n v="1"/>
    <s v="Mobile"/>
    <s v="l1"/>
    <n v="9.0800000000000006E-2"/>
    <n v="37"/>
    <x v="1"/>
  </r>
  <r>
    <x v="11"/>
    <x v="13"/>
    <s v="valid"/>
    <n v="1"/>
    <s v="NoMobileNoTablet"/>
    <s v="served"/>
    <n v="0"/>
    <n v="55088"/>
    <x v="0"/>
  </r>
  <r>
    <x v="13"/>
    <x v="13"/>
    <s v="null"/>
    <n v="1"/>
    <s v="NoMobileNoTablet"/>
    <s v="blank"/>
    <n v="0"/>
    <n v="292982"/>
    <x v="0"/>
  </r>
  <r>
    <x v="13"/>
    <x v="13"/>
    <s v="null"/>
    <n v="0"/>
    <s v="NoMobileNoTablet"/>
    <s v="house"/>
    <n v="0"/>
    <n v="13140"/>
    <x v="0"/>
  </r>
  <r>
    <x v="3"/>
    <x v="13"/>
    <s v="valid"/>
    <n v="0"/>
    <s v="Mobile"/>
    <s v="blank"/>
    <n v="0"/>
    <n v="67939"/>
    <x v="0"/>
  </r>
  <r>
    <x v="11"/>
    <x v="13"/>
    <s v="null"/>
    <n v="0"/>
    <s v="Mobile"/>
    <s v="house"/>
    <n v="0"/>
    <n v="57743"/>
    <x v="0"/>
  </r>
  <r>
    <x v="0"/>
    <x v="13"/>
    <s v="null"/>
    <n v="1"/>
    <s v="Mobile"/>
    <s v="served"/>
    <n v="0"/>
    <n v="3754"/>
    <x v="0"/>
  </r>
  <r>
    <x v="10"/>
    <x v="13"/>
    <s v="valid"/>
    <n v="0"/>
    <s v="NoMobileNoTablet"/>
    <s v="house"/>
    <n v="0"/>
    <n v="13345"/>
    <x v="0"/>
  </r>
  <r>
    <x v="13"/>
    <x v="13"/>
    <s v="null"/>
    <n v="0"/>
    <s v="NoMobileNoTablet"/>
    <s v="blank"/>
    <n v="0"/>
    <n v="20081"/>
    <x v="0"/>
  </r>
  <r>
    <x v="14"/>
    <x v="13"/>
    <s v="null"/>
    <n v="0"/>
    <s v="NoMobileNoTablet"/>
    <s v="house"/>
    <n v="0"/>
    <n v="5706"/>
    <x v="0"/>
  </r>
  <r>
    <x v="11"/>
    <x v="13"/>
    <s v="valid"/>
    <n v="1"/>
    <s v="Mobile"/>
    <s v="blank"/>
    <n v="0"/>
    <n v="16805"/>
    <x v="0"/>
  </r>
  <r>
    <x v="11"/>
    <x v="13"/>
    <s v="valid"/>
    <n v="0"/>
    <s v="NoMobileNoTablet"/>
    <s v="S1"/>
    <n v="12.475099999999999"/>
    <n v="3635"/>
    <x v="4"/>
  </r>
  <r>
    <x v="2"/>
    <x v="13"/>
    <s v="null"/>
    <n v="0"/>
    <s v="Mobile"/>
    <s v="blank"/>
    <n v="0"/>
    <n v="5049"/>
    <x v="0"/>
  </r>
  <r>
    <x v="12"/>
    <x v="15"/>
    <s v="null"/>
    <n v="0"/>
    <s v="NoMobileNoTablet"/>
    <s v="served"/>
    <n v="0"/>
    <n v="663"/>
    <x v="0"/>
  </r>
  <r>
    <x v="9"/>
    <x v="15"/>
    <s v="null"/>
    <n v="0"/>
    <s v="Mobile"/>
    <s v="served"/>
    <n v="0"/>
    <n v="275"/>
    <x v="0"/>
  </r>
  <r>
    <x v="5"/>
    <x v="15"/>
    <s v="null"/>
    <n v="1"/>
    <s v="Mobile"/>
    <s v="blank"/>
    <n v="0"/>
    <n v="16010"/>
    <x v="0"/>
  </r>
  <r>
    <x v="13"/>
    <x v="15"/>
    <s v="valid"/>
    <n v="1"/>
    <s v="Mobile"/>
    <s v="house"/>
    <n v="0"/>
    <n v="11573"/>
    <x v="0"/>
  </r>
  <r>
    <x v="11"/>
    <x v="15"/>
    <s v="valid"/>
    <n v="1"/>
    <s v="Mobile"/>
    <s v="blank"/>
    <n v="0"/>
    <n v="11987"/>
    <x v="0"/>
  </r>
  <r>
    <x v="1"/>
    <x v="15"/>
    <s v="null"/>
    <n v="1"/>
    <s v="Mobile"/>
    <s v="house"/>
    <n v="0"/>
    <n v="1968"/>
    <x v="0"/>
  </r>
  <r>
    <x v="14"/>
    <x v="15"/>
    <s v="valid"/>
    <n v="1"/>
    <s v="NoMobileNoTablet"/>
    <s v="blank"/>
    <n v="0"/>
    <n v="1198"/>
    <x v="0"/>
  </r>
  <r>
    <x v="13"/>
    <x v="15"/>
    <s v="valid"/>
    <n v="1"/>
    <s v="Mobile"/>
    <s v="l1"/>
    <n v="1.5691999999999999"/>
    <n v="548"/>
    <x v="1"/>
  </r>
  <r>
    <x v="1"/>
    <x v="15"/>
    <s v="valid"/>
    <n v="1"/>
    <s v="NoMobileNoTablet"/>
    <s v="S1"/>
    <n v="3.2654000000000001"/>
    <n v="1212"/>
    <x v="4"/>
  </r>
  <r>
    <x v="11"/>
    <x v="15"/>
    <s v="valid"/>
    <n v="0"/>
    <s v="NoMobileNoTablet"/>
    <s v="p1"/>
    <m/>
    <n v="25"/>
    <x v="2"/>
  </r>
  <r>
    <x v="4"/>
    <x v="15"/>
    <s v="valid"/>
    <n v="1"/>
    <s v="NoMobileNoTablet"/>
    <s v="blank"/>
    <n v="0"/>
    <n v="1275"/>
    <x v="0"/>
  </r>
  <r>
    <x v="3"/>
    <x v="15"/>
    <s v="valid"/>
    <n v="1"/>
    <s v="NoMobileNoTablet"/>
    <s v="o16"/>
    <n v="5.7299999999999997E-2"/>
    <n v="108"/>
    <x v="3"/>
  </r>
  <r>
    <x v="6"/>
    <x v="15"/>
    <s v="valid"/>
    <n v="0"/>
    <s v="NoMobileNoTablet"/>
    <s v="p26"/>
    <n v="0.37930000000000003"/>
    <n v="87"/>
    <x v="2"/>
  </r>
  <r>
    <x v="6"/>
    <x v="15"/>
    <s v="valid"/>
    <n v="0"/>
    <s v="NoMobileNoTablet"/>
    <s v="o24"/>
    <n v="0.51649999999999996"/>
    <n v="170"/>
    <x v="3"/>
  </r>
  <r>
    <x v="6"/>
    <x v="15"/>
    <s v="null"/>
    <n v="0"/>
    <s v="NoMobileNoTablet"/>
    <s v="o24"/>
    <n v="0.4118"/>
    <n v="138"/>
    <x v="3"/>
  </r>
  <r>
    <x v="6"/>
    <x v="15"/>
    <s v="null"/>
    <n v="0"/>
    <s v="NoMobileNoTablet"/>
    <s v="p26"/>
    <n v="0.183"/>
    <n v="50"/>
    <x v="2"/>
  </r>
  <r>
    <x v="13"/>
    <x v="15"/>
    <s v="valid"/>
    <n v="1"/>
    <s v="NoMobileNoTablet"/>
    <s v="p2"/>
    <m/>
    <n v="34"/>
    <x v="2"/>
  </r>
  <r>
    <x v="10"/>
    <x v="15"/>
    <s v="null"/>
    <n v="1"/>
    <s v="Mobile"/>
    <s v="j20"/>
    <n v="8.9999999999999993E-3"/>
    <n v="20"/>
    <x v="6"/>
  </r>
  <r>
    <x v="14"/>
    <x v="15"/>
    <s v="null"/>
    <n v="1"/>
    <s v="Mobile"/>
    <s v="served"/>
    <n v="0"/>
    <n v="9"/>
    <x v="0"/>
  </r>
  <r>
    <x v="1"/>
    <x v="15"/>
    <s v="valid"/>
    <n v="0"/>
    <s v="Mobile"/>
    <s v="p18"/>
    <n v="1.4200000000000001E-2"/>
    <n v="4"/>
    <x v="2"/>
  </r>
  <r>
    <x v="4"/>
    <x v="15"/>
    <s v="null"/>
    <n v="1"/>
    <s v="Mobile"/>
    <s v="served"/>
    <n v="0"/>
    <n v="27"/>
    <x v="0"/>
  </r>
  <r>
    <x v="3"/>
    <x v="16"/>
    <s v="valid"/>
    <n v="0"/>
    <s v="NoMobileNoTablet"/>
    <s v="served"/>
    <n v="0"/>
    <n v="819"/>
    <x v="0"/>
  </r>
  <r>
    <x v="11"/>
    <x v="16"/>
    <s v="null"/>
    <n v="0"/>
    <s v="Mobile"/>
    <s v="house"/>
    <n v="0"/>
    <n v="34228"/>
    <x v="0"/>
  </r>
  <r>
    <x v="11"/>
    <x v="16"/>
    <s v="valid"/>
    <n v="0"/>
    <s v="Mobile"/>
    <s v="house"/>
    <n v="0"/>
    <n v="6594"/>
    <x v="0"/>
  </r>
  <r>
    <x v="1"/>
    <x v="16"/>
    <s v="valid"/>
    <n v="1"/>
    <s v="NoMobileNoTablet"/>
    <s v="S1"/>
    <n v="0.26319999999999999"/>
    <n v="81"/>
    <x v="4"/>
  </r>
  <r>
    <x v="3"/>
    <x v="16"/>
    <s v="null"/>
    <n v="0"/>
    <s v="Mobile"/>
    <s v="house"/>
    <n v="0"/>
    <n v="34885"/>
    <x v="0"/>
  </r>
  <r>
    <x v="11"/>
    <x v="16"/>
    <s v="null"/>
    <n v="1"/>
    <s v="Mobile"/>
    <s v="blank"/>
    <n v="0"/>
    <n v="73566"/>
    <x v="0"/>
  </r>
  <r>
    <x v="13"/>
    <x v="16"/>
    <s v="null"/>
    <n v="1"/>
    <s v="NoMobileNoTablet"/>
    <s v="blank"/>
    <n v="0"/>
    <n v="173753"/>
    <x v="0"/>
  </r>
  <r>
    <x v="14"/>
    <x v="16"/>
    <s v="null"/>
    <n v="0"/>
    <s v="NoMobileNoTablet"/>
    <s v="house"/>
    <n v="0"/>
    <n v="2960"/>
    <x v="0"/>
  </r>
  <r>
    <x v="11"/>
    <x v="16"/>
    <s v="null"/>
    <n v="0"/>
    <s v="NoMobileNoTablet"/>
    <s v="blank"/>
    <n v="0"/>
    <n v="51100"/>
    <x v="0"/>
  </r>
  <r>
    <x v="13"/>
    <x v="16"/>
    <s v="valid"/>
    <n v="1"/>
    <s v="Mobile"/>
    <s v="house"/>
    <n v="0"/>
    <n v="8981"/>
    <x v="0"/>
  </r>
  <r>
    <x v="0"/>
    <x v="16"/>
    <s v="null"/>
    <n v="0"/>
    <s v="Mobile"/>
    <s v="S1"/>
    <n v="0.8236"/>
    <n v="382"/>
    <x v="4"/>
  </r>
  <r>
    <x v="12"/>
    <x v="16"/>
    <s v="valid"/>
    <n v="0"/>
    <s v="NoMobileNoTablet"/>
    <s v="served"/>
    <n v="0"/>
    <n v="6169"/>
    <x v="0"/>
  </r>
  <r>
    <x v="5"/>
    <x v="16"/>
    <s v="null"/>
    <n v="1"/>
    <s v="Mobile"/>
    <s v="blank"/>
    <n v="0"/>
    <n v="17480"/>
    <x v="0"/>
  </r>
  <r>
    <x v="3"/>
    <x v="16"/>
    <s v="valid"/>
    <n v="1"/>
    <s v="NoMobileNoTablet"/>
    <s v="house"/>
    <n v="0"/>
    <n v="9563"/>
    <x v="0"/>
  </r>
  <r>
    <x v="0"/>
    <x v="16"/>
    <s v="valid"/>
    <n v="0"/>
    <s v="NoMobileNoTablet"/>
    <s v="house"/>
    <n v="0"/>
    <n v="14848"/>
    <x v="0"/>
  </r>
  <r>
    <x v="1"/>
    <x v="16"/>
    <s v="valid"/>
    <n v="0"/>
    <s v="NoMobileNoTablet"/>
    <s v="served"/>
    <n v="0"/>
    <n v="570"/>
    <x v="0"/>
  </r>
  <r>
    <x v="13"/>
    <x v="16"/>
    <s v="valid"/>
    <n v="1"/>
    <s v="NoMobileNoTablet"/>
    <s v="S1"/>
    <n v="6.3014999999999999"/>
    <n v="1991"/>
    <x v="4"/>
  </r>
  <r>
    <x v="11"/>
    <x v="16"/>
    <s v="h"/>
    <n v="0"/>
    <s v="Mobile"/>
    <s v="house"/>
    <n v="0"/>
    <n v="646"/>
    <x v="0"/>
  </r>
  <r>
    <x v="0"/>
    <x v="16"/>
    <s v="valid"/>
    <n v="0"/>
    <s v="Mobile"/>
    <s v="served"/>
    <n v="0"/>
    <n v="3491"/>
    <x v="0"/>
  </r>
  <r>
    <x v="10"/>
    <x v="16"/>
    <s v="valid"/>
    <n v="0"/>
    <s v="NoMobileNoTablet"/>
    <s v="served"/>
    <n v="0"/>
    <n v="1317"/>
    <x v="0"/>
  </r>
  <r>
    <x v="13"/>
    <x v="16"/>
    <s v="null"/>
    <n v="1"/>
    <s v="Mobile"/>
    <s v="house"/>
    <n v="0"/>
    <n v="2688"/>
    <x v="0"/>
  </r>
  <r>
    <x v="4"/>
    <x v="16"/>
    <s v="h"/>
    <n v="0"/>
    <s v="NoMobileNoTablet"/>
    <s v="house"/>
    <n v="0"/>
    <n v="167"/>
    <x v="0"/>
  </r>
  <r>
    <x v="2"/>
    <x v="16"/>
    <s v="valid"/>
    <n v="0"/>
    <s v="Mobile"/>
    <s v="blank"/>
    <n v="0"/>
    <n v="3610"/>
    <x v="0"/>
  </r>
  <r>
    <x v="6"/>
    <x v="16"/>
    <s v="valid"/>
    <n v="0"/>
    <s v="Mobile"/>
    <s v="house"/>
    <n v="0"/>
    <n v="979"/>
    <x v="0"/>
  </r>
  <r>
    <x v="11"/>
    <x v="16"/>
    <s v="valid"/>
    <n v="0"/>
    <s v="NoMobileNoTablet"/>
    <s v="S1"/>
    <n v="6.1292999999999997"/>
    <n v="1698"/>
    <x v="4"/>
  </r>
  <r>
    <x v="13"/>
    <x v="16"/>
    <s v="valid"/>
    <n v="1"/>
    <s v="Mobile"/>
    <s v="l1"/>
    <n v="1.2509999999999999"/>
    <n v="457"/>
    <x v="1"/>
  </r>
  <r>
    <x v="10"/>
    <x v="16"/>
    <s v="null"/>
    <n v="0"/>
    <s v="NoMobileNoTablet"/>
    <s v="served"/>
    <n v="0"/>
    <n v="554"/>
    <x v="0"/>
  </r>
  <r>
    <x v="14"/>
    <x v="16"/>
    <s v="valid"/>
    <n v="1"/>
    <s v="NoMobileNoTablet"/>
    <s v="blank"/>
    <n v="0"/>
    <n v="1244"/>
    <x v="0"/>
  </r>
  <r>
    <x v="14"/>
    <x v="16"/>
    <s v="null"/>
    <n v="0"/>
    <s v="NoMobileNoTablet"/>
    <s v="j16"/>
    <n v="4.3299999999999998E-2"/>
    <n v="66"/>
    <x v="6"/>
  </r>
  <r>
    <x v="2"/>
    <x v="16"/>
    <s v="valid"/>
    <n v="0"/>
    <s v="NoMobileNoTablet"/>
    <s v="served"/>
    <n v="0"/>
    <n v="893"/>
    <x v="0"/>
  </r>
  <r>
    <x v="14"/>
    <x v="16"/>
    <s v="h"/>
    <n v="0"/>
    <s v="NoMobileNoTablet"/>
    <s v="house"/>
    <n v="0"/>
    <n v="454"/>
    <x v="0"/>
  </r>
  <r>
    <x v="5"/>
    <x v="16"/>
    <s v="null"/>
    <n v="0"/>
    <s v="Mobile"/>
    <s v="house"/>
    <n v="0"/>
    <n v="20"/>
    <x v="0"/>
  </r>
  <r>
    <x v="13"/>
    <x v="16"/>
    <s v="valid"/>
    <n v="1"/>
    <s v="Mobile"/>
    <s v="p23"/>
    <n v="0.1799"/>
    <n v="72"/>
    <x v="2"/>
  </r>
  <r>
    <x v="11"/>
    <x v="16"/>
    <s v="valid"/>
    <n v="0"/>
    <s v="NoMobileNoTablet"/>
    <s v="p1"/>
    <m/>
    <n v="15"/>
    <x v="2"/>
  </r>
  <r>
    <x v="6"/>
    <x v="16"/>
    <s v="valid"/>
    <n v="0"/>
    <s v="NoMobileNoTablet"/>
    <s v="p26"/>
    <n v="0.2213"/>
    <n v="55"/>
    <x v="2"/>
  </r>
  <r>
    <x v="0"/>
    <x v="16"/>
    <s v="null"/>
    <n v="1"/>
    <s v="Mobile"/>
    <s v="S1"/>
    <n v="0.1089"/>
    <n v="53"/>
    <x v="4"/>
  </r>
  <r>
    <x v="3"/>
    <x v="17"/>
    <s v="null"/>
    <n v="0"/>
    <s v="Mobile"/>
    <s v="house"/>
    <n v="0"/>
    <n v="37226"/>
    <x v="0"/>
  </r>
  <r>
    <x v="5"/>
    <x v="17"/>
    <s v="null"/>
    <n v="1"/>
    <s v="Mobile"/>
    <s v="blank"/>
    <n v="0"/>
    <n v="20104"/>
    <x v="0"/>
  </r>
  <r>
    <x v="14"/>
    <x v="17"/>
    <s v="null"/>
    <n v="1"/>
    <s v="NoMobileNoTablet"/>
    <s v="blank"/>
    <n v="0"/>
    <n v="35819"/>
    <x v="0"/>
  </r>
  <r>
    <x v="9"/>
    <x v="17"/>
    <s v="null"/>
    <n v="1"/>
    <s v="NoMobileNoTablet"/>
    <s v="blank"/>
    <n v="0"/>
    <n v="35819"/>
    <x v="0"/>
  </r>
  <r>
    <x v="7"/>
    <x v="17"/>
    <s v="valid"/>
    <n v="0"/>
    <s v="NoMobileNoTablet"/>
    <s v="served"/>
    <n v="0"/>
    <n v="3440"/>
    <x v="0"/>
  </r>
  <r>
    <x v="10"/>
    <x v="17"/>
    <s v="valid"/>
    <n v="1"/>
    <s v="NoMobileNoTablet"/>
    <s v="house"/>
    <n v="0"/>
    <n v="8682"/>
    <x v="0"/>
  </r>
  <r>
    <x v="3"/>
    <x v="17"/>
    <s v="null"/>
    <n v="1"/>
    <s v="Mobile"/>
    <s v="blank"/>
    <n v="0"/>
    <n v="19007"/>
    <x v="0"/>
  </r>
  <r>
    <x v="10"/>
    <x v="17"/>
    <s v="valid"/>
    <n v="0"/>
    <s v="Mobile"/>
    <s v="blank"/>
    <n v="0"/>
    <n v="5655"/>
    <x v="0"/>
  </r>
  <r>
    <x v="0"/>
    <x v="17"/>
    <s v="valid"/>
    <n v="1"/>
    <s v="NoMobileNoTablet"/>
    <s v="blank"/>
    <n v="0"/>
    <n v="10742"/>
    <x v="0"/>
  </r>
  <r>
    <x v="6"/>
    <x v="16"/>
    <s v="valid"/>
    <n v="1"/>
    <s v="NoMobileNoTablet"/>
    <s v="house"/>
    <n v="0"/>
    <n v="6655"/>
    <x v="0"/>
  </r>
  <r>
    <x v="14"/>
    <x v="16"/>
    <s v="null"/>
    <n v="0"/>
    <s v="Mobile"/>
    <s v="j16"/>
    <n v="1.95E-2"/>
    <n v="30"/>
    <x v="6"/>
  </r>
  <r>
    <x v="3"/>
    <x v="16"/>
    <s v="h"/>
    <n v="0"/>
    <s v="NoMobileNoTablet"/>
    <s v="house"/>
    <n v="0"/>
    <n v="380"/>
    <x v="0"/>
  </r>
  <r>
    <x v="4"/>
    <x v="16"/>
    <s v="null"/>
    <n v="0"/>
    <s v="Mobile"/>
    <s v="house"/>
    <n v="0"/>
    <n v="5078"/>
    <x v="0"/>
  </r>
  <r>
    <x v="1"/>
    <x v="16"/>
    <s v="valid"/>
    <n v="0"/>
    <s v="NoMobileNoTablet"/>
    <s v="house"/>
    <n v="0"/>
    <n v="609"/>
    <x v="0"/>
  </r>
  <r>
    <x v="11"/>
    <x v="16"/>
    <s v="valid"/>
    <n v="1"/>
    <s v="NoMobileNoTablet"/>
    <s v="o1"/>
    <m/>
    <n v="1118"/>
    <x v="3"/>
  </r>
  <r>
    <x v="3"/>
    <x v="16"/>
    <s v="valid"/>
    <n v="1"/>
    <s v="Mobile"/>
    <s v="house"/>
    <n v="0"/>
    <n v="552"/>
    <x v="0"/>
  </r>
  <r>
    <x v="11"/>
    <x v="16"/>
    <s v="valid"/>
    <n v="0"/>
    <s v="Mobile"/>
    <s v="S1"/>
    <n v="0.9022"/>
    <n v="256"/>
    <x v="4"/>
  </r>
  <r>
    <x v="1"/>
    <x v="16"/>
    <s v="valid"/>
    <n v="0"/>
    <s v="NoMobileNoTablet"/>
    <s v="l1"/>
    <n v="4.24E-2"/>
    <n v="18"/>
    <x v="1"/>
  </r>
  <r>
    <x v="1"/>
    <x v="16"/>
    <s v="null"/>
    <n v="0"/>
    <s v="NoMobileNoTablet"/>
    <s v="S1"/>
    <n v="2.6100000000000002E-2"/>
    <n v="15"/>
    <x v="4"/>
  </r>
  <r>
    <x v="7"/>
    <x v="16"/>
    <s v="null"/>
    <n v="0"/>
    <s v="NoMobileNoTablet"/>
    <s v="served"/>
    <n v="0"/>
    <n v="488"/>
    <x v="0"/>
  </r>
  <r>
    <x v="10"/>
    <x v="16"/>
    <s v="valid"/>
    <n v="0"/>
    <s v="Mobile"/>
    <s v="served"/>
    <n v="0"/>
    <n v="99"/>
    <x v="0"/>
  </r>
  <r>
    <x v="9"/>
    <x v="16"/>
    <s v="h"/>
    <n v="0"/>
    <s v="Mobile"/>
    <s v="house"/>
    <n v="0"/>
    <n v="248"/>
    <x v="0"/>
  </r>
  <r>
    <x v="6"/>
    <x v="16"/>
    <s v="valid"/>
    <n v="0"/>
    <s v="NoMobileNoTablet"/>
    <s v="house"/>
    <n v="0"/>
    <n v="3711"/>
    <x v="0"/>
  </r>
  <r>
    <x v="10"/>
    <x v="16"/>
    <s v="null"/>
    <n v="1"/>
    <s v="NoMobileNoTablet"/>
    <s v="j20"/>
    <n v="6.3E-3"/>
    <n v="14"/>
    <x v="6"/>
  </r>
  <r>
    <x v="14"/>
    <x v="16"/>
    <s v="null"/>
    <n v="1"/>
    <s v="NoMobileNoTablet"/>
    <s v="served"/>
    <n v="0"/>
    <n v="47"/>
    <x v="0"/>
  </r>
  <r>
    <x v="14"/>
    <x v="16"/>
    <s v="h"/>
    <n v="0"/>
    <s v="Mobile"/>
    <s v="house"/>
    <n v="0"/>
    <n v="18"/>
    <x v="0"/>
  </r>
  <r>
    <x v="4"/>
    <x v="16"/>
    <s v="null"/>
    <n v="1"/>
    <s v="NoMobileNoTablet"/>
    <s v="served"/>
    <n v="0"/>
    <n v="118"/>
    <x v="0"/>
  </r>
  <r>
    <x v="0"/>
    <x v="16"/>
    <s v="valid"/>
    <n v="0"/>
    <s v="Mobile"/>
    <s v="p47"/>
    <n v="0.11459999999999999"/>
    <n v="51"/>
    <x v="2"/>
  </r>
  <r>
    <x v="4"/>
    <x v="16"/>
    <s v="h"/>
    <n v="0"/>
    <s v="NoMobileNoTablet"/>
    <s v="blank"/>
    <n v="0"/>
    <n v="58"/>
    <x v="0"/>
  </r>
  <r>
    <x v="3"/>
    <x v="16"/>
    <s v="null"/>
    <n v="1"/>
    <s v="Mobile"/>
    <s v="served"/>
    <n v="0"/>
    <n v="8"/>
    <x v="0"/>
  </r>
  <r>
    <x v="4"/>
    <x v="16"/>
    <s v="h"/>
    <n v="0"/>
    <s v="Mobile"/>
    <s v="house"/>
    <n v="0"/>
    <n v="27"/>
    <x v="0"/>
  </r>
  <r>
    <x v="6"/>
    <x v="16"/>
    <s v="valid"/>
    <n v="0"/>
    <s v="Mobile"/>
    <s v="o24"/>
    <n v="4.9399999999999999E-2"/>
    <n v="17"/>
    <x v="3"/>
  </r>
  <r>
    <x v="6"/>
    <x v="16"/>
    <s v="h"/>
    <n v="0"/>
    <s v="Mobile"/>
    <s v="blank"/>
    <n v="0"/>
    <n v="8"/>
    <x v="0"/>
  </r>
  <r>
    <x v="10"/>
    <x v="16"/>
    <s v="null"/>
    <n v="1"/>
    <s v="NoMobileNoTablet"/>
    <s v="o8"/>
    <n v="2.3E-3"/>
    <n v="5"/>
    <x v="3"/>
  </r>
  <r>
    <x v="13"/>
    <x v="17"/>
    <s v="valid"/>
    <n v="0"/>
    <s v="Mobile"/>
    <s v="blank"/>
    <n v="0"/>
    <n v="48350"/>
    <x v="0"/>
  </r>
  <r>
    <x v="11"/>
    <x v="17"/>
    <s v="null"/>
    <n v="0"/>
    <s v="NoMobileNoTablet"/>
    <s v="house"/>
    <n v="0"/>
    <n v="23531"/>
    <x v="0"/>
  </r>
  <r>
    <x v="12"/>
    <x v="17"/>
    <s v="null"/>
    <n v="1"/>
    <s v="NoMobileNoTablet"/>
    <s v="blank"/>
    <n v="0"/>
    <n v="35789"/>
    <x v="0"/>
  </r>
  <r>
    <x v="9"/>
    <x v="17"/>
    <s v="null"/>
    <n v="0"/>
    <s v="Mobile"/>
    <s v="house"/>
    <n v="0"/>
    <n v="9464"/>
    <x v="0"/>
  </r>
  <r>
    <x v="8"/>
    <x v="17"/>
    <s v="valid"/>
    <n v="0"/>
    <s v="Mobile"/>
    <s v="house"/>
    <n v="0"/>
    <n v="32615"/>
    <x v="0"/>
  </r>
  <r>
    <x v="4"/>
    <x v="17"/>
    <s v="null"/>
    <n v="1"/>
    <s v="Mobile"/>
    <s v="blank"/>
    <n v="0"/>
    <n v="6509"/>
    <x v="0"/>
  </r>
  <r>
    <x v="6"/>
    <x v="17"/>
    <s v="null"/>
    <n v="0"/>
    <s v="Mobile"/>
    <s v="blank"/>
    <n v="0"/>
    <n v="4460"/>
    <x v="0"/>
  </r>
  <r>
    <x v="7"/>
    <x v="17"/>
    <s v="null"/>
    <n v="0"/>
    <s v="Mobile"/>
    <s v="blank"/>
    <n v="0"/>
    <n v="9131"/>
    <x v="0"/>
  </r>
  <r>
    <x v="14"/>
    <x v="17"/>
    <s v="null"/>
    <n v="0"/>
    <s v="Mobile"/>
    <s v="house"/>
    <n v="0"/>
    <n v="3709"/>
    <x v="0"/>
  </r>
  <r>
    <x v="10"/>
    <x v="17"/>
    <s v="valid"/>
    <n v="1"/>
    <s v="NoMobileNoTablet"/>
    <s v="blank"/>
    <n v="0"/>
    <n v="1163"/>
    <x v="0"/>
  </r>
  <r>
    <x v="0"/>
    <x v="17"/>
    <s v="null"/>
    <n v="1"/>
    <s v="NoMobileNoTablet"/>
    <s v="served"/>
    <n v="0"/>
    <n v="1531"/>
    <x v="0"/>
  </r>
  <r>
    <x v="11"/>
    <x v="17"/>
    <s v="h"/>
    <n v="0"/>
    <s v="NoMobileNoTablet"/>
    <s v="blank"/>
    <n v="0"/>
    <n v="1373"/>
    <x v="0"/>
  </r>
  <r>
    <x v="11"/>
    <x v="17"/>
    <s v="valid"/>
    <n v="0"/>
    <s v="Mobile"/>
    <s v="l1"/>
    <n v="1.3050999999999999"/>
    <n v="419"/>
    <x v="1"/>
  </r>
  <r>
    <x v="3"/>
    <x v="17"/>
    <s v="h"/>
    <n v="0"/>
    <s v="NoMobileNoTablet"/>
    <s v="house"/>
    <n v="0"/>
    <n v="319"/>
    <x v="0"/>
  </r>
  <r>
    <x v="2"/>
    <x v="17"/>
    <s v="valid"/>
    <n v="0"/>
    <s v="Mobile"/>
    <s v="house"/>
    <n v="0"/>
    <n v="949"/>
    <x v="0"/>
  </r>
  <r>
    <x v="13"/>
    <x v="17"/>
    <s v="null"/>
    <n v="0"/>
    <s v="NoMobileNoTablet"/>
    <s v="S1"/>
    <n v="0.75900000000000001"/>
    <n v="198"/>
    <x v="4"/>
  </r>
  <r>
    <x v="14"/>
    <x v="17"/>
    <s v="valid"/>
    <n v="0"/>
    <s v="NoMobileNoTablet"/>
    <s v="served"/>
    <n v="0"/>
    <n v="939"/>
    <x v="0"/>
  </r>
  <r>
    <x v="11"/>
    <x v="17"/>
    <s v="null"/>
    <n v="1"/>
    <s v="NoMobileNoTablet"/>
    <s v="o1"/>
    <m/>
    <n v="23"/>
    <x v="3"/>
  </r>
  <r>
    <x v="13"/>
    <x v="17"/>
    <s v="valid"/>
    <n v="1"/>
    <s v="NoMobileNoTablet"/>
    <s v="p23"/>
    <n v="0.49680000000000002"/>
    <n v="197"/>
    <x v="2"/>
  </r>
  <r>
    <x v="11"/>
    <x v="17"/>
    <s v="null"/>
    <n v="0"/>
    <s v="Mobile"/>
    <s v="S1"/>
    <n v="0.94069999999999998"/>
    <n v="263"/>
    <x v="4"/>
  </r>
  <r>
    <x v="11"/>
    <x v="17"/>
    <s v="valid"/>
    <n v="0"/>
    <s v="Mobile"/>
    <s v="S1"/>
    <n v="1.05"/>
    <n v="333"/>
    <x v="4"/>
  </r>
  <r>
    <x v="10"/>
    <x v="17"/>
    <s v="valid"/>
    <n v="0"/>
    <s v="NoMobileNoTablet"/>
    <s v="j20"/>
    <n v="9.0899999999999995E-2"/>
    <n v="180"/>
    <x v="6"/>
  </r>
  <r>
    <x v="13"/>
    <x v="17"/>
    <s v="valid"/>
    <n v="1"/>
    <s v="Mobile"/>
    <s v="S1"/>
    <n v="2.3058999999999998"/>
    <n v="719"/>
    <x v="4"/>
  </r>
  <r>
    <x v="13"/>
    <x v="17"/>
    <s v="valid"/>
    <n v="0"/>
    <s v="NoMobileNoTablet"/>
    <s v="l1"/>
    <n v="1.3923000000000001"/>
    <n v="464"/>
    <x v="1"/>
  </r>
  <r>
    <x v="10"/>
    <x v="17"/>
    <s v="valid"/>
    <n v="1"/>
    <s v="Mobile"/>
    <s v="house"/>
    <n v="0"/>
    <n v="808"/>
    <x v="0"/>
  </r>
  <r>
    <x v="10"/>
    <x v="17"/>
    <s v="valid"/>
    <n v="0"/>
    <s v="NoMobileNoTablet"/>
    <s v="o8"/>
    <n v="4.8000000000000001E-2"/>
    <n v="84"/>
    <x v="3"/>
  </r>
  <r>
    <x v="9"/>
    <x v="17"/>
    <s v="h"/>
    <n v="0"/>
    <s v="Mobile"/>
    <s v="house"/>
    <n v="0"/>
    <n v="558"/>
    <x v="0"/>
  </r>
  <r>
    <x v="14"/>
    <x v="17"/>
    <s v="null"/>
    <n v="1"/>
    <s v="Mobile"/>
    <s v="house"/>
    <n v="0"/>
    <n v="374"/>
    <x v="0"/>
  </r>
  <r>
    <x v="7"/>
    <x v="17"/>
    <s v="h"/>
    <n v="0"/>
    <s v="Mobile"/>
    <s v="blank"/>
    <n v="0"/>
    <n v="103"/>
    <x v="0"/>
  </r>
  <r>
    <x v="11"/>
    <x v="17"/>
    <s v="null"/>
    <n v="0"/>
    <s v="NoMobileNoTablet"/>
    <s v="p18"/>
    <n v="0.2261"/>
    <n v="93"/>
    <x v="2"/>
  </r>
  <r>
    <x v="6"/>
    <x v="17"/>
    <s v="null"/>
    <n v="1"/>
    <s v="NoMobileNoTablet"/>
    <s v="house"/>
    <n v="0"/>
    <n v="120"/>
    <x v="0"/>
  </r>
  <r>
    <x v="14"/>
    <x v="17"/>
    <s v="null"/>
    <n v="0"/>
    <s v="Mobile"/>
    <s v="j16"/>
    <n v="1.8800000000000001E-2"/>
    <n v="29"/>
    <x v="6"/>
  </r>
  <r>
    <x v="10"/>
    <x v="17"/>
    <s v="valid"/>
    <n v="1"/>
    <s v="NoMobileNoTablet"/>
    <s v="j2"/>
    <m/>
    <n v="14"/>
    <x v="6"/>
  </r>
  <r>
    <x v="11"/>
    <x v="18"/>
    <s v="null"/>
    <n v="0"/>
    <s v="NoMobileNoTablet"/>
    <s v="served"/>
    <n v="0"/>
    <n v="11774"/>
    <x v="0"/>
  </r>
  <r>
    <x v="8"/>
    <x v="18"/>
    <s v="null"/>
    <n v="0"/>
    <s v="Mobile"/>
    <s v="blank"/>
    <n v="0"/>
    <n v="19877"/>
    <x v="0"/>
  </r>
  <r>
    <x v="14"/>
    <x v="18"/>
    <s v="null"/>
    <n v="1"/>
    <s v="NoMobileNoTablet"/>
    <s v="blank"/>
    <n v="0"/>
    <n v="36213"/>
    <x v="0"/>
  </r>
  <r>
    <x v="3"/>
    <x v="18"/>
    <s v="valid"/>
    <n v="0"/>
    <s v="Mobile"/>
    <s v="blank"/>
    <n v="0"/>
    <n v="51716"/>
    <x v="0"/>
  </r>
  <r>
    <x v="3"/>
    <x v="18"/>
    <s v="null"/>
    <n v="1"/>
    <s v="Mobile"/>
    <s v="blank"/>
    <n v="0"/>
    <n v="18153"/>
    <x v="0"/>
  </r>
  <r>
    <x v="14"/>
    <x v="18"/>
    <s v="valid"/>
    <n v="0"/>
    <s v="NoMobileNoTablet"/>
    <s v="blank"/>
    <n v="0"/>
    <n v="4141"/>
    <x v="0"/>
  </r>
  <r>
    <x v="11"/>
    <x v="18"/>
    <s v="valid"/>
    <n v="1"/>
    <s v="NoMobileNoTablet"/>
    <s v="l1"/>
    <n v="23.367999999999999"/>
    <n v="7139"/>
    <x v="1"/>
  </r>
  <r>
    <x v="11"/>
    <x v="18"/>
    <s v="valid"/>
    <n v="1"/>
    <s v="NoMobileNoTablet"/>
    <s v="house"/>
    <n v="0"/>
    <n v="40389"/>
    <x v="0"/>
  </r>
  <r>
    <x v="14"/>
    <x v="18"/>
    <s v="valid"/>
    <n v="0"/>
    <s v="Mobile"/>
    <s v="house"/>
    <n v="0"/>
    <n v="936"/>
    <x v="0"/>
  </r>
  <r>
    <x v="13"/>
    <x v="13"/>
    <s v="valid"/>
    <n v="1"/>
    <s v="NoMobileNoTablet"/>
    <s v="served"/>
    <n v="0"/>
    <n v="13330"/>
    <x v="0"/>
  </r>
  <r>
    <x v="3"/>
    <x v="13"/>
    <s v="valid"/>
    <n v="0"/>
    <s v="NoMobileNoTablet"/>
    <s v="served"/>
    <n v="0"/>
    <n v="1973"/>
    <x v="0"/>
  </r>
  <r>
    <x v="11"/>
    <x v="13"/>
    <s v="valid"/>
    <n v="1"/>
    <s v="NoMobileNoTablet"/>
    <s v="p18"/>
    <n v="2.0392000000000001"/>
    <n v="803"/>
    <x v="2"/>
  </r>
  <r>
    <x v="13"/>
    <x v="13"/>
    <s v="h"/>
    <n v="0"/>
    <s v="NoMobileNoTablet"/>
    <s v="blank"/>
    <n v="0"/>
    <n v="904"/>
    <x v="0"/>
  </r>
  <r>
    <x v="5"/>
    <x v="13"/>
    <s v="null"/>
    <n v="0"/>
    <s v="Mobile"/>
    <s v="blank"/>
    <n v="0"/>
    <n v="5384"/>
    <x v="0"/>
  </r>
  <r>
    <x v="2"/>
    <x v="13"/>
    <s v="valid"/>
    <n v="0"/>
    <s v="Mobile"/>
    <s v="blank"/>
    <n v="0"/>
    <n v="5789"/>
    <x v="0"/>
  </r>
  <r>
    <x v="5"/>
    <x v="13"/>
    <s v="null"/>
    <n v="0"/>
    <s v="Mobile"/>
    <s v="house"/>
    <n v="0"/>
    <n v="3868"/>
    <x v="0"/>
  </r>
  <r>
    <x v="1"/>
    <x v="13"/>
    <s v="null"/>
    <n v="1"/>
    <s v="Mobile"/>
    <s v="house"/>
    <n v="0"/>
    <n v="2292"/>
    <x v="0"/>
  </r>
  <r>
    <x v="13"/>
    <x v="13"/>
    <s v="null"/>
    <n v="1"/>
    <s v="Mobile"/>
    <s v="house"/>
    <n v="0"/>
    <n v="3940"/>
    <x v="0"/>
  </r>
  <r>
    <x v="13"/>
    <x v="13"/>
    <s v="null"/>
    <n v="0"/>
    <s v="Mobile"/>
    <s v="served"/>
    <n v="0"/>
    <n v="2542"/>
    <x v="0"/>
  </r>
  <r>
    <x v="4"/>
    <x v="13"/>
    <s v="valid"/>
    <n v="0"/>
    <s v="Mobile"/>
    <s v="served"/>
    <n v="0"/>
    <n v="465"/>
    <x v="0"/>
  </r>
  <r>
    <x v="14"/>
    <x v="13"/>
    <s v="h"/>
    <n v="0"/>
    <s v="NoMobileNoTablet"/>
    <s v="house"/>
    <n v="0"/>
    <n v="564"/>
    <x v="0"/>
  </r>
  <r>
    <x v="14"/>
    <x v="13"/>
    <s v="valid"/>
    <n v="0"/>
    <s v="Mobile"/>
    <s v="served"/>
    <n v="0"/>
    <n v="553"/>
    <x v="0"/>
  </r>
  <r>
    <x v="11"/>
    <x v="13"/>
    <s v="null"/>
    <n v="1"/>
    <s v="NoMobileNoTablet"/>
    <s v="S1"/>
    <n v="2.3025000000000002"/>
    <n v="644"/>
    <x v="4"/>
  </r>
  <r>
    <x v="11"/>
    <x v="13"/>
    <s v="h"/>
    <n v="0"/>
    <s v="NoMobileNoTablet"/>
    <s v="blank"/>
    <n v="0"/>
    <n v="4227"/>
    <x v="0"/>
  </r>
  <r>
    <x v="11"/>
    <x v="13"/>
    <s v="h"/>
    <n v="0"/>
    <s v="Mobile"/>
    <s v="house"/>
    <n v="0"/>
    <n v="761"/>
    <x v="0"/>
  </r>
  <r>
    <x v="13"/>
    <x v="13"/>
    <s v="valid"/>
    <n v="1"/>
    <s v="Mobile"/>
    <s v="p23"/>
    <n v="5.79E-2"/>
    <n v="21"/>
    <x v="2"/>
  </r>
  <r>
    <x v="5"/>
    <x v="13"/>
    <s v="h"/>
    <n v="0"/>
    <s v="Mobile"/>
    <s v="house"/>
    <n v="0"/>
    <n v="46"/>
    <x v="0"/>
  </r>
  <r>
    <x v="3"/>
    <x v="13"/>
    <s v="null"/>
    <n v="0"/>
    <s v="NoMobileNoTablet"/>
    <s v="served"/>
    <n v="0"/>
    <n v="669"/>
    <x v="0"/>
  </r>
  <r>
    <x v="1"/>
    <x v="13"/>
    <s v="valid"/>
    <n v="1"/>
    <s v="NoMobileNoTablet"/>
    <s v="p1"/>
    <m/>
    <n v="30"/>
    <x v="2"/>
  </r>
  <r>
    <x v="5"/>
    <x v="13"/>
    <s v="h"/>
    <n v="0"/>
    <s v="Mobile"/>
    <s v="blank"/>
    <n v="0"/>
    <n v="39"/>
    <x v="0"/>
  </r>
  <r>
    <x v="1"/>
    <x v="13"/>
    <s v="null"/>
    <n v="1"/>
    <s v="NoMobileNoTablet"/>
    <s v="S1"/>
    <n v="8.8700000000000001E-2"/>
    <n v="46"/>
    <x v="4"/>
  </r>
  <r>
    <x v="6"/>
    <x v="13"/>
    <s v="valid"/>
    <n v="1"/>
    <s v="NoMobileNoTablet"/>
    <s v="p2"/>
    <m/>
    <n v="24"/>
    <x v="2"/>
  </r>
  <r>
    <x v="6"/>
    <x v="13"/>
    <s v="null"/>
    <n v="1"/>
    <s v="Mobile"/>
    <s v="house"/>
    <n v="0"/>
    <n v="902"/>
    <x v="0"/>
  </r>
  <r>
    <x v="6"/>
    <x v="13"/>
    <s v="valid"/>
    <n v="0"/>
    <s v="NoMobileNoTablet"/>
    <s v="o24"/>
    <n v="0.37869999999999998"/>
    <n v="130"/>
    <x v="3"/>
  </r>
  <r>
    <x v="2"/>
    <x v="13"/>
    <s v="null"/>
    <n v="1"/>
    <s v="Mobile"/>
    <s v="blank"/>
    <n v="0"/>
    <n v="4"/>
    <x v="0"/>
  </r>
  <r>
    <x v="13"/>
    <x v="13"/>
    <s v="valid"/>
    <n v="0"/>
    <s v="Mobile"/>
    <s v="l1"/>
    <n v="0.2923"/>
    <n v="103"/>
    <x v="1"/>
  </r>
  <r>
    <x v="14"/>
    <x v="13"/>
    <s v="valid"/>
    <n v="1"/>
    <s v="Mobile"/>
    <s v="house"/>
    <n v="0"/>
    <n v="205"/>
    <x v="0"/>
  </r>
  <r>
    <x v="0"/>
    <x v="14"/>
    <s v="valid"/>
    <n v="1"/>
    <s v="NoMobileNoTablet"/>
    <s v="served"/>
    <n v="0"/>
    <n v="52297"/>
    <x v="0"/>
  </r>
  <r>
    <x v="13"/>
    <x v="14"/>
    <s v="valid"/>
    <n v="1"/>
    <s v="NoMobileNoTablet"/>
    <s v="house"/>
    <n v="0"/>
    <n v="29329"/>
    <x v="0"/>
  </r>
  <r>
    <x v="0"/>
    <x v="14"/>
    <s v="valid"/>
    <n v="0"/>
    <s v="Mobile"/>
    <s v="house"/>
    <n v="0"/>
    <n v="9028"/>
    <x v="0"/>
  </r>
  <r>
    <x v="6"/>
    <x v="14"/>
    <s v="valid"/>
    <n v="1"/>
    <s v="NoMobileNoTablet"/>
    <s v="house"/>
    <n v="0"/>
    <n v="10152"/>
    <x v="0"/>
  </r>
  <r>
    <x v="1"/>
    <x v="14"/>
    <s v="null"/>
    <n v="0"/>
    <s v="Mobile"/>
    <s v="blank"/>
    <n v="0"/>
    <n v="42012"/>
    <x v="0"/>
  </r>
  <r>
    <x v="0"/>
    <x v="14"/>
    <s v="null"/>
    <n v="0"/>
    <s v="Mobile"/>
    <s v="served"/>
    <n v="0"/>
    <n v="20284"/>
    <x v="0"/>
  </r>
  <r>
    <x v="1"/>
    <x v="14"/>
    <s v="valid"/>
    <n v="1"/>
    <s v="NoMobileNoTablet"/>
    <s v="house"/>
    <n v="0"/>
    <n v="14124"/>
    <x v="0"/>
  </r>
  <r>
    <x v="0"/>
    <x v="14"/>
    <s v="null"/>
    <n v="0"/>
    <s v="NoMobileNoTablet"/>
    <s v="blank"/>
    <n v="0"/>
    <n v="80768"/>
    <x v="0"/>
  </r>
  <r>
    <x v="10"/>
    <x v="14"/>
    <s v="null"/>
    <n v="1"/>
    <s v="NoMobileNoTablet"/>
    <s v="blank"/>
    <n v="0"/>
    <n v="41709"/>
    <x v="0"/>
  </r>
  <r>
    <x v="6"/>
    <x v="14"/>
    <s v="null"/>
    <n v="0"/>
    <s v="Mobile"/>
    <s v="blank"/>
    <n v="0"/>
    <n v="10789"/>
    <x v="0"/>
  </r>
  <r>
    <x v="10"/>
    <x v="14"/>
    <s v="null"/>
    <n v="0"/>
    <s v="NoMobileNoTablet"/>
    <s v="house"/>
    <n v="0"/>
    <n v="3536"/>
    <x v="0"/>
  </r>
  <r>
    <x v="0"/>
    <x v="14"/>
    <s v="null"/>
    <n v="1"/>
    <s v="Mobile"/>
    <s v="house"/>
    <n v="0"/>
    <n v="4744"/>
    <x v="0"/>
  </r>
  <r>
    <x v="0"/>
    <x v="14"/>
    <s v="h"/>
    <n v="0"/>
    <s v="NoMobileNoTablet"/>
    <s v="blank"/>
    <n v="0"/>
    <n v="3542"/>
    <x v="0"/>
  </r>
  <r>
    <x v="4"/>
    <x v="14"/>
    <s v="null"/>
    <n v="0"/>
    <s v="Mobile"/>
    <s v="house"/>
    <n v="0"/>
    <n v="9572"/>
    <x v="0"/>
  </r>
  <r>
    <x v="1"/>
    <x v="14"/>
    <s v="null"/>
    <n v="0"/>
    <s v="NoMobileNoTablet"/>
    <s v="served"/>
    <n v="0"/>
    <n v="5854"/>
    <x v="0"/>
  </r>
  <r>
    <x v="11"/>
    <x v="14"/>
    <s v="valid"/>
    <n v="1"/>
    <s v="Mobile"/>
    <s v="served"/>
    <n v="0"/>
    <n v="18609"/>
    <x v="0"/>
  </r>
  <r>
    <x v="14"/>
    <x v="14"/>
    <s v="valid"/>
    <n v="0"/>
    <s v="NoMobileNoTablet"/>
    <s v="served"/>
    <n v="0"/>
    <n v="1340"/>
    <x v="0"/>
  </r>
  <r>
    <x v="13"/>
    <x v="14"/>
    <s v="null"/>
    <n v="1"/>
    <s v="Mobile"/>
    <s v="house"/>
    <n v="0"/>
    <n v="4450"/>
    <x v="0"/>
  </r>
  <r>
    <x v="1"/>
    <x v="14"/>
    <s v="valid"/>
    <n v="1"/>
    <s v="NoMobileNoTablet"/>
    <s v="l1"/>
    <n v="2.8159999999999998"/>
    <n v="1168"/>
    <x v="1"/>
  </r>
  <r>
    <x v="12"/>
    <x v="14"/>
    <s v="null"/>
    <n v="0"/>
    <s v="NoMobileNoTablet"/>
    <s v="house"/>
    <n v="0"/>
    <n v="3406"/>
    <x v="0"/>
  </r>
  <r>
    <x v="11"/>
    <x v="14"/>
    <s v="valid"/>
    <n v="1"/>
    <s v="Mobile"/>
    <s v="S1"/>
    <n v="7.0789999999999997"/>
    <n v="2098"/>
    <x v="4"/>
  </r>
  <r>
    <x v="13"/>
    <x v="14"/>
    <s v="valid"/>
    <n v="0"/>
    <s v="NoMobileNoTablet"/>
    <s v="served"/>
    <n v="0"/>
    <n v="8379"/>
    <x v="0"/>
  </r>
  <r>
    <x v="8"/>
    <x v="14"/>
    <s v="valid"/>
    <n v="0"/>
    <s v="Mobile"/>
    <s v="house"/>
    <n v="0"/>
    <n v="35920"/>
    <x v="0"/>
  </r>
  <r>
    <x v="4"/>
    <x v="14"/>
    <s v="valid"/>
    <n v="1"/>
    <s v="NoMobileNoTablet"/>
    <s v="served"/>
    <n v="0"/>
    <n v="10127"/>
    <x v="0"/>
  </r>
  <r>
    <x v="13"/>
    <x v="14"/>
    <s v="valid"/>
    <n v="0"/>
    <s v="NoMobileNoTablet"/>
    <s v="S1"/>
    <n v="3.2703000000000002"/>
    <n v="985"/>
    <x v="4"/>
  </r>
  <r>
    <x v="2"/>
    <x v="14"/>
    <s v="null"/>
    <n v="0"/>
    <s v="NoMobileNoTablet"/>
    <s v="house"/>
    <n v="0"/>
    <n v="1142"/>
    <x v="0"/>
  </r>
  <r>
    <x v="10"/>
    <x v="14"/>
    <s v="valid"/>
    <n v="0"/>
    <s v="NoMobileNoTablet"/>
    <s v="j20"/>
    <n v="0.10580000000000001"/>
    <n v="215"/>
    <x v="6"/>
  </r>
  <r>
    <x v="10"/>
    <x v="14"/>
    <s v="valid"/>
    <n v="1"/>
    <s v="Mobile"/>
    <s v="house"/>
    <n v="0"/>
    <n v="867"/>
    <x v="0"/>
  </r>
  <r>
    <x v="4"/>
    <x v="14"/>
    <s v="h"/>
    <n v="0"/>
    <s v="Mobile"/>
    <s v="house"/>
    <n v="0"/>
    <n v="29"/>
    <x v="0"/>
  </r>
  <r>
    <x v="10"/>
    <x v="14"/>
    <s v="h"/>
    <n v="0"/>
    <s v="NoMobileNoTablet"/>
    <s v="house"/>
    <n v="0"/>
    <n v="787"/>
    <x v="0"/>
  </r>
  <r>
    <x v="1"/>
    <x v="14"/>
    <s v="h"/>
    <n v="0"/>
    <s v="Mobile"/>
    <s v="blank"/>
    <n v="0"/>
    <n v="170"/>
    <x v="0"/>
  </r>
  <r>
    <x v="9"/>
    <x v="14"/>
    <s v="h"/>
    <n v="0"/>
    <s v="Mobile"/>
    <s v="house"/>
    <n v="0"/>
    <n v="262"/>
    <x v="0"/>
  </r>
  <r>
    <x v="4"/>
    <x v="14"/>
    <s v="null"/>
    <n v="1"/>
    <s v="Mobile"/>
    <s v="house"/>
    <n v="0"/>
    <n v="1252"/>
    <x v="0"/>
  </r>
  <r>
    <x v="11"/>
    <x v="14"/>
    <s v="valid"/>
    <n v="1"/>
    <s v="Mobile"/>
    <s v="p18"/>
    <n v="0.37509999999999999"/>
    <n v="140"/>
    <x v="2"/>
  </r>
  <r>
    <x v="3"/>
    <x v="14"/>
    <s v="null"/>
    <n v="1"/>
    <s v="Mobile"/>
    <s v="served"/>
    <n v="0"/>
    <n v="15"/>
    <x v="0"/>
  </r>
  <r>
    <x v="7"/>
    <x v="14"/>
    <s v="null"/>
    <n v="0"/>
    <s v="NoMobileNoTablet"/>
    <s v="served"/>
    <n v="0"/>
    <n v="457"/>
    <x v="0"/>
  </r>
  <r>
    <x v="11"/>
    <x v="14"/>
    <s v="valid"/>
    <n v="1"/>
    <s v="Mobile"/>
    <s v="p1"/>
    <m/>
    <n v="25"/>
    <x v="2"/>
  </r>
  <r>
    <x v="5"/>
    <x v="14"/>
    <s v="null"/>
    <n v="0"/>
    <s v="Mobile"/>
    <s v="blank"/>
    <n v="0"/>
    <n v="73"/>
    <x v="0"/>
  </r>
  <r>
    <x v="6"/>
    <x v="14"/>
    <s v="null"/>
    <n v="0"/>
    <s v="NoMobileNoTablet"/>
    <s v="served"/>
    <n v="0"/>
    <n v="2664"/>
    <x v="0"/>
  </r>
  <r>
    <x v="2"/>
    <x v="20"/>
    <s v="valid"/>
    <n v="0"/>
    <s v="NoMobileNoTablet"/>
    <s v="blank"/>
    <n v="0"/>
    <n v="2480"/>
    <x v="0"/>
  </r>
  <r>
    <x v="0"/>
    <x v="20"/>
    <s v="valid"/>
    <n v="1"/>
    <s v="Mobile"/>
    <s v="blank"/>
    <n v="0"/>
    <n v="15141"/>
    <x v="0"/>
  </r>
  <r>
    <x v="10"/>
    <x v="20"/>
    <s v="valid"/>
    <n v="0"/>
    <s v="NoMobileNoTablet"/>
    <s v="j1"/>
    <m/>
    <n v="36"/>
    <x v="6"/>
  </r>
  <r>
    <x v="13"/>
    <x v="20"/>
    <s v="valid"/>
    <n v="1"/>
    <s v="Mobile"/>
    <s v="e27"/>
    <m/>
    <n v="40"/>
    <x v="5"/>
  </r>
  <r>
    <x v="10"/>
    <x v="20"/>
    <s v="valid"/>
    <n v="0"/>
    <s v="Mobile"/>
    <s v="served"/>
    <n v="0"/>
    <n v="128"/>
    <x v="0"/>
  </r>
  <r>
    <x v="2"/>
    <x v="20"/>
    <s v="null"/>
    <n v="1"/>
    <s v="NoMobileNoTablet"/>
    <s v="blank"/>
    <n v="0"/>
    <n v="70"/>
    <x v="0"/>
  </r>
  <r>
    <x v="3"/>
    <x v="20"/>
    <s v="valid"/>
    <n v="1"/>
    <s v="NoMobileNoTablet"/>
    <s v="blank"/>
    <n v="0"/>
    <n v="1262"/>
    <x v="0"/>
  </r>
  <r>
    <x v="11"/>
    <x v="20"/>
    <s v="null"/>
    <n v="1"/>
    <s v="NoMobileNoTablet"/>
    <s v="house"/>
    <n v="0"/>
    <n v="5937"/>
    <x v="0"/>
  </r>
  <r>
    <x v="2"/>
    <x v="20"/>
    <s v="h"/>
    <n v="0"/>
    <s v="NoMobileNoTablet"/>
    <s v="house"/>
    <n v="0"/>
    <n v="118"/>
    <x v="0"/>
  </r>
  <r>
    <x v="10"/>
    <x v="20"/>
    <s v="valid"/>
    <n v="1"/>
    <s v="NoMobileNoTablet"/>
    <s v="blank"/>
    <n v="0"/>
    <n v="1354"/>
    <x v="0"/>
  </r>
  <r>
    <x v="6"/>
    <x v="20"/>
    <s v="valid"/>
    <n v="1"/>
    <s v="Mobile"/>
    <s v="served"/>
    <n v="0"/>
    <n v="1740"/>
    <x v="0"/>
  </r>
  <r>
    <x v="14"/>
    <x v="20"/>
    <s v="null"/>
    <n v="1"/>
    <s v="Mobile"/>
    <s v="house"/>
    <n v="0"/>
    <n v="330"/>
    <x v="0"/>
  </r>
  <r>
    <x v="0"/>
    <x v="20"/>
    <s v="null"/>
    <n v="1"/>
    <s v="NoMobileNoTablet"/>
    <s v="served"/>
    <n v="0"/>
    <n v="4430"/>
    <x v="0"/>
  </r>
  <r>
    <x v="13"/>
    <x v="20"/>
    <s v="null"/>
    <n v="1"/>
    <s v="Mobile"/>
    <s v="e40"/>
    <m/>
    <n v="7"/>
    <x v="5"/>
  </r>
  <r>
    <x v="10"/>
    <x v="20"/>
    <s v="valid"/>
    <n v="1"/>
    <s v="NoMobileNoTablet"/>
    <s v="o8"/>
    <n v="9.4799999999999995E-2"/>
    <n v="182"/>
    <x v="3"/>
  </r>
  <r>
    <x v="11"/>
    <x v="20"/>
    <s v="null"/>
    <n v="1"/>
    <s v="NoMobileNoTablet"/>
    <s v="l1"/>
    <n v="1.8640000000000001"/>
    <n v="530"/>
    <x v="1"/>
  </r>
  <r>
    <x v="3"/>
    <x v="20"/>
    <s v="valid"/>
    <n v="1"/>
    <s v="Mobile"/>
    <s v="served"/>
    <n v="0"/>
    <n v="101"/>
    <x v="0"/>
  </r>
  <r>
    <x v="3"/>
    <x v="20"/>
    <s v="null"/>
    <n v="1"/>
    <s v="NoMobileNoTablet"/>
    <s v="o16"/>
    <n v="2.5000000000000001E-3"/>
    <n v="5"/>
    <x v="3"/>
  </r>
  <r>
    <x v="6"/>
    <x v="20"/>
    <s v="null"/>
    <n v="1"/>
    <s v="NoMobileNoTablet"/>
    <s v="house"/>
    <n v="0"/>
    <n v="390"/>
    <x v="0"/>
  </r>
  <r>
    <x v="4"/>
    <x v="20"/>
    <s v="valid"/>
    <n v="1"/>
    <s v="Mobile"/>
    <s v="blank"/>
    <n v="0"/>
    <n v="1281"/>
    <x v="0"/>
  </r>
  <r>
    <x v="9"/>
    <x v="20"/>
    <s v="valid"/>
    <n v="1"/>
    <s v="Mobile"/>
    <s v="blank"/>
    <n v="0"/>
    <n v="1"/>
    <x v="0"/>
  </r>
  <r>
    <x v="13"/>
    <x v="20"/>
    <s v="null"/>
    <n v="0"/>
    <s v="NoMobileNoTablet"/>
    <s v="S1"/>
    <n v="0.67469999999999997"/>
    <n v="190"/>
    <x v="4"/>
  </r>
  <r>
    <x v="4"/>
    <x v="20"/>
    <s v="h"/>
    <n v="0"/>
    <s v="Mobile"/>
    <s v="house"/>
    <n v="0"/>
    <n v="36"/>
    <x v="0"/>
  </r>
  <r>
    <x v="11"/>
    <x v="20"/>
    <s v="valid"/>
    <n v="0"/>
    <s v="Mobile"/>
    <s v="o1"/>
    <m/>
    <n v="24"/>
    <x v="3"/>
  </r>
  <r>
    <x v="12"/>
    <x v="20"/>
    <s v="null"/>
    <n v="0"/>
    <s v="NoMobileNoTablet"/>
    <s v="house"/>
    <n v="0"/>
    <n v="9"/>
    <x v="0"/>
  </r>
  <r>
    <x v="11"/>
    <x v="20"/>
    <s v="valid"/>
    <n v="0"/>
    <s v="Mobile"/>
    <s v="p1"/>
    <m/>
    <n v="2"/>
    <x v="2"/>
  </r>
  <r>
    <x v="14"/>
    <x v="20"/>
    <s v="h"/>
    <n v="0"/>
    <s v="Mobile"/>
    <s v="house"/>
    <n v="0"/>
    <n v="31"/>
    <x v="0"/>
  </r>
  <r>
    <x v="13"/>
    <x v="21"/>
    <s v="null"/>
    <n v="1"/>
    <s v="Mobile"/>
    <s v="blank"/>
    <n v="0"/>
    <n v="19365"/>
    <x v="0"/>
  </r>
  <r>
    <x v="11"/>
    <x v="21"/>
    <s v="null"/>
    <n v="0"/>
    <s v="Mobile"/>
    <s v="blank"/>
    <n v="0"/>
    <n v="9688"/>
    <x v="0"/>
  </r>
  <r>
    <x v="9"/>
    <x v="21"/>
    <s v="valid"/>
    <n v="0"/>
    <s v="Mobile"/>
    <s v="blank"/>
    <n v="0"/>
    <n v="6305"/>
    <x v="0"/>
  </r>
  <r>
    <x v="0"/>
    <x v="21"/>
    <s v="valid"/>
    <n v="1"/>
    <s v="NoMobileNoTablet"/>
    <s v="house"/>
    <n v="0"/>
    <n v="3436"/>
    <x v="0"/>
  </r>
  <r>
    <x v="3"/>
    <x v="21"/>
    <s v="null"/>
    <n v="1"/>
    <s v="NoMobileNoTablet"/>
    <s v="blank"/>
    <n v="0"/>
    <n v="10987"/>
    <x v="0"/>
  </r>
  <r>
    <x v="11"/>
    <x v="21"/>
    <s v="valid"/>
    <n v="0"/>
    <s v="NoMobileNoTablet"/>
    <s v="blank"/>
    <n v="0"/>
    <n v="5764"/>
    <x v="0"/>
  </r>
  <r>
    <x v="10"/>
    <x v="21"/>
    <s v="valid"/>
    <n v="1"/>
    <s v="NoMobileNoTablet"/>
    <s v="served"/>
    <n v="0"/>
    <n v="609"/>
    <x v="0"/>
  </r>
  <r>
    <x v="11"/>
    <x v="21"/>
    <s v="valid"/>
    <n v="1"/>
    <s v="NoMobileNoTablet"/>
    <s v="o1"/>
    <m/>
    <n v="76"/>
    <x v="3"/>
  </r>
  <r>
    <x v="3"/>
    <x v="21"/>
    <s v="null"/>
    <n v="0"/>
    <s v="NoMobileNoTablet"/>
    <s v="house"/>
    <n v="0"/>
    <n v="523"/>
    <x v="0"/>
  </r>
  <r>
    <x v="4"/>
    <x v="21"/>
    <s v="valid"/>
    <n v="1"/>
    <s v="Mobile"/>
    <s v="blank"/>
    <n v="0"/>
    <n v="52"/>
    <x v="0"/>
  </r>
  <r>
    <x v="11"/>
    <x v="21"/>
    <s v="valid"/>
    <n v="0"/>
    <s v="Mobile"/>
    <s v="S1"/>
    <n v="0.2412"/>
    <n v="60"/>
    <x v="4"/>
  </r>
  <r>
    <x v="0"/>
    <x v="21"/>
    <s v="null"/>
    <n v="1"/>
    <s v="NoMobileNoTablet"/>
    <s v="S1"/>
    <n v="0.2024"/>
    <n v="76"/>
    <x v="4"/>
  </r>
  <r>
    <x v="6"/>
    <x v="21"/>
    <s v="null"/>
    <n v="0"/>
    <s v="NoMobileNoTablet"/>
    <s v="house"/>
    <n v="0"/>
    <n v="84"/>
    <x v="0"/>
  </r>
  <r>
    <x v="10"/>
    <x v="21"/>
    <s v="null"/>
    <n v="0"/>
    <s v="Mobile"/>
    <s v="served"/>
    <n v="0"/>
    <n v="122"/>
    <x v="0"/>
  </r>
  <r>
    <x v="13"/>
    <x v="21"/>
    <s v="valid"/>
    <n v="1"/>
    <s v="Mobile"/>
    <s v="p2"/>
    <m/>
    <n v="37"/>
    <x v="2"/>
  </r>
  <r>
    <x v="3"/>
    <x v="21"/>
    <s v="h"/>
    <n v="0"/>
    <s v="NoMobileNoTablet"/>
    <s v="house"/>
    <n v="0"/>
    <n v="135"/>
    <x v="0"/>
  </r>
  <r>
    <x v="10"/>
    <x v="21"/>
    <s v="h"/>
    <n v="0"/>
    <s v="NoMobileNoTablet"/>
    <s v="blank"/>
    <n v="0"/>
    <n v="41"/>
    <x v="0"/>
  </r>
  <r>
    <x v="7"/>
    <x v="21"/>
    <s v="null"/>
    <n v="0"/>
    <s v="NoMobileNoTablet"/>
    <s v="house"/>
    <n v="0"/>
    <n v="415"/>
    <x v="0"/>
  </r>
  <r>
    <x v="14"/>
    <x v="21"/>
    <s v="valid"/>
    <n v="1"/>
    <s v="Mobile"/>
    <s v="blank"/>
    <n v="0"/>
    <n v="83"/>
    <x v="0"/>
  </r>
  <r>
    <x v="4"/>
    <x v="21"/>
    <s v="null"/>
    <n v="0"/>
    <s v="NoMobileNoTablet"/>
    <s v="served"/>
    <n v="0"/>
    <n v="15"/>
    <x v="0"/>
  </r>
  <r>
    <x v="4"/>
    <x v="21"/>
    <s v="null"/>
    <n v="1"/>
    <s v="NoMobileNoTablet"/>
    <s v="served"/>
    <n v="0"/>
    <n v="5"/>
    <x v="0"/>
  </r>
  <r>
    <x v="6"/>
    <x v="21"/>
    <s v="h"/>
    <n v="0"/>
    <s v="NoMobileNoTablet"/>
    <s v="house"/>
    <n v="0"/>
    <n v="40"/>
    <x v="0"/>
  </r>
  <r>
    <x v="11"/>
    <x v="21"/>
    <s v="valid"/>
    <n v="0"/>
    <s v="NoMobileNoTablet"/>
    <s v="o1"/>
    <m/>
    <n v="25"/>
    <x v="3"/>
  </r>
  <r>
    <x v="2"/>
    <x v="0"/>
    <s v="valid"/>
    <n v="0"/>
    <s v="Mobile"/>
    <s v="p1"/>
    <m/>
    <n v="1"/>
    <x v="2"/>
  </r>
  <r>
    <x v="11"/>
    <x v="2"/>
    <s v="null"/>
    <n v="1"/>
    <s v="Mobile"/>
    <s v="p1"/>
    <m/>
    <n v="3"/>
    <x v="2"/>
  </r>
  <r>
    <x v="1"/>
    <x v="3"/>
    <s v="null"/>
    <n v="1"/>
    <s v="blank"/>
    <s v="blank"/>
    <n v="0"/>
    <n v="1"/>
    <x v="0"/>
  </r>
  <r>
    <x v="8"/>
    <x v="4"/>
    <s v="null"/>
    <n v="1"/>
    <s v="Mobile"/>
    <s v="blank"/>
    <n v="0"/>
    <n v="2"/>
    <x v="0"/>
  </r>
  <r>
    <x v="11"/>
    <x v="5"/>
    <s v="null"/>
    <n v="1"/>
    <s v="Mobile"/>
    <s v="blank"/>
    <n v="0"/>
    <n v="20"/>
    <x v="0"/>
  </r>
  <r>
    <x v="11"/>
    <x v="7"/>
    <s v="valid"/>
    <n v="0"/>
    <s v="blank"/>
    <s v="blank"/>
    <n v="0"/>
    <n v="3"/>
    <x v="0"/>
  </r>
  <r>
    <x v="13"/>
    <x v="9"/>
    <s v="valid"/>
    <n v="0"/>
    <s v="Mobile"/>
    <s v="p2"/>
    <m/>
    <n v="8"/>
    <x v="2"/>
  </r>
  <r>
    <x v="0"/>
    <x v="9"/>
    <s v="null"/>
    <n v="0"/>
    <s v="NoMobileNoTablet"/>
    <s v="p4"/>
    <m/>
    <n v="19"/>
    <x v="2"/>
  </r>
  <r>
    <x v="0"/>
    <x v="10"/>
    <s v="valid"/>
    <n v="1"/>
    <s v="blank"/>
    <s v="served"/>
    <n v="0"/>
    <n v="4"/>
    <x v="0"/>
  </r>
  <r>
    <x v="1"/>
    <x v="10"/>
    <s v="valid"/>
    <n v="1"/>
    <s v="blank"/>
    <s v="house"/>
    <n v="0"/>
    <n v="2"/>
    <x v="0"/>
  </r>
  <r>
    <x v="1"/>
    <x v="10"/>
    <s v="null"/>
    <n v="1"/>
    <s v="NoMobileNoTablet"/>
    <s v="p18"/>
    <n v="5.1999999999999998E-3"/>
    <n v="4"/>
    <x v="2"/>
  </r>
  <r>
    <x v="4"/>
    <x v="11"/>
    <s v="h"/>
    <n v="0"/>
    <s v="Mobile"/>
    <s v="house"/>
    <n v="0"/>
    <n v="9"/>
    <x v="0"/>
  </r>
  <r>
    <x v="0"/>
    <x v="11"/>
    <s v="valid"/>
    <n v="0"/>
    <s v="NoMobileNoTablet"/>
    <s v="p4"/>
    <m/>
    <n v="30"/>
    <x v="2"/>
  </r>
  <r>
    <x v="11"/>
    <x v="11"/>
    <s v="valid"/>
    <n v="0"/>
    <s v="Mobile"/>
    <s v="o1"/>
    <m/>
    <n v="57"/>
    <x v="3"/>
  </r>
  <r>
    <x v="13"/>
    <x v="11"/>
    <s v="valid"/>
    <n v="0"/>
    <s v="Mobile"/>
    <s v="p23"/>
    <n v="1.6500000000000001E-2"/>
    <n v="7"/>
    <x v="2"/>
  </r>
  <r>
    <x v="6"/>
    <x v="13"/>
    <s v="null"/>
    <n v="0"/>
    <s v="NoMobileNoTablet"/>
    <s v="p2"/>
    <m/>
    <n v="2"/>
    <x v="2"/>
  </r>
  <r>
    <x v="10"/>
    <x v="14"/>
    <s v="null"/>
    <n v="0"/>
    <s v="NoMobileNoTablet"/>
    <s v="o8"/>
    <n v="2.2599999999999999E-2"/>
    <n v="44"/>
    <x v="3"/>
  </r>
  <r>
    <x v="5"/>
    <x v="16"/>
    <s v="null"/>
    <n v="0"/>
    <s v="Mobile"/>
    <s v="blank"/>
    <n v="0"/>
    <n v="25"/>
    <x v="0"/>
  </r>
  <r>
    <x v="12"/>
    <x v="16"/>
    <s v="valid"/>
    <n v="0"/>
    <s v="Mobile"/>
    <s v="served"/>
    <n v="0"/>
    <n v="8"/>
    <x v="0"/>
  </r>
  <r>
    <x v="3"/>
    <x v="16"/>
    <s v="null"/>
    <n v="0"/>
    <s v="NoMobileNoTablet"/>
    <s v="o16"/>
    <n v="9.5999999999999992E-3"/>
    <n v="19"/>
    <x v="3"/>
  </r>
  <r>
    <x v="10"/>
    <x v="16"/>
    <s v="null"/>
    <n v="1"/>
    <s v="Mobile"/>
    <s v="served"/>
    <n v="0"/>
    <n v="33"/>
    <x v="0"/>
  </r>
  <r>
    <x v="0"/>
    <x v="16"/>
    <s v="valid"/>
    <n v="1"/>
    <s v="NoMobileNoTablet"/>
    <s v="p4"/>
    <m/>
    <n v="15"/>
    <x v="2"/>
  </r>
  <r>
    <x v="10"/>
    <x v="16"/>
    <s v="valid"/>
    <n v="1"/>
    <s v="NoMobileNoTablet"/>
    <s v="o8"/>
    <n v="8.43E-2"/>
    <n v="162"/>
    <x v="3"/>
  </r>
  <r>
    <x v="6"/>
    <x v="16"/>
    <s v="valid"/>
    <n v="0"/>
    <s v="Mobile"/>
    <s v="p26"/>
    <n v="5.1999999999999998E-2"/>
    <n v="7"/>
    <x v="2"/>
  </r>
  <r>
    <x v="13"/>
    <x v="16"/>
    <s v="null"/>
    <n v="0"/>
    <s v="NoMobileNoTablet"/>
    <s v="p2"/>
    <m/>
    <n v="32"/>
    <x v="2"/>
  </r>
  <r>
    <x v="13"/>
    <x v="16"/>
    <s v="valid"/>
    <n v="0"/>
    <s v="NoMobileNoTablet"/>
    <s v="p2"/>
    <m/>
    <n v="150"/>
    <x v="2"/>
  </r>
  <r>
    <x v="14"/>
    <x v="16"/>
    <s v="null"/>
    <n v="1"/>
    <s v="Mobile"/>
    <s v="j16"/>
    <n v="6.0000000000000001E-3"/>
    <n v="9"/>
    <x v="6"/>
  </r>
  <r>
    <x v="6"/>
    <x v="17"/>
    <s v="valid"/>
    <n v="0"/>
    <s v="Mobile"/>
    <s v="blank"/>
    <n v="0"/>
    <n v="4948"/>
    <x v="0"/>
  </r>
  <r>
    <x v="14"/>
    <x v="17"/>
    <s v="null"/>
    <n v="1"/>
    <s v="Mobile"/>
    <s v="blank"/>
    <n v="0"/>
    <n v="18207"/>
    <x v="0"/>
  </r>
  <r>
    <x v="11"/>
    <x v="17"/>
    <s v="null"/>
    <n v="1"/>
    <s v="NoMobileNoTablet"/>
    <s v="house"/>
    <n v="0"/>
    <n v="2540"/>
    <x v="0"/>
  </r>
  <r>
    <x v="6"/>
    <x v="17"/>
    <s v="valid"/>
    <n v="1"/>
    <s v="Mobile"/>
    <s v="served"/>
    <n v="0"/>
    <n v="926"/>
    <x v="0"/>
  </r>
  <r>
    <x v="3"/>
    <x v="17"/>
    <s v="null"/>
    <n v="0"/>
    <s v="Mobile"/>
    <s v="blank"/>
    <n v="0"/>
    <n v="55562"/>
    <x v="0"/>
  </r>
  <r>
    <x v="7"/>
    <x v="17"/>
    <s v="valid"/>
    <n v="0"/>
    <s v="NoMobileNoTablet"/>
    <s v="house"/>
    <n v="0"/>
    <n v="56820"/>
    <x v="0"/>
  </r>
  <r>
    <x v="0"/>
    <x v="17"/>
    <s v="valid"/>
    <n v="1"/>
    <s v="Mobile"/>
    <s v="blank"/>
    <n v="0"/>
    <n v="12584"/>
    <x v="0"/>
  </r>
  <r>
    <x v="3"/>
    <x v="17"/>
    <s v="valid"/>
    <n v="0"/>
    <s v="Mobile"/>
    <s v="served"/>
    <n v="0"/>
    <n v="12655"/>
    <x v="0"/>
  </r>
  <r>
    <x v="0"/>
    <x v="17"/>
    <s v="valid"/>
    <n v="0"/>
    <s v="Mobile"/>
    <s v="house"/>
    <n v="0"/>
    <n v="7612"/>
    <x v="0"/>
  </r>
  <r>
    <x v="4"/>
    <x v="17"/>
    <s v="null"/>
    <n v="0"/>
    <s v="Mobile"/>
    <s v="house"/>
    <n v="0"/>
    <n v="3508"/>
    <x v="0"/>
  </r>
  <r>
    <x v="9"/>
    <x v="17"/>
    <s v="valid"/>
    <n v="0"/>
    <s v="Mobile"/>
    <s v="house"/>
    <n v="0"/>
    <n v="15336"/>
    <x v="0"/>
  </r>
  <r>
    <x v="3"/>
    <x v="17"/>
    <s v="h"/>
    <n v="0"/>
    <s v="Mobile"/>
    <s v="blank"/>
    <n v="0"/>
    <n v="3095"/>
    <x v="0"/>
  </r>
  <r>
    <x v="2"/>
    <x v="17"/>
    <s v="null"/>
    <n v="0"/>
    <s v="Mobile"/>
    <s v="served"/>
    <n v="0"/>
    <n v="660"/>
    <x v="0"/>
  </r>
  <r>
    <x v="4"/>
    <x v="17"/>
    <s v="valid"/>
    <n v="1"/>
    <s v="NoMobileNoTablet"/>
    <s v="served"/>
    <n v="0"/>
    <n v="1690"/>
    <x v="0"/>
  </r>
  <r>
    <x v="4"/>
    <x v="17"/>
    <s v="valid"/>
    <n v="1"/>
    <s v="Mobile"/>
    <s v="blank"/>
    <n v="0"/>
    <n v="581"/>
    <x v="0"/>
  </r>
  <r>
    <x v="14"/>
    <x v="17"/>
    <s v="null"/>
    <n v="0"/>
    <s v="Mobile"/>
    <s v="served"/>
    <n v="0"/>
    <n v="153"/>
    <x v="0"/>
  </r>
  <r>
    <x v="4"/>
    <x v="17"/>
    <s v="valid"/>
    <n v="0"/>
    <s v="Mobile"/>
    <s v="house"/>
    <n v="0"/>
    <n v="783"/>
    <x v="0"/>
  </r>
  <r>
    <x v="14"/>
    <x v="17"/>
    <s v="null"/>
    <n v="0"/>
    <s v="NoMobileNoTablet"/>
    <s v="blank"/>
    <n v="0"/>
    <n v="4206"/>
    <x v="0"/>
  </r>
  <r>
    <x v="4"/>
    <x v="17"/>
    <s v="null"/>
    <n v="0"/>
    <s v="NoMobileNoTablet"/>
    <s v="blank"/>
    <n v="0"/>
    <n v="924"/>
    <x v="0"/>
  </r>
  <r>
    <x v="3"/>
    <x v="17"/>
    <s v="valid"/>
    <n v="1"/>
    <s v="NoMobileNoTablet"/>
    <s v="blank"/>
    <n v="0"/>
    <n v="1080"/>
    <x v="0"/>
  </r>
  <r>
    <x v="13"/>
    <x v="17"/>
    <s v="null"/>
    <n v="0"/>
    <s v="NoMobileNoTablet"/>
    <s v="p2"/>
    <m/>
    <n v="24"/>
    <x v="2"/>
  </r>
  <r>
    <x v="3"/>
    <x v="17"/>
    <s v="null"/>
    <n v="0"/>
    <s v="NoMobileNoTablet"/>
    <s v="house"/>
    <n v="0"/>
    <n v="2133"/>
    <x v="0"/>
  </r>
  <r>
    <x v="10"/>
    <x v="17"/>
    <s v="valid"/>
    <n v="1"/>
    <s v="NoMobileNoTablet"/>
    <s v="o8"/>
    <n v="7.0800000000000002E-2"/>
    <n v="140"/>
    <x v="3"/>
  </r>
  <r>
    <x v="6"/>
    <x v="17"/>
    <s v="valid"/>
    <n v="1"/>
    <s v="Mobile"/>
    <s v="o24"/>
    <n v="0.21759999999999999"/>
    <n v="69"/>
    <x v="3"/>
  </r>
  <r>
    <x v="13"/>
    <x v="17"/>
    <s v="valid"/>
    <n v="1"/>
    <s v="Mobile"/>
    <s v="p2"/>
    <m/>
    <n v="54"/>
    <x v="2"/>
  </r>
  <r>
    <x v="2"/>
    <x v="17"/>
    <s v="null"/>
    <n v="0"/>
    <s v="NoMobileNoTablet"/>
    <s v="house"/>
    <n v="0"/>
    <n v="663"/>
    <x v="0"/>
  </r>
  <r>
    <x v="10"/>
    <x v="17"/>
    <s v="valid"/>
    <n v="0"/>
    <s v="Mobile"/>
    <s v="served"/>
    <n v="0"/>
    <n v="101"/>
    <x v="0"/>
  </r>
  <r>
    <x v="3"/>
    <x v="17"/>
    <s v="valid"/>
    <n v="1"/>
    <s v="Mobile"/>
    <s v="served"/>
    <n v="0"/>
    <n v="71"/>
    <x v="0"/>
  </r>
  <r>
    <x v="2"/>
    <x v="17"/>
    <s v="null"/>
    <n v="1"/>
    <s v="NoMobileNoTablet"/>
    <s v="blank"/>
    <n v="0"/>
    <n v="153"/>
    <x v="0"/>
  </r>
  <r>
    <x v="11"/>
    <x v="17"/>
    <s v="valid"/>
    <n v="1"/>
    <s v="Mobile"/>
    <s v="p18"/>
    <n v="0.4713"/>
    <n v="205"/>
    <x v="2"/>
  </r>
  <r>
    <x v="6"/>
    <x v="17"/>
    <s v="valid"/>
    <n v="0"/>
    <s v="Mobile"/>
    <s v="o24"/>
    <n v="3.5400000000000001E-2"/>
    <n v="13"/>
    <x v="3"/>
  </r>
  <r>
    <x v="14"/>
    <x v="17"/>
    <s v="h"/>
    <n v="0"/>
    <s v="Mobile"/>
    <s v="house"/>
    <n v="0"/>
    <n v="18"/>
    <x v="0"/>
  </r>
  <r>
    <x v="4"/>
    <x v="17"/>
    <s v="h"/>
    <n v="0"/>
    <s v="NoMobileNoTablet"/>
    <s v="blank"/>
    <n v="0"/>
    <n v="16"/>
    <x v="0"/>
  </r>
  <r>
    <x v="11"/>
    <x v="17"/>
    <s v="valid"/>
    <n v="1"/>
    <s v="Mobile"/>
    <s v="p1"/>
    <m/>
    <n v="12"/>
    <x v="2"/>
  </r>
  <r>
    <x v="2"/>
    <x v="17"/>
    <s v="h"/>
    <n v="0"/>
    <s v="NoMobileNoTablet"/>
    <s v="house"/>
    <n v="0"/>
    <n v="39"/>
    <x v="0"/>
  </r>
  <r>
    <x v="3"/>
    <x v="18"/>
    <s v="null"/>
    <n v="0"/>
    <s v="Mobile"/>
    <s v="house"/>
    <n v="0"/>
    <n v="34409"/>
    <x v="0"/>
  </r>
  <r>
    <x v="0"/>
    <x v="18"/>
    <s v="null"/>
    <n v="0"/>
    <s v="Mobile"/>
    <s v="blank"/>
    <n v="0"/>
    <n v="96270"/>
    <x v="0"/>
  </r>
  <r>
    <x v="0"/>
    <x v="18"/>
    <s v="null"/>
    <n v="0"/>
    <s v="NoMobileNoTablet"/>
    <s v="house"/>
    <n v="0"/>
    <n v="26437"/>
    <x v="0"/>
  </r>
  <r>
    <x v="10"/>
    <x v="18"/>
    <s v="null"/>
    <n v="1"/>
    <s v="Mobile"/>
    <s v="blank"/>
    <n v="0"/>
    <n v="17021"/>
    <x v="0"/>
  </r>
  <r>
    <x v="10"/>
    <x v="18"/>
    <s v="valid"/>
    <n v="0"/>
    <s v="Mobile"/>
    <s v="blank"/>
    <n v="0"/>
    <n v="5300"/>
    <x v="0"/>
  </r>
  <r>
    <x v="13"/>
    <x v="18"/>
    <s v="valid"/>
    <n v="0"/>
    <s v="NoMobileNoTablet"/>
    <s v="blank"/>
    <n v="0"/>
    <n v="22744"/>
    <x v="0"/>
  </r>
  <r>
    <x v="8"/>
    <x v="18"/>
    <s v="valid"/>
    <n v="0"/>
    <s v="Mobile"/>
    <s v="blank"/>
    <n v="0"/>
    <n v="26087"/>
    <x v="0"/>
  </r>
  <r>
    <x v="0"/>
    <x v="18"/>
    <s v="h"/>
    <n v="0"/>
    <s v="NoMobileNoTablet"/>
    <s v="house"/>
    <n v="0"/>
    <n v="6290"/>
    <x v="0"/>
  </r>
  <r>
    <x v="0"/>
    <x v="18"/>
    <s v="valid"/>
    <n v="1"/>
    <s v="Mobile"/>
    <s v="served"/>
    <n v="0"/>
    <n v="26747"/>
    <x v="0"/>
  </r>
  <r>
    <x v="13"/>
    <x v="18"/>
    <s v="valid"/>
    <n v="0"/>
    <s v="Mobile"/>
    <s v="served"/>
    <n v="0"/>
    <n v="3833"/>
    <x v="0"/>
  </r>
  <r>
    <x v="2"/>
    <x v="18"/>
    <s v="null"/>
    <n v="0"/>
    <s v="Mobile"/>
    <s v="house"/>
    <n v="0"/>
    <n v="6636"/>
    <x v="0"/>
  </r>
  <r>
    <x v="9"/>
    <x v="18"/>
    <s v="valid"/>
    <n v="0"/>
    <s v="Mobile"/>
    <s v="served"/>
    <n v="0"/>
    <n v="2725"/>
    <x v="0"/>
  </r>
  <r>
    <x v="7"/>
    <x v="18"/>
    <s v="valid"/>
    <n v="0"/>
    <s v="Mobile"/>
    <s v="house"/>
    <n v="0"/>
    <n v="17848"/>
    <x v="0"/>
  </r>
  <r>
    <x v="6"/>
    <x v="18"/>
    <s v="null"/>
    <n v="0"/>
    <s v="Mobile"/>
    <s v="served"/>
    <n v="0"/>
    <n v="277"/>
    <x v="0"/>
  </r>
  <r>
    <x v="2"/>
    <x v="18"/>
    <s v="valid"/>
    <n v="0"/>
    <s v="NoMobileNoTablet"/>
    <s v="house"/>
    <n v="0"/>
    <n v="1964"/>
    <x v="0"/>
  </r>
  <r>
    <x v="11"/>
    <x v="18"/>
    <s v="valid"/>
    <n v="0"/>
    <s v="NoMobileNoTablet"/>
    <s v="served"/>
    <n v="0"/>
    <n v="16057"/>
    <x v="0"/>
  </r>
  <r>
    <x v="3"/>
    <x v="18"/>
    <s v="h"/>
    <n v="0"/>
    <s v="Mobile"/>
    <s v="house"/>
    <n v="0"/>
    <n v="1933"/>
    <x v="0"/>
  </r>
  <r>
    <x v="7"/>
    <x v="18"/>
    <s v="null"/>
    <n v="0"/>
    <s v="NoMobileNoTablet"/>
    <s v="blank"/>
    <n v="0"/>
    <n v="8364"/>
    <x v="0"/>
  </r>
  <r>
    <x v="3"/>
    <x v="18"/>
    <s v="valid"/>
    <n v="1"/>
    <s v="Mobile"/>
    <s v="blank"/>
    <n v="0"/>
    <n v="337"/>
    <x v="0"/>
  </r>
  <r>
    <x v="7"/>
    <x v="18"/>
    <s v="valid"/>
    <n v="0"/>
    <s v="NoMobileNoTablet"/>
    <s v="blank"/>
    <n v="0"/>
    <n v="9921"/>
    <x v="0"/>
  </r>
  <r>
    <x v="14"/>
    <x v="18"/>
    <s v="h"/>
    <n v="1"/>
    <s v="NoMobileNoTablet"/>
    <s v="house"/>
    <n v="0"/>
    <n v="23"/>
    <x v="0"/>
  </r>
  <r>
    <x v="4"/>
    <x v="18"/>
    <s v="valid"/>
    <n v="1"/>
    <s v="Mobile"/>
    <s v="served"/>
    <n v="0"/>
    <n v="397"/>
    <x v="0"/>
  </r>
  <r>
    <x v="13"/>
    <x v="16"/>
    <s v="null"/>
    <n v="0"/>
    <s v="NoMobileNoTablet"/>
    <s v="served"/>
    <n v="0"/>
    <n v="1369"/>
    <x v="0"/>
  </r>
  <r>
    <x v="14"/>
    <x v="16"/>
    <s v="valid"/>
    <n v="0"/>
    <s v="Mobile"/>
    <s v="blank"/>
    <n v="0"/>
    <n v="3844"/>
    <x v="0"/>
  </r>
  <r>
    <x v="7"/>
    <x v="16"/>
    <s v="null"/>
    <n v="0"/>
    <s v="Mobile"/>
    <s v="blank"/>
    <n v="0"/>
    <n v="6166"/>
    <x v="0"/>
  </r>
  <r>
    <x v="12"/>
    <x v="16"/>
    <s v="valid"/>
    <n v="0"/>
    <s v="NoMobileNoTablet"/>
    <s v="blank"/>
    <n v="0"/>
    <n v="5722"/>
    <x v="0"/>
  </r>
  <r>
    <x v="1"/>
    <x v="16"/>
    <s v="null"/>
    <n v="1"/>
    <s v="NoMobileNoTablet"/>
    <s v="house"/>
    <n v="0"/>
    <n v="91"/>
    <x v="0"/>
  </r>
  <r>
    <x v="14"/>
    <x v="16"/>
    <s v="valid"/>
    <n v="0"/>
    <s v="Mobile"/>
    <s v="house"/>
    <n v="0"/>
    <n v="691"/>
    <x v="0"/>
  </r>
  <r>
    <x v="0"/>
    <x v="16"/>
    <s v="null"/>
    <n v="0"/>
    <s v="Mobile"/>
    <s v="p47"/>
    <n v="7.4499999999999997E-2"/>
    <n v="37"/>
    <x v="2"/>
  </r>
  <r>
    <x v="6"/>
    <x v="16"/>
    <s v="null"/>
    <n v="1"/>
    <s v="NoMobileNoTablet"/>
    <s v="house"/>
    <n v="0"/>
    <n v="293"/>
    <x v="0"/>
  </r>
  <r>
    <x v="13"/>
    <x v="16"/>
    <s v="null"/>
    <n v="0"/>
    <s v="Mobile"/>
    <s v="p23"/>
    <n v="4.2200000000000001E-2"/>
    <n v="9"/>
    <x v="2"/>
  </r>
  <r>
    <x v="1"/>
    <x v="16"/>
    <s v="valid"/>
    <n v="1"/>
    <s v="Mobile"/>
    <s v="S1"/>
    <n v="6.4600000000000005E-2"/>
    <n v="33"/>
    <x v="4"/>
  </r>
  <r>
    <x v="2"/>
    <x v="16"/>
    <s v="valid"/>
    <n v="0"/>
    <s v="Mobile"/>
    <s v="house"/>
    <n v="0"/>
    <n v="775"/>
    <x v="0"/>
  </r>
  <r>
    <x v="14"/>
    <x v="16"/>
    <s v="valid"/>
    <n v="1"/>
    <s v="Mobile"/>
    <s v="blank"/>
    <n v="0"/>
    <n v="536"/>
    <x v="0"/>
  </r>
  <r>
    <x v="13"/>
    <x v="16"/>
    <s v="null"/>
    <n v="1"/>
    <s v="NoMobileNoTablet"/>
    <s v="l1"/>
    <n v="7.4899999999999994E-2"/>
    <n v="25"/>
    <x v="1"/>
  </r>
  <r>
    <x v="13"/>
    <x v="16"/>
    <s v="valid"/>
    <n v="0"/>
    <s v="NoMobileNoTablet"/>
    <s v="l1"/>
    <n v="1.3267"/>
    <n v="440"/>
    <x v="1"/>
  </r>
  <r>
    <x v="4"/>
    <x v="16"/>
    <s v="null"/>
    <n v="0"/>
    <s v="NoMobileNoTablet"/>
    <s v="served"/>
    <n v="0"/>
    <n v="1379"/>
    <x v="0"/>
  </r>
  <r>
    <x v="11"/>
    <x v="16"/>
    <s v="null"/>
    <n v="0"/>
    <s v="NoMobileNoTablet"/>
    <s v="p18"/>
    <n v="0.33589999999999998"/>
    <n v="153"/>
    <x v="2"/>
  </r>
  <r>
    <x v="10"/>
    <x v="16"/>
    <s v="valid"/>
    <n v="0"/>
    <s v="NoMobileNoTablet"/>
    <s v="o8"/>
    <n v="5.5100000000000003E-2"/>
    <n v="105"/>
    <x v="3"/>
  </r>
  <r>
    <x v="13"/>
    <x v="16"/>
    <s v="h"/>
    <n v="1"/>
    <s v="NoMobileNoTablet"/>
    <s v="house"/>
    <n v="0"/>
    <n v="15"/>
    <x v="0"/>
  </r>
  <r>
    <x v="11"/>
    <x v="16"/>
    <s v="null"/>
    <n v="1"/>
    <s v="Mobile"/>
    <s v="S1"/>
    <n v="6.5799999999999997E-2"/>
    <n v="24"/>
    <x v="4"/>
  </r>
  <r>
    <x v="0"/>
    <x v="16"/>
    <s v="null"/>
    <n v="0"/>
    <s v="NoMobileNoTablet"/>
    <s v="p4"/>
    <m/>
    <n v="5"/>
    <x v="2"/>
  </r>
  <r>
    <x v="13"/>
    <x v="17"/>
    <s v="null"/>
    <n v="1"/>
    <s v="Mobile"/>
    <s v="blank"/>
    <n v="0"/>
    <n v="137950"/>
    <x v="0"/>
  </r>
  <r>
    <x v="13"/>
    <x v="17"/>
    <s v="null"/>
    <n v="0"/>
    <s v="Mobile"/>
    <s v="blank"/>
    <n v="0"/>
    <n v="44789"/>
    <x v="0"/>
  </r>
  <r>
    <x v="5"/>
    <x v="17"/>
    <s v="null"/>
    <n v="1"/>
    <s v="NoMobileNoTablet"/>
    <s v="blank"/>
    <n v="0"/>
    <n v="50385"/>
    <x v="0"/>
  </r>
  <r>
    <x v="0"/>
    <x v="17"/>
    <s v="valid"/>
    <n v="1"/>
    <s v="NoMobileNoTablet"/>
    <s v="house"/>
    <n v="0"/>
    <n v="25176"/>
    <x v="0"/>
  </r>
  <r>
    <x v="0"/>
    <x v="17"/>
    <s v="valid"/>
    <n v="0"/>
    <s v="NoMobileNoTablet"/>
    <s v="served"/>
    <n v="0"/>
    <n v="11634"/>
    <x v="0"/>
  </r>
  <r>
    <x v="9"/>
    <x v="17"/>
    <s v="valid"/>
    <n v="0"/>
    <s v="Mobile"/>
    <s v="blank"/>
    <n v="0"/>
    <n v="12553"/>
    <x v="0"/>
  </r>
  <r>
    <x v="13"/>
    <x v="17"/>
    <s v="valid"/>
    <n v="1"/>
    <s v="NoMobileNoTablet"/>
    <s v="house"/>
    <n v="0"/>
    <n v="21547"/>
    <x v="0"/>
  </r>
  <r>
    <x v="11"/>
    <x v="17"/>
    <s v="valid"/>
    <n v="1"/>
    <s v="Mobile"/>
    <s v="served"/>
    <n v="0"/>
    <n v="15177"/>
    <x v="0"/>
  </r>
  <r>
    <x v="11"/>
    <x v="17"/>
    <s v="valid"/>
    <n v="1"/>
    <s v="Mobile"/>
    <s v="l1"/>
    <n v="7.2035"/>
    <n v="2279"/>
    <x v="1"/>
  </r>
  <r>
    <x v="10"/>
    <x v="17"/>
    <s v="valid"/>
    <n v="0"/>
    <s v="Mobile"/>
    <s v="house"/>
    <n v="0"/>
    <n v="821"/>
    <x v="0"/>
  </r>
  <r>
    <x v="6"/>
    <x v="17"/>
    <s v="valid"/>
    <n v="0"/>
    <s v="NoMobileNoTablet"/>
    <s v="house"/>
    <n v="0"/>
    <n v="304"/>
    <x v="0"/>
  </r>
  <r>
    <x v="4"/>
    <x v="17"/>
    <s v="valid"/>
    <n v="1"/>
    <s v="NoMobileNoTablet"/>
    <s v="house"/>
    <n v="0"/>
    <n v="519"/>
    <x v="0"/>
  </r>
  <r>
    <x v="10"/>
    <x v="17"/>
    <s v="null"/>
    <n v="0"/>
    <s v="NoMobileNoTablet"/>
    <s v="o8"/>
    <n v="2.6100000000000002E-2"/>
    <n v="53"/>
    <x v="3"/>
  </r>
  <r>
    <x v="14"/>
    <x v="17"/>
    <s v="null"/>
    <n v="0"/>
    <s v="NoMobileNoTablet"/>
    <s v="served"/>
    <n v="0"/>
    <n v="266"/>
    <x v="0"/>
  </r>
  <r>
    <x v="10"/>
    <x v="17"/>
    <s v="valid"/>
    <n v="0"/>
    <s v="NoMobileNoTablet"/>
    <s v="blank"/>
    <n v="0"/>
    <n v="4219"/>
    <x v="0"/>
  </r>
  <r>
    <x v="11"/>
    <x v="17"/>
    <s v="null"/>
    <n v="1"/>
    <s v="Mobile"/>
    <s v="served"/>
    <n v="0"/>
    <n v="1309"/>
    <x v="0"/>
  </r>
  <r>
    <x v="11"/>
    <x v="17"/>
    <s v="h"/>
    <n v="0"/>
    <s v="Mobile"/>
    <s v="blank"/>
    <n v="0"/>
    <n v="216"/>
    <x v="0"/>
  </r>
  <r>
    <x v="14"/>
    <x v="17"/>
    <s v="valid"/>
    <n v="1"/>
    <s v="Mobile"/>
    <s v="blank"/>
    <n v="0"/>
    <n v="526"/>
    <x v="0"/>
  </r>
  <r>
    <x v="11"/>
    <x v="17"/>
    <s v="valid"/>
    <n v="1"/>
    <s v="NoMobileNoTablet"/>
    <s v="o1"/>
    <m/>
    <n v="474"/>
    <x v="3"/>
  </r>
  <r>
    <x v="4"/>
    <x v="17"/>
    <s v="null"/>
    <n v="0"/>
    <s v="NoMobileNoTablet"/>
    <s v="served"/>
    <n v="0"/>
    <n v="130"/>
    <x v="0"/>
  </r>
  <r>
    <x v="11"/>
    <x v="17"/>
    <s v="valid"/>
    <n v="0"/>
    <s v="NoMobileNoTablet"/>
    <s v="o1"/>
    <n v="1.8E-3"/>
    <n v="149"/>
    <x v="3"/>
  </r>
  <r>
    <x v="6"/>
    <x v="17"/>
    <s v="h"/>
    <n v="0"/>
    <s v="NoMobileNoTablet"/>
    <s v="house"/>
    <n v="0"/>
    <n v="99"/>
    <x v="0"/>
  </r>
  <r>
    <x v="10"/>
    <x v="17"/>
    <s v="null"/>
    <n v="0"/>
    <s v="NoMobileNoTablet"/>
    <s v="j20"/>
    <n v="3.56E-2"/>
    <n v="79"/>
    <x v="6"/>
  </r>
  <r>
    <x v="10"/>
    <x v="17"/>
    <s v="null"/>
    <n v="1"/>
    <s v="NoMobileNoTablet"/>
    <s v="j20"/>
    <n v="4.0000000000000001E-3"/>
    <n v="9"/>
    <x v="6"/>
  </r>
  <r>
    <x v="0"/>
    <x v="17"/>
    <s v="null"/>
    <n v="1"/>
    <s v="NoMobileNoTablet"/>
    <s v="S1"/>
    <n v="1.2043999999999999"/>
    <n v="444"/>
    <x v="4"/>
  </r>
  <r>
    <x v="12"/>
    <x v="17"/>
    <s v="valid"/>
    <n v="0"/>
    <s v="NoMobileNoTablet"/>
    <s v="blank"/>
    <n v="0"/>
    <n v="30"/>
    <x v="0"/>
  </r>
  <r>
    <x v="3"/>
    <x v="17"/>
    <s v="h"/>
    <n v="0"/>
    <s v="NoMobileNoTablet"/>
    <s v="blank"/>
    <n v="0"/>
    <n v="57"/>
    <x v="0"/>
  </r>
  <r>
    <x v="8"/>
    <x v="17"/>
    <s v="null"/>
    <n v="0"/>
    <s v="NoMobileNoTablet"/>
    <s v="blank"/>
    <n v="0"/>
    <n v="7"/>
    <x v="0"/>
  </r>
  <r>
    <x v="14"/>
    <x v="17"/>
    <s v="null"/>
    <n v="1"/>
    <s v="NoMobileNoTablet"/>
    <s v="served"/>
    <n v="0"/>
    <n v="22"/>
    <x v="0"/>
  </r>
  <r>
    <x v="11"/>
    <x v="17"/>
    <s v="null"/>
    <n v="1"/>
    <s v="Mobile"/>
    <s v="S1"/>
    <n v="9.3200000000000005E-2"/>
    <n v="26"/>
    <x v="4"/>
  </r>
  <r>
    <x v="0"/>
    <x v="18"/>
    <s v="valid"/>
    <n v="1"/>
    <s v="Mobile"/>
    <s v="house"/>
    <n v="0"/>
    <n v="16148"/>
    <x v="0"/>
  </r>
  <r>
    <x v="0"/>
    <x v="18"/>
    <s v="null"/>
    <n v="1"/>
    <s v="NoMobileNoTablet"/>
    <s v="blank"/>
    <n v="0"/>
    <n v="135594"/>
    <x v="0"/>
  </r>
  <r>
    <x v="13"/>
    <x v="18"/>
    <s v="null"/>
    <n v="1"/>
    <s v="NoMobileNoTablet"/>
    <s v="blank"/>
    <n v="0"/>
    <n v="194978"/>
    <x v="0"/>
  </r>
  <r>
    <x v="3"/>
    <x v="18"/>
    <s v="valid"/>
    <n v="1"/>
    <s v="NoMobileNoTablet"/>
    <s v="house"/>
    <n v="0"/>
    <n v="8386"/>
    <x v="0"/>
  </r>
  <r>
    <x v="11"/>
    <x v="18"/>
    <s v="null"/>
    <n v="1"/>
    <s v="Mobile"/>
    <s v="blank"/>
    <n v="0"/>
    <n v="120729"/>
    <x v="0"/>
  </r>
  <r>
    <x v="4"/>
    <x v="18"/>
    <s v="null"/>
    <n v="1"/>
    <s v="NoMobileNoTablet"/>
    <s v="blank"/>
    <n v="0"/>
    <n v="3574"/>
    <x v="0"/>
  </r>
  <r>
    <x v="5"/>
    <x v="18"/>
    <s v="null"/>
    <n v="1"/>
    <s v="Mobile"/>
    <s v="blank"/>
    <n v="0"/>
    <n v="19345"/>
    <x v="0"/>
  </r>
  <r>
    <x v="13"/>
    <x v="18"/>
    <s v="null"/>
    <n v="1"/>
    <s v="Mobile"/>
    <s v="house"/>
    <n v="0"/>
    <n v="6463"/>
    <x v="0"/>
  </r>
  <r>
    <x v="10"/>
    <x v="18"/>
    <s v="valid"/>
    <n v="1"/>
    <s v="NoMobileNoTablet"/>
    <s v="house"/>
    <n v="0"/>
    <n v="8387"/>
    <x v="0"/>
  </r>
  <r>
    <x v="10"/>
    <x v="18"/>
    <s v="null"/>
    <n v="0"/>
    <s v="Mobile"/>
    <s v="blank"/>
    <n v="0"/>
    <n v="6749"/>
    <x v="0"/>
  </r>
  <r>
    <x v="14"/>
    <x v="18"/>
    <s v="null"/>
    <n v="0"/>
    <s v="NoMobileNoTablet"/>
    <s v="house"/>
    <n v="0"/>
    <n v="2746"/>
    <x v="0"/>
  </r>
  <r>
    <x v="0"/>
    <x v="18"/>
    <s v="null"/>
    <n v="0"/>
    <s v="Mobile"/>
    <s v="S1"/>
    <n v="2.2008000000000001"/>
    <n v="1279"/>
    <x v="4"/>
  </r>
  <r>
    <x v="0"/>
    <x v="18"/>
    <s v="null"/>
    <n v="1"/>
    <s v="Mobile"/>
    <s v="S1"/>
    <n v="0.27889999999999998"/>
    <n v="163"/>
    <x v="4"/>
  </r>
  <r>
    <x v="11"/>
    <x v="18"/>
    <s v="valid"/>
    <n v="0"/>
    <s v="NoMobileNoTablet"/>
    <s v="S1"/>
    <n v="10.8491"/>
    <n v="2961"/>
    <x v="4"/>
  </r>
  <r>
    <x v="4"/>
    <x v="18"/>
    <s v="null"/>
    <n v="0"/>
    <s v="Mobile"/>
    <s v="served"/>
    <n v="0"/>
    <n v="89"/>
    <x v="0"/>
  </r>
  <r>
    <x v="14"/>
    <x v="18"/>
    <s v="valid"/>
    <n v="1"/>
    <s v="NoMobileNoTablet"/>
    <s v="blank"/>
    <n v="0"/>
    <n v="1130"/>
    <x v="0"/>
  </r>
  <r>
    <x v="3"/>
    <x v="18"/>
    <s v="null"/>
    <n v="0"/>
    <s v="NoMobileNoTablet"/>
    <s v="served"/>
    <n v="0"/>
    <n v="297"/>
    <x v="0"/>
  </r>
  <r>
    <x v="0"/>
    <x v="12"/>
    <s v="null"/>
    <n v="1"/>
    <s v="Mobile"/>
    <s v="S1"/>
    <n v="0.26529999999999998"/>
    <n v="133"/>
    <x v="4"/>
  </r>
  <r>
    <x v="9"/>
    <x v="12"/>
    <s v="null"/>
    <n v="0"/>
    <s v="Mobile"/>
    <s v="served"/>
    <n v="0"/>
    <n v="238"/>
    <x v="0"/>
  </r>
  <r>
    <x v="0"/>
    <x v="12"/>
    <s v="valid"/>
    <n v="1"/>
    <s v="NoMobileNoTablet"/>
    <s v="p4"/>
    <m/>
    <n v="173"/>
    <x v="2"/>
  </r>
  <r>
    <x v="1"/>
    <x v="12"/>
    <s v="null"/>
    <n v="0"/>
    <s v="Mobile"/>
    <s v="p18"/>
    <n v="3.8800000000000001E-2"/>
    <n v="19"/>
    <x v="2"/>
  </r>
  <r>
    <x v="8"/>
    <x v="12"/>
    <s v="valid"/>
    <n v="0"/>
    <s v="NoMobileNoTablet"/>
    <s v="house"/>
    <n v="0"/>
    <n v="4"/>
    <x v="0"/>
  </r>
  <r>
    <x v="4"/>
    <x v="12"/>
    <s v="h"/>
    <n v="0"/>
    <s v="NoMobileNoTablet"/>
    <s v="house"/>
    <n v="0"/>
    <n v="142"/>
    <x v="0"/>
  </r>
  <r>
    <x v="0"/>
    <x v="12"/>
    <s v="h"/>
    <n v="1"/>
    <s v="NoMobileNoTablet"/>
    <s v="blank"/>
    <n v="0"/>
    <n v="2"/>
    <x v="0"/>
  </r>
  <r>
    <x v="13"/>
    <x v="12"/>
    <s v="null"/>
    <n v="1"/>
    <s v="NoMobileNoTablet"/>
    <s v="p2"/>
    <m/>
    <n v="6"/>
    <x v="2"/>
  </r>
  <r>
    <x v="11"/>
    <x v="13"/>
    <s v="h"/>
    <n v="0"/>
    <s v="NoMobileNoTablet"/>
    <s v="house"/>
    <n v="0"/>
    <n v="6588"/>
    <x v="0"/>
  </r>
  <r>
    <x v="1"/>
    <x v="13"/>
    <s v="null"/>
    <n v="0"/>
    <s v="Mobile"/>
    <s v="blank"/>
    <n v="0"/>
    <n v="42412"/>
    <x v="0"/>
  </r>
  <r>
    <x v="13"/>
    <x v="13"/>
    <s v="valid"/>
    <n v="0"/>
    <s v="Mobile"/>
    <s v="blank"/>
    <n v="0"/>
    <n v="37840"/>
    <x v="0"/>
  </r>
  <r>
    <x v="1"/>
    <x v="13"/>
    <s v="valid"/>
    <n v="1"/>
    <s v="Mobile"/>
    <s v="served"/>
    <n v="0"/>
    <n v="11113"/>
    <x v="0"/>
  </r>
  <r>
    <x v="8"/>
    <x v="13"/>
    <s v="valid"/>
    <n v="0"/>
    <s v="Mobile"/>
    <s v="house"/>
    <n v="0"/>
    <n v="36112"/>
    <x v="0"/>
  </r>
  <r>
    <x v="0"/>
    <x v="13"/>
    <s v="valid"/>
    <n v="1"/>
    <s v="Mobile"/>
    <s v="blank"/>
    <n v="0"/>
    <n v="15580"/>
    <x v="0"/>
  </r>
  <r>
    <x v="11"/>
    <x v="13"/>
    <s v="valid"/>
    <n v="1"/>
    <s v="Mobile"/>
    <s v="house"/>
    <n v="0"/>
    <n v="25732"/>
    <x v="0"/>
  </r>
  <r>
    <x v="2"/>
    <x v="13"/>
    <s v="valid"/>
    <n v="0"/>
    <s v="NoMobileNoTablet"/>
    <s v="blank"/>
    <n v="0"/>
    <n v="2067"/>
    <x v="0"/>
  </r>
  <r>
    <x v="2"/>
    <x v="13"/>
    <s v="null"/>
    <n v="0"/>
    <s v="Mobile"/>
    <s v="served"/>
    <n v="0"/>
    <n v="812"/>
    <x v="0"/>
  </r>
  <r>
    <x v="14"/>
    <x v="13"/>
    <s v="valid"/>
    <n v="0"/>
    <s v="Mobile"/>
    <s v="blank"/>
    <n v="0"/>
    <n v="7671"/>
    <x v="0"/>
  </r>
  <r>
    <x v="13"/>
    <x v="13"/>
    <s v="valid"/>
    <n v="1"/>
    <s v="NoMobileNoTablet"/>
    <s v="p23"/>
    <n v="0.49199999999999999"/>
    <n v="210"/>
    <x v="2"/>
  </r>
  <r>
    <x v="7"/>
    <x v="13"/>
    <s v="null"/>
    <n v="0"/>
    <s v="Mobile"/>
    <s v="blank"/>
    <n v="0"/>
    <n v="6354"/>
    <x v="0"/>
  </r>
  <r>
    <x v="11"/>
    <x v="13"/>
    <s v="valid"/>
    <n v="1"/>
    <s v="Mobile"/>
    <s v="l1"/>
    <n v="7.3418999999999999"/>
    <n v="2327"/>
    <x v="1"/>
  </r>
  <r>
    <x v="9"/>
    <x v="13"/>
    <s v="null"/>
    <n v="1"/>
    <s v="Mobile"/>
    <s v="blank"/>
    <n v="0"/>
    <n v="4666"/>
    <x v="0"/>
  </r>
  <r>
    <x v="14"/>
    <x v="13"/>
    <s v="valid"/>
    <n v="0"/>
    <s v="NoMobileNoTablet"/>
    <s v="served"/>
    <n v="0"/>
    <n v="3343"/>
    <x v="0"/>
  </r>
  <r>
    <x v="1"/>
    <x v="13"/>
    <s v="h"/>
    <n v="0"/>
    <s v="Mobile"/>
    <s v="blank"/>
    <n v="0"/>
    <n v="133"/>
    <x v="0"/>
  </r>
  <r>
    <x v="1"/>
    <x v="13"/>
    <s v="null"/>
    <n v="0"/>
    <s v="NoMobileNoTablet"/>
    <s v="l1"/>
    <n v="0.97640000000000005"/>
    <n v="376"/>
    <x v="1"/>
  </r>
  <r>
    <x v="6"/>
    <x v="13"/>
    <s v="null"/>
    <n v="0"/>
    <s v="Mobile"/>
    <s v="blank"/>
    <n v="0"/>
    <n v="8691"/>
    <x v="0"/>
  </r>
  <r>
    <x v="11"/>
    <x v="13"/>
    <s v="null"/>
    <n v="0"/>
    <s v="Mobile"/>
    <s v="S1"/>
    <n v="1.0308999999999999"/>
    <n v="368"/>
    <x v="4"/>
  </r>
  <r>
    <x v="1"/>
    <x v="13"/>
    <s v="valid"/>
    <n v="0"/>
    <s v="Mobile"/>
    <s v="S1"/>
    <n v="0.20569999999999999"/>
    <n v="85"/>
    <x v="4"/>
  </r>
  <r>
    <x v="6"/>
    <x v="13"/>
    <s v="h"/>
    <n v="0"/>
    <s v="Mobile"/>
    <s v="blank"/>
    <n v="0"/>
    <n v="29"/>
    <x v="0"/>
  </r>
  <r>
    <x v="1"/>
    <x v="13"/>
    <s v="null"/>
    <n v="1"/>
    <s v="NoMobileNoTablet"/>
    <s v="house"/>
    <n v="0"/>
    <n v="1364"/>
    <x v="0"/>
  </r>
  <r>
    <x v="13"/>
    <x v="13"/>
    <s v="h"/>
    <n v="0"/>
    <s v="Mobile"/>
    <s v="blank"/>
    <n v="0"/>
    <n v="133"/>
    <x v="0"/>
  </r>
  <r>
    <x v="5"/>
    <x v="13"/>
    <s v="null"/>
    <n v="0"/>
    <s v="Mobile"/>
    <s v="served"/>
    <n v="0"/>
    <n v="785"/>
    <x v="0"/>
  </r>
  <r>
    <x v="11"/>
    <x v="12"/>
    <s v="null"/>
    <n v="0"/>
    <s v="NoMobileNoTablet"/>
    <s v="p1"/>
    <m/>
    <n v="15"/>
    <x v="2"/>
  </r>
  <r>
    <x v="7"/>
    <x v="13"/>
    <s v="h"/>
    <n v="0"/>
    <s v="Mobile"/>
    <s v="blank"/>
    <n v="0"/>
    <n v="77"/>
    <x v="0"/>
  </r>
  <r>
    <x v="13"/>
    <x v="13"/>
    <s v="null"/>
    <n v="0"/>
    <s v="NoMobileNoTablet"/>
    <s v="served"/>
    <n v="0"/>
    <n v="2125"/>
    <x v="0"/>
  </r>
  <r>
    <x v="6"/>
    <x v="13"/>
    <s v="null"/>
    <n v="1"/>
    <s v="NoMobileNoTablet"/>
    <s v="house"/>
    <n v="0"/>
    <n v="389"/>
    <x v="0"/>
  </r>
  <r>
    <x v="9"/>
    <x v="13"/>
    <s v="h"/>
    <n v="0"/>
    <s v="Mobile"/>
    <s v="house"/>
    <n v="0"/>
    <n v="149"/>
    <x v="0"/>
  </r>
  <r>
    <x v="11"/>
    <x v="13"/>
    <s v="null"/>
    <n v="1"/>
    <s v="NoMobileNoTablet"/>
    <s v="o1"/>
    <m/>
    <n v="42"/>
    <x v="3"/>
  </r>
  <r>
    <x v="6"/>
    <x v="13"/>
    <s v="valid"/>
    <n v="1"/>
    <s v="NoMobileNoTablet"/>
    <s v="p26"/>
    <n v="0.59619999999999995"/>
    <n v="122"/>
    <x v="2"/>
  </r>
  <r>
    <x v="10"/>
    <x v="13"/>
    <s v="valid"/>
    <n v="1"/>
    <s v="Mobile"/>
    <s v="house"/>
    <n v="0"/>
    <n v="227"/>
    <x v="0"/>
  </r>
  <r>
    <x v="10"/>
    <x v="13"/>
    <s v="null"/>
    <n v="0"/>
    <s v="NoMobileNoTablet"/>
    <s v="o8"/>
    <n v="1.55E-2"/>
    <n v="32"/>
    <x v="3"/>
  </r>
  <r>
    <x v="10"/>
    <x v="13"/>
    <s v="valid"/>
    <n v="0"/>
    <s v="NoMobileNoTablet"/>
    <s v="j20"/>
    <n v="3.6499999999999998E-2"/>
    <n v="68"/>
    <x v="6"/>
  </r>
  <r>
    <x v="14"/>
    <x v="13"/>
    <s v="null"/>
    <n v="0"/>
    <s v="Mobile"/>
    <s v="j16"/>
    <n v="1.49E-2"/>
    <n v="23"/>
    <x v="6"/>
  </r>
  <r>
    <x v="3"/>
    <x v="14"/>
    <s v="null"/>
    <n v="0"/>
    <s v="Mobile"/>
    <s v="house"/>
    <n v="0"/>
    <n v="43155"/>
    <x v="0"/>
  </r>
  <r>
    <x v="11"/>
    <x v="14"/>
    <s v="null"/>
    <n v="1"/>
    <s v="Mobile"/>
    <s v="house"/>
    <n v="0"/>
    <n v="5047"/>
    <x v="0"/>
  </r>
  <r>
    <x v="0"/>
    <x v="14"/>
    <s v="valid"/>
    <n v="1"/>
    <s v="Mobile"/>
    <s v="served"/>
    <n v="0"/>
    <n v="17960"/>
    <x v="0"/>
  </r>
  <r>
    <x v="11"/>
    <x v="14"/>
    <s v="null"/>
    <n v="1"/>
    <s v="NoMobileNoTablet"/>
    <s v="blank"/>
    <n v="0"/>
    <n v="158265"/>
    <x v="0"/>
  </r>
  <r>
    <x v="13"/>
    <x v="14"/>
    <s v="null"/>
    <n v="1"/>
    <s v="NoMobileNoTablet"/>
    <s v="blank"/>
    <n v="0"/>
    <n v="226589"/>
    <x v="0"/>
  </r>
  <r>
    <x v="5"/>
    <x v="14"/>
    <s v="null"/>
    <n v="1"/>
    <s v="Mobile"/>
    <s v="blank"/>
    <n v="0"/>
    <n v="18951"/>
    <x v="0"/>
  </r>
  <r>
    <x v="11"/>
    <x v="14"/>
    <s v="valid"/>
    <n v="1"/>
    <s v="NoMobileNoTablet"/>
    <s v="S1"/>
    <n v="30.527100000000001"/>
    <n v="8186"/>
    <x v="4"/>
  </r>
  <r>
    <x v="13"/>
    <x v="14"/>
    <s v="valid"/>
    <n v="0"/>
    <s v="NoMobileNoTablet"/>
    <s v="blank"/>
    <n v="0"/>
    <n v="19777"/>
    <x v="0"/>
  </r>
  <r>
    <x v="4"/>
    <x v="14"/>
    <s v="valid"/>
    <n v="1"/>
    <s v="Mobile"/>
    <s v="served"/>
    <n v="0"/>
    <n v="762"/>
    <x v="0"/>
  </r>
  <r>
    <x v="3"/>
    <x v="14"/>
    <s v="valid"/>
    <n v="1"/>
    <s v="NoMobileNoTablet"/>
    <s v="served"/>
    <n v="0"/>
    <n v="2396"/>
    <x v="0"/>
  </r>
  <r>
    <x v="6"/>
    <x v="14"/>
    <s v="valid"/>
    <n v="1"/>
    <s v="NoMobileNoTablet"/>
    <s v="served"/>
    <n v="0"/>
    <n v="20053"/>
    <x v="0"/>
  </r>
  <r>
    <x v="1"/>
    <x v="14"/>
    <s v="valid"/>
    <n v="1"/>
    <s v="NoMobileNoTablet"/>
    <s v="served"/>
    <n v="0"/>
    <n v="19239"/>
    <x v="0"/>
  </r>
  <r>
    <x v="2"/>
    <x v="14"/>
    <s v="null"/>
    <n v="0"/>
    <s v="Mobile"/>
    <s v="house"/>
    <n v="0"/>
    <n v="3970"/>
    <x v="0"/>
  </r>
  <r>
    <x v="13"/>
    <x v="14"/>
    <s v="valid"/>
    <n v="1"/>
    <s v="NoMobileNoTablet"/>
    <s v="S1"/>
    <n v="11.044499999999999"/>
    <n v="3375"/>
    <x v="4"/>
  </r>
  <r>
    <x v="14"/>
    <x v="14"/>
    <s v="null"/>
    <n v="0"/>
    <s v="NoMobileNoTablet"/>
    <s v="house"/>
    <n v="0"/>
    <n v="3644"/>
    <x v="0"/>
  </r>
  <r>
    <x v="3"/>
    <x v="14"/>
    <s v="null"/>
    <n v="0"/>
    <s v="NoMobileNoTablet"/>
    <s v="blank"/>
    <n v="0"/>
    <n v="3153"/>
    <x v="0"/>
  </r>
  <r>
    <x v="0"/>
    <x v="14"/>
    <s v="valid"/>
    <n v="0"/>
    <s v="NoMobileNoTablet"/>
    <s v="house"/>
    <n v="0"/>
    <n v="23153"/>
    <x v="0"/>
  </r>
  <r>
    <x v="11"/>
    <x v="14"/>
    <s v="valid"/>
    <n v="0"/>
    <s v="NoMobileNoTablet"/>
    <s v="p1"/>
    <m/>
    <n v="40"/>
    <x v="2"/>
  </r>
  <r>
    <x v="14"/>
    <x v="14"/>
    <s v="null"/>
    <n v="0"/>
    <s v="Mobile"/>
    <s v="blank"/>
    <n v="0"/>
    <n v="6030"/>
    <x v="0"/>
  </r>
  <r>
    <x v="7"/>
    <x v="14"/>
    <s v="valid"/>
    <n v="0"/>
    <s v="NoMobileNoTablet"/>
    <s v="blank"/>
    <n v="0"/>
    <n v="9731"/>
    <x v="0"/>
  </r>
  <r>
    <x v="6"/>
    <x v="14"/>
    <s v="null"/>
    <n v="0"/>
    <s v="Mobile"/>
    <s v="served"/>
    <n v="0"/>
    <n v="705"/>
    <x v="0"/>
  </r>
  <r>
    <x v="6"/>
    <x v="14"/>
    <s v="valid"/>
    <n v="1"/>
    <s v="NoMobileNoTablet"/>
    <s v="p26"/>
    <n v="4.1974"/>
    <n v="920"/>
    <x v="2"/>
  </r>
  <r>
    <x v="0"/>
    <x v="14"/>
    <s v="h"/>
    <n v="0"/>
    <s v="NoMobileNoTablet"/>
    <s v="house"/>
    <n v="0"/>
    <n v="6097"/>
    <x v="0"/>
  </r>
  <r>
    <x v="4"/>
    <x v="14"/>
    <s v="h"/>
    <n v="0"/>
    <s v="NoMobileNoTablet"/>
    <s v="house"/>
    <n v="0"/>
    <n v="371"/>
    <x v="0"/>
  </r>
  <r>
    <x v="0"/>
    <x v="18"/>
    <s v="null"/>
    <n v="0"/>
    <s v="NoMobileNoTablet"/>
    <s v="p47"/>
    <n v="0.59889999999999999"/>
    <n v="364"/>
    <x v="2"/>
  </r>
  <r>
    <x v="6"/>
    <x v="18"/>
    <s v="valid"/>
    <n v="0"/>
    <s v="NoMobileNoTablet"/>
    <s v="blank"/>
    <n v="0"/>
    <n v="1307"/>
    <x v="0"/>
  </r>
  <r>
    <x v="3"/>
    <x v="18"/>
    <s v="valid"/>
    <n v="1"/>
    <s v="NoMobileNoTablet"/>
    <s v="served"/>
    <n v="0"/>
    <n v="1914"/>
    <x v="0"/>
  </r>
  <r>
    <x v="6"/>
    <x v="18"/>
    <s v="valid"/>
    <n v="1"/>
    <s v="Mobile"/>
    <s v="house"/>
    <n v="0"/>
    <n v="919"/>
    <x v="0"/>
  </r>
  <r>
    <x v="0"/>
    <x v="18"/>
    <s v="h"/>
    <n v="0"/>
    <s v="Mobile"/>
    <s v="blank"/>
    <n v="0"/>
    <n v="283"/>
    <x v="0"/>
  </r>
  <r>
    <x v="14"/>
    <x v="18"/>
    <s v="null"/>
    <n v="0"/>
    <s v="NoMobileNoTablet"/>
    <s v="j16"/>
    <n v="2.1000000000000001E-2"/>
    <n v="32"/>
    <x v="6"/>
  </r>
  <r>
    <x v="13"/>
    <x v="18"/>
    <s v="null"/>
    <n v="0"/>
    <s v="Mobile"/>
    <s v="S1"/>
    <n v="0.82399999999999995"/>
    <n v="275"/>
    <x v="4"/>
  </r>
  <r>
    <x v="11"/>
    <x v="18"/>
    <s v="valid"/>
    <n v="1"/>
    <s v="Mobile"/>
    <s v="o1"/>
    <m/>
    <n v="188"/>
    <x v="3"/>
  </r>
  <r>
    <x v="7"/>
    <x v="18"/>
    <s v="null"/>
    <n v="0"/>
    <s v="Mobile"/>
    <s v="served"/>
    <n v="0"/>
    <n v="240"/>
    <x v="0"/>
  </r>
  <r>
    <x v="5"/>
    <x v="18"/>
    <s v="valid"/>
    <n v="0"/>
    <s v="Mobile"/>
    <s v="blank"/>
    <n v="0"/>
    <n v="13"/>
    <x v="0"/>
  </r>
  <r>
    <x v="6"/>
    <x v="18"/>
    <s v="valid"/>
    <n v="0"/>
    <s v="Mobile"/>
    <s v="house"/>
    <n v="0"/>
    <n v="630"/>
    <x v="0"/>
  </r>
  <r>
    <x v="3"/>
    <x v="18"/>
    <s v="h"/>
    <n v="0"/>
    <s v="NoMobileNoTablet"/>
    <s v="blank"/>
    <n v="0"/>
    <n v="131"/>
    <x v="0"/>
  </r>
  <r>
    <x v="6"/>
    <x v="18"/>
    <s v="valid"/>
    <n v="1"/>
    <s v="NoMobileNoTablet"/>
    <s v="p2"/>
    <m/>
    <n v="5"/>
    <x v="2"/>
  </r>
  <r>
    <x v="4"/>
    <x v="18"/>
    <s v="h"/>
    <n v="0"/>
    <s v="Mobile"/>
    <s v="blank"/>
    <n v="0"/>
    <n v="11"/>
    <x v="0"/>
  </r>
  <r>
    <x v="13"/>
    <x v="18"/>
    <s v="valid"/>
    <n v="0"/>
    <s v="Mobile"/>
    <s v="S1"/>
    <n v="1.2461"/>
    <n v="410"/>
    <x v="4"/>
  </r>
  <r>
    <x v="4"/>
    <x v="18"/>
    <s v="null"/>
    <n v="1"/>
    <s v="Mobile"/>
    <s v="served"/>
    <n v="0"/>
    <n v="19"/>
    <x v="0"/>
  </r>
  <r>
    <x v="14"/>
    <x v="18"/>
    <s v="valid"/>
    <n v="0"/>
    <s v="NoMobileNoTablet"/>
    <s v="j1"/>
    <m/>
    <n v="48"/>
    <x v="6"/>
  </r>
  <r>
    <x v="11"/>
    <x v="18"/>
    <s v="valid"/>
    <n v="1"/>
    <s v="NoMobileNoTablet"/>
    <s v="p1"/>
    <m/>
    <n v="83"/>
    <x v="2"/>
  </r>
  <r>
    <x v="11"/>
    <x v="17"/>
    <s v="valid"/>
    <n v="0"/>
    <s v="Mobile"/>
    <s v="p1"/>
    <m/>
    <n v="7"/>
    <x v="2"/>
  </r>
  <r>
    <x v="14"/>
    <x v="18"/>
    <s v="null"/>
    <n v="1"/>
    <s v="Mobile"/>
    <s v="served"/>
    <n v="0"/>
    <n v="15"/>
    <x v="0"/>
  </r>
  <r>
    <x v="13"/>
    <x v="18"/>
    <s v="null"/>
    <n v="0"/>
    <s v="Mobile"/>
    <s v="p2"/>
    <m/>
    <n v="73"/>
    <x v="2"/>
  </r>
  <r>
    <x v="6"/>
    <x v="18"/>
    <s v="valid"/>
    <n v="0"/>
    <s v="NoMobileNoTablet"/>
    <s v="p2"/>
    <m/>
    <n v="2"/>
    <x v="2"/>
  </r>
  <r>
    <x v="10"/>
    <x v="18"/>
    <s v="null"/>
    <n v="1"/>
    <s v="Mobile"/>
    <s v="j20"/>
    <n v="6.7000000000000002E-3"/>
    <n v="15"/>
    <x v="6"/>
  </r>
  <r>
    <x v="0"/>
    <x v="19"/>
    <s v="valid"/>
    <n v="0"/>
    <s v="NoMobileNoTablet"/>
    <s v="served"/>
    <n v="0"/>
    <n v="37960"/>
    <x v="0"/>
  </r>
  <r>
    <x v="14"/>
    <x v="19"/>
    <s v="null"/>
    <n v="0"/>
    <s v="Mobile"/>
    <s v="house"/>
    <n v="0"/>
    <n v="2675"/>
    <x v="0"/>
  </r>
  <r>
    <x v="7"/>
    <x v="19"/>
    <s v="valid"/>
    <n v="0"/>
    <s v="NoMobileNoTablet"/>
    <s v="house"/>
    <n v="0"/>
    <n v="42401"/>
    <x v="0"/>
  </r>
  <r>
    <x v="3"/>
    <x v="19"/>
    <s v="valid"/>
    <n v="0"/>
    <s v="Mobile"/>
    <s v="served"/>
    <n v="0"/>
    <n v="12597"/>
    <x v="0"/>
  </r>
  <r>
    <x v="13"/>
    <x v="19"/>
    <s v="null"/>
    <n v="1"/>
    <s v="Mobile"/>
    <s v="blank"/>
    <n v="0"/>
    <n v="115204"/>
    <x v="0"/>
  </r>
  <r>
    <x v="3"/>
    <x v="19"/>
    <s v="valid"/>
    <n v="0"/>
    <s v="NoMobileNoTablet"/>
    <s v="blank"/>
    <n v="0"/>
    <n v="3108"/>
    <x v="0"/>
  </r>
  <r>
    <x v="11"/>
    <x v="19"/>
    <s v="valid"/>
    <n v="0"/>
    <s v="Mobile"/>
    <s v="S1"/>
    <n v="1.7688999999999999"/>
    <n v="523"/>
    <x v="4"/>
  </r>
  <r>
    <x v="13"/>
    <x v="19"/>
    <s v="valid"/>
    <n v="0"/>
    <s v="Mobile"/>
    <s v="S1"/>
    <n v="0.57820000000000005"/>
    <n v="192"/>
    <x v="4"/>
  </r>
  <r>
    <x v="13"/>
    <x v="19"/>
    <s v="valid"/>
    <n v="1"/>
    <s v="NoMobileNoTablet"/>
    <s v="house"/>
    <n v="0"/>
    <n v="36093"/>
    <x v="0"/>
  </r>
  <r>
    <x v="0"/>
    <x v="19"/>
    <s v="valid"/>
    <n v="0"/>
    <s v="NoMobileNoTablet"/>
    <s v="S1"/>
    <n v="17.282"/>
    <n v="6094"/>
    <x v="4"/>
  </r>
  <r>
    <x v="11"/>
    <x v="19"/>
    <s v="h"/>
    <n v="0"/>
    <s v="NoMobileNoTablet"/>
    <s v="house"/>
    <n v="0"/>
    <n v="6747"/>
    <x v="0"/>
  </r>
  <r>
    <x v="4"/>
    <x v="19"/>
    <s v="null"/>
    <n v="0"/>
    <s v="Mobile"/>
    <s v="house"/>
    <n v="0"/>
    <n v="5486"/>
    <x v="0"/>
  </r>
  <r>
    <x v="10"/>
    <x v="19"/>
    <s v="valid"/>
    <n v="0"/>
    <s v="NoMobileNoTablet"/>
    <s v="blank"/>
    <n v="0"/>
    <n v="4821"/>
    <x v="0"/>
  </r>
  <r>
    <x v="2"/>
    <x v="19"/>
    <s v="null"/>
    <n v="0"/>
    <s v="NoMobileNoTablet"/>
    <s v="house"/>
    <n v="0"/>
    <n v="1272"/>
    <x v="0"/>
  </r>
  <r>
    <x v="11"/>
    <x v="19"/>
    <s v="null"/>
    <n v="0"/>
    <s v="NoMobileNoTablet"/>
    <s v="l1"/>
    <n v="9.9009999999999998"/>
    <n v="2908"/>
    <x v="1"/>
  </r>
  <r>
    <x v="3"/>
    <x v="19"/>
    <s v="valid"/>
    <n v="1"/>
    <s v="NoMobileNoTablet"/>
    <s v="blank"/>
    <n v="0"/>
    <n v="1065"/>
    <x v="0"/>
  </r>
  <r>
    <x v="0"/>
    <x v="19"/>
    <s v="valid"/>
    <n v="1"/>
    <s v="NoMobileNoTablet"/>
    <s v="e19"/>
    <m/>
    <n v="19"/>
    <x v="5"/>
  </r>
  <r>
    <x v="10"/>
    <x v="19"/>
    <s v="valid"/>
    <n v="0"/>
    <s v="Mobile"/>
    <s v="house"/>
    <n v="0"/>
    <n v="738"/>
    <x v="0"/>
  </r>
  <r>
    <x v="0"/>
    <x v="19"/>
    <s v="null"/>
    <n v="0"/>
    <s v="Mobile"/>
    <s v="e19"/>
    <m/>
    <n v="23"/>
    <x v="5"/>
  </r>
  <r>
    <x v="6"/>
    <x v="19"/>
    <s v="valid"/>
    <n v="0"/>
    <s v="NoMobileNoTablet"/>
    <s v="house"/>
    <n v="0"/>
    <n v="5468"/>
    <x v="0"/>
  </r>
  <r>
    <x v="14"/>
    <x v="19"/>
    <s v="valid"/>
    <n v="1"/>
    <s v="NoMobileNoTablet"/>
    <s v="j16"/>
    <n v="0.1053"/>
    <n v="152"/>
    <x v="6"/>
  </r>
  <r>
    <x v="14"/>
    <x v="19"/>
    <s v="valid"/>
    <n v="1"/>
    <s v="Mobile"/>
    <s v="blank"/>
    <n v="0"/>
    <n v="378"/>
    <x v="0"/>
  </r>
  <r>
    <x v="10"/>
    <x v="19"/>
    <s v="valid"/>
    <n v="1"/>
    <s v="Mobile"/>
    <s v="house"/>
    <n v="0"/>
    <n v="606"/>
    <x v="0"/>
  </r>
  <r>
    <x v="6"/>
    <x v="19"/>
    <s v="valid"/>
    <n v="1"/>
    <s v="Mobile"/>
    <s v="served"/>
    <n v="0"/>
    <n v="1188"/>
    <x v="0"/>
  </r>
  <r>
    <x v="2"/>
    <x v="19"/>
    <s v="null"/>
    <n v="1"/>
    <s v="NoMobileNoTablet"/>
    <s v="blank"/>
    <n v="0"/>
    <n v="124"/>
    <x v="0"/>
  </r>
  <r>
    <x v="14"/>
    <x v="19"/>
    <s v="null"/>
    <n v="1"/>
    <s v="NoMobileNoTablet"/>
    <s v="served"/>
    <n v="0"/>
    <n v="35"/>
    <x v="0"/>
  </r>
  <r>
    <x v="13"/>
    <x v="19"/>
    <s v="null"/>
    <n v="0"/>
    <s v="NoMobileNoTablet"/>
    <s v="p2"/>
    <m/>
    <n v="141"/>
    <x v="2"/>
  </r>
  <r>
    <x v="11"/>
    <x v="19"/>
    <s v="valid"/>
    <n v="1"/>
    <s v="NoMobileNoTablet"/>
    <s v="o1"/>
    <m/>
    <n v="895"/>
    <x v="3"/>
  </r>
  <r>
    <x v="4"/>
    <x v="19"/>
    <s v="valid"/>
    <n v="1"/>
    <s v="NoMobileNoTablet"/>
    <s v="house"/>
    <n v="0"/>
    <n v="4476"/>
    <x v="0"/>
  </r>
  <r>
    <x v="3"/>
    <x v="19"/>
    <s v="null"/>
    <n v="1"/>
    <s v="Mobile"/>
    <s v="served"/>
    <n v="0"/>
    <n v="13"/>
    <x v="0"/>
  </r>
  <r>
    <x v="11"/>
    <x v="19"/>
    <s v="valid"/>
    <n v="1"/>
    <s v="Mobile"/>
    <s v="p18"/>
    <n v="0.31219999999999998"/>
    <n v="120"/>
    <x v="2"/>
  </r>
  <r>
    <x v="6"/>
    <x v="19"/>
    <s v="valid"/>
    <n v="0"/>
    <s v="Mobile"/>
    <s v="p26"/>
    <n v="1.9199999999999998E-2"/>
    <n v="3"/>
    <x v="2"/>
  </r>
  <r>
    <x v="6"/>
    <x v="19"/>
    <s v="valid"/>
    <n v="0"/>
    <s v="Mobile"/>
    <s v="o24"/>
    <n v="3.1300000000000001E-2"/>
    <n v="12"/>
    <x v="3"/>
  </r>
  <r>
    <x v="11"/>
    <x v="19"/>
    <s v="h"/>
    <n v="0"/>
    <s v="Mobile"/>
    <s v="blank"/>
    <n v="0"/>
    <n v="252"/>
    <x v="0"/>
  </r>
  <r>
    <x v="13"/>
    <x v="19"/>
    <s v="null"/>
    <n v="1"/>
    <s v="NoMobileNoTablet"/>
    <s v="l1"/>
    <n v="0.13320000000000001"/>
    <n v="52"/>
    <x v="1"/>
  </r>
  <r>
    <x v="14"/>
    <x v="19"/>
    <s v="h"/>
    <n v="0"/>
    <s v="Mobile"/>
    <s v="house"/>
    <n v="0"/>
    <n v="18"/>
    <x v="0"/>
  </r>
  <r>
    <x v="11"/>
    <x v="20"/>
    <s v="null"/>
    <n v="0"/>
    <s v="Mobile"/>
    <s v="house"/>
    <n v="0"/>
    <n v="58371"/>
    <x v="0"/>
  </r>
  <r>
    <x v="3"/>
    <x v="20"/>
    <s v="valid"/>
    <n v="0"/>
    <s v="Mobile"/>
    <s v="blank"/>
    <n v="0"/>
    <n v="59305"/>
    <x v="0"/>
  </r>
  <r>
    <x v="11"/>
    <x v="20"/>
    <s v="null"/>
    <n v="0"/>
    <s v="NoMobileNoTablet"/>
    <s v="blank"/>
    <n v="0"/>
    <n v="95520"/>
    <x v="0"/>
  </r>
  <r>
    <x v="13"/>
    <x v="20"/>
    <s v="null"/>
    <n v="0"/>
    <s v="NoMobileNoTablet"/>
    <s v="blank"/>
    <n v="0"/>
    <n v="29058"/>
    <x v="0"/>
  </r>
  <r>
    <x v="5"/>
    <x v="20"/>
    <s v="null"/>
    <n v="1"/>
    <s v="Mobile"/>
    <s v="blank"/>
    <n v="0"/>
    <n v="17285"/>
    <x v="0"/>
  </r>
  <r>
    <x v="10"/>
    <x v="20"/>
    <s v="null"/>
    <n v="0"/>
    <s v="NoMobileNoTablet"/>
    <s v="served"/>
    <n v="0"/>
    <n v="613"/>
    <x v="0"/>
  </r>
  <r>
    <x v="2"/>
    <x v="20"/>
    <s v="valid"/>
    <n v="0"/>
    <s v="Mobile"/>
    <s v="blank"/>
    <n v="0"/>
    <n v="6457"/>
    <x v="0"/>
  </r>
  <r>
    <x v="11"/>
    <x v="20"/>
    <s v="valid"/>
    <n v="1"/>
    <s v="NoMobileNoTablet"/>
    <s v="l1"/>
    <n v="32.266500000000001"/>
    <n v="9642"/>
    <x v="1"/>
  </r>
  <r>
    <x v="10"/>
    <x v="18"/>
    <s v="null"/>
    <n v="1"/>
    <s v="NoMobileNoTablet"/>
    <s v="served"/>
    <n v="0"/>
    <n v="50"/>
    <x v="0"/>
  </r>
  <r>
    <x v="3"/>
    <x v="18"/>
    <s v="null"/>
    <n v="1"/>
    <s v="Mobile"/>
    <s v="house"/>
    <n v="0"/>
    <n v="233"/>
    <x v="0"/>
  </r>
  <r>
    <x v="13"/>
    <x v="18"/>
    <s v="valid"/>
    <n v="0"/>
    <s v="NoMobileNoTablet"/>
    <s v="p23"/>
    <n v="0.2447"/>
    <n v="78"/>
    <x v="2"/>
  </r>
  <r>
    <x v="14"/>
    <x v="18"/>
    <s v="null"/>
    <n v="0"/>
    <s v="Mobile"/>
    <s v="j1"/>
    <m/>
    <n v="23"/>
    <x v="6"/>
  </r>
  <r>
    <x v="4"/>
    <x v="18"/>
    <s v="null"/>
    <n v="1"/>
    <s v="NoMobileNoTablet"/>
    <s v="house"/>
    <n v="0"/>
    <n v="82"/>
    <x v="0"/>
  </r>
  <r>
    <x v="11"/>
    <x v="18"/>
    <s v="null"/>
    <n v="1"/>
    <s v="NoMobileNoTablet"/>
    <s v="o1"/>
    <m/>
    <n v="50"/>
    <x v="3"/>
  </r>
  <r>
    <x v="6"/>
    <x v="18"/>
    <s v="valid"/>
    <n v="0"/>
    <s v="NoMobileNoTablet"/>
    <s v="p26"/>
    <n v="8.6099999999999996E-2"/>
    <n v="17"/>
    <x v="2"/>
  </r>
  <r>
    <x v="0"/>
    <x v="17"/>
    <s v="valid"/>
    <n v="0"/>
    <s v="blank"/>
    <s v="blank"/>
    <n v="0"/>
    <n v="2"/>
    <x v="0"/>
  </r>
  <r>
    <x v="6"/>
    <x v="18"/>
    <s v="h"/>
    <n v="0"/>
    <s v="NoMobileNoTablet"/>
    <s v="house"/>
    <n v="0"/>
    <n v="99"/>
    <x v="0"/>
  </r>
  <r>
    <x v="10"/>
    <x v="18"/>
    <s v="h"/>
    <n v="0"/>
    <s v="Mobile"/>
    <s v="house"/>
    <n v="0"/>
    <n v="44"/>
    <x v="0"/>
  </r>
  <r>
    <x v="11"/>
    <x v="19"/>
    <s v="valid"/>
    <n v="0"/>
    <s v="NoMobileNoTablet"/>
    <s v="house"/>
    <n v="0"/>
    <n v="37041"/>
    <x v="0"/>
  </r>
  <r>
    <x v="0"/>
    <x v="19"/>
    <s v="valid"/>
    <n v="0"/>
    <s v="Mobile"/>
    <s v="house"/>
    <n v="0"/>
    <n v="12488"/>
    <x v="0"/>
  </r>
  <r>
    <x v="0"/>
    <x v="19"/>
    <s v="null"/>
    <n v="0"/>
    <s v="NoMobileNoTablet"/>
    <s v="blank"/>
    <n v="0"/>
    <n v="141736"/>
    <x v="0"/>
  </r>
  <r>
    <x v="3"/>
    <x v="19"/>
    <s v="null"/>
    <n v="0"/>
    <s v="Mobile"/>
    <s v="blank"/>
    <n v="0"/>
    <n v="65247"/>
    <x v="0"/>
  </r>
  <r>
    <x v="9"/>
    <x v="19"/>
    <s v="valid"/>
    <n v="0"/>
    <s v="Mobile"/>
    <s v="house"/>
    <n v="0"/>
    <n v="24408"/>
    <x v="0"/>
  </r>
  <r>
    <x v="10"/>
    <x v="19"/>
    <s v="h"/>
    <n v="0"/>
    <s v="NoMobileNoTablet"/>
    <s v="house"/>
    <n v="0"/>
    <n v="572"/>
    <x v="0"/>
  </r>
  <r>
    <x v="0"/>
    <x v="19"/>
    <s v="valid"/>
    <n v="1"/>
    <s v="NoMobileNoTablet"/>
    <s v="served"/>
    <n v="0"/>
    <n v="58880"/>
    <x v="0"/>
  </r>
  <r>
    <x v="14"/>
    <x v="19"/>
    <s v="null"/>
    <n v="0"/>
    <s v="NoMobileNoTablet"/>
    <s v="blank"/>
    <n v="0"/>
    <n v="6529"/>
    <x v="0"/>
  </r>
  <r>
    <x v="3"/>
    <x v="19"/>
    <s v="null"/>
    <n v="0"/>
    <s v="NoMobileNoTablet"/>
    <s v="house"/>
    <n v="0"/>
    <n v="2091"/>
    <x v="0"/>
  </r>
  <r>
    <x v="0"/>
    <x v="19"/>
    <s v="valid"/>
    <n v="1"/>
    <s v="Mobile"/>
    <s v="blank"/>
    <n v="0"/>
    <n v="10784"/>
    <x v="0"/>
  </r>
  <r>
    <x v="3"/>
    <x v="19"/>
    <s v="h"/>
    <n v="0"/>
    <s v="Mobile"/>
    <s v="blank"/>
    <n v="0"/>
    <n v="2358"/>
    <x v="0"/>
  </r>
  <r>
    <x v="10"/>
    <x v="19"/>
    <s v="null"/>
    <n v="1"/>
    <s v="NoMobileNoTablet"/>
    <s v="blank"/>
    <n v="0"/>
    <n v="33423"/>
    <x v="0"/>
  </r>
  <r>
    <x v="11"/>
    <x v="19"/>
    <s v="null"/>
    <n v="1"/>
    <s v="NoMobileNoTablet"/>
    <s v="house"/>
    <n v="0"/>
    <n v="4803"/>
    <x v="0"/>
  </r>
  <r>
    <x v="4"/>
    <x v="19"/>
    <s v="valid"/>
    <n v="0"/>
    <s v="Mobile"/>
    <s v="house"/>
    <n v="0"/>
    <n v="1332"/>
    <x v="0"/>
  </r>
  <r>
    <x v="4"/>
    <x v="19"/>
    <s v="valid"/>
    <n v="1"/>
    <s v="NoMobileNoTablet"/>
    <s v="served"/>
    <n v="0"/>
    <n v="5566"/>
    <x v="0"/>
  </r>
  <r>
    <x v="14"/>
    <x v="19"/>
    <s v="null"/>
    <n v="0"/>
    <s v="Mobile"/>
    <s v="served"/>
    <n v="0"/>
    <n v="142"/>
    <x v="0"/>
  </r>
  <r>
    <x v="0"/>
    <x v="19"/>
    <s v="h"/>
    <n v="0"/>
    <s v="NoMobileNoTablet"/>
    <s v="blank"/>
    <n v="0"/>
    <n v="4032"/>
    <x v="0"/>
  </r>
  <r>
    <x v="11"/>
    <x v="19"/>
    <s v="valid"/>
    <n v="1"/>
    <s v="NoMobileNoTablet"/>
    <s v="e33"/>
    <m/>
    <n v="3"/>
    <x v="5"/>
  </r>
  <r>
    <x v="0"/>
    <x v="19"/>
    <s v="null"/>
    <n v="1"/>
    <s v="NoMobileNoTablet"/>
    <s v="S1"/>
    <n v="2.5188999999999999"/>
    <n v="829"/>
    <x v="4"/>
  </r>
  <r>
    <x v="14"/>
    <x v="19"/>
    <s v="valid"/>
    <n v="1"/>
    <s v="Mobile"/>
    <s v="house"/>
    <n v="0"/>
    <n v="537"/>
    <x v="0"/>
  </r>
  <r>
    <x v="3"/>
    <x v="19"/>
    <s v="valid"/>
    <n v="1"/>
    <s v="Mobile"/>
    <s v="served"/>
    <n v="0"/>
    <n v="86"/>
    <x v="0"/>
  </r>
  <r>
    <x v="10"/>
    <x v="19"/>
    <s v="valid"/>
    <n v="0"/>
    <s v="Mobile"/>
    <s v="served"/>
    <n v="0"/>
    <n v="117"/>
    <x v="0"/>
  </r>
  <r>
    <x v="6"/>
    <x v="19"/>
    <s v="null"/>
    <n v="0"/>
    <s v="NoMobileNoTablet"/>
    <s v="served"/>
    <n v="0"/>
    <n v="2418"/>
    <x v="0"/>
  </r>
  <r>
    <x v="4"/>
    <x v="19"/>
    <s v="valid"/>
    <n v="1"/>
    <s v="Mobile"/>
    <s v="blank"/>
    <n v="0"/>
    <n v="661"/>
    <x v="0"/>
  </r>
  <r>
    <x v="14"/>
    <x v="19"/>
    <s v="valid"/>
    <n v="1"/>
    <s v="Mobile"/>
    <s v="j1"/>
    <m/>
    <n v="4"/>
    <x v="6"/>
  </r>
  <r>
    <x v="11"/>
    <x v="19"/>
    <s v="valid"/>
    <n v="1"/>
    <s v="Mobile"/>
    <s v="p1"/>
    <m/>
    <n v="19"/>
    <x v="2"/>
  </r>
  <r>
    <x v="13"/>
    <x v="19"/>
    <s v="valid"/>
    <n v="1"/>
    <s v="Mobile"/>
    <s v="e40"/>
    <m/>
    <n v="24"/>
    <x v="5"/>
  </r>
  <r>
    <x v="13"/>
    <x v="19"/>
    <s v="valid"/>
    <n v="0"/>
    <s v="Mobile"/>
    <s v="e40"/>
    <m/>
    <n v="34"/>
    <x v="5"/>
  </r>
  <r>
    <x v="13"/>
    <x v="19"/>
    <s v="null"/>
    <n v="1"/>
    <s v="Mobile"/>
    <s v="e40"/>
    <m/>
    <n v="1"/>
    <x v="5"/>
  </r>
  <r>
    <x v="13"/>
    <x v="20"/>
    <s v="null"/>
    <n v="1"/>
    <s v="NoMobileNoTablet"/>
    <s v="blank"/>
    <n v="0"/>
    <n v="299139"/>
    <x v="0"/>
  </r>
  <r>
    <x v="0"/>
    <x v="20"/>
    <s v="valid"/>
    <n v="0"/>
    <s v="NoMobileNoTablet"/>
    <s v="house"/>
    <n v="0"/>
    <n v="26313"/>
    <x v="0"/>
  </r>
  <r>
    <x v="14"/>
    <x v="20"/>
    <s v="null"/>
    <n v="0"/>
    <s v="NoMobileNoTablet"/>
    <s v="served"/>
    <n v="0"/>
    <n v="365"/>
    <x v="0"/>
  </r>
  <r>
    <x v="4"/>
    <x v="20"/>
    <s v="valid"/>
    <n v="0"/>
    <s v="NoMobileNoTablet"/>
    <s v="house"/>
    <n v="0"/>
    <n v="4142"/>
    <x v="0"/>
  </r>
  <r>
    <x v="10"/>
    <x v="20"/>
    <s v="valid"/>
    <n v="1"/>
    <s v="NoMobileNoTablet"/>
    <s v="house"/>
    <n v="0"/>
    <n v="9686"/>
    <x v="0"/>
  </r>
  <r>
    <x v="14"/>
    <x v="20"/>
    <s v="null"/>
    <n v="1"/>
    <s v="NoMobileNoTablet"/>
    <s v="blank"/>
    <n v="0"/>
    <n v="40330"/>
    <x v="0"/>
  </r>
  <r>
    <x v="0"/>
    <x v="20"/>
    <s v="valid"/>
    <n v="0"/>
    <s v="Mobile"/>
    <s v="served"/>
    <n v="0"/>
    <n v="9500"/>
    <x v="0"/>
  </r>
  <r>
    <x v="3"/>
    <x v="20"/>
    <s v="valid"/>
    <n v="0"/>
    <s v="NoMobileNoTablet"/>
    <s v="served"/>
    <n v="0"/>
    <n v="1344"/>
    <x v="0"/>
  </r>
  <r>
    <x v="3"/>
    <x v="20"/>
    <s v="h"/>
    <n v="0"/>
    <s v="Mobile"/>
    <s v="house"/>
    <n v="0"/>
    <n v="2053"/>
    <x v="0"/>
  </r>
  <r>
    <x v="10"/>
    <x v="20"/>
    <s v="valid"/>
    <n v="0"/>
    <s v="NoMobileNoTablet"/>
    <s v="served"/>
    <n v="0"/>
    <n v="1826"/>
    <x v="0"/>
  </r>
  <r>
    <x v="13"/>
    <x v="20"/>
    <s v="valid"/>
    <n v="0"/>
    <s v="NoMobileNoTablet"/>
    <s v="e40"/>
    <m/>
    <n v="9"/>
    <x v="5"/>
  </r>
  <r>
    <x v="14"/>
    <x v="20"/>
    <s v="h"/>
    <n v="0"/>
    <s v="NoMobileNoTablet"/>
    <s v="house"/>
    <n v="0"/>
    <n v="595"/>
    <x v="0"/>
  </r>
  <r>
    <x v="14"/>
    <x v="20"/>
    <s v="null"/>
    <n v="0"/>
    <s v="NoMobileNoTablet"/>
    <s v="house"/>
    <n v="0"/>
    <n v="3352"/>
    <x v="0"/>
  </r>
  <r>
    <x v="13"/>
    <x v="20"/>
    <s v="valid"/>
    <n v="1"/>
    <s v="Mobile"/>
    <s v="house"/>
    <n v="0"/>
    <n v="19473"/>
    <x v="0"/>
  </r>
  <r>
    <x v="0"/>
    <x v="20"/>
    <s v="valid"/>
    <n v="1"/>
    <s v="Mobile"/>
    <s v="served"/>
    <n v="0"/>
    <n v="23519"/>
    <x v="0"/>
  </r>
  <r>
    <x v="11"/>
    <x v="20"/>
    <s v="valid"/>
    <n v="0"/>
    <s v="Mobile"/>
    <s v="l1"/>
    <n v="1.6694"/>
    <n v="527"/>
    <x v="1"/>
  </r>
  <r>
    <x v="6"/>
    <x v="20"/>
    <s v="valid"/>
    <n v="0"/>
    <s v="NoMobileNoTablet"/>
    <s v="blank"/>
    <n v="0"/>
    <n v="8201"/>
    <x v="0"/>
  </r>
  <r>
    <x v="11"/>
    <x v="20"/>
    <s v="valid"/>
    <n v="1"/>
    <s v="Mobile"/>
    <s v="blank"/>
    <n v="0"/>
    <n v="16991"/>
    <x v="0"/>
  </r>
  <r>
    <x v="7"/>
    <x v="20"/>
    <s v="valid"/>
    <n v="0"/>
    <s v="Mobile"/>
    <s v="house"/>
    <n v="0"/>
    <n v="10311"/>
    <x v="0"/>
  </r>
  <r>
    <x v="0"/>
    <x v="20"/>
    <s v="valid"/>
    <n v="1"/>
    <s v="NoMobileNoTablet"/>
    <s v="p47"/>
    <n v="4.4638"/>
    <n v="2467"/>
    <x v="2"/>
  </r>
  <r>
    <x v="8"/>
    <x v="20"/>
    <s v="null"/>
    <n v="0"/>
    <s v="Mobile"/>
    <s v="house"/>
    <n v="0"/>
    <n v="6698"/>
    <x v="0"/>
  </r>
  <r>
    <x v="6"/>
    <x v="20"/>
    <s v="null"/>
    <n v="0"/>
    <s v="NoMobileNoTablet"/>
    <s v="blank"/>
    <n v="0"/>
    <n v="6850"/>
    <x v="0"/>
  </r>
  <r>
    <x v="2"/>
    <x v="20"/>
    <s v="null"/>
    <n v="0"/>
    <s v="NoMobileNoTablet"/>
    <s v="served"/>
    <n v="0"/>
    <n v="730"/>
    <x v="0"/>
  </r>
  <r>
    <x v="3"/>
    <x v="20"/>
    <s v="valid"/>
    <n v="1"/>
    <s v="NoMobileNoTablet"/>
    <s v="served"/>
    <n v="0"/>
    <n v="2420"/>
    <x v="0"/>
  </r>
  <r>
    <x v="0"/>
    <x v="20"/>
    <s v="valid"/>
    <n v="1"/>
    <s v="Mobile"/>
    <s v="S1"/>
    <n v="9.2781000000000002"/>
    <n v="3275"/>
    <x v="4"/>
  </r>
  <r>
    <x v="13"/>
    <x v="20"/>
    <s v="valid"/>
    <n v="1"/>
    <s v="NoMobileNoTablet"/>
    <s v="p2"/>
    <m/>
    <n v="1025"/>
    <x v="2"/>
  </r>
  <r>
    <x v="13"/>
    <x v="20"/>
    <s v="null"/>
    <n v="1"/>
    <s v="Mobile"/>
    <s v="served"/>
    <n v="0"/>
    <n v="391"/>
    <x v="0"/>
  </r>
  <r>
    <x v="13"/>
    <x v="20"/>
    <s v="valid"/>
    <n v="1"/>
    <s v="Mobile"/>
    <s v="l1"/>
    <n v="3.0186000000000002"/>
    <n v="1048"/>
    <x v="1"/>
  </r>
  <r>
    <x v="13"/>
    <x v="18"/>
    <s v="valid"/>
    <n v="1"/>
    <s v="NoMobileNoTablet"/>
    <s v="S1"/>
    <n v="10.0837"/>
    <n v="3296"/>
    <x v="4"/>
  </r>
  <r>
    <x v="6"/>
    <x v="18"/>
    <s v="h"/>
    <n v="0"/>
    <s v="Mobile"/>
    <s v="house"/>
    <n v="0"/>
    <n v="12"/>
    <x v="0"/>
  </r>
  <r>
    <x v="11"/>
    <x v="18"/>
    <s v="valid"/>
    <n v="1"/>
    <s v="Mobile"/>
    <s v="S1"/>
    <n v="11.0837"/>
    <n v="3361"/>
    <x v="4"/>
  </r>
  <r>
    <x v="6"/>
    <x v="18"/>
    <s v="null"/>
    <n v="0"/>
    <s v="NoMobileNoTablet"/>
    <s v="blank"/>
    <n v="0"/>
    <n v="1228"/>
    <x v="0"/>
  </r>
  <r>
    <x v="10"/>
    <x v="18"/>
    <s v="null"/>
    <n v="0"/>
    <s v="NoMobileNoTablet"/>
    <s v="served"/>
    <n v="0"/>
    <n v="442"/>
    <x v="0"/>
  </r>
  <r>
    <x v="9"/>
    <x v="18"/>
    <s v="null"/>
    <n v="0"/>
    <s v="Mobile"/>
    <s v="served"/>
    <n v="0"/>
    <n v="426"/>
    <x v="0"/>
  </r>
  <r>
    <x v="6"/>
    <x v="18"/>
    <s v="valid"/>
    <n v="0"/>
    <s v="NoMobileNoTablet"/>
    <s v="served"/>
    <n v="0"/>
    <n v="553"/>
    <x v="0"/>
  </r>
  <r>
    <x v="11"/>
    <x v="18"/>
    <s v="valid"/>
    <n v="1"/>
    <s v="NoMobileNoTablet"/>
    <s v="p18"/>
    <n v="1.8751"/>
    <n v="639"/>
    <x v="2"/>
  </r>
  <r>
    <x v="4"/>
    <x v="18"/>
    <s v="h"/>
    <n v="0"/>
    <s v="NoMobileNoTablet"/>
    <s v="house"/>
    <n v="0"/>
    <n v="74"/>
    <x v="0"/>
  </r>
  <r>
    <x v="10"/>
    <x v="18"/>
    <s v="h"/>
    <n v="1"/>
    <s v="NoMobileNoTablet"/>
    <s v="house"/>
    <n v="0"/>
    <n v="26"/>
    <x v="0"/>
  </r>
  <r>
    <x v="11"/>
    <x v="18"/>
    <s v="null"/>
    <n v="0"/>
    <s v="NoMobileNoTablet"/>
    <s v="p1"/>
    <m/>
    <n v="23"/>
    <x v="2"/>
  </r>
  <r>
    <x v="14"/>
    <x v="18"/>
    <s v="null"/>
    <n v="1"/>
    <s v="Mobile"/>
    <s v="j16"/>
    <n v="2.5999999999999999E-3"/>
    <n v="4"/>
    <x v="6"/>
  </r>
  <r>
    <x v="6"/>
    <x v="18"/>
    <s v="null"/>
    <n v="1"/>
    <s v="NoMobileNoTablet"/>
    <s v="served"/>
    <n v="0"/>
    <n v="18"/>
    <x v="0"/>
  </r>
  <r>
    <x v="0"/>
    <x v="18"/>
    <s v="valid"/>
    <n v="1"/>
    <s v="NoMobileNoTablet"/>
    <s v="p4"/>
    <m/>
    <n v="13"/>
    <x v="2"/>
  </r>
  <r>
    <x v="13"/>
    <x v="18"/>
    <s v="null"/>
    <n v="1"/>
    <s v="NoMobileNoTablet"/>
    <s v="p2"/>
    <m/>
    <n v="13"/>
    <x v="2"/>
  </r>
  <r>
    <x v="11"/>
    <x v="19"/>
    <s v="null"/>
    <n v="1"/>
    <s v="NoMobileNoTablet"/>
    <s v="blank"/>
    <n v="0"/>
    <n v="190828"/>
    <x v="0"/>
  </r>
  <r>
    <x v="0"/>
    <x v="19"/>
    <s v="null"/>
    <n v="0"/>
    <s v="NoMobileNoTablet"/>
    <s v="served"/>
    <n v="0"/>
    <n v="31630"/>
    <x v="0"/>
  </r>
  <r>
    <x v="11"/>
    <x v="19"/>
    <s v="null"/>
    <n v="0"/>
    <s v="Mobile"/>
    <s v="served"/>
    <n v="0"/>
    <n v="15029"/>
    <x v="0"/>
  </r>
  <r>
    <x v="5"/>
    <x v="19"/>
    <s v="null"/>
    <n v="1"/>
    <s v="NoMobileNoTablet"/>
    <s v="blank"/>
    <n v="0"/>
    <n v="48814"/>
    <x v="0"/>
  </r>
  <r>
    <x v="0"/>
    <x v="19"/>
    <s v="valid"/>
    <n v="0"/>
    <s v="NoMobileNoTablet"/>
    <s v="house"/>
    <n v="0"/>
    <n v="32688"/>
    <x v="0"/>
  </r>
  <r>
    <x v="4"/>
    <x v="19"/>
    <s v="valid"/>
    <n v="0"/>
    <s v="Mobile"/>
    <s v="blank"/>
    <n v="0"/>
    <n v="6372"/>
    <x v="0"/>
  </r>
  <r>
    <x v="0"/>
    <x v="19"/>
    <s v="valid"/>
    <n v="1"/>
    <s v="NoMobileNoTablet"/>
    <s v="house"/>
    <n v="0"/>
    <n v="41253"/>
    <x v="0"/>
  </r>
  <r>
    <x v="0"/>
    <x v="19"/>
    <s v="null"/>
    <n v="0"/>
    <s v="NoMobileNoTablet"/>
    <s v="S1"/>
    <n v="14.7309"/>
    <n v="5387"/>
    <x v="4"/>
  </r>
  <r>
    <x v="7"/>
    <x v="19"/>
    <s v="valid"/>
    <n v="0"/>
    <s v="NoMobileNoTablet"/>
    <s v="blank"/>
    <n v="0"/>
    <n v="6969"/>
    <x v="0"/>
  </r>
  <r>
    <x v="11"/>
    <x v="19"/>
    <s v="valid"/>
    <n v="1"/>
    <s v="Mobile"/>
    <s v="house"/>
    <n v="0"/>
    <n v="19291"/>
    <x v="0"/>
  </r>
  <r>
    <x v="14"/>
    <x v="19"/>
    <s v="null"/>
    <n v="1"/>
    <s v="Mobile"/>
    <s v="blank"/>
    <n v="0"/>
    <n v="13404"/>
    <x v="0"/>
  </r>
  <r>
    <x v="3"/>
    <x v="19"/>
    <s v="null"/>
    <n v="0"/>
    <s v="NoMobileNoTablet"/>
    <s v="blank"/>
    <n v="0"/>
    <n v="4234"/>
    <x v="0"/>
  </r>
  <r>
    <x v="9"/>
    <x v="19"/>
    <s v="null"/>
    <n v="1"/>
    <s v="Mobile"/>
    <s v="blank"/>
    <n v="0"/>
    <n v="8868"/>
    <x v="0"/>
  </r>
  <r>
    <x v="14"/>
    <x v="19"/>
    <s v="valid"/>
    <n v="0"/>
    <s v="Mobile"/>
    <s v="blank"/>
    <n v="0"/>
    <n v="3238"/>
    <x v="0"/>
  </r>
  <r>
    <x v="2"/>
    <x v="19"/>
    <s v="null"/>
    <n v="0"/>
    <s v="Mobile"/>
    <s v="served"/>
    <n v="0"/>
    <n v="840"/>
    <x v="0"/>
  </r>
  <r>
    <x v="9"/>
    <x v="19"/>
    <s v="valid"/>
    <n v="0"/>
    <s v="Mobile"/>
    <s v="blank"/>
    <n v="0"/>
    <n v="15850"/>
    <x v="0"/>
  </r>
  <r>
    <x v="2"/>
    <x v="19"/>
    <s v="null"/>
    <n v="0"/>
    <s v="NoMobileNoTablet"/>
    <s v="blank"/>
    <n v="0"/>
    <n v="2280"/>
    <x v="0"/>
  </r>
  <r>
    <x v="11"/>
    <x v="19"/>
    <s v="valid"/>
    <n v="1"/>
    <s v="NoMobileNoTablet"/>
    <s v="S1"/>
    <n v="40.093600000000002"/>
    <n v="10877"/>
    <x v="4"/>
  </r>
  <r>
    <x v="12"/>
    <x v="19"/>
    <s v="null"/>
    <n v="0"/>
    <s v="NoMobileNoTablet"/>
    <s v="blank"/>
    <n v="0"/>
    <n v="53"/>
    <x v="0"/>
  </r>
  <r>
    <x v="11"/>
    <x v="19"/>
    <s v="valid"/>
    <n v="1"/>
    <s v="Mobile"/>
    <s v="l1"/>
    <n v="6.1883999999999997"/>
    <n v="1911"/>
    <x v="1"/>
  </r>
  <r>
    <x v="13"/>
    <x v="19"/>
    <s v="valid"/>
    <n v="1"/>
    <s v="Mobile"/>
    <s v="p2"/>
    <m/>
    <n v="280"/>
    <x v="2"/>
  </r>
  <r>
    <x v="2"/>
    <x v="19"/>
    <s v="h"/>
    <n v="0"/>
    <s v="NoMobileNoTablet"/>
    <s v="blank"/>
    <n v="0"/>
    <n v="46"/>
    <x v="0"/>
  </r>
  <r>
    <x v="11"/>
    <x v="19"/>
    <s v="valid"/>
    <n v="0"/>
    <s v="NoMobileNoTablet"/>
    <s v="o1"/>
    <m/>
    <n v="286"/>
    <x v="3"/>
  </r>
  <r>
    <x v="3"/>
    <x v="19"/>
    <s v="h"/>
    <n v="0"/>
    <s v="NoMobileNoTablet"/>
    <s v="blank"/>
    <n v="0"/>
    <n v="94"/>
    <x v="0"/>
  </r>
  <r>
    <x v="14"/>
    <x v="19"/>
    <s v="null"/>
    <n v="1"/>
    <s v="NoMobileNoTablet"/>
    <s v="house"/>
    <n v="0"/>
    <n v="354"/>
    <x v="0"/>
  </r>
  <r>
    <x v="11"/>
    <x v="19"/>
    <s v="null"/>
    <n v="1"/>
    <s v="Mobile"/>
    <s v="S1"/>
    <n v="7.8E-2"/>
    <n v="26"/>
    <x v="4"/>
  </r>
  <r>
    <x v="10"/>
    <x v="19"/>
    <s v="null"/>
    <n v="0"/>
    <s v="NoMobileNoTablet"/>
    <s v="o8"/>
    <n v="3.27E-2"/>
    <n v="67"/>
    <x v="3"/>
  </r>
  <r>
    <x v="6"/>
    <x v="19"/>
    <s v="valid"/>
    <n v="1"/>
    <s v="NoMobileNoTablet"/>
    <s v="o24"/>
    <n v="6.7160000000000002"/>
    <n v="2086"/>
    <x v="3"/>
  </r>
  <r>
    <x v="10"/>
    <x v="19"/>
    <s v="null"/>
    <n v="0"/>
    <s v="NoMobileNoTablet"/>
    <s v="j20"/>
    <n v="3.1899999999999998E-2"/>
    <n v="71"/>
    <x v="6"/>
  </r>
  <r>
    <x v="6"/>
    <x v="19"/>
    <s v="valid"/>
    <n v="1"/>
    <s v="NoMobileNoTablet"/>
    <s v="p26"/>
    <n v="2.0152999999999999"/>
    <n v="414"/>
    <x v="2"/>
  </r>
  <r>
    <x v="4"/>
    <x v="19"/>
    <s v="null"/>
    <n v="0"/>
    <s v="NoMobileNoTablet"/>
    <s v="served"/>
    <n v="0"/>
    <n v="1571"/>
    <x v="0"/>
  </r>
  <r>
    <x v="6"/>
    <x v="19"/>
    <s v="h"/>
    <n v="0"/>
    <s v="NoMobileNoTablet"/>
    <s v="house"/>
    <n v="0"/>
    <n v="443"/>
    <x v="0"/>
  </r>
  <r>
    <x v="4"/>
    <x v="19"/>
    <s v="h"/>
    <n v="0"/>
    <s v="NoMobileNoTablet"/>
    <s v="house"/>
    <n v="0"/>
    <n v="283"/>
    <x v="0"/>
  </r>
  <r>
    <x v="4"/>
    <x v="19"/>
    <s v="h"/>
    <n v="0"/>
    <s v="Mobile"/>
    <s v="blank"/>
    <n v="0"/>
    <n v="25"/>
    <x v="0"/>
  </r>
  <r>
    <x v="10"/>
    <x v="19"/>
    <s v="null"/>
    <n v="0"/>
    <s v="Mobile"/>
    <s v="j2"/>
    <m/>
    <n v="3"/>
    <x v="6"/>
  </r>
  <r>
    <x v="13"/>
    <x v="19"/>
    <s v="h"/>
    <n v="1"/>
    <s v="NoMobileNoTablet"/>
    <s v="house"/>
    <n v="0"/>
    <n v="32"/>
    <x v="0"/>
  </r>
  <r>
    <x v="14"/>
    <x v="19"/>
    <s v="h"/>
    <n v="1"/>
    <s v="NoMobileNoTablet"/>
    <s v="house"/>
    <n v="0"/>
    <n v="10"/>
    <x v="0"/>
  </r>
  <r>
    <x v="13"/>
    <x v="20"/>
    <s v="valid"/>
    <n v="0"/>
    <s v="Mobile"/>
    <s v="house"/>
    <n v="0"/>
    <n v="11033"/>
    <x v="0"/>
  </r>
  <r>
    <x v="10"/>
    <x v="20"/>
    <s v="null"/>
    <n v="0"/>
    <s v="Mobile"/>
    <s v="blank"/>
    <n v="0"/>
    <n v="5721"/>
    <x v="0"/>
  </r>
  <r>
    <x v="1"/>
    <x v="20"/>
    <s v="null"/>
    <n v="1"/>
    <s v="Mobile"/>
    <s v="blank"/>
    <n v="0"/>
    <n v="191782"/>
    <x v="0"/>
  </r>
  <r>
    <x v="3"/>
    <x v="20"/>
    <s v="valid"/>
    <n v="0"/>
    <s v="NoMobileNoTablet"/>
    <s v="house"/>
    <n v="0"/>
    <n v="4518"/>
    <x v="0"/>
  </r>
  <r>
    <x v="11"/>
    <x v="20"/>
    <s v="null"/>
    <n v="0"/>
    <s v="NoMobileNoTablet"/>
    <s v="served"/>
    <n v="0"/>
    <n v="24644"/>
    <x v="0"/>
  </r>
  <r>
    <x v="13"/>
    <x v="20"/>
    <s v="valid"/>
    <n v="0"/>
    <s v="Mobile"/>
    <s v="e40"/>
    <m/>
    <n v="9"/>
    <x v="5"/>
  </r>
  <r>
    <x v="4"/>
    <x v="20"/>
    <s v="valid"/>
    <n v="0"/>
    <s v="Mobile"/>
    <s v="house"/>
    <n v="0"/>
    <n v="1267"/>
    <x v="0"/>
  </r>
  <r>
    <x v="2"/>
    <x v="20"/>
    <s v="valid"/>
    <n v="0"/>
    <s v="NoMobileNoTablet"/>
    <s v="house"/>
    <n v="0"/>
    <n v="2415"/>
    <x v="0"/>
  </r>
  <r>
    <x v="9"/>
    <x v="20"/>
    <s v="null"/>
    <n v="1"/>
    <s v="NoMobileNoTablet"/>
    <s v="blank"/>
    <n v="0"/>
    <n v="61267"/>
    <x v="0"/>
  </r>
  <r>
    <x v="14"/>
    <x v="20"/>
    <s v="valid"/>
    <n v="0"/>
    <s v="NoMobileNoTablet"/>
    <s v="blank"/>
    <n v="0"/>
    <n v="5171"/>
    <x v="0"/>
  </r>
  <r>
    <x v="14"/>
    <x v="20"/>
    <s v="h"/>
    <n v="0"/>
    <s v="NoMobileNoTablet"/>
    <s v="blank"/>
    <n v="0"/>
    <n v="120"/>
    <x v="0"/>
  </r>
  <r>
    <x v="11"/>
    <x v="20"/>
    <s v="valid"/>
    <n v="1"/>
    <s v="NoMobileNoTablet"/>
    <s v="house"/>
    <n v="0"/>
    <n v="59874"/>
    <x v="0"/>
  </r>
  <r>
    <x v="0"/>
    <x v="20"/>
    <s v="null"/>
    <n v="1"/>
    <s v="Mobile"/>
    <s v="served"/>
    <n v="0"/>
    <n v="3844"/>
    <x v="0"/>
  </r>
  <r>
    <x v="13"/>
    <x v="20"/>
    <s v="valid"/>
    <n v="1"/>
    <s v="Mobile"/>
    <s v="blank"/>
    <n v="0"/>
    <n v="11557"/>
    <x v="0"/>
  </r>
  <r>
    <x v="11"/>
    <x v="16"/>
    <s v="null"/>
    <n v="0"/>
    <s v="Mobile"/>
    <s v="served"/>
    <n v="0"/>
    <n v="11544"/>
    <x v="0"/>
  </r>
  <r>
    <x v="13"/>
    <x v="16"/>
    <s v="null"/>
    <n v="0"/>
    <s v="NoMobileNoTablet"/>
    <s v="house"/>
    <n v="0"/>
    <n v="9755"/>
    <x v="0"/>
  </r>
  <r>
    <x v="13"/>
    <x v="16"/>
    <s v="null"/>
    <n v="0"/>
    <s v="Mobile"/>
    <s v="served"/>
    <n v="0"/>
    <n v="2508"/>
    <x v="0"/>
  </r>
  <r>
    <x v="1"/>
    <x v="16"/>
    <s v="null"/>
    <n v="1"/>
    <s v="NoMobileNoTablet"/>
    <s v="blank"/>
    <n v="0"/>
    <n v="210458"/>
    <x v="0"/>
  </r>
  <r>
    <x v="11"/>
    <x v="16"/>
    <s v="valid"/>
    <n v="1"/>
    <s v="NoMobileNoTablet"/>
    <s v="served"/>
    <n v="0"/>
    <n v="28240"/>
    <x v="0"/>
  </r>
  <r>
    <x v="1"/>
    <x v="16"/>
    <s v="null"/>
    <n v="0"/>
    <s v="NoMobileNoTablet"/>
    <s v="house"/>
    <n v="0"/>
    <n v="574"/>
    <x v="0"/>
  </r>
  <r>
    <x v="0"/>
    <x v="16"/>
    <s v="null"/>
    <n v="0"/>
    <s v="NoMobileNoTablet"/>
    <s v="served"/>
    <n v="0"/>
    <n v="17109"/>
    <x v="0"/>
  </r>
  <r>
    <x v="11"/>
    <x v="16"/>
    <s v="null"/>
    <n v="1"/>
    <s v="NoMobileNoTablet"/>
    <s v="o1"/>
    <m/>
    <n v="90"/>
    <x v="3"/>
  </r>
  <r>
    <x v="11"/>
    <x v="16"/>
    <s v="valid"/>
    <n v="0"/>
    <s v="NoMobileNoTablet"/>
    <s v="blank"/>
    <n v="0"/>
    <n v="48475"/>
    <x v="0"/>
  </r>
  <r>
    <x v="1"/>
    <x v="16"/>
    <s v="null"/>
    <n v="1"/>
    <s v="Mobile"/>
    <s v="house"/>
    <n v="0"/>
    <n v="183"/>
    <x v="0"/>
  </r>
  <r>
    <x v="11"/>
    <x v="16"/>
    <s v="h"/>
    <n v="0"/>
    <s v="NoMobileNoTablet"/>
    <s v="blank"/>
    <n v="0"/>
    <n v="2796"/>
    <x v="0"/>
  </r>
  <r>
    <x v="9"/>
    <x v="16"/>
    <s v="null"/>
    <n v="0"/>
    <s v="Mobile"/>
    <s v="blank"/>
    <n v="0"/>
    <n v="6477"/>
    <x v="0"/>
  </r>
  <r>
    <x v="0"/>
    <x v="16"/>
    <s v="valid"/>
    <n v="1"/>
    <s v="NoMobileNoTablet"/>
    <s v="p47"/>
    <n v="3.4762"/>
    <n v="2022"/>
    <x v="2"/>
  </r>
  <r>
    <x v="0"/>
    <x v="16"/>
    <s v="null"/>
    <n v="1"/>
    <s v="NoMobileNoTablet"/>
    <s v="house"/>
    <n v="0"/>
    <n v="2553"/>
    <x v="0"/>
  </r>
  <r>
    <x v="0"/>
    <x v="16"/>
    <s v="null"/>
    <n v="1"/>
    <s v="NoMobileNoTablet"/>
    <s v="p47"/>
    <n v="0.14000000000000001"/>
    <n v="85"/>
    <x v="2"/>
  </r>
  <r>
    <x v="10"/>
    <x v="16"/>
    <s v="null"/>
    <n v="0"/>
    <s v="Mobile"/>
    <s v="house"/>
    <n v="0"/>
    <n v="3917"/>
    <x v="0"/>
  </r>
  <r>
    <x v="11"/>
    <x v="16"/>
    <s v="null"/>
    <n v="0"/>
    <s v="NoMobileNoTablet"/>
    <s v="o1"/>
    <m/>
    <n v="477"/>
    <x v="3"/>
  </r>
  <r>
    <x v="12"/>
    <x v="16"/>
    <s v="null"/>
    <n v="0"/>
    <s v="NoMobileNoTablet"/>
    <s v="blank"/>
    <n v="0"/>
    <n v="4284"/>
    <x v="0"/>
  </r>
  <r>
    <x v="13"/>
    <x v="16"/>
    <s v="h"/>
    <n v="0"/>
    <s v="NoMobileNoTablet"/>
    <s v="house"/>
    <n v="0"/>
    <n v="3006"/>
    <x v="0"/>
  </r>
  <r>
    <x v="6"/>
    <x v="16"/>
    <s v="null"/>
    <n v="1"/>
    <s v="NoMobileNoTablet"/>
    <s v="blank"/>
    <n v="0"/>
    <n v="7313"/>
    <x v="0"/>
  </r>
  <r>
    <x v="13"/>
    <x v="16"/>
    <s v="valid"/>
    <n v="1"/>
    <s v="NoMobileNoTablet"/>
    <s v="blank"/>
    <n v="0"/>
    <n v="4125"/>
    <x v="0"/>
  </r>
  <r>
    <x v="13"/>
    <x v="16"/>
    <s v="null"/>
    <n v="1"/>
    <s v="Mobile"/>
    <s v="served"/>
    <n v="0"/>
    <n v="265"/>
    <x v="0"/>
  </r>
  <r>
    <x v="6"/>
    <x v="16"/>
    <s v="null"/>
    <n v="0"/>
    <s v="NoMobileNoTablet"/>
    <s v="house"/>
    <n v="0"/>
    <n v="3695"/>
    <x v="0"/>
  </r>
  <r>
    <x v="11"/>
    <x v="16"/>
    <s v="valid"/>
    <n v="0"/>
    <s v="Mobile"/>
    <s v="l1"/>
    <n v="0.88759999999999994"/>
    <n v="275"/>
    <x v="1"/>
  </r>
  <r>
    <x v="6"/>
    <x v="16"/>
    <s v="null"/>
    <n v="1"/>
    <s v="Mobile"/>
    <s v="house"/>
    <n v="0"/>
    <n v="701"/>
    <x v="0"/>
  </r>
  <r>
    <x v="14"/>
    <x v="16"/>
    <s v="valid"/>
    <n v="1"/>
    <s v="Mobile"/>
    <s v="served"/>
    <n v="0"/>
    <n v="62"/>
    <x v="0"/>
  </r>
  <r>
    <x v="0"/>
    <x v="16"/>
    <s v="h"/>
    <n v="1"/>
    <s v="NoMobileNoTablet"/>
    <s v="house"/>
    <n v="0"/>
    <n v="26"/>
    <x v="0"/>
  </r>
  <r>
    <x v="10"/>
    <x v="16"/>
    <s v="valid"/>
    <n v="1"/>
    <s v="Mobile"/>
    <s v="j20"/>
    <n v="1.7500000000000002E-2"/>
    <n v="30"/>
    <x v="6"/>
  </r>
  <r>
    <x v="10"/>
    <x v="16"/>
    <s v="null"/>
    <n v="1"/>
    <s v="NoMobileNoTablet"/>
    <s v="served"/>
    <n v="0"/>
    <n v="57"/>
    <x v="0"/>
  </r>
  <r>
    <x v="9"/>
    <x v="16"/>
    <s v="h"/>
    <n v="0"/>
    <s v="Mobile"/>
    <s v="blank"/>
    <n v="0"/>
    <n v="81"/>
    <x v="0"/>
  </r>
  <r>
    <x v="0"/>
    <x v="16"/>
    <s v="valid"/>
    <n v="0"/>
    <s v="NoMobileNoTablet"/>
    <s v="p47"/>
    <n v="0.90690000000000004"/>
    <n v="525"/>
    <x v="2"/>
  </r>
  <r>
    <x v="10"/>
    <x v="16"/>
    <s v="h"/>
    <n v="0"/>
    <s v="NoMobileNoTablet"/>
    <s v="blank"/>
    <n v="0"/>
    <n v="90"/>
    <x v="0"/>
  </r>
  <r>
    <x v="3"/>
    <x v="16"/>
    <s v="null"/>
    <n v="1"/>
    <s v="Mobile"/>
    <s v="house"/>
    <n v="0"/>
    <n v="236"/>
    <x v="0"/>
  </r>
  <r>
    <x v="13"/>
    <x v="16"/>
    <s v="valid"/>
    <n v="0"/>
    <s v="NoMobileNoTablet"/>
    <s v="p23"/>
    <n v="0.12759999999999999"/>
    <n v="58"/>
    <x v="2"/>
  </r>
  <r>
    <x v="6"/>
    <x v="16"/>
    <s v="valid"/>
    <n v="0"/>
    <s v="NoMobileNoTablet"/>
    <s v="o24"/>
    <n v="0.4173"/>
    <n v="127"/>
    <x v="3"/>
  </r>
  <r>
    <x v="10"/>
    <x v="16"/>
    <s v="h"/>
    <n v="0"/>
    <s v="Mobile"/>
    <s v="house"/>
    <n v="0"/>
    <n v="21"/>
    <x v="0"/>
  </r>
  <r>
    <x v="14"/>
    <x v="17"/>
    <s v="valid"/>
    <n v="0"/>
    <s v="NoMobileNoTablet"/>
    <s v="house"/>
    <n v="0"/>
    <n v="6092"/>
    <x v="0"/>
  </r>
  <r>
    <x v="13"/>
    <x v="17"/>
    <s v="null"/>
    <n v="1"/>
    <s v="NoMobileNoTablet"/>
    <s v="blank"/>
    <n v="0"/>
    <n v="164746"/>
    <x v="0"/>
  </r>
  <r>
    <x v="1"/>
    <x v="17"/>
    <s v="null"/>
    <n v="1"/>
    <s v="NoMobileNoTablet"/>
    <s v="blank"/>
    <n v="0"/>
    <n v="207280"/>
    <x v="0"/>
  </r>
  <r>
    <x v="11"/>
    <x v="17"/>
    <s v="valid"/>
    <n v="0"/>
    <s v="Mobile"/>
    <s v="house"/>
    <n v="0"/>
    <n v="9236"/>
    <x v="0"/>
  </r>
  <r>
    <x v="11"/>
    <x v="17"/>
    <s v="valid"/>
    <n v="1"/>
    <s v="Mobile"/>
    <s v="blank"/>
    <n v="0"/>
    <n v="13235"/>
    <x v="0"/>
  </r>
  <r>
    <x v="13"/>
    <x v="17"/>
    <s v="valid"/>
    <n v="1"/>
    <s v="Mobile"/>
    <s v="house"/>
    <n v="0"/>
    <n v="13012"/>
    <x v="0"/>
  </r>
  <r>
    <x v="9"/>
    <x v="17"/>
    <s v="valid"/>
    <n v="0"/>
    <s v="Mobile"/>
    <s v="served"/>
    <n v="0"/>
    <n v="2541"/>
    <x v="0"/>
  </r>
  <r>
    <x v="6"/>
    <x v="17"/>
    <s v="valid"/>
    <n v="0"/>
    <s v="NoMobileNoTablet"/>
    <s v="blank"/>
    <n v="0"/>
    <n v="1365"/>
    <x v="0"/>
  </r>
  <r>
    <x v="11"/>
    <x v="17"/>
    <s v="null"/>
    <n v="0"/>
    <s v="Mobile"/>
    <s v="l1"/>
    <n v="3.0804999999999998"/>
    <n v="1099"/>
    <x v="1"/>
  </r>
  <r>
    <x v="0"/>
    <x v="17"/>
    <s v="valid"/>
    <n v="0"/>
    <s v="Mobile"/>
    <s v="S1"/>
    <n v="1.4998"/>
    <n v="620"/>
    <x v="4"/>
  </r>
  <r>
    <x v="11"/>
    <x v="17"/>
    <s v="null"/>
    <n v="1"/>
    <s v="NoMobileNoTablet"/>
    <s v="served"/>
    <n v="0"/>
    <n v="901"/>
    <x v="0"/>
  </r>
  <r>
    <x v="0"/>
    <x v="17"/>
    <s v="valid"/>
    <n v="1"/>
    <s v="Mobile"/>
    <s v="S1"/>
    <n v="10.8185"/>
    <n v="4790"/>
    <x v="4"/>
  </r>
  <r>
    <x v="3"/>
    <x v="17"/>
    <s v="valid"/>
    <n v="1"/>
    <s v="NoMobileNoTablet"/>
    <s v="served"/>
    <n v="0"/>
    <n v="1895"/>
    <x v="0"/>
  </r>
  <r>
    <x v="13"/>
    <x v="17"/>
    <s v="valid"/>
    <n v="1"/>
    <s v="Mobile"/>
    <s v="l1"/>
    <n v="1.7336"/>
    <n v="605"/>
    <x v="1"/>
  </r>
  <r>
    <x v="3"/>
    <x v="17"/>
    <s v="null"/>
    <n v="1"/>
    <s v="Mobile"/>
    <s v="house"/>
    <n v="0"/>
    <n v="234"/>
    <x v="0"/>
  </r>
  <r>
    <x v="6"/>
    <x v="17"/>
    <s v="null"/>
    <n v="1"/>
    <s v="NoMobileNoTablet"/>
    <s v="blank"/>
    <n v="0"/>
    <n v="1953"/>
    <x v="0"/>
  </r>
  <r>
    <x v="7"/>
    <x v="17"/>
    <s v="h"/>
    <n v="0"/>
    <s v="NoMobileNoTablet"/>
    <s v="house"/>
    <n v="0"/>
    <n v="1203"/>
    <x v="0"/>
  </r>
  <r>
    <x v="14"/>
    <x v="17"/>
    <s v="null"/>
    <n v="0"/>
    <s v="NoMobileNoTablet"/>
    <s v="house"/>
    <n v="0"/>
    <n v="2954"/>
    <x v="0"/>
  </r>
  <r>
    <x v="10"/>
    <x v="17"/>
    <s v="valid"/>
    <n v="0"/>
    <s v="NoMobileNoTablet"/>
    <s v="served"/>
    <n v="0"/>
    <n v="1079"/>
    <x v="0"/>
  </r>
  <r>
    <x v="6"/>
    <x v="17"/>
    <s v="valid"/>
    <n v="1"/>
    <s v="Mobile"/>
    <s v="house"/>
    <n v="0"/>
    <n v="1081"/>
    <x v="0"/>
  </r>
  <r>
    <x v="3"/>
    <x v="17"/>
    <s v="valid"/>
    <n v="0"/>
    <s v="NoMobileNoTablet"/>
    <s v="served"/>
    <n v="0"/>
    <n v="674"/>
    <x v="0"/>
  </r>
  <r>
    <x v="8"/>
    <x v="17"/>
    <s v="h"/>
    <n v="0"/>
    <s v="Mobile"/>
    <s v="house"/>
    <n v="0"/>
    <n v="673"/>
    <x v="0"/>
  </r>
  <r>
    <x v="4"/>
    <x v="17"/>
    <s v="valid"/>
    <n v="0"/>
    <s v="NoMobileNoTablet"/>
    <s v="house"/>
    <n v="0"/>
    <n v="458"/>
    <x v="0"/>
  </r>
  <r>
    <x v="0"/>
    <x v="17"/>
    <s v="h"/>
    <n v="0"/>
    <s v="Mobile"/>
    <s v="blank"/>
    <n v="0"/>
    <n v="232"/>
    <x v="0"/>
  </r>
  <r>
    <x v="10"/>
    <x v="17"/>
    <s v="h"/>
    <n v="0"/>
    <s v="Mobile"/>
    <s v="house"/>
    <n v="0"/>
    <n v="16"/>
    <x v="0"/>
  </r>
  <r>
    <x v="0"/>
    <x v="17"/>
    <s v="null"/>
    <n v="1"/>
    <s v="NoMobileNoTablet"/>
    <s v="p47"/>
    <n v="9.4899999999999998E-2"/>
    <n v="56"/>
    <x v="2"/>
  </r>
  <r>
    <x v="10"/>
    <x v="17"/>
    <s v="null"/>
    <n v="1"/>
    <s v="Mobile"/>
    <s v="j20"/>
    <n v="6.3E-3"/>
    <n v="14"/>
    <x v="6"/>
  </r>
  <r>
    <x v="9"/>
    <x v="17"/>
    <s v="null"/>
    <n v="1"/>
    <s v="Mobile"/>
    <s v="served"/>
    <n v="0"/>
    <n v="3"/>
    <x v="0"/>
  </r>
  <r>
    <x v="14"/>
    <x v="17"/>
    <s v="valid"/>
    <n v="1"/>
    <s v="NoMobileNoTablet"/>
    <s v="j1"/>
    <m/>
    <n v="24"/>
    <x v="6"/>
  </r>
  <r>
    <x v="13"/>
    <x v="17"/>
    <s v="null"/>
    <n v="1"/>
    <s v="Mobile"/>
    <s v="S1"/>
    <n v="3.0599999999999999E-2"/>
    <n v="13"/>
    <x v="4"/>
  </r>
  <r>
    <x v="3"/>
    <x v="17"/>
    <s v="null"/>
    <n v="0"/>
    <s v="Mobile"/>
    <s v="o16"/>
    <n v="3.5000000000000001E-3"/>
    <n v="7"/>
    <x v="3"/>
  </r>
  <r>
    <x v="6"/>
    <x v="17"/>
    <s v="valid"/>
    <n v="1"/>
    <s v="NoMobileNoTablet"/>
    <s v="served"/>
    <n v="0"/>
    <n v="2895"/>
    <x v="0"/>
  </r>
  <r>
    <x v="7"/>
    <x v="17"/>
    <s v="null"/>
    <n v="0"/>
    <s v="NoMobileNoTablet"/>
    <s v="blank"/>
    <n v="0"/>
    <n v="8260"/>
    <x v="0"/>
  </r>
  <r>
    <x v="3"/>
    <x v="17"/>
    <s v="h"/>
    <n v="0"/>
    <s v="Mobile"/>
    <s v="house"/>
    <n v="0"/>
    <n v="1683"/>
    <x v="0"/>
  </r>
  <r>
    <x v="4"/>
    <x v="17"/>
    <s v="null"/>
    <n v="1"/>
    <s v="NoMobileNoTablet"/>
    <s v="blank"/>
    <n v="0"/>
    <n v="3442"/>
    <x v="0"/>
  </r>
  <r>
    <x v="8"/>
    <x v="17"/>
    <s v="valid"/>
    <n v="0"/>
    <s v="Mobile"/>
    <s v="served"/>
    <n v="0"/>
    <n v="10421"/>
    <x v="0"/>
  </r>
  <r>
    <x v="9"/>
    <x v="17"/>
    <s v="null"/>
    <n v="0"/>
    <s v="Mobile"/>
    <s v="served"/>
    <n v="0"/>
    <n v="233"/>
    <x v="0"/>
  </r>
  <r>
    <x v="0"/>
    <x v="17"/>
    <s v="valid"/>
    <n v="0"/>
    <s v="Mobile"/>
    <s v="served"/>
    <n v="0"/>
    <n v="4604"/>
    <x v="0"/>
  </r>
  <r>
    <x v="11"/>
    <x v="17"/>
    <s v="null"/>
    <n v="0"/>
    <s v="NoMobileNoTablet"/>
    <s v="S1"/>
    <n v="6.4188999999999998"/>
    <n v="1718"/>
    <x v="4"/>
  </r>
  <r>
    <x v="4"/>
    <x v="17"/>
    <s v="valid"/>
    <n v="1"/>
    <s v="Mobile"/>
    <s v="house"/>
    <n v="0"/>
    <n v="920"/>
    <x v="0"/>
  </r>
  <r>
    <x v="6"/>
    <x v="17"/>
    <s v="valid"/>
    <n v="0"/>
    <s v="Mobile"/>
    <s v="house"/>
    <n v="0"/>
    <n v="674"/>
    <x v="0"/>
  </r>
  <r>
    <x v="14"/>
    <x v="17"/>
    <s v="h"/>
    <n v="0"/>
    <s v="NoMobileNoTablet"/>
    <s v="house"/>
    <n v="0"/>
    <n v="378"/>
    <x v="0"/>
  </r>
  <r>
    <x v="6"/>
    <x v="17"/>
    <s v="valid"/>
    <n v="1"/>
    <s v="Mobile"/>
    <s v="blank"/>
    <n v="0"/>
    <n v="689"/>
    <x v="0"/>
  </r>
  <r>
    <x v="13"/>
    <x v="17"/>
    <s v="valid"/>
    <n v="1"/>
    <s v="NoMobileNoTablet"/>
    <s v="p2"/>
    <m/>
    <n v="235"/>
    <x v="2"/>
  </r>
  <r>
    <x v="6"/>
    <x v="17"/>
    <s v="null"/>
    <n v="0"/>
    <s v="NoMobileNoTablet"/>
    <s v="blank"/>
    <n v="0"/>
    <n v="1240"/>
    <x v="0"/>
  </r>
  <r>
    <x v="13"/>
    <x v="17"/>
    <s v="null"/>
    <n v="1"/>
    <s v="Mobile"/>
    <s v="served"/>
    <n v="0"/>
    <n v="407"/>
    <x v="0"/>
  </r>
  <r>
    <x v="10"/>
    <x v="17"/>
    <s v="valid"/>
    <n v="1"/>
    <s v="Mobile"/>
    <s v="served"/>
    <n v="0"/>
    <n v="104"/>
    <x v="0"/>
  </r>
  <r>
    <x v="14"/>
    <x v="17"/>
    <s v="null"/>
    <n v="0"/>
    <s v="NoMobileNoTablet"/>
    <s v="j16"/>
    <n v="3.7699999999999997E-2"/>
    <n v="58"/>
    <x v="6"/>
  </r>
  <r>
    <x v="6"/>
    <x v="17"/>
    <s v="null"/>
    <n v="0"/>
    <s v="Mobile"/>
    <s v="served"/>
    <n v="0"/>
    <n v="312"/>
    <x v="0"/>
  </r>
  <r>
    <x v="7"/>
    <x v="17"/>
    <s v="h"/>
    <n v="0"/>
    <s v="NoMobileNoTablet"/>
    <s v="blank"/>
    <n v="0"/>
    <n v="615"/>
    <x v="0"/>
  </r>
  <r>
    <x v="10"/>
    <x v="17"/>
    <s v="null"/>
    <n v="0"/>
    <s v="Mobile"/>
    <s v="o8"/>
    <n v="3.4000000000000002E-2"/>
    <n v="63"/>
    <x v="3"/>
  </r>
  <r>
    <x v="2"/>
    <x v="17"/>
    <s v="null"/>
    <n v="0"/>
    <s v="NoMobileNoTablet"/>
    <s v="served"/>
    <n v="0"/>
    <n v="243"/>
    <x v="0"/>
  </r>
  <r>
    <x v="6"/>
    <x v="17"/>
    <s v="h"/>
    <n v="0"/>
    <s v="NoMobileNoTablet"/>
    <s v="blank"/>
    <n v="0"/>
    <n v="24"/>
    <x v="0"/>
  </r>
  <r>
    <x v="10"/>
    <x v="17"/>
    <s v="h"/>
    <n v="0"/>
    <s v="Mobile"/>
    <s v="blank"/>
    <n v="0"/>
    <n v="35"/>
    <x v="0"/>
  </r>
  <r>
    <x v="4"/>
    <x v="17"/>
    <s v="valid"/>
    <n v="1"/>
    <s v="NoMobileNoTablet"/>
    <s v="blank"/>
    <n v="0"/>
    <n v="245"/>
    <x v="0"/>
  </r>
  <r>
    <x v="11"/>
    <x v="17"/>
    <s v="valid"/>
    <n v="0"/>
    <s v="Mobile"/>
    <s v="o1"/>
    <m/>
    <n v="32"/>
    <x v="3"/>
  </r>
  <r>
    <x v="4"/>
    <x v="17"/>
    <s v="null"/>
    <n v="0"/>
    <s v="Mobile"/>
    <s v="served"/>
    <n v="0"/>
    <n v="113"/>
    <x v="0"/>
  </r>
  <r>
    <x v="4"/>
    <x v="17"/>
    <s v="h"/>
    <n v="0"/>
    <s v="NoMobileNoTablet"/>
    <s v="house"/>
    <n v="0"/>
    <n v="66"/>
    <x v="0"/>
  </r>
  <r>
    <x v="6"/>
    <x v="17"/>
    <s v="valid"/>
    <n v="0"/>
    <s v="NoMobileNoTablet"/>
    <s v="o24"/>
    <n v="0.11840000000000001"/>
    <n v="25"/>
    <x v="3"/>
  </r>
  <r>
    <x v="11"/>
    <x v="17"/>
    <s v="valid"/>
    <n v="0"/>
    <s v="NoMobileNoTablet"/>
    <s v="p1"/>
    <m/>
    <n v="16"/>
    <x v="2"/>
  </r>
  <r>
    <x v="13"/>
    <x v="18"/>
    <s v="valid"/>
    <n v="0"/>
    <s v="NoMobileNoTablet"/>
    <s v="house"/>
    <n v="0"/>
    <n v="18624"/>
    <x v="0"/>
  </r>
  <r>
    <x v="0"/>
    <x v="18"/>
    <s v="null"/>
    <n v="0"/>
    <s v="Mobile"/>
    <s v="house"/>
    <n v="0"/>
    <n v="51449"/>
    <x v="0"/>
  </r>
  <r>
    <x v="10"/>
    <x v="18"/>
    <s v="null"/>
    <n v="1"/>
    <s v="NoMobileNoTablet"/>
    <s v="blank"/>
    <n v="0"/>
    <n v="35414"/>
    <x v="0"/>
  </r>
  <r>
    <x v="11"/>
    <x v="18"/>
    <s v="valid"/>
    <n v="0"/>
    <s v="NoMobileNoTablet"/>
    <s v="blank"/>
    <n v="0"/>
    <n v="51822"/>
    <x v="0"/>
  </r>
  <r>
    <x v="8"/>
    <x v="18"/>
    <s v="valid"/>
    <n v="0"/>
    <s v="Mobile"/>
    <s v="house"/>
    <n v="0"/>
    <n v="39949"/>
    <x v="0"/>
  </r>
  <r>
    <x v="0"/>
    <x v="18"/>
    <s v="valid"/>
    <n v="1"/>
    <s v="Mobile"/>
    <s v="blank"/>
    <n v="0"/>
    <n v="16295"/>
    <x v="0"/>
  </r>
  <r>
    <x v="7"/>
    <x v="18"/>
    <s v="null"/>
    <n v="0"/>
    <s v="NoMobileNoTablet"/>
    <s v="house"/>
    <n v="0"/>
    <n v="7557"/>
    <x v="0"/>
  </r>
  <r>
    <x v="6"/>
    <x v="18"/>
    <s v="null"/>
    <n v="0"/>
    <s v="Mobile"/>
    <s v="blank"/>
    <n v="0"/>
    <n v="3857"/>
    <x v="0"/>
  </r>
  <r>
    <x v="10"/>
    <x v="18"/>
    <s v="valid"/>
    <n v="0"/>
    <s v="Mobile"/>
    <s v="house"/>
    <n v="0"/>
    <n v="900"/>
    <x v="0"/>
  </r>
  <r>
    <x v="11"/>
    <x v="18"/>
    <s v="valid"/>
    <n v="0"/>
    <s v="Mobile"/>
    <s v="served"/>
    <n v="0"/>
    <n v="8353"/>
    <x v="0"/>
  </r>
  <r>
    <x v="9"/>
    <x v="18"/>
    <s v="null"/>
    <n v="1"/>
    <s v="Mobile"/>
    <s v="blank"/>
    <n v="0"/>
    <n v="7975"/>
    <x v="0"/>
  </r>
  <r>
    <x v="11"/>
    <x v="18"/>
    <s v="valid"/>
    <n v="1"/>
    <s v="NoMobileNoTablet"/>
    <s v="o1"/>
    <n v="1.8E-3"/>
    <n v="849"/>
    <x v="3"/>
  </r>
  <r>
    <x v="13"/>
    <x v="18"/>
    <s v="valid"/>
    <n v="1"/>
    <s v="Mobile"/>
    <s v="served"/>
    <n v="0"/>
    <n v="8054"/>
    <x v="0"/>
  </r>
  <r>
    <x v="6"/>
    <x v="18"/>
    <s v="valid"/>
    <n v="1"/>
    <s v="Mobile"/>
    <s v="served"/>
    <n v="0"/>
    <n v="751"/>
    <x v="0"/>
  </r>
  <r>
    <x v="0"/>
    <x v="18"/>
    <s v="h"/>
    <n v="0"/>
    <s v="Mobile"/>
    <s v="house"/>
    <n v="0"/>
    <n v="709"/>
    <x v="0"/>
  </r>
  <r>
    <x v="4"/>
    <x v="18"/>
    <s v="null"/>
    <n v="0"/>
    <s v="Mobile"/>
    <s v="house"/>
    <n v="0"/>
    <n v="2894"/>
    <x v="0"/>
  </r>
  <r>
    <x v="10"/>
    <x v="18"/>
    <s v="null"/>
    <n v="0"/>
    <s v="NoMobileNoTablet"/>
    <s v="j20"/>
    <n v="3.2199999999999999E-2"/>
    <n v="71"/>
    <x v="6"/>
  </r>
  <r>
    <x v="7"/>
    <x v="18"/>
    <s v="h"/>
    <n v="0"/>
    <s v="NoMobileNoTablet"/>
    <s v="house"/>
    <n v="0"/>
    <n v="1068"/>
    <x v="0"/>
  </r>
  <r>
    <x v="13"/>
    <x v="18"/>
    <s v="null"/>
    <n v="0"/>
    <s v="NoMobileNoTablet"/>
    <s v="l1"/>
    <n v="1.2455000000000001"/>
    <n v="420"/>
    <x v="1"/>
  </r>
  <r>
    <x v="10"/>
    <x v="18"/>
    <s v="null"/>
    <n v="0"/>
    <s v="Mobile"/>
    <s v="served"/>
    <n v="0"/>
    <n v="393"/>
    <x v="0"/>
  </r>
  <r>
    <x v="6"/>
    <x v="18"/>
    <s v="valid"/>
    <n v="1"/>
    <s v="NoMobileNoTablet"/>
    <s v="house"/>
    <n v="0"/>
    <n v="1058"/>
    <x v="0"/>
  </r>
  <r>
    <x v="9"/>
    <x v="18"/>
    <s v="h"/>
    <n v="0"/>
    <s v="Mobile"/>
    <s v="house"/>
    <n v="0"/>
    <n v="497"/>
    <x v="0"/>
  </r>
  <r>
    <x v="10"/>
    <x v="18"/>
    <s v="valid"/>
    <n v="1"/>
    <s v="Mobile"/>
    <s v="house"/>
    <n v="0"/>
    <n v="821"/>
    <x v="0"/>
  </r>
  <r>
    <x v="14"/>
    <x v="18"/>
    <s v="null"/>
    <n v="0"/>
    <s v="Mobile"/>
    <s v="j16"/>
    <n v="1.9599999999999999E-2"/>
    <n v="30"/>
    <x v="6"/>
  </r>
  <r>
    <x v="0"/>
    <x v="18"/>
    <s v="null"/>
    <n v="1"/>
    <s v="NoMobileNoTablet"/>
    <s v="S1"/>
    <n v="1.4196"/>
    <n v="535"/>
    <x v="4"/>
  </r>
  <r>
    <x v="10"/>
    <x v="18"/>
    <s v="valid"/>
    <n v="0"/>
    <s v="NoMobileNoTablet"/>
    <s v="j20"/>
    <n v="0.1008"/>
    <n v="198"/>
    <x v="6"/>
  </r>
  <r>
    <x v="11"/>
    <x v="18"/>
    <s v="valid"/>
    <n v="1"/>
    <s v="Mobile"/>
    <s v="p18"/>
    <n v="0.46739999999999998"/>
    <n v="186"/>
    <x v="2"/>
  </r>
  <r>
    <x v="13"/>
    <x v="18"/>
    <s v="h"/>
    <n v="0"/>
    <s v="Mobile"/>
    <s v="blank"/>
    <n v="0"/>
    <n v="237"/>
    <x v="0"/>
  </r>
  <r>
    <x v="10"/>
    <x v="18"/>
    <s v="valid"/>
    <n v="1"/>
    <s v="NoMobileNoTablet"/>
    <s v="j2"/>
    <m/>
    <n v="10"/>
    <x v="6"/>
  </r>
  <r>
    <x v="13"/>
    <x v="18"/>
    <s v="null"/>
    <n v="1"/>
    <s v="Mobile"/>
    <s v="S1"/>
    <n v="6.9000000000000006E-2"/>
    <n v="31"/>
    <x v="4"/>
  </r>
  <r>
    <x v="3"/>
    <x v="18"/>
    <s v="h"/>
    <n v="1"/>
    <s v="NoMobileNoTablet"/>
    <s v="blank"/>
    <n v="0"/>
    <n v="2"/>
    <x v="0"/>
  </r>
  <r>
    <x v="10"/>
    <x v="17"/>
    <s v="null"/>
    <n v="1"/>
    <s v="Mobile"/>
    <s v="o8"/>
    <n v="3.2000000000000002E-3"/>
    <n v="7"/>
    <x v="3"/>
  </r>
  <r>
    <x v="4"/>
    <x v="17"/>
    <s v="null"/>
    <n v="1"/>
    <s v="Mobile"/>
    <s v="served"/>
    <n v="0"/>
    <n v="14"/>
    <x v="0"/>
  </r>
  <r>
    <x v="3"/>
    <x v="17"/>
    <s v="valid"/>
    <n v="0"/>
    <s v="NoMobileNoTablet"/>
    <s v="o16"/>
    <n v="1.4200000000000001E-2"/>
    <n v="28"/>
    <x v="3"/>
  </r>
  <r>
    <x v="6"/>
    <x v="18"/>
    <s v="h"/>
    <n v="0"/>
    <s v="Mobile"/>
    <s v="blank"/>
    <n v="0"/>
    <n v="8"/>
    <x v="0"/>
  </r>
  <r>
    <x v="0"/>
    <x v="18"/>
    <s v="null"/>
    <n v="0"/>
    <s v="Mobile"/>
    <s v="e19"/>
    <m/>
    <n v="9"/>
    <x v="5"/>
  </r>
  <r>
    <x v="6"/>
    <x v="19"/>
    <s v="valid"/>
    <n v="1"/>
    <s v="NoMobileNoTablet"/>
    <s v="served"/>
    <n v="0"/>
    <n v="15451"/>
    <x v="0"/>
  </r>
  <r>
    <x v="0"/>
    <x v="19"/>
    <s v="valid"/>
    <n v="0"/>
    <s v="Mobile"/>
    <s v="served"/>
    <n v="0"/>
    <n v="10133"/>
    <x v="0"/>
  </r>
  <r>
    <x v="1"/>
    <x v="14"/>
    <s v="null"/>
    <n v="0"/>
    <s v="NoMobileNoTablet"/>
    <s v="p18"/>
    <n v="1.6500000000000001E-2"/>
    <n v="6"/>
    <x v="2"/>
  </r>
  <r>
    <x v="9"/>
    <x v="14"/>
    <s v="valid"/>
    <n v="0"/>
    <s v="NoMobileNoTablet"/>
    <s v="house"/>
    <n v="0"/>
    <n v="4"/>
    <x v="0"/>
  </r>
  <r>
    <x v="11"/>
    <x v="15"/>
    <s v="null"/>
    <n v="0"/>
    <s v="Mobile"/>
    <s v="p1"/>
    <m/>
    <n v="8"/>
    <x v="2"/>
  </r>
  <r>
    <x v="1"/>
    <x v="15"/>
    <s v="null"/>
    <n v="1"/>
    <s v="Mobile"/>
    <s v="S1"/>
    <n v="3.3099999999999997E-2"/>
    <n v="21"/>
    <x v="4"/>
  </r>
  <r>
    <x v="11"/>
    <x v="15"/>
    <s v="valid"/>
    <n v="0"/>
    <s v="Mobile"/>
    <s v="p18"/>
    <n v="2.2100000000000002E-2"/>
    <n v="10"/>
    <x v="2"/>
  </r>
  <r>
    <x v="1"/>
    <x v="16"/>
    <s v="valid"/>
    <n v="0"/>
    <s v="Mobile"/>
    <s v="S1"/>
    <n v="8.2000000000000007E-3"/>
    <n v="5"/>
    <x v="4"/>
  </r>
  <r>
    <x v="1"/>
    <x v="16"/>
    <s v="null"/>
    <n v="0"/>
    <s v="NoMobileNoTablet"/>
    <s v="l1"/>
    <n v="3.6700000000000003E-2"/>
    <n v="10"/>
    <x v="1"/>
  </r>
  <r>
    <x v="14"/>
    <x v="16"/>
    <s v="null"/>
    <n v="1"/>
    <s v="NoMobileNoTablet"/>
    <s v="j16"/>
    <n v="3.8999999999999998E-3"/>
    <n v="6"/>
    <x v="6"/>
  </r>
  <r>
    <x v="5"/>
    <x v="16"/>
    <s v="h"/>
    <n v="0"/>
    <s v="NoMobileNoTablet"/>
    <s v="house"/>
    <n v="0"/>
    <n v="1"/>
    <x v="0"/>
  </r>
  <r>
    <x v="11"/>
    <x v="16"/>
    <s v="h"/>
    <n v="1"/>
    <s v="NoMobileNoTablet"/>
    <s v="blank"/>
    <n v="0"/>
    <n v="2"/>
    <x v="0"/>
  </r>
  <r>
    <x v="6"/>
    <x v="16"/>
    <s v="null"/>
    <n v="0"/>
    <s v="Mobile"/>
    <s v="p26"/>
    <n v="6.3E-3"/>
    <n v="2"/>
    <x v="2"/>
  </r>
  <r>
    <x v="8"/>
    <x v="17"/>
    <s v="valid"/>
    <n v="0"/>
    <s v="NoMobileNoTablet"/>
    <s v="served"/>
    <n v="0"/>
    <n v="3"/>
    <x v="0"/>
  </r>
  <r>
    <x v="10"/>
    <x v="18"/>
    <s v="h"/>
    <n v="0"/>
    <s v="Mobile"/>
    <s v="blank"/>
    <n v="0"/>
    <n v="30"/>
    <x v="0"/>
  </r>
  <r>
    <x v="5"/>
    <x v="18"/>
    <s v="valid"/>
    <n v="0"/>
    <s v="NoMobileNoTablet"/>
    <s v="house"/>
    <n v="0"/>
    <n v="6"/>
    <x v="0"/>
  </r>
  <r>
    <x v="8"/>
    <x v="18"/>
    <s v="valid"/>
    <n v="0"/>
    <s v="NoMobileNoTablet"/>
    <s v="house"/>
    <n v="0"/>
    <n v="7"/>
    <x v="0"/>
  </r>
  <r>
    <x v="6"/>
    <x v="18"/>
    <s v="valid"/>
    <n v="0"/>
    <s v="Mobile"/>
    <s v="o24"/>
    <n v="4.7899999999999998E-2"/>
    <n v="14"/>
    <x v="3"/>
  </r>
  <r>
    <x v="5"/>
    <x v="18"/>
    <s v="h"/>
    <n v="0"/>
    <s v="Mobile"/>
    <s v="blank"/>
    <n v="0"/>
    <n v="1"/>
    <x v="0"/>
  </r>
  <r>
    <x v="5"/>
    <x v="18"/>
    <s v="null"/>
    <n v="0"/>
    <s v="Mobile"/>
    <s v="blank"/>
    <n v="0"/>
    <n v="11"/>
    <x v="0"/>
  </r>
  <r>
    <x v="0"/>
    <x v="18"/>
    <s v="h"/>
    <n v="1"/>
    <s v="Mobile"/>
    <s v="house"/>
    <n v="0"/>
    <n v="5"/>
    <x v="0"/>
  </r>
  <r>
    <x v="5"/>
    <x v="18"/>
    <s v="null"/>
    <n v="0"/>
    <s v="NoMobileNoTablet"/>
    <s v="house"/>
    <n v="0"/>
    <n v="2"/>
    <x v="0"/>
  </r>
  <r>
    <x v="0"/>
    <x v="18"/>
    <s v="valid"/>
    <n v="0"/>
    <s v="blank"/>
    <s v="blank"/>
    <n v="0"/>
    <n v="1"/>
    <x v="0"/>
  </r>
  <r>
    <x v="11"/>
    <x v="18"/>
    <s v="null"/>
    <n v="1"/>
    <s v="Mobile"/>
    <s v="o1"/>
    <m/>
    <n v="6"/>
    <x v="3"/>
  </r>
  <r>
    <x v="3"/>
    <x v="18"/>
    <s v="valid"/>
    <n v="0"/>
    <s v="NoMobileNoTablet"/>
    <s v="j10"/>
    <m/>
    <n v="1"/>
    <x v="6"/>
  </r>
  <r>
    <x v="9"/>
    <x v="19"/>
    <s v="null"/>
    <n v="0"/>
    <s v="NoMobileNoTablet"/>
    <s v="house"/>
    <n v="0"/>
    <n v="29"/>
    <x v="0"/>
  </r>
  <r>
    <x v="11"/>
    <x v="19"/>
    <s v="valid"/>
    <n v="0"/>
    <s v="blank"/>
    <s v="blank"/>
    <n v="0"/>
    <n v="3"/>
    <x v="0"/>
  </r>
  <r>
    <x v="11"/>
    <x v="20"/>
    <s v="valid"/>
    <n v="0"/>
    <s v="NoMobileNoTablet"/>
    <s v="e1"/>
    <m/>
    <n v="9"/>
    <x v="5"/>
  </r>
  <r>
    <x v="0"/>
    <x v="20"/>
    <s v="null"/>
    <n v="0"/>
    <s v="blank"/>
    <s v="blank"/>
    <n v="0"/>
    <n v="1"/>
    <x v="0"/>
  </r>
  <r>
    <x v="10"/>
    <x v="20"/>
    <s v="null"/>
    <n v="0"/>
    <s v="Mobile"/>
    <s v="o8"/>
    <n v="1.2800000000000001E-2"/>
    <n v="28"/>
    <x v="3"/>
  </r>
  <r>
    <x v="14"/>
    <x v="21"/>
    <s v="null"/>
    <n v="1"/>
    <s v="NoMobileNoTablet"/>
    <s v="served"/>
    <n v="0"/>
    <n v="8"/>
    <x v="0"/>
  </r>
  <r>
    <x v="13"/>
    <x v="21"/>
    <s v="null"/>
    <n v="0"/>
    <s v="NoMobileNoTablet"/>
    <s v="p2"/>
    <m/>
    <n v="5"/>
    <x v="2"/>
  </r>
  <r>
    <x v="13"/>
    <x v="0"/>
    <s v="valid"/>
    <n v="0"/>
    <s v="Mobile"/>
    <s v="p2"/>
    <m/>
    <n v="3"/>
    <x v="2"/>
  </r>
  <r>
    <x v="13"/>
    <x v="1"/>
    <s v="null"/>
    <n v="1"/>
    <s v="NoMobileNoTablet"/>
    <s v="p2"/>
    <m/>
    <n v="6"/>
    <x v="2"/>
  </r>
  <r>
    <x v="13"/>
    <x v="3"/>
    <s v="h"/>
    <n v="1"/>
    <s v="NoMobileNoTablet"/>
    <s v="blank"/>
    <n v="0"/>
    <n v="1"/>
    <x v="0"/>
  </r>
  <r>
    <x v="2"/>
    <x v="7"/>
    <s v="null"/>
    <n v="1"/>
    <s v="blank"/>
    <s v="blank"/>
    <n v="0"/>
    <n v="3"/>
    <x v="0"/>
  </r>
  <r>
    <x v="9"/>
    <x v="10"/>
    <s v="valid"/>
    <n v="1"/>
    <s v="Mobile"/>
    <s v="blank"/>
    <n v="0"/>
    <n v="8"/>
    <x v="0"/>
  </r>
  <r>
    <x v="13"/>
    <x v="11"/>
    <s v="null"/>
    <n v="1"/>
    <s v="Mobile"/>
    <s v="p23"/>
    <n v="2.9700000000000001E-2"/>
    <n v="2"/>
    <x v="2"/>
  </r>
  <r>
    <x v="1"/>
    <x v="12"/>
    <s v="null"/>
    <n v="1"/>
    <s v="Mobile"/>
    <s v="p18"/>
    <n v="5.4999999999999997E-3"/>
    <n v="3"/>
    <x v="2"/>
  </r>
  <r>
    <x v="0"/>
    <x v="13"/>
    <s v="null"/>
    <n v="1"/>
    <s v="blank"/>
    <s v="blank"/>
    <n v="0"/>
    <n v="3"/>
    <x v="0"/>
  </r>
  <r>
    <x v="0"/>
    <x v="13"/>
    <s v="null"/>
    <n v="1"/>
    <s v="NoMobileNoTablet"/>
    <s v="p4"/>
    <m/>
    <n v="5"/>
    <x v="2"/>
  </r>
  <r>
    <x v="3"/>
    <x v="13"/>
    <s v="null"/>
    <n v="0"/>
    <s v="NoMobileNoTablet"/>
    <s v="o16"/>
    <n v="1.5E-3"/>
    <n v="3"/>
    <x v="3"/>
  </r>
  <r>
    <x v="14"/>
    <x v="14"/>
    <s v="null"/>
    <n v="1"/>
    <s v="NoMobileNoTablet"/>
    <s v="j16"/>
    <n v="5.7999999999999996E-3"/>
    <n v="9"/>
    <x v="6"/>
  </r>
  <r>
    <x v="0"/>
    <x v="14"/>
    <s v="h"/>
    <n v="1"/>
    <s v="Mobile"/>
    <s v="blank"/>
    <n v="0"/>
    <n v="1"/>
    <x v="0"/>
  </r>
  <r>
    <x v="14"/>
    <x v="14"/>
    <s v="null"/>
    <n v="0"/>
    <s v="Mobile"/>
    <s v="j1"/>
    <m/>
    <n v="16"/>
    <x v="6"/>
  </r>
  <r>
    <x v="6"/>
    <x v="14"/>
    <s v="null"/>
    <n v="1"/>
    <s v="NoMobileNoTablet"/>
    <s v="p26"/>
    <n v="1.1299999999999999E-2"/>
    <n v="4"/>
    <x v="2"/>
  </r>
  <r>
    <x v="10"/>
    <x v="14"/>
    <s v="valid"/>
    <n v="0"/>
    <s v="NoMobileNoTablet"/>
    <s v="j2"/>
    <m/>
    <n v="5"/>
    <x v="6"/>
  </r>
  <r>
    <x v="10"/>
    <x v="15"/>
    <s v="valid"/>
    <n v="0"/>
    <s v="NoMobileNoTablet"/>
    <s v="j2"/>
    <m/>
    <n v="3"/>
    <x v="6"/>
  </r>
  <r>
    <x v="13"/>
    <x v="17"/>
    <s v="null"/>
    <n v="0"/>
    <s v="blank"/>
    <s v="house"/>
    <n v="0"/>
    <n v="1"/>
    <x v="0"/>
  </r>
  <r>
    <x v="1"/>
    <x v="19"/>
    <s v="null"/>
    <n v="1"/>
    <s v="blank"/>
    <s v="blank"/>
    <n v="0"/>
    <n v="9"/>
    <x v="0"/>
  </r>
  <r>
    <x v="11"/>
    <x v="19"/>
    <s v="null"/>
    <n v="1"/>
    <s v="NoMobileNoTablet"/>
    <s v="p1"/>
    <m/>
    <n v="8"/>
    <x v="2"/>
  </r>
  <r>
    <x v="11"/>
    <x v="19"/>
    <s v="h"/>
    <n v="1"/>
    <s v="Mobile"/>
    <s v="house"/>
    <n v="0"/>
    <n v="5"/>
    <x v="0"/>
  </r>
  <r>
    <x v="8"/>
    <x v="20"/>
    <s v="valid"/>
    <n v="0"/>
    <s v="NoMobileNoTablet"/>
    <s v="blank"/>
    <n v="0"/>
    <n v="5"/>
    <x v="0"/>
  </r>
  <r>
    <x v="6"/>
    <x v="21"/>
    <s v="null"/>
    <n v="0"/>
    <s v="NoMobileNoTablet"/>
    <s v="served"/>
    <n v="0"/>
    <n v="18"/>
    <x v="0"/>
  </r>
  <r>
    <x v="0"/>
    <x v="1"/>
    <s v="valid"/>
    <n v="0"/>
    <s v="blank"/>
    <s v="house"/>
    <n v="0"/>
    <n v="1"/>
    <x v="0"/>
  </r>
  <r>
    <x v="13"/>
    <x v="7"/>
    <s v="valid"/>
    <n v="1"/>
    <s v="Mobile"/>
    <s v="p2"/>
    <m/>
    <n v="4"/>
    <x v="2"/>
  </r>
  <r>
    <x v="13"/>
    <x v="10"/>
    <s v="null"/>
    <n v="0"/>
    <s v="NoMobileNoTablet"/>
    <s v="p2"/>
    <m/>
    <n v="6"/>
    <x v="2"/>
  </r>
  <r>
    <x v="3"/>
    <x v="13"/>
    <s v="h"/>
    <n v="1"/>
    <s v="NoMobileNoTablet"/>
    <s v="house"/>
    <n v="0"/>
    <n v="7"/>
    <x v="0"/>
  </r>
  <r>
    <x v="9"/>
    <x v="15"/>
    <s v="valid"/>
    <n v="0"/>
    <s v="NoMobileNoTablet"/>
    <s v="house"/>
    <n v="0"/>
    <n v="5"/>
    <x v="0"/>
  </r>
  <r>
    <x v="5"/>
    <x v="16"/>
    <s v="null"/>
    <n v="0"/>
    <s v="Mobile"/>
    <s v="served"/>
    <n v="0"/>
    <n v="2"/>
    <x v="0"/>
  </r>
  <r>
    <x v="5"/>
    <x v="17"/>
    <s v="valid"/>
    <n v="0"/>
    <s v="Mobile"/>
    <s v="house"/>
    <n v="0"/>
    <n v="2"/>
    <x v="0"/>
  </r>
  <r>
    <x v="7"/>
    <x v="17"/>
    <s v="null"/>
    <n v="0"/>
    <s v="blank"/>
    <s v="house"/>
    <n v="0"/>
    <n v="6"/>
    <x v="0"/>
  </r>
  <r>
    <x v="10"/>
    <x v="19"/>
    <s v="null"/>
    <n v="0"/>
    <s v="NoMobileNoTablet"/>
    <s v="j2"/>
    <m/>
    <n v="2"/>
    <x v="6"/>
  </r>
  <r>
    <x v="1"/>
    <x v="19"/>
    <s v="null"/>
    <n v="0"/>
    <s v="Mobile"/>
    <s v="served"/>
    <n v="0"/>
    <n v="1"/>
    <x v="0"/>
  </r>
  <r>
    <x v="4"/>
    <x v="19"/>
    <s v="null"/>
    <n v="0"/>
    <s v="NoMobileNoTablet"/>
    <s v="e29"/>
    <m/>
    <n v="2"/>
    <x v="5"/>
  </r>
  <r>
    <x v="12"/>
    <x v="20"/>
    <s v="h"/>
    <n v="0"/>
    <s v="NoMobileNoTablet"/>
    <s v="house"/>
    <n v="0"/>
    <n v="1"/>
    <x v="0"/>
  </r>
  <r>
    <x v="14"/>
    <x v="20"/>
    <s v="valid"/>
    <n v="0"/>
    <s v="Mobile"/>
    <s v="j16"/>
    <n v="1.9E-3"/>
    <n v="3"/>
    <x v="6"/>
  </r>
  <r>
    <x v="10"/>
    <x v="21"/>
    <s v="null"/>
    <n v="1"/>
    <s v="NoMobileNoTablet"/>
    <s v="o8"/>
    <n v="8.9999999999999998E-4"/>
    <n v="2"/>
    <x v="3"/>
  </r>
  <r>
    <x v="11"/>
    <x v="2"/>
    <s v="null"/>
    <n v="0"/>
    <s v="blank"/>
    <s v="house"/>
    <n v="0"/>
    <n v="1"/>
    <x v="0"/>
  </r>
  <r>
    <x v="11"/>
    <x v="4"/>
    <s v="valid"/>
    <n v="0"/>
    <s v="blank"/>
    <s v="served"/>
    <n v="0"/>
    <n v="1"/>
    <x v="0"/>
  </r>
  <r>
    <x v="3"/>
    <x v="20"/>
    <s v="h"/>
    <n v="0"/>
    <s v="NoMobileNoTablet"/>
    <s v="blank"/>
    <n v="0"/>
    <n v="130"/>
    <x v="0"/>
  </r>
  <r>
    <x v="10"/>
    <x v="20"/>
    <s v="null"/>
    <n v="1"/>
    <s v="Mobile"/>
    <s v="house"/>
    <n v="0"/>
    <n v="386"/>
    <x v="0"/>
  </r>
  <r>
    <x v="6"/>
    <x v="20"/>
    <s v="valid"/>
    <n v="0"/>
    <s v="Mobile"/>
    <s v="house"/>
    <n v="0"/>
    <n v="1504"/>
    <x v="0"/>
  </r>
  <r>
    <x v="10"/>
    <x v="19"/>
    <s v="valid"/>
    <n v="0"/>
    <s v="Mobile"/>
    <s v="j2"/>
    <m/>
    <n v="1"/>
    <x v="6"/>
  </r>
  <r>
    <x v="4"/>
    <x v="20"/>
    <s v="null"/>
    <n v="0"/>
    <s v="NoMobileNoTablet"/>
    <s v="house"/>
    <n v="0"/>
    <n v="3183"/>
    <x v="0"/>
  </r>
  <r>
    <x v="4"/>
    <x v="20"/>
    <s v="valid"/>
    <n v="1"/>
    <s v="NoMobileNoTablet"/>
    <s v="blank"/>
    <n v="0"/>
    <n v="1832"/>
    <x v="0"/>
  </r>
  <r>
    <x v="11"/>
    <x v="20"/>
    <s v="null"/>
    <n v="1"/>
    <s v="NoMobileNoTablet"/>
    <s v="o1"/>
    <m/>
    <n v="42"/>
    <x v="3"/>
  </r>
  <r>
    <x v="6"/>
    <x v="20"/>
    <s v="valid"/>
    <n v="0"/>
    <s v="NoMobileNoTablet"/>
    <s v="o24"/>
    <n v="0.76590000000000003"/>
    <n v="198"/>
    <x v="3"/>
  </r>
  <r>
    <x v="11"/>
    <x v="20"/>
    <s v="valid"/>
    <n v="1"/>
    <s v="NoMobileNoTablet"/>
    <s v="p1"/>
    <m/>
    <n v="135"/>
    <x v="2"/>
  </r>
  <r>
    <x v="10"/>
    <x v="20"/>
    <s v="null"/>
    <n v="0"/>
    <s v="NoMobileNoTablet"/>
    <s v="j20"/>
    <n v="4.19E-2"/>
    <n v="87"/>
    <x v="6"/>
  </r>
  <r>
    <x v="11"/>
    <x v="20"/>
    <s v="valid"/>
    <n v="0"/>
    <s v="NoMobileNoTablet"/>
    <s v="p1"/>
    <m/>
    <n v="38"/>
    <x v="2"/>
  </r>
  <r>
    <x v="14"/>
    <x v="20"/>
    <s v="null"/>
    <n v="0"/>
    <s v="NoMobileNoTablet"/>
    <s v="j16"/>
    <n v="3.7499999999999999E-2"/>
    <n v="57"/>
    <x v="6"/>
  </r>
  <r>
    <x v="12"/>
    <x v="20"/>
    <s v="null"/>
    <n v="0"/>
    <s v="NoMobileNoTablet"/>
    <s v="served"/>
    <n v="0"/>
    <n v="13"/>
    <x v="0"/>
  </r>
  <r>
    <x v="3"/>
    <x v="20"/>
    <s v="null"/>
    <n v="0"/>
    <s v="Mobile"/>
    <s v="o16"/>
    <n v="2.5000000000000001E-3"/>
    <n v="5"/>
    <x v="3"/>
  </r>
  <r>
    <x v="11"/>
    <x v="21"/>
    <s v="null"/>
    <n v="0"/>
    <s v="Mobile"/>
    <s v="house"/>
    <n v="0"/>
    <n v="6742"/>
    <x v="0"/>
  </r>
  <r>
    <x v="0"/>
    <x v="21"/>
    <s v="null"/>
    <n v="0"/>
    <s v="NoMobileNoTablet"/>
    <s v="house"/>
    <n v="0"/>
    <n v="2895"/>
    <x v="0"/>
  </r>
  <r>
    <x v="13"/>
    <x v="21"/>
    <s v="null"/>
    <n v="1"/>
    <s v="Mobile"/>
    <s v="house"/>
    <n v="0"/>
    <n v="816"/>
    <x v="0"/>
  </r>
  <r>
    <x v="13"/>
    <x v="21"/>
    <s v="null"/>
    <n v="1"/>
    <s v="NoMobileNoTablet"/>
    <s v="blank"/>
    <n v="0"/>
    <n v="25656"/>
    <x v="0"/>
  </r>
  <r>
    <x v="11"/>
    <x v="21"/>
    <s v="null"/>
    <n v="1"/>
    <s v="Mobile"/>
    <s v="blank"/>
    <n v="0"/>
    <n v="15778"/>
    <x v="0"/>
  </r>
  <r>
    <x v="2"/>
    <x v="21"/>
    <s v="null"/>
    <n v="0"/>
    <s v="Mobile"/>
    <s v="blank"/>
    <n v="0"/>
    <n v="486"/>
    <x v="0"/>
  </r>
  <r>
    <x v="13"/>
    <x v="21"/>
    <s v="null"/>
    <n v="0"/>
    <s v="NoMobileNoTablet"/>
    <s v="house"/>
    <n v="0"/>
    <n v="2049"/>
    <x v="0"/>
  </r>
  <r>
    <x v="3"/>
    <x v="21"/>
    <s v="valid"/>
    <n v="1"/>
    <s v="NoMobileNoTablet"/>
    <s v="house"/>
    <n v="0"/>
    <n v="3054"/>
    <x v="0"/>
  </r>
  <r>
    <x v="11"/>
    <x v="21"/>
    <s v="null"/>
    <n v="1"/>
    <s v="NoMobileNoTablet"/>
    <s v="served"/>
    <n v="0"/>
    <n v="194"/>
    <x v="0"/>
  </r>
  <r>
    <x v="10"/>
    <x v="21"/>
    <s v="valid"/>
    <n v="0"/>
    <s v="Mobile"/>
    <s v="blank"/>
    <n v="0"/>
    <n v="799"/>
    <x v="0"/>
  </r>
  <r>
    <x v="4"/>
    <x v="21"/>
    <s v="valid"/>
    <n v="1"/>
    <s v="Mobile"/>
    <s v="house"/>
    <n v="0"/>
    <n v="84"/>
    <x v="0"/>
  </r>
  <r>
    <x v="11"/>
    <x v="21"/>
    <s v="valid"/>
    <n v="1"/>
    <s v="Mobile"/>
    <s v="blank"/>
    <n v="0"/>
    <n v="2077"/>
    <x v="0"/>
  </r>
  <r>
    <x v="11"/>
    <x v="21"/>
    <s v="valid"/>
    <n v="1"/>
    <s v="NoMobileNoTablet"/>
    <s v="l1"/>
    <n v="2.9098000000000002"/>
    <n v="848"/>
    <x v="1"/>
  </r>
  <r>
    <x v="2"/>
    <x v="21"/>
    <s v="null"/>
    <n v="0"/>
    <s v="NoMobileNoTablet"/>
    <s v="served"/>
    <n v="0"/>
    <n v="32"/>
    <x v="0"/>
  </r>
  <r>
    <x v="11"/>
    <x v="21"/>
    <s v="null"/>
    <n v="0"/>
    <s v="Mobile"/>
    <s v="l1"/>
    <n v="0.69120000000000004"/>
    <n v="231"/>
    <x v="1"/>
  </r>
  <r>
    <x v="14"/>
    <x v="21"/>
    <s v="valid"/>
    <n v="1"/>
    <s v="NoMobileNoTablet"/>
    <s v="blank"/>
    <n v="0"/>
    <n v="330"/>
    <x v="0"/>
  </r>
  <r>
    <x v="9"/>
    <x v="21"/>
    <s v="valid"/>
    <n v="0"/>
    <s v="Mobile"/>
    <s v="served"/>
    <n v="0"/>
    <n v="1173"/>
    <x v="0"/>
  </r>
  <r>
    <x v="0"/>
    <x v="21"/>
    <s v="null"/>
    <n v="0"/>
    <s v="NoMobileNoTablet"/>
    <s v="p47"/>
    <n v="8.3500000000000005E-2"/>
    <n v="53"/>
    <x v="2"/>
  </r>
  <r>
    <x v="14"/>
    <x v="21"/>
    <s v="valid"/>
    <n v="1"/>
    <s v="Mobile"/>
    <s v="house"/>
    <n v="0"/>
    <n v="139"/>
    <x v="0"/>
  </r>
  <r>
    <x v="0"/>
    <x v="21"/>
    <s v="null"/>
    <n v="1"/>
    <s v="NoMobileNoTablet"/>
    <s v="p47"/>
    <n v="8.0999999999999996E-3"/>
    <n v="6"/>
    <x v="2"/>
  </r>
  <r>
    <x v="3"/>
    <x v="21"/>
    <s v="null"/>
    <n v="0"/>
    <s v="NoMobileNoTablet"/>
    <s v="served"/>
    <n v="0"/>
    <n v="123"/>
    <x v="0"/>
  </r>
  <r>
    <x v="11"/>
    <x v="21"/>
    <s v="h"/>
    <n v="0"/>
    <s v="Mobile"/>
    <s v="house"/>
    <n v="0"/>
    <n v="91"/>
    <x v="0"/>
  </r>
  <r>
    <x v="0"/>
    <x v="21"/>
    <s v="valid"/>
    <n v="0"/>
    <s v="Mobile"/>
    <s v="S1"/>
    <n v="0.25509999999999999"/>
    <n v="77"/>
    <x v="4"/>
  </r>
  <r>
    <x v="13"/>
    <x v="21"/>
    <s v="valid"/>
    <n v="1"/>
    <s v="NoMobileNoTablet"/>
    <s v="p2"/>
    <m/>
    <n v="84"/>
    <x v="2"/>
  </r>
  <r>
    <x v="11"/>
    <x v="21"/>
    <s v="valid"/>
    <n v="0"/>
    <s v="NoMobileNoTablet"/>
    <s v="p18"/>
    <n v="4.7E-2"/>
    <n v="16"/>
    <x v="2"/>
  </r>
  <r>
    <x v="2"/>
    <x v="21"/>
    <s v="h"/>
    <n v="0"/>
    <s v="Mobile"/>
    <s v="blank"/>
    <n v="0"/>
    <n v="4"/>
    <x v="0"/>
  </r>
  <r>
    <x v="4"/>
    <x v="21"/>
    <s v="valid"/>
    <n v="1"/>
    <s v="NoMobileNoTablet"/>
    <s v="blank"/>
    <n v="0"/>
    <n v="26"/>
    <x v="0"/>
  </r>
  <r>
    <x v="10"/>
    <x v="21"/>
    <s v="valid"/>
    <n v="1"/>
    <s v="Mobile"/>
    <s v="j20"/>
    <n v="2.2000000000000001E-3"/>
    <n v="5"/>
    <x v="6"/>
  </r>
  <r>
    <x v="11"/>
    <x v="1"/>
    <s v="h"/>
    <n v="1"/>
    <s v="Mobile"/>
    <s v="house"/>
    <n v="0"/>
    <n v="9"/>
    <x v="0"/>
  </r>
  <r>
    <x v="12"/>
    <x v="1"/>
    <s v="valid"/>
    <n v="0"/>
    <s v="blank"/>
    <s v="blank"/>
    <n v="0"/>
    <n v="2"/>
    <x v="0"/>
  </r>
  <r>
    <x v="13"/>
    <x v="2"/>
    <s v="valid"/>
    <n v="0"/>
    <s v="blank"/>
    <s v="blank"/>
    <n v="0"/>
    <n v="2"/>
    <x v="0"/>
  </r>
  <r>
    <x v="0"/>
    <x v="3"/>
    <s v="null"/>
    <n v="0"/>
    <s v="NoMobileNoTablet"/>
    <s v="p4"/>
    <m/>
    <n v="6"/>
    <x v="2"/>
  </r>
  <r>
    <x v="7"/>
    <x v="3"/>
    <s v="h"/>
    <n v="0"/>
    <s v="Mobile"/>
    <s v="blank"/>
    <n v="0"/>
    <n v="5"/>
    <x v="0"/>
  </r>
  <r>
    <x v="8"/>
    <x v="4"/>
    <s v="null"/>
    <n v="0"/>
    <s v="NoMobileNoTablet"/>
    <s v="blank"/>
    <n v="0"/>
    <n v="3"/>
    <x v="0"/>
  </r>
  <r>
    <x v="7"/>
    <x v="5"/>
    <s v="h"/>
    <n v="0"/>
    <s v="Mobile"/>
    <s v="blank"/>
    <n v="0"/>
    <n v="20"/>
    <x v="0"/>
  </r>
  <r>
    <x v="13"/>
    <x v="7"/>
    <s v="null"/>
    <n v="1"/>
    <s v="Mobile"/>
    <s v="p23"/>
    <n v="5.7799999999999997E-2"/>
    <n v="23"/>
    <x v="2"/>
  </r>
  <r>
    <x v="9"/>
    <x v="9"/>
    <s v="null"/>
    <n v="1"/>
    <s v="Mobile"/>
    <s v="served"/>
    <n v="0"/>
    <n v="4"/>
    <x v="0"/>
  </r>
  <r>
    <x v="8"/>
    <x v="9"/>
    <s v="valid"/>
    <n v="0"/>
    <s v="NoMobileNoTablet"/>
    <s v="house"/>
    <n v="0"/>
    <n v="6"/>
    <x v="0"/>
  </r>
  <r>
    <x v="11"/>
    <x v="10"/>
    <s v="null"/>
    <n v="1"/>
    <s v="blank"/>
    <s v="blank"/>
    <n v="0"/>
    <n v="1"/>
    <x v="0"/>
  </r>
  <r>
    <x v="1"/>
    <x v="12"/>
    <s v="null"/>
    <n v="0"/>
    <s v="NoMobileNoTablet"/>
    <s v="p18"/>
    <n v="2.1000000000000001E-2"/>
    <n v="13"/>
    <x v="2"/>
  </r>
  <r>
    <x v="11"/>
    <x v="12"/>
    <s v="valid"/>
    <n v="0"/>
    <s v="Mobile"/>
    <s v="p1"/>
    <m/>
    <n v="5"/>
    <x v="2"/>
  </r>
  <r>
    <x v="3"/>
    <x v="13"/>
    <s v="null"/>
    <n v="1"/>
    <s v="NoMobileNoTablet"/>
    <s v="served"/>
    <n v="0"/>
    <n v="4"/>
    <x v="0"/>
  </r>
  <r>
    <x v="1"/>
    <x v="14"/>
    <s v="null"/>
    <n v="0"/>
    <s v="NoMobileNoTablet"/>
    <s v="p1"/>
    <m/>
    <n v="2"/>
    <x v="2"/>
  </r>
  <r>
    <x v="13"/>
    <x v="14"/>
    <s v="h"/>
    <n v="1"/>
    <s v="Mobile"/>
    <s v="house"/>
    <n v="0"/>
    <n v="4"/>
    <x v="0"/>
  </r>
  <r>
    <x v="13"/>
    <x v="15"/>
    <s v="null"/>
    <n v="1"/>
    <s v="NoMobileNoTablet"/>
    <s v="p2"/>
    <m/>
    <n v="1"/>
    <x v="2"/>
  </r>
  <r>
    <x v="6"/>
    <x v="15"/>
    <s v="null"/>
    <n v="1"/>
    <s v="NoMobileNoTablet"/>
    <s v="p2"/>
    <m/>
    <n v="1"/>
    <x v="2"/>
  </r>
  <r>
    <x v="3"/>
    <x v="15"/>
    <s v="null"/>
    <n v="1"/>
    <s v="NoMobileNoTablet"/>
    <s v="o16"/>
    <n v="1E-3"/>
    <n v="2"/>
    <x v="3"/>
  </r>
  <r>
    <x v="0"/>
    <x v="15"/>
    <s v="h"/>
    <n v="1"/>
    <s v="NoMobileNoTablet"/>
    <s v="blank"/>
    <n v="0"/>
    <n v="3"/>
    <x v="0"/>
  </r>
  <r>
    <x v="2"/>
    <x v="15"/>
    <s v="h"/>
    <n v="0"/>
    <s v="Mobile"/>
    <s v="blank"/>
    <n v="0"/>
    <n v="16"/>
    <x v="0"/>
  </r>
  <r>
    <x v="9"/>
    <x v="16"/>
    <s v="valid"/>
    <n v="0"/>
    <s v="NoMobileNoTablet"/>
    <s v="blank"/>
    <n v="0"/>
    <n v="6"/>
    <x v="0"/>
  </r>
  <r>
    <x v="3"/>
    <x v="17"/>
    <s v="valid"/>
    <n v="1"/>
    <s v="NoMobileNoTablet"/>
    <s v="j1"/>
    <m/>
    <n v="2"/>
    <x v="6"/>
  </r>
  <r>
    <x v="14"/>
    <x v="18"/>
    <s v="null"/>
    <n v="1"/>
    <s v="NoMobileNoTablet"/>
    <s v="j16"/>
    <n v="3.8999999999999998E-3"/>
    <n v="6"/>
    <x v="6"/>
  </r>
  <r>
    <x v="12"/>
    <x v="19"/>
    <s v="h"/>
    <n v="0"/>
    <s v="NoMobileNoTablet"/>
    <s v="house"/>
    <n v="0"/>
    <n v="2"/>
    <x v="0"/>
  </r>
  <r>
    <x v="1"/>
    <x v="12"/>
    <s v="null"/>
    <n v="1"/>
    <s v="NoMobileNoTablet"/>
    <s v="house"/>
    <n v="0"/>
    <n v="1642"/>
    <x v="0"/>
  </r>
  <r>
    <x v="3"/>
    <x v="12"/>
    <s v="valid"/>
    <n v="0"/>
    <s v="Mobile"/>
    <s v="served"/>
    <n v="0"/>
    <n v="13698"/>
    <x v="0"/>
  </r>
  <r>
    <x v="5"/>
    <x v="12"/>
    <s v="null"/>
    <n v="0"/>
    <s v="Mobile"/>
    <s v="served"/>
    <n v="0"/>
    <n v="428"/>
    <x v="0"/>
  </r>
  <r>
    <x v="5"/>
    <x v="12"/>
    <s v="h"/>
    <n v="0"/>
    <s v="NoMobileNoTablet"/>
    <s v="house"/>
    <n v="0"/>
    <n v="739"/>
    <x v="0"/>
  </r>
  <r>
    <x v="12"/>
    <x v="12"/>
    <s v="valid"/>
    <n v="0"/>
    <s v="NoMobileNoTablet"/>
    <s v="blank"/>
    <n v="0"/>
    <n v="6582"/>
    <x v="0"/>
  </r>
  <r>
    <x v="1"/>
    <x v="12"/>
    <s v="null"/>
    <n v="0"/>
    <s v="NoMobileNoTablet"/>
    <s v="l1"/>
    <n v="1.2684"/>
    <n v="512"/>
    <x v="1"/>
  </r>
  <r>
    <x v="14"/>
    <x v="12"/>
    <s v="valid"/>
    <n v="0"/>
    <s v="NoMobileNoTablet"/>
    <s v="served"/>
    <n v="0"/>
    <n v="2384"/>
    <x v="0"/>
  </r>
  <r>
    <x v="7"/>
    <x v="12"/>
    <s v="null"/>
    <n v="0"/>
    <s v="Mobile"/>
    <s v="blank"/>
    <n v="0"/>
    <n v="8085"/>
    <x v="0"/>
  </r>
  <r>
    <x v="11"/>
    <x v="12"/>
    <s v="null"/>
    <n v="1"/>
    <s v="Mobile"/>
    <s v="S1"/>
    <n v="0.1326"/>
    <n v="52"/>
    <x v="4"/>
  </r>
  <r>
    <x v="11"/>
    <x v="12"/>
    <s v="valid"/>
    <n v="1"/>
    <s v="Mobile"/>
    <s v="l1"/>
    <n v="6.6178999999999997"/>
    <n v="2056"/>
    <x v="1"/>
  </r>
  <r>
    <x v="13"/>
    <x v="12"/>
    <s v="valid"/>
    <n v="1"/>
    <s v="NoMobileNoTablet"/>
    <s v="p23"/>
    <n v="0.9415"/>
    <n v="389"/>
    <x v="2"/>
  </r>
  <r>
    <x v="2"/>
    <x v="12"/>
    <s v="null"/>
    <n v="0"/>
    <s v="Mobile"/>
    <s v="served"/>
    <n v="0"/>
    <n v="1068"/>
    <x v="0"/>
  </r>
  <r>
    <x v="2"/>
    <x v="12"/>
    <s v="valid"/>
    <n v="0"/>
    <s v="NoMobileNoTablet"/>
    <s v="blank"/>
    <n v="0"/>
    <n v="1926"/>
    <x v="0"/>
  </r>
  <r>
    <x v="10"/>
    <x v="12"/>
    <s v="h"/>
    <n v="0"/>
    <s v="Mobile"/>
    <s v="blank"/>
    <n v="0"/>
    <n v="153"/>
    <x v="0"/>
  </r>
  <r>
    <x v="1"/>
    <x v="12"/>
    <s v="valid"/>
    <n v="0"/>
    <s v="Mobile"/>
    <s v="S1"/>
    <n v="0.5323"/>
    <n v="185"/>
    <x v="4"/>
  </r>
  <r>
    <x v="7"/>
    <x v="12"/>
    <s v="h"/>
    <n v="0"/>
    <s v="Mobile"/>
    <s v="blank"/>
    <n v="0"/>
    <n v="107"/>
    <x v="0"/>
  </r>
  <r>
    <x v="1"/>
    <x v="12"/>
    <s v="null"/>
    <n v="1"/>
    <s v="NoMobileNoTablet"/>
    <s v="l1"/>
    <n v="0.2142"/>
    <n v="87"/>
    <x v="1"/>
  </r>
  <r>
    <x v="13"/>
    <x v="12"/>
    <s v="null"/>
    <n v="0"/>
    <s v="Mobile"/>
    <s v="p23"/>
    <n v="8.7499999999999994E-2"/>
    <n v="19"/>
    <x v="2"/>
  </r>
  <r>
    <x v="3"/>
    <x v="13"/>
    <s v="valid"/>
    <n v="0"/>
    <s v="Mobile"/>
    <s v="house"/>
    <n v="0"/>
    <n v="51632"/>
    <x v="0"/>
  </r>
  <r>
    <x v="0"/>
    <x v="13"/>
    <s v="null"/>
    <n v="1"/>
    <s v="Mobile"/>
    <s v="blank"/>
    <n v="0"/>
    <n v="119479"/>
    <x v="0"/>
  </r>
  <r>
    <x v="0"/>
    <x v="13"/>
    <s v="valid"/>
    <n v="1"/>
    <s v="NoMobileNoTablet"/>
    <s v="blank"/>
    <n v="0"/>
    <n v="19305"/>
    <x v="0"/>
  </r>
  <r>
    <x v="14"/>
    <x v="13"/>
    <s v="valid"/>
    <n v="0"/>
    <s v="NoMobileNoTablet"/>
    <s v="house"/>
    <n v="0"/>
    <n v="15058"/>
    <x v="0"/>
  </r>
  <r>
    <x v="0"/>
    <x v="13"/>
    <s v="valid"/>
    <n v="1"/>
    <s v="Mobile"/>
    <s v="S1"/>
    <n v="11.9338"/>
    <n v="4801"/>
    <x v="4"/>
  </r>
  <r>
    <x v="8"/>
    <x v="13"/>
    <s v="null"/>
    <n v="0"/>
    <s v="Mobile"/>
    <s v="house"/>
    <n v="0"/>
    <n v="14528"/>
    <x v="0"/>
  </r>
  <r>
    <x v="14"/>
    <x v="13"/>
    <s v="null"/>
    <n v="0"/>
    <s v="NoMobileNoTablet"/>
    <s v="served"/>
    <n v="0"/>
    <n v="844"/>
    <x v="0"/>
  </r>
  <r>
    <x v="1"/>
    <x v="13"/>
    <s v="null"/>
    <n v="1"/>
    <s v="Mobile"/>
    <s v="served"/>
    <n v="0"/>
    <n v="3221"/>
    <x v="0"/>
  </r>
  <r>
    <x v="13"/>
    <x v="13"/>
    <s v="valid"/>
    <n v="1"/>
    <s v="Mobile"/>
    <s v="house"/>
    <n v="0"/>
    <n v="11770"/>
    <x v="0"/>
  </r>
  <r>
    <x v="1"/>
    <x v="13"/>
    <s v="valid"/>
    <n v="1"/>
    <s v="NoMobileNoTablet"/>
    <s v="served"/>
    <n v="0"/>
    <n v="20857"/>
    <x v="0"/>
  </r>
  <r>
    <x v="6"/>
    <x v="13"/>
    <s v="valid"/>
    <n v="0"/>
    <s v="NoMobileNoTablet"/>
    <s v="blank"/>
    <n v="0"/>
    <n v="8918"/>
    <x v="0"/>
  </r>
  <r>
    <x v="0"/>
    <x v="13"/>
    <s v="valid"/>
    <n v="0"/>
    <s v="Mobile"/>
    <s v="S1"/>
    <n v="1.8329"/>
    <n v="746"/>
    <x v="4"/>
  </r>
  <r>
    <x v="5"/>
    <x v="13"/>
    <s v="valid"/>
    <n v="0"/>
    <s v="Mobile"/>
    <s v="house"/>
    <n v="0"/>
    <n v="1607"/>
    <x v="0"/>
  </r>
  <r>
    <x v="10"/>
    <x v="13"/>
    <s v="valid"/>
    <n v="0"/>
    <s v="NoMobileNoTablet"/>
    <s v="served"/>
    <n v="0"/>
    <n v="4653"/>
    <x v="0"/>
  </r>
  <r>
    <x v="13"/>
    <x v="13"/>
    <s v="valid"/>
    <n v="1"/>
    <s v="NoMobileNoTablet"/>
    <s v="blank"/>
    <n v="0"/>
    <n v="5674"/>
    <x v="0"/>
  </r>
  <r>
    <x v="11"/>
    <x v="13"/>
    <s v="null"/>
    <n v="1"/>
    <s v="NoMobileNoTablet"/>
    <s v="served"/>
    <n v="0"/>
    <n v="2662"/>
    <x v="0"/>
  </r>
  <r>
    <x v="9"/>
    <x v="13"/>
    <s v="valid"/>
    <n v="0"/>
    <s v="Mobile"/>
    <s v="served"/>
    <n v="0"/>
    <n v="2141"/>
    <x v="0"/>
  </r>
  <r>
    <x v="11"/>
    <x v="13"/>
    <s v="null"/>
    <n v="0"/>
    <s v="Mobile"/>
    <s v="l1"/>
    <n v="3.7235"/>
    <n v="1240"/>
    <x v="1"/>
  </r>
  <r>
    <x v="12"/>
    <x v="13"/>
    <s v="valid"/>
    <n v="0"/>
    <s v="NoMobileNoTablet"/>
    <s v="served"/>
    <n v="0"/>
    <n v="5527"/>
    <x v="0"/>
  </r>
  <r>
    <x v="13"/>
    <x v="13"/>
    <s v="null"/>
    <n v="1"/>
    <s v="Mobile"/>
    <s v="served"/>
    <n v="0"/>
    <n v="293"/>
    <x v="0"/>
  </r>
  <r>
    <x v="13"/>
    <x v="13"/>
    <s v="valid"/>
    <n v="1"/>
    <s v="Mobile"/>
    <s v="l1"/>
    <n v="1.5294000000000001"/>
    <n v="521"/>
    <x v="1"/>
  </r>
  <r>
    <x v="11"/>
    <x v="13"/>
    <s v="valid"/>
    <n v="1"/>
    <s v="NoMobileNoTablet"/>
    <s v="p1"/>
    <m/>
    <n v="202"/>
    <x v="2"/>
  </r>
  <r>
    <x v="12"/>
    <x v="13"/>
    <s v="null"/>
    <n v="0"/>
    <s v="NoMobileNoTablet"/>
    <s v="served"/>
    <n v="0"/>
    <n v="543"/>
    <x v="0"/>
  </r>
  <r>
    <x v="13"/>
    <x v="13"/>
    <s v="valid"/>
    <n v="1"/>
    <s v="NoMobileNoTablet"/>
    <s v="p2"/>
    <m/>
    <n v="266"/>
    <x v="2"/>
  </r>
  <r>
    <x v="8"/>
    <x v="13"/>
    <s v="h"/>
    <n v="0"/>
    <s v="Mobile"/>
    <s v="house"/>
    <n v="0"/>
    <n v="832"/>
    <x v="0"/>
  </r>
  <r>
    <x v="1"/>
    <x v="12"/>
    <s v="h"/>
    <n v="1"/>
    <s v="NoMobileNoTablet"/>
    <s v="house"/>
    <n v="0"/>
    <n v="15"/>
    <x v="0"/>
  </r>
  <r>
    <x v="0"/>
    <x v="13"/>
    <s v="null"/>
    <n v="1"/>
    <s v="NoMobileNoTablet"/>
    <s v="p47"/>
    <n v="0.16389999999999999"/>
    <n v="118"/>
    <x v="2"/>
  </r>
  <r>
    <x v="1"/>
    <x v="13"/>
    <s v="null"/>
    <n v="0"/>
    <s v="Mobile"/>
    <s v="S1"/>
    <n v="0.37109999999999999"/>
    <n v="138"/>
    <x v="4"/>
  </r>
  <r>
    <x v="1"/>
    <x v="13"/>
    <s v="valid"/>
    <n v="0"/>
    <s v="Mobile"/>
    <s v="l1"/>
    <n v="0.3347"/>
    <n v="129"/>
    <x v="1"/>
  </r>
  <r>
    <x v="1"/>
    <x v="13"/>
    <s v="null"/>
    <n v="1"/>
    <s v="Mobile"/>
    <s v="l1"/>
    <n v="0.1704"/>
    <n v="56"/>
    <x v="1"/>
  </r>
  <r>
    <x v="2"/>
    <x v="13"/>
    <s v="h"/>
    <n v="0"/>
    <s v="Mobile"/>
    <s v="house"/>
    <n v="0"/>
    <n v="46"/>
    <x v="0"/>
  </r>
  <r>
    <x v="6"/>
    <x v="13"/>
    <s v="valid"/>
    <n v="1"/>
    <s v="NoMobileNoTablet"/>
    <s v="served"/>
    <n v="0"/>
    <n v="14368"/>
    <x v="0"/>
  </r>
  <r>
    <x v="4"/>
    <x v="13"/>
    <s v="valid"/>
    <n v="1"/>
    <s v="NoMobileNoTablet"/>
    <s v="blank"/>
    <n v="0"/>
    <n v="1414"/>
    <x v="0"/>
  </r>
  <r>
    <x v="11"/>
    <x v="13"/>
    <s v="valid"/>
    <n v="0"/>
    <s v="NoMobileNoTablet"/>
    <s v="p1"/>
    <m/>
    <n v="51"/>
    <x v="2"/>
  </r>
  <r>
    <x v="6"/>
    <x v="13"/>
    <s v="valid"/>
    <n v="1"/>
    <s v="NoMobileNoTablet"/>
    <s v="o2"/>
    <m/>
    <n v="20"/>
    <x v="3"/>
  </r>
  <r>
    <x v="6"/>
    <x v="13"/>
    <s v="null"/>
    <n v="1"/>
    <s v="Mobile"/>
    <s v="served"/>
    <n v="0"/>
    <n v="75"/>
    <x v="0"/>
  </r>
  <r>
    <x v="3"/>
    <x v="13"/>
    <s v="valid"/>
    <n v="1"/>
    <s v="NoMobileNoTablet"/>
    <s v="served"/>
    <n v="0"/>
    <n v="537"/>
    <x v="0"/>
  </r>
  <r>
    <x v="14"/>
    <x v="13"/>
    <s v="valid"/>
    <n v="0"/>
    <s v="NoMobileNoTablet"/>
    <s v="j16"/>
    <n v="4.0899999999999999E-2"/>
    <n v="57"/>
    <x v="6"/>
  </r>
  <r>
    <x v="14"/>
    <x v="13"/>
    <s v="valid"/>
    <n v="0"/>
    <s v="NoMobileNoTablet"/>
    <s v="j1"/>
    <m/>
    <n v="7"/>
    <x v="6"/>
  </r>
  <r>
    <x v="10"/>
    <x v="13"/>
    <s v="h"/>
    <n v="1"/>
    <s v="Mobile"/>
    <s v="house"/>
    <n v="0"/>
    <n v="2"/>
    <x v="0"/>
  </r>
  <r>
    <x v="13"/>
    <x v="13"/>
    <s v="null"/>
    <n v="0"/>
    <s v="NoMobileNoTablet"/>
    <s v="p23"/>
    <n v="2.7400000000000001E-2"/>
    <n v="13"/>
    <x v="2"/>
  </r>
  <r>
    <x v="14"/>
    <x v="13"/>
    <s v="valid"/>
    <n v="1"/>
    <s v="NoMobileNoTablet"/>
    <s v="j1"/>
    <m/>
    <n v="12"/>
    <x v="6"/>
  </r>
  <r>
    <x v="0"/>
    <x v="14"/>
    <s v="valid"/>
    <n v="1"/>
    <s v="Mobile"/>
    <s v="house"/>
    <n v="0"/>
    <n v="14438"/>
    <x v="0"/>
  </r>
  <r>
    <x v="11"/>
    <x v="14"/>
    <s v="valid"/>
    <n v="0"/>
    <s v="NoMobileNoTablet"/>
    <s v="house"/>
    <n v="0"/>
    <n v="24096"/>
    <x v="0"/>
  </r>
  <r>
    <x v="14"/>
    <x v="14"/>
    <s v="null"/>
    <n v="1"/>
    <s v="NoMobileNoTablet"/>
    <s v="blank"/>
    <n v="0"/>
    <n v="42974"/>
    <x v="0"/>
  </r>
  <r>
    <x v="0"/>
    <x v="14"/>
    <s v="null"/>
    <n v="1"/>
    <s v="NoMobileNoTablet"/>
    <s v="blank"/>
    <n v="0"/>
    <n v="151645"/>
    <x v="0"/>
  </r>
  <r>
    <x v="11"/>
    <x v="14"/>
    <s v="valid"/>
    <n v="1"/>
    <s v="NoMobileNoTablet"/>
    <s v="house"/>
    <n v="0"/>
    <n v="42225"/>
    <x v="0"/>
  </r>
  <r>
    <x v="7"/>
    <x v="14"/>
    <s v="null"/>
    <n v="0"/>
    <s v="NoMobileNoTablet"/>
    <s v="blank"/>
    <n v="0"/>
    <n v="7287"/>
    <x v="0"/>
  </r>
  <r>
    <x v="11"/>
    <x v="14"/>
    <s v="null"/>
    <n v="0"/>
    <s v="NoMobileNoTablet"/>
    <s v="served"/>
    <n v="0"/>
    <n v="20062"/>
    <x v="0"/>
  </r>
  <r>
    <x v="6"/>
    <x v="20"/>
    <s v="null"/>
    <n v="0"/>
    <s v="NoMobileNoTablet"/>
    <s v="house"/>
    <n v="0"/>
    <n v="4275"/>
    <x v="0"/>
  </r>
  <r>
    <x v="13"/>
    <x v="20"/>
    <s v="null"/>
    <n v="1"/>
    <s v="Mobile"/>
    <s v="p2"/>
    <m/>
    <n v="11"/>
    <x v="2"/>
  </r>
  <r>
    <x v="8"/>
    <x v="20"/>
    <s v="h"/>
    <n v="0"/>
    <s v="Mobile"/>
    <s v="house"/>
    <n v="0"/>
    <n v="690"/>
    <x v="0"/>
  </r>
  <r>
    <x v="11"/>
    <x v="20"/>
    <s v="valid"/>
    <n v="1"/>
    <s v="NoMobileNoTablet"/>
    <s v="o1"/>
    <m/>
    <n v="854"/>
    <x v="3"/>
  </r>
  <r>
    <x v="3"/>
    <x v="20"/>
    <s v="null"/>
    <n v="1"/>
    <s v="Mobile"/>
    <s v="house"/>
    <n v="0"/>
    <n v="224"/>
    <x v="0"/>
  </r>
  <r>
    <x v="14"/>
    <x v="20"/>
    <s v="valid"/>
    <n v="1"/>
    <s v="NoMobileNoTablet"/>
    <s v="j1"/>
    <m/>
    <n v="84"/>
    <x v="6"/>
  </r>
  <r>
    <x v="11"/>
    <x v="20"/>
    <s v="null"/>
    <n v="0"/>
    <s v="Mobile"/>
    <s v="S1"/>
    <n v="0.72250000000000003"/>
    <n v="222"/>
    <x v="4"/>
  </r>
  <r>
    <x v="6"/>
    <x v="20"/>
    <s v="h"/>
    <n v="0"/>
    <s v="NoMobileNoTablet"/>
    <s v="house"/>
    <n v="0"/>
    <n v="460"/>
    <x v="0"/>
  </r>
  <r>
    <x v="8"/>
    <x v="20"/>
    <s v="valid"/>
    <n v="0"/>
    <s v="NoMobileNoTablet"/>
    <s v="served"/>
    <n v="0"/>
    <n v="5"/>
    <x v="0"/>
  </r>
  <r>
    <x v="10"/>
    <x v="20"/>
    <s v="null"/>
    <n v="1"/>
    <s v="NoMobileNoTablet"/>
    <s v="j2"/>
    <m/>
    <n v="2"/>
    <x v="6"/>
  </r>
  <r>
    <x v="11"/>
    <x v="21"/>
    <s v="valid"/>
    <n v="1"/>
    <s v="NoMobileNoTablet"/>
    <s v="served"/>
    <n v="0"/>
    <n v="4075"/>
    <x v="0"/>
  </r>
  <r>
    <x v="9"/>
    <x v="21"/>
    <s v="null"/>
    <n v="0"/>
    <s v="Mobile"/>
    <s v="blank"/>
    <n v="0"/>
    <n v="5003"/>
    <x v="0"/>
  </r>
  <r>
    <x v="0"/>
    <x v="21"/>
    <s v="null"/>
    <n v="0"/>
    <s v="Mobile"/>
    <s v="blank"/>
    <n v="0"/>
    <n v="8958"/>
    <x v="0"/>
  </r>
  <r>
    <x v="11"/>
    <x v="21"/>
    <s v="null"/>
    <n v="1"/>
    <s v="Mobile"/>
    <s v="house"/>
    <n v="0"/>
    <n v="862"/>
    <x v="0"/>
  </r>
  <r>
    <x v="11"/>
    <x v="21"/>
    <s v="null"/>
    <n v="0"/>
    <s v="NoMobileNoTablet"/>
    <s v="blank"/>
    <n v="0"/>
    <n v="6096"/>
    <x v="0"/>
  </r>
  <r>
    <x v="11"/>
    <x v="21"/>
    <s v="valid"/>
    <n v="0"/>
    <s v="NoMobileNoTablet"/>
    <s v="served"/>
    <n v="0"/>
    <n v="1537"/>
    <x v="0"/>
  </r>
  <r>
    <x v="2"/>
    <x v="21"/>
    <s v="valid"/>
    <n v="0"/>
    <s v="NoMobileNoTablet"/>
    <s v="served"/>
    <n v="0"/>
    <n v="107"/>
    <x v="0"/>
  </r>
  <r>
    <x v="3"/>
    <x v="21"/>
    <s v="null"/>
    <n v="0"/>
    <s v="Mobile"/>
    <s v="served"/>
    <n v="0"/>
    <n v="1119"/>
    <x v="0"/>
  </r>
  <r>
    <x v="13"/>
    <x v="21"/>
    <s v="valid"/>
    <n v="0"/>
    <s v="Mobile"/>
    <s v="served"/>
    <n v="0"/>
    <n v="236"/>
    <x v="0"/>
  </r>
  <r>
    <x v="9"/>
    <x v="21"/>
    <s v="h"/>
    <n v="0"/>
    <s v="Mobile"/>
    <s v="blank"/>
    <n v="0"/>
    <n v="80"/>
    <x v="0"/>
  </r>
  <r>
    <x v="0"/>
    <x v="21"/>
    <s v="null"/>
    <n v="1"/>
    <s v="NoMobileNoTablet"/>
    <s v="house"/>
    <n v="0"/>
    <n v="400"/>
    <x v="0"/>
  </r>
  <r>
    <x v="14"/>
    <x v="21"/>
    <s v="null"/>
    <n v="0"/>
    <s v="Mobile"/>
    <s v="blank"/>
    <n v="0"/>
    <n v="715"/>
    <x v="0"/>
  </r>
  <r>
    <x v="11"/>
    <x v="21"/>
    <s v="null"/>
    <n v="1"/>
    <s v="NoMobileNoTablet"/>
    <s v="S1"/>
    <n v="0.13880000000000001"/>
    <n v="38"/>
    <x v="4"/>
  </r>
  <r>
    <x v="8"/>
    <x v="21"/>
    <s v="valid"/>
    <n v="0"/>
    <s v="Mobile"/>
    <s v="blank"/>
    <n v="0"/>
    <n v="17"/>
    <x v="0"/>
  </r>
  <r>
    <x v="11"/>
    <x v="21"/>
    <s v="h"/>
    <n v="0"/>
    <s v="NoMobileNoTablet"/>
    <s v="blank"/>
    <n v="0"/>
    <n v="252"/>
    <x v="0"/>
  </r>
  <r>
    <x v="13"/>
    <x v="21"/>
    <s v="h"/>
    <n v="0"/>
    <s v="NoMobileNoTablet"/>
    <s v="house"/>
    <n v="0"/>
    <n v="766"/>
    <x v="0"/>
  </r>
  <r>
    <x v="0"/>
    <x v="21"/>
    <s v="h"/>
    <n v="0"/>
    <s v="Mobile"/>
    <s v="blank"/>
    <n v="0"/>
    <n v="33"/>
    <x v="0"/>
  </r>
  <r>
    <x v="6"/>
    <x v="21"/>
    <s v="valid"/>
    <n v="1"/>
    <s v="Mobile"/>
    <s v="house"/>
    <n v="0"/>
    <n v="77"/>
    <x v="0"/>
  </r>
  <r>
    <x v="10"/>
    <x v="21"/>
    <s v="valid"/>
    <n v="1"/>
    <s v="Mobile"/>
    <s v="blank"/>
    <n v="0"/>
    <n v="93"/>
    <x v="0"/>
  </r>
  <r>
    <x v="10"/>
    <x v="21"/>
    <s v="null"/>
    <n v="1"/>
    <s v="NoMobileNoTablet"/>
    <s v="served"/>
    <n v="0"/>
    <n v="14"/>
    <x v="0"/>
  </r>
  <r>
    <x v="10"/>
    <x v="21"/>
    <s v="valid"/>
    <n v="0"/>
    <s v="Mobile"/>
    <s v="house"/>
    <n v="0"/>
    <n v="114"/>
    <x v="0"/>
  </r>
  <r>
    <x v="11"/>
    <x v="21"/>
    <s v="null"/>
    <n v="0"/>
    <s v="NoMobileNoTablet"/>
    <s v="o1"/>
    <m/>
    <n v="15"/>
    <x v="3"/>
  </r>
  <r>
    <x v="0"/>
    <x v="21"/>
    <s v="valid"/>
    <n v="0"/>
    <s v="NoMobileNoTablet"/>
    <s v="p47"/>
    <n v="0.11360000000000001"/>
    <n v="60"/>
    <x v="2"/>
  </r>
  <r>
    <x v="13"/>
    <x v="21"/>
    <s v="valid"/>
    <n v="0"/>
    <s v="NoMobileNoTablet"/>
    <s v="p23"/>
    <n v="3.9300000000000002E-2"/>
    <n v="16"/>
    <x v="2"/>
  </r>
  <r>
    <x v="11"/>
    <x v="21"/>
    <s v="valid"/>
    <n v="0"/>
    <s v="Mobile"/>
    <s v="p18"/>
    <n v="8.8000000000000005E-3"/>
    <n v="2"/>
    <x v="2"/>
  </r>
  <r>
    <x v="0"/>
    <x v="21"/>
    <s v="h"/>
    <n v="1"/>
    <s v="NoMobileNoTablet"/>
    <s v="house"/>
    <n v="0"/>
    <n v="12"/>
    <x v="0"/>
  </r>
  <r>
    <x v="12"/>
    <x v="0"/>
    <s v="valid"/>
    <n v="1"/>
    <s v="Mobile"/>
    <s v="blank"/>
    <n v="0"/>
    <n v="10"/>
    <x v="0"/>
  </r>
  <r>
    <x v="0"/>
    <x v="1"/>
    <s v="null"/>
    <n v="1"/>
    <s v="blank"/>
    <s v="blank"/>
    <n v="0"/>
    <n v="4"/>
    <x v="0"/>
  </r>
  <r>
    <x v="0"/>
    <x v="1"/>
    <s v="valid"/>
    <n v="0"/>
    <s v="NoMobileNoTablet"/>
    <s v="p4"/>
    <m/>
    <n v="9"/>
    <x v="2"/>
  </r>
  <r>
    <x v="7"/>
    <x v="3"/>
    <s v="h"/>
    <n v="0"/>
    <s v="Mobile"/>
    <s v="house"/>
    <n v="0"/>
    <n v="13"/>
    <x v="0"/>
  </r>
  <r>
    <x v="7"/>
    <x v="3"/>
    <s v="null"/>
    <n v="1"/>
    <s v="Mobile"/>
    <s v="blank"/>
    <n v="0"/>
    <n v="9"/>
    <x v="0"/>
  </r>
  <r>
    <x v="11"/>
    <x v="5"/>
    <s v="null"/>
    <n v="0"/>
    <s v="NoMobileNoTablet"/>
    <s v="l1"/>
    <n v="6.8999999999999999E-3"/>
    <n v="1"/>
    <x v="1"/>
  </r>
  <r>
    <x v="12"/>
    <x v="6"/>
    <s v="valid"/>
    <n v="0"/>
    <s v="Mobile"/>
    <s v="house"/>
    <n v="0"/>
    <n v="4"/>
    <x v="0"/>
  </r>
  <r>
    <x v="1"/>
    <x v="6"/>
    <s v="null"/>
    <n v="0"/>
    <s v="NoMobileNoTablet"/>
    <s v="p18"/>
    <n v="3.3500000000000002E-2"/>
    <n v="18"/>
    <x v="2"/>
  </r>
  <r>
    <x v="0"/>
    <x v="6"/>
    <s v="null"/>
    <n v="1"/>
    <s v="NoMobileNoTablet"/>
    <s v="p4"/>
    <m/>
    <n v="6"/>
    <x v="2"/>
  </r>
  <r>
    <x v="1"/>
    <x v="7"/>
    <s v="null"/>
    <n v="1"/>
    <s v="Mobile"/>
    <s v="p18"/>
    <n v="1.7000000000000001E-2"/>
    <n v="3"/>
    <x v="2"/>
  </r>
  <r>
    <x v="11"/>
    <x v="12"/>
    <s v="null"/>
    <n v="1"/>
    <s v="Mobile"/>
    <s v="o1"/>
    <m/>
    <n v="29"/>
    <x v="3"/>
  </r>
  <r>
    <x v="13"/>
    <x v="13"/>
    <s v="null"/>
    <n v="1"/>
    <s v="NoMobileNoTablet"/>
    <s v="p23"/>
    <n v="3.8E-3"/>
    <n v="2"/>
    <x v="2"/>
  </r>
  <r>
    <x v="13"/>
    <x v="13"/>
    <s v="valid"/>
    <n v="1"/>
    <s v="Mobile"/>
    <s v="p2"/>
    <m/>
    <n v="21"/>
    <x v="2"/>
  </r>
  <r>
    <x v="8"/>
    <x v="14"/>
    <s v="valid"/>
    <n v="0"/>
    <s v="NoMobileNoTablet"/>
    <s v="house"/>
    <n v="0"/>
    <n v="4"/>
    <x v="0"/>
  </r>
  <r>
    <x v="1"/>
    <x v="15"/>
    <s v="null"/>
    <n v="1"/>
    <s v="blank"/>
    <s v="blank"/>
    <n v="0"/>
    <n v="5"/>
    <x v="0"/>
  </r>
  <r>
    <x v="13"/>
    <x v="15"/>
    <s v="null"/>
    <n v="1"/>
    <s v="blank"/>
    <s v="blank"/>
    <n v="0"/>
    <n v="5"/>
    <x v="0"/>
  </r>
  <r>
    <x v="5"/>
    <x v="15"/>
    <s v="valid"/>
    <n v="0"/>
    <s v="NoMobileNoTablet"/>
    <s v="served"/>
    <n v="0"/>
    <n v="7"/>
    <x v="0"/>
  </r>
  <r>
    <x v="9"/>
    <x v="16"/>
    <s v="null"/>
    <n v="1"/>
    <s v="Mobile"/>
    <s v="served"/>
    <n v="0"/>
    <n v="5"/>
    <x v="0"/>
  </r>
  <r>
    <x v="13"/>
    <x v="16"/>
    <s v="null"/>
    <n v="1"/>
    <s v="blank"/>
    <s v="blank"/>
    <n v="0"/>
    <n v="3"/>
    <x v="0"/>
  </r>
  <r>
    <x v="2"/>
    <x v="17"/>
    <s v="h"/>
    <n v="0"/>
    <s v="Mobile"/>
    <s v="blank"/>
    <n v="0"/>
    <n v="25"/>
    <x v="0"/>
  </r>
  <r>
    <x v="0"/>
    <x v="19"/>
    <s v="valid"/>
    <n v="1"/>
    <s v="NoMobileNoTablet"/>
    <s v="p4"/>
    <m/>
    <n v="17"/>
    <x v="2"/>
  </r>
  <r>
    <x v="14"/>
    <x v="19"/>
    <s v="valid"/>
    <n v="0"/>
    <s v="Mobile"/>
    <s v="j16"/>
    <n v="8.3999999999999995E-3"/>
    <n v="13"/>
    <x v="6"/>
  </r>
  <r>
    <x v="6"/>
    <x v="19"/>
    <s v="valid"/>
    <n v="0"/>
    <s v="NoMobileNoTablet"/>
    <s v="p2"/>
    <m/>
    <n v="2"/>
    <x v="2"/>
  </r>
  <r>
    <x v="13"/>
    <x v="20"/>
    <s v="null"/>
    <n v="1"/>
    <s v="Mobile"/>
    <s v="S1"/>
    <n v="8.2699999999999996E-2"/>
    <n v="18"/>
    <x v="4"/>
  </r>
  <r>
    <x v="10"/>
    <x v="20"/>
    <s v="h"/>
    <n v="0"/>
    <s v="Mobile"/>
    <s v="house"/>
    <n v="0"/>
    <n v="32"/>
    <x v="0"/>
  </r>
  <r>
    <x v="11"/>
    <x v="20"/>
    <s v="null"/>
    <n v="0"/>
    <s v="Mobile"/>
    <s v="p1"/>
    <m/>
    <n v="13"/>
    <x v="2"/>
  </r>
  <r>
    <x v="4"/>
    <x v="21"/>
    <s v="valid"/>
    <n v="0"/>
    <s v="Mobile"/>
    <s v="served"/>
    <n v="0"/>
    <n v="10"/>
    <x v="0"/>
  </r>
  <r>
    <x v="7"/>
    <x v="21"/>
    <s v="null"/>
    <n v="0"/>
    <s v="Mobile"/>
    <s v="served"/>
    <n v="0"/>
    <n v="3"/>
    <x v="0"/>
  </r>
  <r>
    <x v="12"/>
    <x v="0"/>
    <s v="valid"/>
    <n v="0"/>
    <s v="Mobile"/>
    <s v="blank"/>
    <n v="0"/>
    <n v="6"/>
    <x v="0"/>
  </r>
  <r>
    <x v="2"/>
    <x v="0"/>
    <s v="valid"/>
    <n v="1"/>
    <s v="NoMobileNoTablet"/>
    <s v="o20"/>
    <n v="1.2800000000000001E-2"/>
    <n v="4"/>
    <x v="3"/>
  </r>
  <r>
    <x v="12"/>
    <x v="3"/>
    <s v="valid"/>
    <n v="0"/>
    <s v="Mobile"/>
    <s v="served"/>
    <n v="0"/>
    <n v="4"/>
    <x v="0"/>
  </r>
  <r>
    <x v="12"/>
    <x v="6"/>
    <s v="valid"/>
    <n v="1"/>
    <s v="Mobile"/>
    <s v="blank"/>
    <n v="0"/>
    <n v="6"/>
    <x v="0"/>
  </r>
  <r>
    <x v="0"/>
    <x v="17"/>
    <s v="valid"/>
    <n v="0"/>
    <s v="NoMobileNoTablet"/>
    <s v="house"/>
    <n v="0"/>
    <n v="11815"/>
    <x v="0"/>
  </r>
  <r>
    <x v="11"/>
    <x v="17"/>
    <s v="null"/>
    <n v="1"/>
    <s v="NoMobileNoTablet"/>
    <s v="blank"/>
    <n v="0"/>
    <n v="122023"/>
    <x v="0"/>
  </r>
  <r>
    <x v="11"/>
    <x v="17"/>
    <s v="valid"/>
    <n v="1"/>
    <s v="Mobile"/>
    <s v="house"/>
    <n v="0"/>
    <n v="22412"/>
    <x v="0"/>
  </r>
  <r>
    <x v="13"/>
    <x v="17"/>
    <s v="h"/>
    <n v="0"/>
    <s v="NoMobileNoTablet"/>
    <s v="house"/>
    <n v="0"/>
    <n v="3320"/>
    <x v="0"/>
  </r>
  <r>
    <x v="11"/>
    <x v="17"/>
    <s v="null"/>
    <n v="0"/>
    <s v="NoMobileNoTablet"/>
    <s v="blank"/>
    <n v="0"/>
    <n v="40378"/>
    <x v="0"/>
  </r>
  <r>
    <x v="11"/>
    <x v="17"/>
    <s v="null"/>
    <n v="0"/>
    <s v="Mobile"/>
    <s v="served"/>
    <n v="0"/>
    <n v="11858"/>
    <x v="0"/>
  </r>
  <r>
    <x v="10"/>
    <x v="17"/>
    <s v="valid"/>
    <n v="1"/>
    <s v="Mobile"/>
    <s v="j20"/>
    <n v="2.1299999999999999E-2"/>
    <n v="44"/>
    <x v="6"/>
  </r>
  <r>
    <x v="11"/>
    <x v="17"/>
    <s v="h"/>
    <n v="0"/>
    <s v="NoMobileNoTablet"/>
    <s v="house"/>
    <n v="0"/>
    <n v="4626"/>
    <x v="0"/>
  </r>
  <r>
    <x v="14"/>
    <x v="17"/>
    <s v="valid"/>
    <n v="1"/>
    <s v="NoMobileNoTablet"/>
    <s v="house"/>
    <n v="0"/>
    <n v="7657"/>
    <x v="0"/>
  </r>
  <r>
    <x v="13"/>
    <x v="17"/>
    <s v="null"/>
    <n v="0"/>
    <s v="NoMobileNoTablet"/>
    <s v="l1"/>
    <n v="0.84830000000000005"/>
    <n v="288"/>
    <x v="1"/>
  </r>
  <r>
    <x v="14"/>
    <x v="17"/>
    <s v="valid"/>
    <n v="0"/>
    <s v="Mobile"/>
    <s v="blank"/>
    <n v="0"/>
    <n v="4392"/>
    <x v="0"/>
  </r>
  <r>
    <x v="0"/>
    <x v="17"/>
    <s v="null"/>
    <n v="0"/>
    <s v="NoMobileNoTablet"/>
    <s v="S1"/>
    <n v="8.7576999999999998"/>
    <n v="3181"/>
    <x v="4"/>
  </r>
  <r>
    <x v="11"/>
    <x v="17"/>
    <s v="valid"/>
    <n v="1"/>
    <s v="NoMobileNoTablet"/>
    <s v="S1"/>
    <n v="23.491099999999999"/>
    <n v="6579"/>
    <x v="4"/>
  </r>
  <r>
    <x v="9"/>
    <x v="17"/>
    <s v="null"/>
    <n v="1"/>
    <s v="Mobile"/>
    <s v="blank"/>
    <n v="0"/>
    <n v="8318"/>
    <x v="0"/>
  </r>
  <r>
    <x v="7"/>
    <x v="17"/>
    <s v="valid"/>
    <n v="0"/>
    <s v="NoMobileNoTablet"/>
    <s v="blank"/>
    <n v="0"/>
    <n v="9965"/>
    <x v="0"/>
  </r>
  <r>
    <x v="2"/>
    <x v="17"/>
    <s v="null"/>
    <n v="0"/>
    <s v="Mobile"/>
    <s v="house"/>
    <n v="0"/>
    <n v="4120"/>
    <x v="0"/>
  </r>
  <r>
    <x v="3"/>
    <x v="17"/>
    <s v="valid"/>
    <n v="0"/>
    <s v="NoMobileNoTablet"/>
    <s v="blank"/>
    <n v="0"/>
    <n v="2915"/>
    <x v="0"/>
  </r>
  <r>
    <x v="3"/>
    <x v="17"/>
    <s v="null"/>
    <n v="0"/>
    <s v="NoMobileNoTablet"/>
    <s v="blank"/>
    <n v="0"/>
    <n v="2674"/>
    <x v="0"/>
  </r>
  <r>
    <x v="13"/>
    <x v="17"/>
    <s v="null"/>
    <n v="1"/>
    <s v="NoMobileNoTablet"/>
    <s v="house"/>
    <n v="0"/>
    <n v="1332"/>
    <x v="0"/>
  </r>
  <r>
    <x v="14"/>
    <x v="17"/>
    <s v="null"/>
    <n v="1"/>
    <s v="NoMobileNoTablet"/>
    <s v="house"/>
    <n v="0"/>
    <n v="379"/>
    <x v="0"/>
  </r>
  <r>
    <x v="3"/>
    <x v="17"/>
    <s v="valid"/>
    <n v="1"/>
    <s v="Mobile"/>
    <s v="blank"/>
    <n v="0"/>
    <n v="328"/>
    <x v="0"/>
  </r>
  <r>
    <x v="2"/>
    <x v="17"/>
    <s v="null"/>
    <n v="0"/>
    <s v="NoMobileNoTablet"/>
    <s v="blank"/>
    <n v="0"/>
    <n v="876"/>
    <x v="0"/>
  </r>
  <r>
    <x v="13"/>
    <x v="17"/>
    <s v="h"/>
    <n v="0"/>
    <s v="Mobile"/>
    <s v="blank"/>
    <n v="0"/>
    <n v="181"/>
    <x v="0"/>
  </r>
  <r>
    <x v="13"/>
    <x v="17"/>
    <s v="valid"/>
    <n v="0"/>
    <s v="Mobile"/>
    <s v="p2"/>
    <m/>
    <n v="19"/>
    <x v="2"/>
  </r>
  <r>
    <x v="4"/>
    <x v="17"/>
    <s v="valid"/>
    <n v="1"/>
    <s v="Mobile"/>
    <s v="served"/>
    <n v="0"/>
    <n v="496"/>
    <x v="0"/>
  </r>
  <r>
    <x v="14"/>
    <x v="17"/>
    <s v="h"/>
    <n v="1"/>
    <s v="NoMobileNoTablet"/>
    <s v="house"/>
    <n v="0"/>
    <n v="6"/>
    <x v="0"/>
  </r>
  <r>
    <x v="6"/>
    <x v="17"/>
    <s v="valid"/>
    <n v="1"/>
    <s v="NoMobileNoTablet"/>
    <s v="o24"/>
    <n v="1.5144"/>
    <n v="327"/>
    <x v="3"/>
  </r>
  <r>
    <x v="6"/>
    <x v="17"/>
    <s v="valid"/>
    <n v="1"/>
    <s v="NoMobileNoTablet"/>
    <s v="p26"/>
    <n v="0.92800000000000005"/>
    <n v="177"/>
    <x v="2"/>
  </r>
  <r>
    <x v="14"/>
    <x v="17"/>
    <s v="valid"/>
    <n v="0"/>
    <s v="NoMobileNoTablet"/>
    <s v="j16"/>
    <n v="0.1081"/>
    <n v="156"/>
    <x v="6"/>
  </r>
  <r>
    <x v="13"/>
    <x v="17"/>
    <s v="valid"/>
    <n v="0"/>
    <s v="Mobile"/>
    <s v="S1"/>
    <n v="0.42330000000000001"/>
    <n v="127"/>
    <x v="4"/>
  </r>
  <r>
    <x v="4"/>
    <x v="17"/>
    <s v="h"/>
    <n v="0"/>
    <s v="Mobile"/>
    <s v="blank"/>
    <n v="0"/>
    <n v="16"/>
    <x v="0"/>
  </r>
  <r>
    <x v="2"/>
    <x v="17"/>
    <s v="h"/>
    <n v="0"/>
    <s v="NoMobileNoTablet"/>
    <s v="blank"/>
    <n v="0"/>
    <n v="7"/>
    <x v="0"/>
  </r>
  <r>
    <x v="12"/>
    <x v="17"/>
    <s v="valid"/>
    <n v="0"/>
    <s v="NoMobileNoTablet"/>
    <s v="served"/>
    <n v="0"/>
    <n v="32"/>
    <x v="0"/>
  </r>
  <r>
    <x v="12"/>
    <x v="17"/>
    <s v="null"/>
    <n v="0"/>
    <s v="NoMobileNoTablet"/>
    <s v="blank"/>
    <n v="0"/>
    <n v="35"/>
    <x v="0"/>
  </r>
  <r>
    <x v="13"/>
    <x v="17"/>
    <s v="null"/>
    <n v="1"/>
    <s v="NoMobileNoTablet"/>
    <s v="l1"/>
    <n v="9.0499999999999997E-2"/>
    <n v="32"/>
    <x v="1"/>
  </r>
  <r>
    <x v="0"/>
    <x v="18"/>
    <s v="valid"/>
    <n v="0"/>
    <s v="NoMobileNoTablet"/>
    <s v="blank"/>
    <n v="0"/>
    <n v="55308"/>
    <x v="0"/>
  </r>
  <r>
    <x v="3"/>
    <x v="18"/>
    <s v="null"/>
    <n v="0"/>
    <s v="Mobile"/>
    <s v="blank"/>
    <n v="0"/>
    <n v="53966"/>
    <x v="0"/>
  </r>
  <r>
    <x v="0"/>
    <x v="18"/>
    <s v="null"/>
    <n v="0"/>
    <s v="NoMobileNoTablet"/>
    <s v="blank"/>
    <n v="0"/>
    <n v="67392"/>
    <x v="0"/>
  </r>
  <r>
    <x v="9"/>
    <x v="18"/>
    <s v="valid"/>
    <n v="0"/>
    <s v="Mobile"/>
    <s v="house"/>
    <n v="0"/>
    <n v="15544"/>
    <x v="0"/>
  </r>
  <r>
    <x v="7"/>
    <x v="18"/>
    <s v="valid"/>
    <n v="0"/>
    <s v="Mobile"/>
    <s v="blank"/>
    <n v="0"/>
    <n v="11053"/>
    <x v="0"/>
  </r>
  <r>
    <x v="3"/>
    <x v="18"/>
    <s v="h"/>
    <n v="0"/>
    <s v="Mobile"/>
    <s v="blank"/>
    <n v="0"/>
    <n v="2775"/>
    <x v="0"/>
  </r>
  <r>
    <x v="13"/>
    <x v="18"/>
    <s v="valid"/>
    <n v="0"/>
    <s v="NoMobileNoTablet"/>
    <s v="served"/>
    <n v="0"/>
    <n v="7938"/>
    <x v="0"/>
  </r>
  <r>
    <x v="7"/>
    <x v="18"/>
    <s v="valid"/>
    <n v="0"/>
    <s v="NoMobileNoTablet"/>
    <s v="served"/>
    <n v="0"/>
    <n v="2692"/>
    <x v="0"/>
  </r>
  <r>
    <x v="10"/>
    <x v="18"/>
    <s v="null"/>
    <n v="0"/>
    <s v="NoMobileNoTablet"/>
    <s v="house"/>
    <n v="0"/>
    <n v="2678"/>
    <x v="0"/>
  </r>
  <r>
    <x v="13"/>
    <x v="18"/>
    <s v="null"/>
    <n v="0"/>
    <s v="Mobile"/>
    <s v="l1"/>
    <n v="1.7452000000000001"/>
    <n v="638"/>
    <x v="1"/>
  </r>
  <r>
    <x v="6"/>
    <x v="18"/>
    <s v="valid"/>
    <n v="0"/>
    <s v="Mobile"/>
    <s v="blank"/>
    <n v="0"/>
    <n v="4228"/>
    <x v="0"/>
  </r>
  <r>
    <x v="11"/>
    <x v="18"/>
    <s v="valid"/>
    <n v="0"/>
    <s v="NoMobileNoTablet"/>
    <s v="l1"/>
    <n v="7.5590000000000002"/>
    <n v="2301"/>
    <x v="1"/>
  </r>
  <r>
    <x v="4"/>
    <x v="18"/>
    <s v="valid"/>
    <n v="0"/>
    <s v="Mobile"/>
    <s v="house"/>
    <n v="0"/>
    <n v="817"/>
    <x v="0"/>
  </r>
  <r>
    <x v="2"/>
    <x v="18"/>
    <s v="h"/>
    <n v="0"/>
    <s v="Mobile"/>
    <s v="blank"/>
    <n v="0"/>
    <n v="25"/>
    <x v="0"/>
  </r>
  <r>
    <x v="4"/>
    <x v="18"/>
    <s v="valid"/>
    <n v="1"/>
    <s v="Mobile"/>
    <s v="house"/>
    <n v="0"/>
    <n v="746"/>
    <x v="0"/>
  </r>
  <r>
    <x v="10"/>
    <x v="18"/>
    <s v="valid"/>
    <n v="1"/>
    <s v="NoMobileNoTablet"/>
    <s v="blank"/>
    <n v="0"/>
    <n v="1193"/>
    <x v="0"/>
  </r>
  <r>
    <x v="4"/>
    <x v="18"/>
    <s v="null"/>
    <n v="0"/>
    <s v="NoMobileNoTablet"/>
    <s v="blank"/>
    <n v="0"/>
    <n v="892"/>
    <x v="0"/>
  </r>
  <r>
    <x v="11"/>
    <x v="18"/>
    <s v="h"/>
    <n v="1"/>
    <s v="NoMobileNoTablet"/>
    <s v="house"/>
    <n v="0"/>
    <n v="35"/>
    <x v="0"/>
  </r>
  <r>
    <x v="14"/>
    <x v="18"/>
    <s v="null"/>
    <n v="1"/>
    <s v="Mobile"/>
    <s v="house"/>
    <n v="0"/>
    <n v="364"/>
    <x v="0"/>
  </r>
  <r>
    <x v="14"/>
    <x v="18"/>
    <s v="null"/>
    <n v="0"/>
    <s v="Mobile"/>
    <s v="served"/>
    <n v="0"/>
    <n v="171"/>
    <x v="0"/>
  </r>
  <r>
    <x v="11"/>
    <x v="18"/>
    <s v="null"/>
    <n v="0"/>
    <s v="NoMobileNoTablet"/>
    <s v="p18"/>
    <n v="0.251"/>
    <n v="81"/>
    <x v="2"/>
  </r>
  <r>
    <x v="13"/>
    <x v="18"/>
    <s v="null"/>
    <n v="1"/>
    <s v="NoMobileNoTablet"/>
    <s v="served"/>
    <n v="0"/>
    <n v="333"/>
    <x v="0"/>
  </r>
  <r>
    <x v="11"/>
    <x v="18"/>
    <s v="null"/>
    <n v="1"/>
    <s v="NoMobileNoTablet"/>
    <s v="l1"/>
    <n v="0.95850000000000002"/>
    <n v="292"/>
    <x v="1"/>
  </r>
  <r>
    <x v="10"/>
    <x v="18"/>
    <s v="null"/>
    <n v="0"/>
    <s v="Mobile"/>
    <s v="j20"/>
    <n v="4.65E-2"/>
    <n v="100"/>
    <x v="6"/>
  </r>
  <r>
    <x v="3"/>
    <x v="18"/>
    <s v="valid"/>
    <n v="1"/>
    <s v="Mobile"/>
    <s v="served"/>
    <n v="0"/>
    <n v="65"/>
    <x v="0"/>
  </r>
  <r>
    <x v="11"/>
    <x v="18"/>
    <s v="valid"/>
    <n v="0"/>
    <s v="Mobile"/>
    <s v="o1"/>
    <n v="1.5E-3"/>
    <n v="67"/>
    <x v="3"/>
  </r>
  <r>
    <x v="8"/>
    <x v="18"/>
    <s v="valid"/>
    <n v="0"/>
    <s v="NoMobileNoTablet"/>
    <s v="blank"/>
    <n v="0"/>
    <n v="2"/>
    <x v="0"/>
  </r>
  <r>
    <x v="11"/>
    <x v="18"/>
    <s v="valid"/>
    <n v="0"/>
    <s v="NoMobileNoTablet"/>
    <s v="p18"/>
    <n v="0.56410000000000005"/>
    <n v="157"/>
    <x v="2"/>
  </r>
  <r>
    <x v="6"/>
    <x v="18"/>
    <s v="valid"/>
    <n v="1"/>
    <s v="Mobile"/>
    <s v="p26"/>
    <n v="0.1065"/>
    <n v="23"/>
    <x v="2"/>
  </r>
  <r>
    <x v="2"/>
    <x v="17"/>
    <s v="h"/>
    <n v="0"/>
    <s v="Mobile"/>
    <s v="house"/>
    <n v="0"/>
    <n v="21"/>
    <x v="0"/>
  </r>
  <r>
    <x v="6"/>
    <x v="18"/>
    <s v="null"/>
    <n v="0"/>
    <s v="NoMobileNoTablet"/>
    <s v="served"/>
    <n v="0"/>
    <n v="158"/>
    <x v="0"/>
  </r>
  <r>
    <x v="6"/>
    <x v="18"/>
    <s v="valid"/>
    <n v="1"/>
    <s v="Mobile"/>
    <s v="o24"/>
    <n v="0.12479999999999999"/>
    <n v="41"/>
    <x v="3"/>
  </r>
  <r>
    <x v="3"/>
    <x v="14"/>
    <s v="null"/>
    <n v="1"/>
    <s v="Mobile"/>
    <s v="blank"/>
    <n v="0"/>
    <n v="17418"/>
    <x v="0"/>
  </r>
  <r>
    <x v="1"/>
    <x v="14"/>
    <s v="valid"/>
    <n v="1"/>
    <s v="Mobile"/>
    <s v="blank"/>
    <n v="0"/>
    <n v="7701"/>
    <x v="0"/>
  </r>
  <r>
    <x v="0"/>
    <x v="14"/>
    <s v="null"/>
    <n v="0"/>
    <s v="NoMobileNoTablet"/>
    <s v="house"/>
    <n v="0"/>
    <n v="34181"/>
    <x v="0"/>
  </r>
  <r>
    <x v="10"/>
    <x v="14"/>
    <s v="null"/>
    <n v="1"/>
    <s v="NoMobileNoTablet"/>
    <s v="house"/>
    <n v="0"/>
    <n v="430"/>
    <x v="0"/>
  </r>
  <r>
    <x v="6"/>
    <x v="14"/>
    <s v="valid"/>
    <n v="0"/>
    <s v="Mobile"/>
    <s v="house"/>
    <n v="0"/>
    <n v="2094"/>
    <x v="0"/>
  </r>
  <r>
    <x v="10"/>
    <x v="14"/>
    <s v="null"/>
    <n v="0"/>
    <s v="Mobile"/>
    <s v="blank"/>
    <n v="0"/>
    <n v="7065"/>
    <x v="0"/>
  </r>
  <r>
    <x v="14"/>
    <x v="14"/>
    <s v="valid"/>
    <n v="1"/>
    <s v="Mobile"/>
    <s v="house"/>
    <n v="0"/>
    <n v="811"/>
    <x v="0"/>
  </r>
  <r>
    <x v="14"/>
    <x v="14"/>
    <s v="valid"/>
    <n v="0"/>
    <s v="NoMobileNoTablet"/>
    <s v="blank"/>
    <n v="0"/>
    <n v="5388"/>
    <x v="0"/>
  </r>
  <r>
    <x v="11"/>
    <x v="14"/>
    <s v="null"/>
    <n v="0"/>
    <s v="NoMobileNoTablet"/>
    <s v="S1"/>
    <n v="8.4426000000000005"/>
    <n v="2315"/>
    <x v="4"/>
  </r>
  <r>
    <x v="11"/>
    <x v="14"/>
    <s v="valid"/>
    <n v="0"/>
    <s v="NoMobileNoTablet"/>
    <s v="l1"/>
    <n v="5.4633000000000003"/>
    <n v="1527"/>
    <x v="1"/>
  </r>
  <r>
    <x v="8"/>
    <x v="14"/>
    <s v="valid"/>
    <n v="0"/>
    <s v="Mobile"/>
    <s v="served"/>
    <n v="0"/>
    <n v="7872"/>
    <x v="0"/>
  </r>
  <r>
    <x v="3"/>
    <x v="14"/>
    <s v="valid"/>
    <n v="0"/>
    <s v="NoMobileNoTablet"/>
    <s v="o16"/>
    <n v="1.37E-2"/>
    <n v="27"/>
    <x v="3"/>
  </r>
  <r>
    <x v="7"/>
    <x v="14"/>
    <s v="null"/>
    <n v="0"/>
    <s v="Mobile"/>
    <s v="house"/>
    <n v="0"/>
    <n v="6952"/>
    <x v="0"/>
  </r>
  <r>
    <x v="6"/>
    <x v="14"/>
    <s v="valid"/>
    <n v="1"/>
    <s v="Mobile"/>
    <s v="blank"/>
    <n v="0"/>
    <n v="1928"/>
    <x v="0"/>
  </r>
  <r>
    <x v="1"/>
    <x v="14"/>
    <s v="valid"/>
    <n v="0"/>
    <s v="Mobile"/>
    <s v="house"/>
    <n v="0"/>
    <n v="4780"/>
    <x v="0"/>
  </r>
  <r>
    <x v="3"/>
    <x v="14"/>
    <s v="null"/>
    <n v="1"/>
    <s v="NoMobileNoTablet"/>
    <s v="house"/>
    <n v="0"/>
    <n v="276"/>
    <x v="0"/>
  </r>
  <r>
    <x v="7"/>
    <x v="14"/>
    <s v="h"/>
    <n v="0"/>
    <s v="NoMobileNoTablet"/>
    <s v="blank"/>
    <n v="0"/>
    <n v="704"/>
    <x v="0"/>
  </r>
  <r>
    <x v="11"/>
    <x v="14"/>
    <s v="h"/>
    <n v="0"/>
    <s v="Mobile"/>
    <s v="blank"/>
    <n v="0"/>
    <n v="240"/>
    <x v="0"/>
  </r>
  <r>
    <x v="10"/>
    <x v="14"/>
    <s v="valid"/>
    <n v="1"/>
    <s v="Mobile"/>
    <s v="served"/>
    <n v="0"/>
    <n v="163"/>
    <x v="0"/>
  </r>
  <r>
    <x v="10"/>
    <x v="14"/>
    <s v="h"/>
    <n v="0"/>
    <s v="Mobile"/>
    <s v="blank"/>
    <n v="0"/>
    <n v="30"/>
    <x v="0"/>
  </r>
  <r>
    <x v="4"/>
    <x v="14"/>
    <s v="null"/>
    <n v="0"/>
    <s v="Mobile"/>
    <s v="served"/>
    <n v="0"/>
    <n v="238"/>
    <x v="0"/>
  </r>
  <r>
    <x v="9"/>
    <x v="14"/>
    <s v="null"/>
    <n v="0"/>
    <s v="Mobile"/>
    <s v="served"/>
    <n v="0"/>
    <n v="163"/>
    <x v="0"/>
  </r>
  <r>
    <x v="9"/>
    <x v="14"/>
    <s v="valid"/>
    <n v="1"/>
    <s v="Mobile"/>
    <s v="house"/>
    <n v="0"/>
    <n v="4"/>
    <x v="0"/>
  </r>
  <r>
    <x v="11"/>
    <x v="14"/>
    <s v="null"/>
    <n v="1"/>
    <s v="Mobile"/>
    <s v="S1"/>
    <n v="7.0400000000000004E-2"/>
    <n v="24"/>
    <x v="4"/>
  </r>
  <r>
    <x v="6"/>
    <x v="14"/>
    <s v="null"/>
    <n v="1"/>
    <s v="NoMobileNoTablet"/>
    <s v="served"/>
    <n v="0"/>
    <n v="265"/>
    <x v="0"/>
  </r>
  <r>
    <x v="0"/>
    <x v="14"/>
    <s v="null"/>
    <n v="1"/>
    <s v="blank"/>
    <s v="blank"/>
    <n v="0"/>
    <n v="11"/>
    <x v="0"/>
  </r>
  <r>
    <x v="13"/>
    <x v="14"/>
    <s v="null"/>
    <n v="1"/>
    <s v="NoMobileNoTablet"/>
    <s v="S1"/>
    <n v="0.13400000000000001"/>
    <n v="49"/>
    <x v="4"/>
  </r>
  <r>
    <x v="11"/>
    <x v="14"/>
    <s v="valid"/>
    <n v="0"/>
    <s v="Mobile"/>
    <s v="o1"/>
    <m/>
    <n v="74"/>
    <x v="3"/>
  </r>
  <r>
    <x v="0"/>
    <x v="14"/>
    <s v="null"/>
    <n v="1"/>
    <s v="NoMobileNoTablet"/>
    <s v="p4"/>
    <m/>
    <n v="3"/>
    <x v="2"/>
  </r>
  <r>
    <x v="10"/>
    <x v="14"/>
    <s v="h"/>
    <n v="1"/>
    <s v="NoMobileNoTablet"/>
    <s v="house"/>
    <n v="0"/>
    <n v="9"/>
    <x v="0"/>
  </r>
  <r>
    <x v="13"/>
    <x v="15"/>
    <s v="null"/>
    <n v="0"/>
    <s v="Mobile"/>
    <s v="house"/>
    <n v="0"/>
    <n v="31807"/>
    <x v="0"/>
  </r>
  <r>
    <x v="11"/>
    <x v="15"/>
    <s v="valid"/>
    <n v="0"/>
    <s v="Mobile"/>
    <s v="blank"/>
    <n v="0"/>
    <n v="65901"/>
    <x v="0"/>
  </r>
  <r>
    <x v="7"/>
    <x v="15"/>
    <s v="h"/>
    <n v="0"/>
    <s v="NoMobileNoTablet"/>
    <s v="blank"/>
    <n v="0"/>
    <n v="634"/>
    <x v="0"/>
  </r>
  <r>
    <x v="7"/>
    <x v="15"/>
    <s v="null"/>
    <n v="0"/>
    <s v="Mobile"/>
    <s v="house"/>
    <n v="0"/>
    <n v="5944"/>
    <x v="0"/>
  </r>
  <r>
    <x v="1"/>
    <x v="15"/>
    <s v="null"/>
    <n v="0"/>
    <s v="Mobile"/>
    <s v="house"/>
    <n v="0"/>
    <n v="17725"/>
    <x v="0"/>
  </r>
  <r>
    <x v="7"/>
    <x v="15"/>
    <s v="null"/>
    <n v="0"/>
    <s v="NoMobileNoTablet"/>
    <s v="blank"/>
    <n v="0"/>
    <n v="7037"/>
    <x v="0"/>
  </r>
  <r>
    <x v="11"/>
    <x v="15"/>
    <s v="valid"/>
    <n v="0"/>
    <s v="NoMobileNoTablet"/>
    <s v="house"/>
    <n v="0"/>
    <n v="24398"/>
    <x v="0"/>
  </r>
  <r>
    <x v="0"/>
    <x v="15"/>
    <s v="null"/>
    <n v="0"/>
    <s v="NoMobileNoTablet"/>
    <s v="house"/>
    <n v="0"/>
    <n v="35609"/>
    <x v="0"/>
  </r>
  <r>
    <x v="8"/>
    <x v="15"/>
    <s v="valid"/>
    <n v="0"/>
    <s v="Mobile"/>
    <s v="served"/>
    <n v="0"/>
    <n v="9041"/>
    <x v="0"/>
  </r>
  <r>
    <x v="10"/>
    <x v="15"/>
    <s v="valid"/>
    <n v="0"/>
    <s v="Mobile"/>
    <s v="blank"/>
    <n v="0"/>
    <n v="4890"/>
    <x v="0"/>
  </r>
  <r>
    <x v="14"/>
    <x v="15"/>
    <s v="valid"/>
    <n v="0"/>
    <s v="Mobile"/>
    <s v="house"/>
    <n v="0"/>
    <n v="744"/>
    <x v="0"/>
  </r>
  <r>
    <x v="6"/>
    <x v="15"/>
    <s v="null"/>
    <n v="0"/>
    <s v="Mobile"/>
    <s v="house"/>
    <n v="0"/>
    <n v="7968"/>
    <x v="0"/>
  </r>
  <r>
    <x v="2"/>
    <x v="15"/>
    <s v="valid"/>
    <n v="0"/>
    <s v="NoMobileNoTablet"/>
    <s v="house"/>
    <n v="0"/>
    <n v="1972"/>
    <x v="0"/>
  </r>
  <r>
    <x v="7"/>
    <x v="15"/>
    <s v="valid"/>
    <n v="0"/>
    <s v="NoMobileNoTablet"/>
    <s v="served"/>
    <n v="0"/>
    <n v="4724"/>
    <x v="0"/>
  </r>
  <r>
    <x v="0"/>
    <x v="15"/>
    <s v="valid"/>
    <n v="1"/>
    <s v="NoMobileNoTablet"/>
    <s v="blank"/>
    <n v="0"/>
    <n v="15994"/>
    <x v="0"/>
  </r>
  <r>
    <x v="4"/>
    <x v="15"/>
    <s v="null"/>
    <n v="0"/>
    <s v="Mobile"/>
    <s v="served"/>
    <n v="0"/>
    <n v="183"/>
    <x v="0"/>
  </r>
  <r>
    <x v="4"/>
    <x v="15"/>
    <s v="null"/>
    <n v="1"/>
    <s v="NoMobileNoTablet"/>
    <s v="blank"/>
    <n v="0"/>
    <n v="18797"/>
    <x v="0"/>
  </r>
  <r>
    <x v="8"/>
    <x v="15"/>
    <s v="h"/>
    <n v="0"/>
    <s v="Mobile"/>
    <s v="blank"/>
    <n v="0"/>
    <n v="648"/>
    <x v="0"/>
  </r>
  <r>
    <x v="7"/>
    <x v="15"/>
    <s v="h"/>
    <n v="0"/>
    <s v="Mobile"/>
    <s v="house"/>
    <n v="0"/>
    <n v="645"/>
    <x v="0"/>
  </r>
  <r>
    <x v="1"/>
    <x v="15"/>
    <s v="h"/>
    <n v="0"/>
    <s v="Mobile"/>
    <s v="house"/>
    <n v="0"/>
    <n v="354"/>
    <x v="0"/>
  </r>
  <r>
    <x v="13"/>
    <x v="15"/>
    <s v="valid"/>
    <n v="1"/>
    <s v="NoMobileNoTablet"/>
    <s v="S1"/>
    <n v="9.1395999999999997"/>
    <n v="2912"/>
    <x v="4"/>
  </r>
  <r>
    <x v="1"/>
    <x v="15"/>
    <s v="valid"/>
    <n v="1"/>
    <s v="NoMobileNoTablet"/>
    <s v="served"/>
    <n v="0"/>
    <n v="15324"/>
    <x v="0"/>
  </r>
  <r>
    <x v="0"/>
    <x v="15"/>
    <s v="valid"/>
    <n v="1"/>
    <s v="Mobile"/>
    <s v="house"/>
    <n v="0"/>
    <n v="13283"/>
    <x v="0"/>
  </r>
  <r>
    <x v="13"/>
    <x v="15"/>
    <s v="valid"/>
    <n v="1"/>
    <s v="Mobile"/>
    <s v="blank"/>
    <n v="0"/>
    <n v="6946"/>
    <x v="0"/>
  </r>
  <r>
    <x v="3"/>
    <x v="15"/>
    <s v="null"/>
    <n v="1"/>
    <s v="Mobile"/>
    <s v="blank"/>
    <n v="0"/>
    <n v="14904"/>
    <x v="0"/>
  </r>
  <r>
    <x v="1"/>
    <x v="15"/>
    <s v="valid"/>
    <n v="1"/>
    <s v="Mobile"/>
    <s v="blank"/>
    <n v="0"/>
    <n v="5797"/>
    <x v="0"/>
  </r>
  <r>
    <x v="9"/>
    <x v="15"/>
    <s v="null"/>
    <n v="1"/>
    <s v="NoMobileNoTablet"/>
    <s v="blank"/>
    <n v="0"/>
    <n v="23791"/>
    <x v="0"/>
  </r>
  <r>
    <x v="11"/>
    <x v="15"/>
    <s v="null"/>
    <n v="0"/>
    <s v="NoMobileNoTablet"/>
    <s v="S1"/>
    <n v="10.330500000000001"/>
    <n v="2582"/>
    <x v="4"/>
  </r>
  <r>
    <x v="4"/>
    <x v="15"/>
    <s v="valid"/>
    <n v="1"/>
    <s v="Mobile"/>
    <s v="house"/>
    <n v="0"/>
    <n v="1701"/>
    <x v="0"/>
  </r>
  <r>
    <x v="11"/>
    <x v="15"/>
    <s v="valid"/>
    <n v="1"/>
    <s v="Mobile"/>
    <s v="o1"/>
    <m/>
    <n v="594"/>
    <x v="3"/>
  </r>
  <r>
    <x v="11"/>
    <x v="15"/>
    <s v="valid"/>
    <n v="0"/>
    <s v="NoMobileNoTablet"/>
    <s v="l1"/>
    <n v="4.9790999999999999"/>
    <n v="1395"/>
    <x v="1"/>
  </r>
  <r>
    <x v="10"/>
    <x v="15"/>
    <s v="null"/>
    <n v="1"/>
    <s v="NoMobileNoTablet"/>
    <s v="house"/>
    <n v="0"/>
    <n v="333"/>
    <x v="0"/>
  </r>
  <r>
    <x v="13"/>
    <x v="15"/>
    <s v="valid"/>
    <n v="1"/>
    <s v="NoMobileNoTablet"/>
    <s v="l1"/>
    <n v="5.9793000000000003"/>
    <n v="1887"/>
    <x v="1"/>
  </r>
  <r>
    <x v="3"/>
    <x v="15"/>
    <s v="valid"/>
    <n v="0"/>
    <s v="NoMobileNoTablet"/>
    <s v="o16"/>
    <n v="1.47E-2"/>
    <n v="29"/>
    <x v="3"/>
  </r>
  <r>
    <x v="6"/>
    <x v="15"/>
    <s v="valid"/>
    <n v="1"/>
    <s v="NoMobileNoTablet"/>
    <s v="served"/>
    <n v="0"/>
    <n v="16599"/>
    <x v="0"/>
  </r>
  <r>
    <x v="6"/>
    <x v="15"/>
    <s v="valid"/>
    <n v="1"/>
    <s v="Mobile"/>
    <s v="blank"/>
    <n v="0"/>
    <n v="1447"/>
    <x v="0"/>
  </r>
  <r>
    <x v="10"/>
    <x v="15"/>
    <s v="valid"/>
    <n v="1"/>
    <s v="Mobile"/>
    <s v="served"/>
    <n v="0"/>
    <n v="164"/>
    <x v="0"/>
  </r>
  <r>
    <x v="12"/>
    <x v="8"/>
    <s v="valid"/>
    <n v="0"/>
    <s v="Mobile"/>
    <s v="house"/>
    <n v="0"/>
    <n v="17"/>
    <x v="0"/>
  </r>
  <r>
    <x v="10"/>
    <x v="13"/>
    <s v="valid"/>
    <n v="1"/>
    <s v="Mobile"/>
    <s v="o8"/>
    <n v="1.8E-3"/>
    <n v="4"/>
    <x v="3"/>
  </r>
  <r>
    <x v="11"/>
    <x v="14"/>
    <s v="null"/>
    <n v="0"/>
    <s v="Mobile"/>
    <s v="p18"/>
    <n v="1.8700000000000001E-2"/>
    <n v="6"/>
    <x v="2"/>
  </r>
  <r>
    <x v="10"/>
    <x v="15"/>
    <s v="valid"/>
    <n v="0"/>
    <s v="Mobile"/>
    <s v="o8"/>
    <n v="3.5999999999999999E-3"/>
    <n v="8"/>
    <x v="3"/>
  </r>
  <r>
    <x v="8"/>
    <x v="15"/>
    <s v="valid"/>
    <n v="0"/>
    <s v="NoMobileNoTablet"/>
    <s v="house"/>
    <n v="0"/>
    <n v="6"/>
    <x v="0"/>
  </r>
  <r>
    <x v="1"/>
    <x v="16"/>
    <s v="valid"/>
    <n v="0"/>
    <s v="Mobile"/>
    <s v="l1"/>
    <n v="1.83E-2"/>
    <n v="8"/>
    <x v="1"/>
  </r>
  <r>
    <x v="10"/>
    <x v="16"/>
    <s v="null"/>
    <n v="1"/>
    <s v="Mobile"/>
    <s v="o8"/>
    <n v="2.3E-3"/>
    <n v="3"/>
    <x v="3"/>
  </r>
  <r>
    <x v="10"/>
    <x v="16"/>
    <s v="valid"/>
    <n v="0"/>
    <s v="Mobile"/>
    <s v="o8"/>
    <n v="2.7000000000000001E-3"/>
    <n v="6"/>
    <x v="3"/>
  </r>
  <r>
    <x v="3"/>
    <x v="17"/>
    <s v="null"/>
    <n v="1"/>
    <s v="NoMobileNoTablet"/>
    <s v="o16"/>
    <n v="1E-3"/>
    <n v="2"/>
    <x v="3"/>
  </r>
  <r>
    <x v="13"/>
    <x v="19"/>
    <s v="null"/>
    <n v="0"/>
    <s v="blank"/>
    <s v="blank"/>
    <n v="0"/>
    <n v="4"/>
    <x v="0"/>
  </r>
  <r>
    <x v="5"/>
    <x v="19"/>
    <s v="valid"/>
    <n v="0"/>
    <s v="Mobile"/>
    <s v="blank"/>
    <n v="0"/>
    <n v="9"/>
    <x v="0"/>
  </r>
  <r>
    <x v="11"/>
    <x v="19"/>
    <s v="valid"/>
    <n v="1"/>
    <s v="blank"/>
    <s v="house"/>
    <n v="0"/>
    <n v="1"/>
    <x v="0"/>
  </r>
  <r>
    <x v="14"/>
    <x v="20"/>
    <s v="null"/>
    <n v="1"/>
    <s v="NoMobileNoTablet"/>
    <s v="j16"/>
    <n v="5.7999999999999996E-3"/>
    <n v="9"/>
    <x v="6"/>
  </r>
  <r>
    <x v="12"/>
    <x v="21"/>
    <s v="valid"/>
    <n v="0"/>
    <s v="NoMobileNoTablet"/>
    <s v="served"/>
    <n v="0"/>
    <n v="7"/>
    <x v="0"/>
  </r>
  <r>
    <x v="0"/>
    <x v="7"/>
    <s v="valid"/>
    <n v="0"/>
    <s v="Mobile"/>
    <s v="p4"/>
    <m/>
    <n v="1"/>
    <x v="2"/>
  </r>
  <r>
    <x v="13"/>
    <x v="11"/>
    <s v="null"/>
    <n v="1"/>
    <s v="NoMobileNoTablet"/>
    <s v="p23"/>
    <n v="1.12E-2"/>
    <n v="4"/>
    <x v="2"/>
  </r>
  <r>
    <x v="8"/>
    <x v="11"/>
    <s v="null"/>
    <n v="0"/>
    <s v="NoMobileNoTablet"/>
    <s v="blank"/>
    <n v="0"/>
    <n v="4"/>
    <x v="0"/>
  </r>
  <r>
    <x v="9"/>
    <x v="13"/>
    <s v="valid"/>
    <n v="1"/>
    <s v="Mobile"/>
    <s v="served"/>
    <n v="0"/>
    <n v="1"/>
    <x v="0"/>
  </r>
  <r>
    <x v="12"/>
    <x v="13"/>
    <s v="valid"/>
    <n v="0"/>
    <s v="Mobile"/>
    <s v="house"/>
    <n v="0"/>
    <n v="9"/>
    <x v="0"/>
  </r>
  <r>
    <x v="11"/>
    <x v="14"/>
    <s v="null"/>
    <n v="1"/>
    <s v="NoMobileNoTablet"/>
    <s v="p1"/>
    <m/>
    <n v="9"/>
    <x v="2"/>
  </r>
  <r>
    <x v="12"/>
    <x v="17"/>
    <s v="valid"/>
    <n v="0"/>
    <s v="NoMobileNoTablet"/>
    <s v="house"/>
    <n v="0"/>
    <n v="5"/>
    <x v="0"/>
  </r>
  <r>
    <x v="11"/>
    <x v="20"/>
    <s v="null"/>
    <n v="0"/>
    <s v="blank"/>
    <s v="blank"/>
    <n v="0"/>
    <n v="1"/>
    <x v="0"/>
  </r>
  <r>
    <x v="4"/>
    <x v="21"/>
    <s v="null"/>
    <n v="1"/>
    <s v="NoMobileNoTablet"/>
    <s v="house"/>
    <n v="0"/>
    <n v="5"/>
    <x v="0"/>
  </r>
  <r>
    <x v="9"/>
    <x v="0"/>
    <s v="null"/>
    <n v="0"/>
    <s v="NoMobileNoTablet"/>
    <s v="house"/>
    <n v="0"/>
    <n v="2"/>
    <x v="0"/>
  </r>
  <r>
    <x v="11"/>
    <x v="1"/>
    <s v="valid"/>
    <n v="0"/>
    <s v="blank"/>
    <s v="house"/>
    <n v="0"/>
    <n v="1"/>
    <x v="0"/>
  </r>
  <r>
    <x v="11"/>
    <x v="2"/>
    <s v="h"/>
    <n v="1"/>
    <s v="NoMobileNoTablet"/>
    <s v="blank"/>
    <n v="0"/>
    <n v="3"/>
    <x v="0"/>
  </r>
  <r>
    <x v="0"/>
    <x v="4"/>
    <s v="null"/>
    <n v="1"/>
    <s v="blank"/>
    <s v="blank"/>
    <n v="0"/>
    <n v="5"/>
    <x v="0"/>
  </r>
  <r>
    <x v="2"/>
    <x v="7"/>
    <s v="null"/>
    <n v="0"/>
    <s v="NoMobileNoTablet"/>
    <s v="e3"/>
    <m/>
    <n v="2"/>
    <x v="5"/>
  </r>
  <r>
    <x v="0"/>
    <x v="7"/>
    <s v="valid"/>
    <n v="0"/>
    <s v="blank"/>
    <s v="blank"/>
    <n v="0"/>
    <n v="2"/>
    <x v="0"/>
  </r>
  <r>
    <x v="13"/>
    <x v="7"/>
    <s v="null"/>
    <n v="1"/>
    <s v="blank"/>
    <s v="blank"/>
    <n v="0"/>
    <n v="3"/>
    <x v="0"/>
  </r>
  <r>
    <x v="11"/>
    <x v="13"/>
    <s v="h"/>
    <n v="1"/>
    <s v="NoMobileNoTablet"/>
    <s v="blank"/>
    <n v="0"/>
    <n v="2"/>
    <x v="0"/>
  </r>
  <r>
    <x v="1"/>
    <x v="16"/>
    <s v="null"/>
    <n v="0"/>
    <s v="Mobile"/>
    <s v="p1"/>
    <m/>
    <n v="1"/>
    <x v="2"/>
  </r>
  <r>
    <x v="5"/>
    <x v="17"/>
    <s v="valid"/>
    <n v="0"/>
    <s v="NoMobileNoTablet"/>
    <s v="served"/>
    <n v="0"/>
    <n v="2"/>
    <x v="0"/>
  </r>
  <r>
    <x v="13"/>
    <x v="17"/>
    <s v="null"/>
    <n v="1"/>
    <s v="blank"/>
    <s v="blank"/>
    <n v="0"/>
    <n v="3"/>
    <x v="0"/>
  </r>
  <r>
    <x v="5"/>
    <x v="19"/>
    <s v="valid"/>
    <n v="0"/>
    <s v="NoMobileNoTablet"/>
    <s v="house"/>
    <n v="0"/>
    <n v="5"/>
    <x v="0"/>
  </r>
  <r>
    <x v="11"/>
    <x v="20"/>
    <s v="null"/>
    <n v="0"/>
    <s v="NoMobileNoTablet"/>
    <s v="e1"/>
    <m/>
    <n v="2"/>
    <x v="5"/>
  </r>
  <r>
    <x v="5"/>
    <x v="20"/>
    <s v="valid"/>
    <n v="0"/>
    <s v="NoMobileNoTablet"/>
    <s v="blank"/>
    <n v="0"/>
    <n v="3"/>
    <x v="0"/>
  </r>
  <r>
    <x v="0"/>
    <x v="1"/>
    <s v="null"/>
    <n v="0"/>
    <s v="blank"/>
    <s v="house"/>
    <n v="0"/>
    <n v="1"/>
    <x v="0"/>
  </r>
  <r>
    <x v="9"/>
    <x v="1"/>
    <s v="null"/>
    <n v="0"/>
    <s v="NoMobileNoTablet"/>
    <s v="blank"/>
    <n v="0"/>
    <n v="1"/>
    <x v="0"/>
  </r>
  <r>
    <x v="13"/>
    <x v="3"/>
    <s v="null"/>
    <n v="0"/>
    <s v="blank"/>
    <s v="blank"/>
    <n v="0"/>
    <n v="1"/>
    <x v="0"/>
  </r>
  <r>
    <x v="11"/>
    <x v="4"/>
    <s v="null"/>
    <n v="0"/>
    <s v="Mobile"/>
    <s v="o1"/>
    <m/>
    <n v="4"/>
    <x v="3"/>
  </r>
  <r>
    <x v="13"/>
    <x v="7"/>
    <s v="null"/>
    <n v="0"/>
    <s v="blank"/>
    <s v="blank"/>
    <n v="0"/>
    <n v="2"/>
    <x v="0"/>
  </r>
  <r>
    <x v="0"/>
    <x v="9"/>
    <s v="null"/>
    <n v="1"/>
    <s v="Mobile"/>
    <s v="p4"/>
    <m/>
    <n v="1"/>
    <x v="2"/>
  </r>
  <r>
    <x v="13"/>
    <x v="11"/>
    <s v="valid"/>
    <n v="0"/>
    <s v="Mobile"/>
    <s v="p2"/>
    <m/>
    <n v="2"/>
    <x v="2"/>
  </r>
  <r>
    <x v="14"/>
    <x v="13"/>
    <s v="null"/>
    <n v="0"/>
    <s v="Mobile"/>
    <s v="j1"/>
    <m/>
    <n v="2"/>
    <x v="6"/>
  </r>
  <r>
    <x v="0"/>
    <x v="19"/>
    <s v="valid"/>
    <n v="0"/>
    <s v="Mobile"/>
    <s v="e19"/>
    <m/>
    <n v="5"/>
    <x v="5"/>
  </r>
  <r>
    <x v="10"/>
    <x v="19"/>
    <s v="valid"/>
    <n v="1"/>
    <s v="Mobile"/>
    <s v="j2"/>
    <m/>
    <n v="1"/>
    <x v="6"/>
  </r>
  <r>
    <x v="10"/>
    <x v="19"/>
    <s v="null"/>
    <n v="0"/>
    <s v="Mobile"/>
    <s v="j1"/>
    <m/>
    <n v="1"/>
    <x v="6"/>
  </r>
  <r>
    <x v="2"/>
    <x v="21"/>
    <s v="h"/>
    <n v="0"/>
    <s v="Mobile"/>
    <s v="house"/>
    <n v="0"/>
    <n v="4"/>
    <x v="0"/>
  </r>
  <r>
    <x v="12"/>
    <x v="2"/>
    <s v="valid"/>
    <n v="0"/>
    <s v="Mobile"/>
    <s v="house"/>
    <n v="0"/>
    <n v="1"/>
    <x v="0"/>
  </r>
  <r>
    <x v="12"/>
    <x v="10"/>
    <s v="null"/>
    <n v="0"/>
    <s v="Mobile"/>
    <s v="house"/>
    <n v="0"/>
    <n v="1"/>
    <x v="0"/>
  </r>
  <r>
    <x v="9"/>
    <x v="16"/>
    <s v="valid"/>
    <n v="1"/>
    <s v="Mobile"/>
    <s v="house"/>
    <n v="0"/>
    <n v="3"/>
    <x v="0"/>
  </r>
  <r>
    <x v="9"/>
    <x v="18"/>
    <s v="null"/>
    <n v="0"/>
    <s v="NoMobileNoTablet"/>
    <s v="served"/>
    <n v="0"/>
    <n v="1"/>
    <x v="0"/>
  </r>
  <r>
    <x v="4"/>
    <x v="20"/>
    <s v="valid"/>
    <n v="0"/>
    <s v="NoMobileNoTablet"/>
    <s v="e29"/>
    <m/>
    <n v="2"/>
    <x v="5"/>
  </r>
  <r>
    <x v="1"/>
    <x v="3"/>
    <s v="h"/>
    <n v="1"/>
    <s v="Mobile"/>
    <s v="blank"/>
    <n v="0"/>
    <n v="1"/>
    <x v="0"/>
  </r>
  <r>
    <x v="11"/>
    <x v="13"/>
    <s v="null"/>
    <n v="1"/>
    <s v="Mobile"/>
    <s v="p18"/>
    <n v="9.9000000000000008E-3"/>
    <n v="1"/>
    <x v="2"/>
  </r>
  <r>
    <x v="0"/>
    <x v="13"/>
    <s v="valid"/>
    <n v="1"/>
    <s v="blank"/>
    <s v="house"/>
    <n v="0"/>
    <n v="1"/>
    <x v="0"/>
  </r>
  <r>
    <x v="6"/>
    <x v="14"/>
    <s v="null"/>
    <n v="0"/>
    <s v="NoMobileNoTablet"/>
    <s v="p2"/>
    <m/>
    <n v="3"/>
    <x v="2"/>
  </r>
  <r>
    <x v="10"/>
    <x v="16"/>
    <s v="null"/>
    <n v="0"/>
    <s v="NoMobileNoTablet"/>
    <s v="j2"/>
    <m/>
    <n v="1"/>
    <x v="6"/>
  </r>
  <r>
    <x v="8"/>
    <x v="18"/>
    <s v="valid"/>
    <n v="0"/>
    <s v="NoMobileNoTablet"/>
    <s v="served"/>
    <n v="0"/>
    <n v="1"/>
    <x v="0"/>
  </r>
  <r>
    <x v="9"/>
    <x v="5"/>
    <s v="null"/>
    <n v="0"/>
    <s v="NoMobileNoTablet"/>
    <s v="blank"/>
    <n v="0"/>
    <n v="1"/>
    <x v="0"/>
  </r>
  <r>
    <x v="11"/>
    <x v="13"/>
    <s v="valid"/>
    <n v="0"/>
    <s v="blank"/>
    <s v="blank"/>
    <n v="0"/>
    <n v="1"/>
    <x v="0"/>
  </r>
  <r>
    <x v="11"/>
    <x v="14"/>
    <s v="null"/>
    <n v="1"/>
    <s v="blank"/>
    <s v="served"/>
    <n v="0"/>
    <n v="1"/>
    <x v="0"/>
  </r>
  <r>
    <x v="13"/>
    <x v="19"/>
    <s v="valid"/>
    <n v="0"/>
    <s v="NoMobileNoTablet"/>
    <s v="e27"/>
    <m/>
    <n v="2"/>
    <x v="5"/>
  </r>
  <r>
    <x v="2"/>
    <x v="0"/>
    <s v="valid"/>
    <n v="0"/>
    <s v="NoMobileNoTablet"/>
    <s v="o20"/>
    <n v="3.2000000000000002E-3"/>
    <n v="1"/>
    <x v="3"/>
  </r>
  <r>
    <x v="0"/>
    <x v="0"/>
    <s v="null"/>
    <n v="1"/>
    <s v="Mobile"/>
    <s v="p4"/>
    <m/>
    <n v="1"/>
    <x v="2"/>
  </r>
  <r>
    <x v="8"/>
    <x v="14"/>
    <s v="null"/>
    <n v="0"/>
    <s v="NoMobileNoTablet"/>
    <s v="served"/>
    <n v="0"/>
    <n v="1"/>
    <x v="0"/>
  </r>
  <r>
    <x v="9"/>
    <x v="16"/>
    <s v="valid"/>
    <n v="1"/>
    <s v="Mobile"/>
    <s v="served"/>
    <n v="0"/>
    <n v="2"/>
    <x v="0"/>
  </r>
  <r>
    <x v="13"/>
    <x v="14"/>
    <s v="h"/>
    <n v="0"/>
    <s v="NoMobileNoTablet"/>
    <s v="house"/>
    <n v="0"/>
    <n v="4011"/>
    <x v="0"/>
  </r>
  <r>
    <x v="10"/>
    <x v="14"/>
    <s v="valid"/>
    <n v="0"/>
    <s v="NoMobileNoTablet"/>
    <s v="served"/>
    <n v="0"/>
    <n v="1668"/>
    <x v="0"/>
  </r>
  <r>
    <x v="14"/>
    <x v="14"/>
    <s v="null"/>
    <n v="1"/>
    <s v="NoMobileNoTablet"/>
    <s v="house"/>
    <n v="0"/>
    <n v="442"/>
    <x v="0"/>
  </r>
  <r>
    <x v="10"/>
    <x v="14"/>
    <s v="null"/>
    <n v="0"/>
    <s v="NoMobileNoTablet"/>
    <s v="served"/>
    <n v="0"/>
    <n v="665"/>
    <x v="0"/>
  </r>
  <r>
    <x v="14"/>
    <x v="14"/>
    <s v="h"/>
    <n v="0"/>
    <s v="NoMobileNoTablet"/>
    <s v="house"/>
    <n v="0"/>
    <n v="743"/>
    <x v="0"/>
  </r>
  <r>
    <x v="11"/>
    <x v="14"/>
    <s v="valid"/>
    <n v="0"/>
    <s v="NoMobileNoTablet"/>
    <s v="S1"/>
    <n v="8.5556999999999999"/>
    <n v="2240"/>
    <x v="4"/>
  </r>
  <r>
    <x v="13"/>
    <x v="14"/>
    <s v="null"/>
    <n v="0"/>
    <s v="NoMobileNoTablet"/>
    <s v="l1"/>
    <n v="0.99170000000000003"/>
    <n v="327"/>
    <x v="1"/>
  </r>
  <r>
    <x v="3"/>
    <x v="14"/>
    <s v="valid"/>
    <n v="1"/>
    <s v="Mobile"/>
    <s v="blank"/>
    <n v="0"/>
    <n v="448"/>
    <x v="0"/>
  </r>
  <r>
    <x v="11"/>
    <x v="14"/>
    <s v="valid"/>
    <n v="1"/>
    <s v="NoMobileNoTablet"/>
    <s v="p1"/>
    <m/>
    <n v="120"/>
    <x v="2"/>
  </r>
  <r>
    <x v="6"/>
    <x v="14"/>
    <s v="valid"/>
    <n v="1"/>
    <s v="NoMobileNoTablet"/>
    <s v="o24"/>
    <n v="7.1125999999999996"/>
    <n v="2365"/>
    <x v="3"/>
  </r>
  <r>
    <x v="4"/>
    <x v="14"/>
    <s v="null"/>
    <n v="1"/>
    <s v="NoMobileNoTablet"/>
    <s v="house"/>
    <n v="0"/>
    <n v="362"/>
    <x v="0"/>
  </r>
  <r>
    <x v="10"/>
    <x v="14"/>
    <s v="null"/>
    <n v="1"/>
    <s v="NoMobileNoTablet"/>
    <s v="served"/>
    <n v="0"/>
    <n v="87"/>
    <x v="0"/>
  </r>
  <r>
    <x v="3"/>
    <x v="14"/>
    <s v="h"/>
    <n v="0"/>
    <s v="NoMobileNoTablet"/>
    <s v="blank"/>
    <n v="0"/>
    <n v="102"/>
    <x v="0"/>
  </r>
  <r>
    <x v="5"/>
    <x v="14"/>
    <s v="null"/>
    <n v="0"/>
    <s v="Mobile"/>
    <s v="house"/>
    <n v="0"/>
    <n v="54"/>
    <x v="0"/>
  </r>
  <r>
    <x v="2"/>
    <x v="14"/>
    <s v="h"/>
    <n v="0"/>
    <s v="Mobile"/>
    <s v="house"/>
    <n v="0"/>
    <n v="53"/>
    <x v="0"/>
  </r>
  <r>
    <x v="0"/>
    <x v="14"/>
    <s v="null"/>
    <n v="1"/>
    <s v="Mobile"/>
    <s v="S1"/>
    <n v="0.17530000000000001"/>
    <n v="51"/>
    <x v="4"/>
  </r>
  <r>
    <x v="1"/>
    <x v="14"/>
    <s v="null"/>
    <n v="1"/>
    <s v="blank"/>
    <s v="blank"/>
    <n v="0"/>
    <n v="12"/>
    <x v="0"/>
  </r>
  <r>
    <x v="1"/>
    <x v="14"/>
    <s v="null"/>
    <n v="0"/>
    <s v="Mobile"/>
    <s v="p1"/>
    <m/>
    <n v="10"/>
    <x v="2"/>
  </r>
  <r>
    <x v="3"/>
    <x v="15"/>
    <s v="valid"/>
    <n v="0"/>
    <s v="Mobile"/>
    <s v="house"/>
    <n v="0"/>
    <n v="51225"/>
    <x v="0"/>
  </r>
  <r>
    <x v="3"/>
    <x v="15"/>
    <s v="null"/>
    <n v="0"/>
    <s v="Mobile"/>
    <s v="house"/>
    <n v="0"/>
    <n v="40726"/>
    <x v="0"/>
  </r>
  <r>
    <x v="0"/>
    <x v="15"/>
    <s v="valid"/>
    <n v="0"/>
    <s v="NoMobileNoTablet"/>
    <s v="house"/>
    <n v="0"/>
    <n v="23756"/>
    <x v="0"/>
  </r>
  <r>
    <x v="11"/>
    <x v="15"/>
    <s v="null"/>
    <n v="0"/>
    <s v="NoMobileNoTablet"/>
    <s v="blank"/>
    <n v="0"/>
    <n v="72426"/>
    <x v="0"/>
  </r>
  <r>
    <x v="1"/>
    <x v="15"/>
    <s v="null"/>
    <n v="0"/>
    <s v="NoMobileNoTablet"/>
    <s v="blank"/>
    <n v="0"/>
    <n v="15179"/>
    <x v="0"/>
  </r>
  <r>
    <x v="7"/>
    <x v="15"/>
    <s v="valid"/>
    <n v="0"/>
    <s v="NoMobileNoTablet"/>
    <s v="blank"/>
    <n v="0"/>
    <n v="8885"/>
    <x v="0"/>
  </r>
  <r>
    <x v="2"/>
    <x v="15"/>
    <s v="null"/>
    <n v="0"/>
    <s v="Mobile"/>
    <s v="house"/>
    <n v="0"/>
    <n v="3643"/>
    <x v="0"/>
  </r>
  <r>
    <x v="7"/>
    <x v="15"/>
    <s v="valid"/>
    <n v="0"/>
    <s v="Mobile"/>
    <s v="served"/>
    <n v="0"/>
    <n v="940"/>
    <x v="0"/>
  </r>
  <r>
    <x v="4"/>
    <x v="15"/>
    <s v="valid"/>
    <n v="0"/>
    <s v="Mobile"/>
    <s v="blank"/>
    <n v="0"/>
    <n v="8133"/>
    <x v="0"/>
  </r>
  <r>
    <x v="7"/>
    <x v="15"/>
    <s v="valid"/>
    <n v="0"/>
    <s v="Mobile"/>
    <s v="house"/>
    <n v="0"/>
    <n v="12572"/>
    <x v="0"/>
  </r>
  <r>
    <x v="3"/>
    <x v="15"/>
    <s v="null"/>
    <n v="0"/>
    <s v="NoMobileNoTablet"/>
    <s v="blank"/>
    <n v="0"/>
    <n v="3295"/>
    <x v="0"/>
  </r>
  <r>
    <x v="10"/>
    <x v="15"/>
    <s v="null"/>
    <n v="0"/>
    <s v="NoMobileNoTablet"/>
    <s v="served"/>
    <n v="0"/>
    <n v="622"/>
    <x v="0"/>
  </r>
  <r>
    <x v="14"/>
    <x v="15"/>
    <s v="null"/>
    <n v="0"/>
    <s v="Mobile"/>
    <s v="blank"/>
    <n v="0"/>
    <n v="5338"/>
    <x v="0"/>
  </r>
  <r>
    <x v="3"/>
    <x v="15"/>
    <s v="h"/>
    <n v="0"/>
    <s v="Mobile"/>
    <s v="house"/>
    <n v="0"/>
    <n v="2068"/>
    <x v="0"/>
  </r>
  <r>
    <x v="4"/>
    <x v="15"/>
    <s v="null"/>
    <n v="0"/>
    <s v="NoMobileNoTablet"/>
    <s v="house"/>
    <n v="0"/>
    <n v="3576"/>
    <x v="0"/>
  </r>
  <r>
    <x v="13"/>
    <x v="15"/>
    <s v="null"/>
    <n v="1"/>
    <s v="NoMobileNoTablet"/>
    <s v="blank"/>
    <n v="0"/>
    <n v="226226"/>
    <x v="0"/>
  </r>
  <r>
    <x v="3"/>
    <x v="15"/>
    <s v="h"/>
    <n v="0"/>
    <s v="NoMobileNoTablet"/>
    <s v="blank"/>
    <n v="0"/>
    <n v="101"/>
    <x v="0"/>
  </r>
  <r>
    <x v="6"/>
    <x v="15"/>
    <s v="null"/>
    <n v="0"/>
    <s v="NoMobileNoTablet"/>
    <s v="blank"/>
    <n v="0"/>
    <n v="7052"/>
    <x v="0"/>
  </r>
  <r>
    <x v="4"/>
    <x v="15"/>
    <s v="null"/>
    <n v="1"/>
    <s v="NoMobileNoTablet"/>
    <s v="house"/>
    <n v="0"/>
    <n v="305"/>
    <x v="0"/>
  </r>
  <r>
    <x v="11"/>
    <x v="15"/>
    <s v="valid"/>
    <n v="1"/>
    <s v="NoMobileNoTablet"/>
    <s v="S1"/>
    <n v="29.430499999999999"/>
    <n v="7731"/>
    <x v="4"/>
  </r>
  <r>
    <x v="0"/>
    <x v="15"/>
    <s v="null"/>
    <n v="0"/>
    <s v="NoMobileNoTablet"/>
    <s v="S1"/>
    <n v="13.177099999999999"/>
    <n v="4493"/>
    <x v="4"/>
  </r>
  <r>
    <x v="10"/>
    <x v="15"/>
    <s v="valid"/>
    <n v="1"/>
    <s v="NoMobileNoTablet"/>
    <s v="house"/>
    <n v="0"/>
    <n v="9527"/>
    <x v="0"/>
  </r>
  <r>
    <x v="3"/>
    <x v="15"/>
    <s v="valid"/>
    <n v="1"/>
    <s v="NoMobileNoTablet"/>
    <s v="served"/>
    <n v="0"/>
    <n v="1902"/>
    <x v="0"/>
  </r>
  <r>
    <x v="11"/>
    <x v="15"/>
    <s v="null"/>
    <n v="1"/>
    <s v="Mobile"/>
    <s v="house"/>
    <n v="0"/>
    <n v="3873"/>
    <x v="0"/>
  </r>
  <r>
    <x v="4"/>
    <x v="15"/>
    <s v="valid"/>
    <n v="1"/>
    <s v="Mobile"/>
    <s v="served"/>
    <n v="0"/>
    <n v="565"/>
    <x v="0"/>
  </r>
  <r>
    <x v="11"/>
    <x v="15"/>
    <s v="valid"/>
    <n v="0"/>
    <s v="NoMobileNoTablet"/>
    <s v="S1"/>
    <n v="8.1856000000000009"/>
    <n v="2088"/>
    <x v="4"/>
  </r>
  <r>
    <x v="13"/>
    <x v="15"/>
    <s v="null"/>
    <n v="1"/>
    <s v="Mobile"/>
    <s v="served"/>
    <n v="0"/>
    <n v="287"/>
    <x v="0"/>
  </r>
  <r>
    <x v="13"/>
    <x v="15"/>
    <s v="null"/>
    <n v="1"/>
    <s v="NoMobileNoTablet"/>
    <s v="house"/>
    <n v="0"/>
    <n v="1714"/>
    <x v="0"/>
  </r>
  <r>
    <x v="11"/>
    <x v="15"/>
    <s v="null"/>
    <n v="1"/>
    <s v="Mobile"/>
    <s v="l1"/>
    <n v="0.28739999999999999"/>
    <n v="93"/>
    <x v="1"/>
  </r>
  <r>
    <x v="3"/>
    <x v="15"/>
    <s v="valid"/>
    <n v="1"/>
    <s v="Mobile"/>
    <s v="blank"/>
    <n v="0"/>
    <n v="350"/>
    <x v="0"/>
  </r>
  <r>
    <x v="14"/>
    <x v="15"/>
    <s v="valid"/>
    <n v="1"/>
    <s v="Mobile"/>
    <s v="served"/>
    <n v="0"/>
    <n v="47"/>
    <x v="0"/>
  </r>
  <r>
    <x v="14"/>
    <x v="15"/>
    <s v="null"/>
    <n v="1"/>
    <s v="NoMobileNoTablet"/>
    <s v="house"/>
    <n v="0"/>
    <n v="393"/>
    <x v="0"/>
  </r>
  <r>
    <x v="14"/>
    <x v="15"/>
    <s v="h"/>
    <n v="0"/>
    <s v="Mobile"/>
    <s v="blank"/>
    <n v="0"/>
    <n v="40"/>
    <x v="0"/>
  </r>
  <r>
    <x v="10"/>
    <x v="15"/>
    <s v="null"/>
    <n v="0"/>
    <s v="NoMobileNoTablet"/>
    <s v="j20"/>
    <n v="3.6400000000000002E-2"/>
    <n v="80"/>
    <x v="6"/>
  </r>
  <r>
    <x v="14"/>
    <x v="15"/>
    <s v="null"/>
    <n v="0"/>
    <s v="NoMobileNoTablet"/>
    <s v="j16"/>
    <n v="3.09E-2"/>
    <n v="46"/>
    <x v="6"/>
  </r>
  <r>
    <x v="6"/>
    <x v="15"/>
    <s v="valid"/>
    <n v="1"/>
    <s v="NoMobileNoTablet"/>
    <s v="o24"/>
    <n v="6.7474999999999996"/>
    <n v="2174"/>
    <x v="3"/>
  </r>
  <r>
    <x v="3"/>
    <x v="15"/>
    <s v="null"/>
    <n v="1"/>
    <s v="NoMobileNoTablet"/>
    <s v="served"/>
    <n v="0"/>
    <n v="32"/>
    <x v="0"/>
  </r>
  <r>
    <x v="11"/>
    <x v="15"/>
    <s v="valid"/>
    <n v="1"/>
    <s v="NoMobileNoTablet"/>
    <s v="p1"/>
    <m/>
    <n v="104"/>
    <x v="2"/>
  </r>
  <r>
    <x v="14"/>
    <x v="15"/>
    <s v="h"/>
    <n v="1"/>
    <s v="NoMobileNoTablet"/>
    <s v="house"/>
    <n v="0"/>
    <n v="11"/>
    <x v="0"/>
  </r>
  <r>
    <x v="2"/>
    <x v="15"/>
    <s v="h"/>
    <n v="0"/>
    <s v="Mobile"/>
    <s v="house"/>
    <n v="0"/>
    <n v="48"/>
    <x v="0"/>
  </r>
  <r>
    <x v="1"/>
    <x v="15"/>
    <s v="valid"/>
    <n v="1"/>
    <s v="Mobile"/>
    <s v="p18"/>
    <n v="3.56E-2"/>
    <n v="19"/>
    <x v="2"/>
  </r>
  <r>
    <x v="10"/>
    <x v="15"/>
    <s v="valid"/>
    <n v="1"/>
    <s v="Mobile"/>
    <s v="o8"/>
    <n v="8.9999999999999998E-4"/>
    <n v="2"/>
    <x v="3"/>
  </r>
  <r>
    <x v="10"/>
    <x v="15"/>
    <s v="valid"/>
    <n v="1"/>
    <s v="Mobile"/>
    <s v="j20"/>
    <n v="1.55E-2"/>
    <n v="33"/>
    <x v="6"/>
  </r>
  <r>
    <x v="2"/>
    <x v="15"/>
    <s v="null"/>
    <n v="1"/>
    <s v="Mobile"/>
    <s v="blank"/>
    <n v="0"/>
    <n v="10"/>
    <x v="0"/>
  </r>
  <r>
    <x v="3"/>
    <x v="16"/>
    <s v="valid"/>
    <n v="0"/>
    <s v="Mobile"/>
    <s v="house"/>
    <n v="0"/>
    <n v="43443"/>
    <x v="0"/>
  </r>
  <r>
    <x v="11"/>
    <x v="16"/>
    <s v="null"/>
    <n v="0"/>
    <s v="Mobile"/>
    <s v="l1"/>
    <n v="2.3610000000000002"/>
    <n v="784"/>
    <x v="1"/>
  </r>
  <r>
    <x v="3"/>
    <x v="16"/>
    <s v="valid"/>
    <n v="1"/>
    <s v="NoMobileNoTablet"/>
    <s v="served"/>
    <n v="0"/>
    <n v="1912"/>
    <x v="0"/>
  </r>
  <r>
    <x v="0"/>
    <x v="16"/>
    <s v="valid"/>
    <n v="1"/>
    <s v="Mobile"/>
    <s v="served"/>
    <n v="0"/>
    <n v="12888"/>
    <x v="0"/>
  </r>
  <r>
    <x v="1"/>
    <x v="16"/>
    <s v="valid"/>
    <n v="1"/>
    <s v="Mobile"/>
    <s v="house"/>
    <n v="0"/>
    <n v="348"/>
    <x v="0"/>
  </r>
  <r>
    <x v="9"/>
    <x v="18"/>
    <s v="null"/>
    <n v="1"/>
    <s v="NoMobileNoTablet"/>
    <s v="blank"/>
    <n v="0"/>
    <n v="34834"/>
    <x v="0"/>
  </r>
  <r>
    <x v="7"/>
    <x v="18"/>
    <s v="null"/>
    <n v="0"/>
    <s v="Mobile"/>
    <s v="house"/>
    <n v="0"/>
    <n v="9512"/>
    <x v="0"/>
  </r>
  <r>
    <x v="3"/>
    <x v="18"/>
    <s v="valid"/>
    <n v="1"/>
    <s v="NoMobileNoTablet"/>
    <s v="o16"/>
    <n v="7.8700000000000006E-2"/>
    <n v="138"/>
    <x v="3"/>
  </r>
  <r>
    <x v="14"/>
    <x v="18"/>
    <s v="valid"/>
    <n v="1"/>
    <s v="Mobile"/>
    <s v="house"/>
    <n v="0"/>
    <n v="772"/>
    <x v="0"/>
  </r>
  <r>
    <x v="2"/>
    <x v="18"/>
    <s v="null"/>
    <n v="0"/>
    <s v="Mobile"/>
    <s v="blank"/>
    <n v="0"/>
    <n v="7321"/>
    <x v="0"/>
  </r>
  <r>
    <x v="11"/>
    <x v="18"/>
    <s v="null"/>
    <n v="1"/>
    <s v="NoMobileNoTablet"/>
    <s v="served"/>
    <n v="0"/>
    <n v="1386"/>
    <x v="0"/>
  </r>
  <r>
    <x v="0"/>
    <x v="18"/>
    <s v="valid"/>
    <n v="0"/>
    <s v="Mobile"/>
    <s v="S1"/>
    <n v="3.6187"/>
    <n v="1253"/>
    <x v="4"/>
  </r>
  <r>
    <x v="11"/>
    <x v="18"/>
    <s v="null"/>
    <n v="1"/>
    <s v="NoMobileNoTablet"/>
    <s v="S1"/>
    <n v="1.2518"/>
    <n v="357"/>
    <x v="4"/>
  </r>
  <r>
    <x v="11"/>
    <x v="18"/>
    <s v="null"/>
    <n v="0"/>
    <s v="NoMobileNoTablet"/>
    <s v="S1"/>
    <n v="7.0869"/>
    <n v="2044"/>
    <x v="4"/>
  </r>
  <r>
    <x v="4"/>
    <x v="18"/>
    <s v="valid"/>
    <n v="0"/>
    <s v="NoMobileNoTablet"/>
    <s v="blank"/>
    <n v="0"/>
    <n v="887"/>
    <x v="0"/>
  </r>
  <r>
    <x v="2"/>
    <x v="18"/>
    <s v="null"/>
    <n v="0"/>
    <s v="NoMobileNoTablet"/>
    <s v="served"/>
    <n v="0"/>
    <n v="326"/>
    <x v="0"/>
  </r>
  <r>
    <x v="7"/>
    <x v="18"/>
    <s v="h"/>
    <n v="0"/>
    <s v="NoMobileNoTablet"/>
    <s v="blank"/>
    <n v="0"/>
    <n v="533"/>
    <x v="0"/>
  </r>
  <r>
    <x v="8"/>
    <x v="18"/>
    <s v="h"/>
    <n v="0"/>
    <s v="Mobile"/>
    <s v="blank"/>
    <n v="0"/>
    <n v="309"/>
    <x v="0"/>
  </r>
  <r>
    <x v="7"/>
    <x v="18"/>
    <s v="h"/>
    <n v="0"/>
    <s v="Mobile"/>
    <s v="house"/>
    <n v="0"/>
    <n v="156"/>
    <x v="0"/>
  </r>
  <r>
    <x v="14"/>
    <x v="18"/>
    <s v="valid"/>
    <n v="0"/>
    <s v="Mobile"/>
    <s v="served"/>
    <n v="0"/>
    <n v="60"/>
    <x v="0"/>
  </r>
  <r>
    <x v="13"/>
    <x v="18"/>
    <s v="valid"/>
    <n v="1"/>
    <s v="NoMobileNoTablet"/>
    <s v="p2"/>
    <m/>
    <n v="1056"/>
    <x v="2"/>
  </r>
  <r>
    <x v="13"/>
    <x v="18"/>
    <s v="valid"/>
    <n v="0"/>
    <s v="NoMobileNoTablet"/>
    <s v="p2"/>
    <m/>
    <n v="408"/>
    <x v="2"/>
  </r>
  <r>
    <x v="10"/>
    <x v="18"/>
    <s v="valid"/>
    <n v="0"/>
    <s v="Mobile"/>
    <s v="j20"/>
    <n v="1.5699999999999999E-2"/>
    <n v="34"/>
    <x v="6"/>
  </r>
  <r>
    <x v="9"/>
    <x v="18"/>
    <s v="valid"/>
    <n v="0"/>
    <s v="NoMobileNoTablet"/>
    <s v="blank"/>
    <n v="0"/>
    <n v="11"/>
    <x v="0"/>
  </r>
  <r>
    <x v="13"/>
    <x v="19"/>
    <s v="valid"/>
    <n v="0"/>
    <s v="Mobile"/>
    <s v="served"/>
    <n v="0"/>
    <n v="3438"/>
    <x v="0"/>
  </r>
  <r>
    <x v="11"/>
    <x v="19"/>
    <s v="h"/>
    <n v="0"/>
    <s v="NoMobileNoTablet"/>
    <s v="blank"/>
    <n v="0"/>
    <n v="4508"/>
    <x v="0"/>
  </r>
  <r>
    <x v="9"/>
    <x v="19"/>
    <s v="null"/>
    <n v="0"/>
    <s v="Mobile"/>
    <s v="blank"/>
    <n v="0"/>
    <n v="19238"/>
    <x v="0"/>
  </r>
  <r>
    <x v="11"/>
    <x v="19"/>
    <s v="valid"/>
    <n v="0"/>
    <s v="NoMobileNoTablet"/>
    <s v="blank"/>
    <n v="0"/>
    <n v="87061"/>
    <x v="0"/>
  </r>
  <r>
    <x v="8"/>
    <x v="19"/>
    <s v="null"/>
    <n v="0"/>
    <s v="Mobile"/>
    <s v="house"/>
    <n v="0"/>
    <n v="10723"/>
    <x v="0"/>
  </r>
  <r>
    <x v="7"/>
    <x v="19"/>
    <s v="null"/>
    <n v="0"/>
    <s v="NoMobileNoTablet"/>
    <s v="house"/>
    <n v="0"/>
    <n v="4960"/>
    <x v="0"/>
  </r>
  <r>
    <x v="0"/>
    <x v="19"/>
    <s v="null"/>
    <n v="1"/>
    <s v="Mobile"/>
    <s v="blank"/>
    <n v="0"/>
    <n v="98036"/>
    <x v="0"/>
  </r>
  <r>
    <x v="4"/>
    <x v="19"/>
    <s v="null"/>
    <n v="1"/>
    <s v="Mobile"/>
    <s v="blank"/>
    <n v="0"/>
    <n v="9138"/>
    <x v="0"/>
  </r>
  <r>
    <x v="8"/>
    <x v="19"/>
    <s v="valid"/>
    <n v="0"/>
    <s v="Mobile"/>
    <s v="house"/>
    <n v="0"/>
    <n v="32724"/>
    <x v="0"/>
  </r>
  <r>
    <x v="10"/>
    <x v="19"/>
    <s v="null"/>
    <n v="0"/>
    <s v="NoMobileNoTablet"/>
    <s v="blank"/>
    <n v="0"/>
    <n v="6607"/>
    <x v="0"/>
  </r>
  <r>
    <x v="3"/>
    <x v="19"/>
    <s v="null"/>
    <n v="1"/>
    <s v="NoMobileNoTablet"/>
    <s v="blank"/>
    <n v="0"/>
    <n v="36655"/>
    <x v="0"/>
  </r>
  <r>
    <x v="9"/>
    <x v="19"/>
    <s v="h"/>
    <n v="0"/>
    <s v="Mobile"/>
    <s v="blank"/>
    <n v="0"/>
    <n v="200"/>
    <x v="0"/>
  </r>
  <r>
    <x v="4"/>
    <x v="19"/>
    <s v="h"/>
    <n v="0"/>
    <s v="Mobile"/>
    <s v="house"/>
    <n v="0"/>
    <n v="10"/>
    <x v="0"/>
  </r>
  <r>
    <x v="3"/>
    <x v="19"/>
    <s v="null"/>
    <n v="0"/>
    <s v="Mobile"/>
    <s v="served"/>
    <n v="0"/>
    <n v="4306"/>
    <x v="0"/>
  </r>
  <r>
    <x v="7"/>
    <x v="19"/>
    <s v="h"/>
    <n v="0"/>
    <s v="NoMobileNoTablet"/>
    <s v="house"/>
    <n v="0"/>
    <n v="652"/>
    <x v="0"/>
  </r>
  <r>
    <x v="13"/>
    <x v="19"/>
    <s v="valid"/>
    <n v="1"/>
    <s v="NoMobileNoTablet"/>
    <s v="blank"/>
    <n v="0"/>
    <n v="7027"/>
    <x v="0"/>
  </r>
  <r>
    <x v="3"/>
    <x v="19"/>
    <s v="valid"/>
    <n v="1"/>
    <s v="Mobile"/>
    <s v="house"/>
    <n v="0"/>
    <n v="439"/>
    <x v="0"/>
  </r>
  <r>
    <x v="13"/>
    <x v="19"/>
    <s v="valid"/>
    <n v="1"/>
    <s v="Mobile"/>
    <s v="served"/>
    <n v="0"/>
    <n v="4973"/>
    <x v="0"/>
  </r>
  <r>
    <x v="13"/>
    <x v="19"/>
    <s v="valid"/>
    <n v="1"/>
    <s v="Mobile"/>
    <s v="S1"/>
    <n v="2.7206999999999999"/>
    <n v="899"/>
    <x v="4"/>
  </r>
  <r>
    <x v="10"/>
    <x v="19"/>
    <s v="null"/>
    <n v="0"/>
    <s v="Mobile"/>
    <s v="served"/>
    <n v="0"/>
    <n v="376"/>
    <x v="0"/>
  </r>
  <r>
    <x v="5"/>
    <x v="19"/>
    <s v="valid"/>
    <n v="0"/>
    <s v="Mobile"/>
    <s v="house"/>
    <n v="0"/>
    <n v="5"/>
    <x v="0"/>
  </r>
  <r>
    <x v="10"/>
    <x v="19"/>
    <s v="h"/>
    <n v="0"/>
    <s v="NoMobileNoTablet"/>
    <s v="blank"/>
    <n v="0"/>
    <n v="115"/>
    <x v="0"/>
  </r>
  <r>
    <x v="10"/>
    <x v="19"/>
    <s v="null"/>
    <n v="1"/>
    <s v="Mobile"/>
    <s v="house"/>
    <n v="0"/>
    <n v="302"/>
    <x v="0"/>
  </r>
  <r>
    <x v="10"/>
    <x v="19"/>
    <s v="valid"/>
    <n v="1"/>
    <s v="Mobile"/>
    <s v="j20"/>
    <n v="1.34E-2"/>
    <n v="28"/>
    <x v="6"/>
  </r>
  <r>
    <x v="6"/>
    <x v="19"/>
    <s v="valid"/>
    <n v="1"/>
    <s v="NoMobileNoTablet"/>
    <s v="blank"/>
    <n v="0"/>
    <n v="2124"/>
    <x v="0"/>
  </r>
  <r>
    <x v="6"/>
    <x v="19"/>
    <s v="null"/>
    <n v="1"/>
    <s v="Mobile"/>
    <s v="served"/>
    <n v="0"/>
    <n v="33"/>
    <x v="0"/>
  </r>
  <r>
    <x v="6"/>
    <x v="19"/>
    <s v="valid"/>
    <n v="1"/>
    <s v="NoMobileNoTablet"/>
    <s v="p2"/>
    <m/>
    <n v="30"/>
    <x v="2"/>
  </r>
  <r>
    <x v="6"/>
    <x v="19"/>
    <s v="valid"/>
    <n v="0"/>
    <s v="NoMobileNoTablet"/>
    <s v="p26"/>
    <n v="0.12"/>
    <n v="31"/>
    <x v="2"/>
  </r>
  <r>
    <x v="6"/>
    <x v="19"/>
    <s v="valid"/>
    <n v="0"/>
    <s v="Mobile"/>
    <s v="served"/>
    <n v="0"/>
    <n v="431"/>
    <x v="0"/>
  </r>
  <r>
    <x v="11"/>
    <x v="19"/>
    <s v="valid"/>
    <n v="0"/>
    <s v="Mobile"/>
    <s v="p18"/>
    <n v="4.2500000000000003E-2"/>
    <n v="18"/>
    <x v="2"/>
  </r>
  <r>
    <x v="4"/>
    <x v="19"/>
    <s v="null"/>
    <n v="1"/>
    <s v="NoMobileNoTablet"/>
    <s v="served"/>
    <n v="0"/>
    <n v="115"/>
    <x v="0"/>
  </r>
  <r>
    <x v="13"/>
    <x v="19"/>
    <s v="null"/>
    <n v="0"/>
    <s v="Mobile"/>
    <s v="e40"/>
    <m/>
    <n v="88"/>
    <x v="5"/>
  </r>
  <r>
    <x v="13"/>
    <x v="19"/>
    <s v="valid"/>
    <n v="0"/>
    <s v="NoMobileNoTablet"/>
    <s v="e40"/>
    <m/>
    <n v="29"/>
    <x v="5"/>
  </r>
  <r>
    <x v="0"/>
    <x v="20"/>
    <s v="valid"/>
    <n v="1"/>
    <s v="NoMobileNoTablet"/>
    <s v="served"/>
    <n v="0"/>
    <n v="70278"/>
    <x v="0"/>
  </r>
  <r>
    <x v="0"/>
    <x v="20"/>
    <s v="null"/>
    <n v="0"/>
    <s v="Mobile"/>
    <s v="served"/>
    <n v="0"/>
    <n v="30826"/>
    <x v="0"/>
  </r>
  <r>
    <x v="11"/>
    <x v="20"/>
    <s v="valid"/>
    <n v="0"/>
    <s v="Mobile"/>
    <s v="served"/>
    <n v="0"/>
    <n v="6226"/>
    <x v="0"/>
  </r>
  <r>
    <x v="11"/>
    <x v="20"/>
    <s v="null"/>
    <n v="1"/>
    <s v="Mobile"/>
    <s v="blank"/>
    <n v="0"/>
    <n v="114013"/>
    <x v="0"/>
  </r>
  <r>
    <x v="0"/>
    <x v="20"/>
    <s v="null"/>
    <n v="1"/>
    <s v="NoMobileNoTablet"/>
    <s v="blank"/>
    <n v="0"/>
    <n v="205502"/>
    <x v="0"/>
  </r>
  <r>
    <x v="3"/>
    <x v="20"/>
    <s v="valid"/>
    <n v="1"/>
    <s v="NoMobileNoTablet"/>
    <s v="house"/>
    <n v="0"/>
    <n v="10138"/>
    <x v="0"/>
  </r>
  <r>
    <x v="11"/>
    <x v="20"/>
    <s v="valid"/>
    <n v="0"/>
    <s v="NoMobileNoTablet"/>
    <s v="house"/>
    <n v="0"/>
    <n v="31423"/>
    <x v="0"/>
  </r>
  <r>
    <x v="13"/>
    <x v="20"/>
    <s v="valid"/>
    <n v="0"/>
    <s v="NoMobileNoTablet"/>
    <s v="served"/>
    <n v="0"/>
    <n v="8976"/>
    <x v="0"/>
  </r>
  <r>
    <x v="2"/>
    <x v="20"/>
    <s v="null"/>
    <n v="0"/>
    <s v="Mobile"/>
    <s v="blank"/>
    <n v="0"/>
    <n v="6095"/>
    <x v="0"/>
  </r>
  <r>
    <x v="10"/>
    <x v="20"/>
    <s v="valid"/>
    <n v="0"/>
    <s v="NoMobileNoTablet"/>
    <s v="house"/>
    <n v="0"/>
    <n v="6557"/>
    <x v="0"/>
  </r>
  <r>
    <x v="0"/>
    <x v="20"/>
    <s v="h"/>
    <n v="0"/>
    <s v="NoMobileNoTablet"/>
    <s v="blank"/>
    <n v="0"/>
    <n v="4112"/>
    <x v="0"/>
  </r>
  <r>
    <x v="10"/>
    <x v="20"/>
    <s v="null"/>
    <n v="0"/>
    <s v="NoMobileNoTablet"/>
    <s v="house"/>
    <n v="0"/>
    <n v="3065"/>
    <x v="0"/>
  </r>
  <r>
    <x v="10"/>
    <x v="20"/>
    <s v="valid"/>
    <n v="0"/>
    <s v="Mobile"/>
    <s v="blank"/>
    <n v="0"/>
    <n v="4500"/>
    <x v="0"/>
  </r>
  <r>
    <x v="6"/>
    <x v="20"/>
    <s v="valid"/>
    <n v="0"/>
    <s v="NoMobileNoTablet"/>
    <s v="served"/>
    <n v="0"/>
    <n v="7110"/>
    <x v="0"/>
  </r>
  <r>
    <x v="3"/>
    <x v="20"/>
    <s v="null"/>
    <n v="0"/>
    <s v="NoMobileNoTablet"/>
    <s v="served"/>
    <n v="0"/>
    <n v="439"/>
    <x v="0"/>
  </r>
  <r>
    <x v="14"/>
    <x v="17"/>
    <s v="valid"/>
    <n v="0"/>
    <s v="NoMobileNoTablet"/>
    <s v="j1"/>
    <m/>
    <n v="44"/>
    <x v="6"/>
  </r>
  <r>
    <x v="7"/>
    <x v="18"/>
    <s v="valid"/>
    <n v="0"/>
    <s v="NoMobileNoTablet"/>
    <s v="house"/>
    <n v="0"/>
    <n v="53102"/>
    <x v="0"/>
  </r>
  <r>
    <x v="0"/>
    <x v="18"/>
    <s v="valid"/>
    <n v="1"/>
    <s v="NoMobileNoTablet"/>
    <s v="served"/>
    <n v="0"/>
    <n v="50369"/>
    <x v="0"/>
  </r>
  <r>
    <x v="13"/>
    <x v="18"/>
    <s v="null"/>
    <n v="1"/>
    <s v="Mobile"/>
    <s v="blank"/>
    <n v="0"/>
    <n v="151410"/>
    <x v="0"/>
  </r>
  <r>
    <x v="3"/>
    <x v="18"/>
    <s v="null"/>
    <n v="1"/>
    <s v="NoMobileNoTablet"/>
    <s v="blank"/>
    <n v="0"/>
    <n v="38479"/>
    <x v="0"/>
  </r>
  <r>
    <x v="11"/>
    <x v="18"/>
    <s v="null"/>
    <n v="0"/>
    <s v="Mobile"/>
    <s v="blank"/>
    <n v="0"/>
    <n v="100837"/>
    <x v="0"/>
  </r>
  <r>
    <x v="14"/>
    <x v="18"/>
    <s v="null"/>
    <n v="0"/>
    <s v="Mobile"/>
    <s v="house"/>
    <n v="0"/>
    <n v="3536"/>
    <x v="0"/>
  </r>
  <r>
    <x v="9"/>
    <x v="18"/>
    <s v="null"/>
    <n v="0"/>
    <s v="Mobile"/>
    <s v="house"/>
    <n v="0"/>
    <n v="9982"/>
    <x v="0"/>
  </r>
  <r>
    <x v="0"/>
    <x v="18"/>
    <s v="valid"/>
    <n v="0"/>
    <s v="Mobile"/>
    <s v="house"/>
    <n v="0"/>
    <n v="13920"/>
    <x v="0"/>
  </r>
  <r>
    <x v="0"/>
    <x v="18"/>
    <s v="valid"/>
    <n v="1"/>
    <s v="NoMobileNoTablet"/>
    <s v="S1"/>
    <n v="43.582000000000001"/>
    <n v="14749"/>
    <x v="4"/>
  </r>
  <r>
    <x v="4"/>
    <x v="18"/>
    <s v="null"/>
    <n v="1"/>
    <s v="Mobile"/>
    <s v="blank"/>
    <n v="0"/>
    <n v="5286"/>
    <x v="0"/>
  </r>
  <r>
    <x v="3"/>
    <x v="18"/>
    <s v="valid"/>
    <n v="0"/>
    <s v="NoMobileNoTablet"/>
    <s v="house"/>
    <n v="0"/>
    <n v="3602"/>
    <x v="0"/>
  </r>
  <r>
    <x v="8"/>
    <x v="18"/>
    <s v="null"/>
    <n v="0"/>
    <s v="Mobile"/>
    <s v="served"/>
    <n v="0"/>
    <n v="1559"/>
    <x v="0"/>
  </r>
  <r>
    <x v="14"/>
    <x v="18"/>
    <s v="null"/>
    <n v="0"/>
    <s v="NoMobileNoTablet"/>
    <s v="blank"/>
    <n v="0"/>
    <n v="4293"/>
    <x v="0"/>
  </r>
  <r>
    <x v="14"/>
    <x v="18"/>
    <s v="valid"/>
    <n v="1"/>
    <s v="Mobile"/>
    <s v="blank"/>
    <n v="0"/>
    <n v="526"/>
    <x v="0"/>
  </r>
  <r>
    <x v="13"/>
    <x v="18"/>
    <s v="valid"/>
    <n v="0"/>
    <s v="NoMobileNoTablet"/>
    <s v="S1"/>
    <n v="4.4752999999999998"/>
    <n v="1319"/>
    <x v="4"/>
  </r>
  <r>
    <x v="13"/>
    <x v="18"/>
    <s v="h"/>
    <n v="0"/>
    <s v="Mobile"/>
    <s v="house"/>
    <n v="0"/>
    <n v="588"/>
    <x v="0"/>
  </r>
  <r>
    <x v="10"/>
    <x v="18"/>
    <s v="valid"/>
    <n v="0"/>
    <s v="NoMobileNoTablet"/>
    <s v="blank"/>
    <n v="0"/>
    <n v="4128"/>
    <x v="0"/>
  </r>
  <r>
    <x v="13"/>
    <x v="18"/>
    <s v="valid"/>
    <n v="1"/>
    <s v="Mobile"/>
    <s v="S1"/>
    <n v="4.0347"/>
    <n v="1287"/>
    <x v="4"/>
  </r>
  <r>
    <x v="14"/>
    <x v="18"/>
    <s v="null"/>
    <n v="1"/>
    <s v="NoMobileNoTablet"/>
    <s v="served"/>
    <n v="0"/>
    <n v="28"/>
    <x v="0"/>
  </r>
  <r>
    <x v="11"/>
    <x v="18"/>
    <s v="valid"/>
    <n v="0"/>
    <s v="Mobile"/>
    <s v="S1"/>
    <n v="3.0396000000000001"/>
    <n v="883"/>
    <x v="4"/>
  </r>
  <r>
    <x v="11"/>
    <x v="18"/>
    <s v="null"/>
    <n v="1"/>
    <s v="NoMobileNoTablet"/>
    <s v="house"/>
    <n v="0"/>
    <n v="3596"/>
    <x v="0"/>
  </r>
  <r>
    <x v="6"/>
    <x v="18"/>
    <s v="valid"/>
    <n v="0"/>
    <s v="NoMobileNoTablet"/>
    <s v="house"/>
    <n v="0"/>
    <n v="461"/>
    <x v="0"/>
  </r>
  <r>
    <x v="14"/>
    <x v="18"/>
    <s v="valid"/>
    <n v="1"/>
    <s v="NoMobileNoTablet"/>
    <s v="served"/>
    <n v="0"/>
    <n v="913"/>
    <x v="0"/>
  </r>
  <r>
    <x v="6"/>
    <x v="18"/>
    <s v="valid"/>
    <n v="1"/>
    <s v="NoMobileNoTablet"/>
    <s v="blank"/>
    <n v="0"/>
    <n v="489"/>
    <x v="0"/>
  </r>
  <r>
    <x v="3"/>
    <x v="18"/>
    <s v="h"/>
    <n v="0"/>
    <s v="NoMobileNoTablet"/>
    <s v="house"/>
    <n v="0"/>
    <n v="437"/>
    <x v="0"/>
  </r>
  <r>
    <x v="3"/>
    <x v="18"/>
    <s v="valid"/>
    <n v="1"/>
    <s v="Mobile"/>
    <s v="house"/>
    <n v="0"/>
    <n v="565"/>
    <x v="0"/>
  </r>
  <r>
    <x v="14"/>
    <x v="18"/>
    <s v="valid"/>
    <n v="1"/>
    <s v="NoMobileNoTablet"/>
    <s v="j16"/>
    <n v="8.1799999999999998E-2"/>
    <n v="123"/>
    <x v="6"/>
  </r>
  <r>
    <x v="14"/>
    <x v="18"/>
    <s v="h"/>
    <n v="0"/>
    <s v="Mobile"/>
    <s v="house"/>
    <n v="0"/>
    <n v="36"/>
    <x v="0"/>
  </r>
  <r>
    <x v="10"/>
    <x v="18"/>
    <s v="valid"/>
    <n v="0"/>
    <s v="Mobile"/>
    <s v="served"/>
    <n v="0"/>
    <n v="121"/>
    <x v="0"/>
  </r>
  <r>
    <x v="4"/>
    <x v="18"/>
    <s v="valid"/>
    <n v="1"/>
    <s v="NoMobileNoTablet"/>
    <s v="house"/>
    <n v="0"/>
    <n v="650"/>
    <x v="0"/>
  </r>
  <r>
    <x v="14"/>
    <x v="18"/>
    <s v="h"/>
    <n v="0"/>
    <s v="NoMobileNoTablet"/>
    <s v="blank"/>
    <n v="0"/>
    <n v="83"/>
    <x v="0"/>
  </r>
  <r>
    <x v="4"/>
    <x v="18"/>
    <s v="null"/>
    <n v="1"/>
    <s v="NoMobileNoTablet"/>
    <s v="served"/>
    <n v="0"/>
    <n v="18"/>
    <x v="0"/>
  </r>
  <r>
    <x v="2"/>
    <x v="18"/>
    <s v="null"/>
    <n v="1"/>
    <s v="NoMobileNoTablet"/>
    <s v="blank"/>
    <n v="0"/>
    <n v="186"/>
    <x v="0"/>
  </r>
  <r>
    <x v="14"/>
    <x v="18"/>
    <s v="null"/>
    <n v="1"/>
    <s v="Mobile"/>
    <s v="j1"/>
    <m/>
    <n v="2"/>
    <x v="6"/>
  </r>
  <r>
    <x v="3"/>
    <x v="18"/>
    <s v="null"/>
    <n v="0"/>
    <s v="NoMobileNoTablet"/>
    <s v="o16"/>
    <n v="1.17E-2"/>
    <n v="23"/>
    <x v="3"/>
  </r>
  <r>
    <x v="13"/>
    <x v="18"/>
    <s v="null"/>
    <n v="0"/>
    <s v="NoMobileNoTablet"/>
    <s v="p2"/>
    <m/>
    <n v="96"/>
    <x v="2"/>
  </r>
  <r>
    <x v="11"/>
    <x v="19"/>
    <s v="null"/>
    <n v="0"/>
    <s v="Mobile"/>
    <s v="house"/>
    <n v="0"/>
    <n v="56178"/>
    <x v="0"/>
  </r>
  <r>
    <x v="3"/>
    <x v="19"/>
    <s v="valid"/>
    <n v="0"/>
    <s v="NoMobileNoTablet"/>
    <s v="served"/>
    <n v="0"/>
    <n v="1443"/>
    <x v="0"/>
  </r>
  <r>
    <x v="13"/>
    <x v="19"/>
    <s v="null"/>
    <n v="0"/>
    <s v="NoMobileNoTablet"/>
    <s v="blank"/>
    <n v="0"/>
    <n v="47270"/>
    <x v="0"/>
  </r>
  <r>
    <x v="11"/>
    <x v="19"/>
    <s v="null"/>
    <n v="1"/>
    <s v="Mobile"/>
    <s v="blank"/>
    <n v="0"/>
    <n v="91285"/>
    <x v="0"/>
  </r>
  <r>
    <x v="14"/>
    <x v="19"/>
    <s v="null"/>
    <n v="0"/>
    <s v="NoMobileNoTablet"/>
    <s v="house"/>
    <n v="0"/>
    <n v="3217"/>
    <x v="0"/>
  </r>
  <r>
    <x v="13"/>
    <x v="19"/>
    <s v="null"/>
    <n v="1"/>
    <s v="NoMobileNoTablet"/>
    <s v="blank"/>
    <n v="0"/>
    <n v="269226"/>
    <x v="0"/>
  </r>
  <r>
    <x v="0"/>
    <x v="19"/>
    <s v="valid"/>
    <n v="0"/>
    <s v="NoMobileNoTablet"/>
    <s v="blank"/>
    <n v="0"/>
    <n v="88598"/>
    <x v="0"/>
  </r>
  <r>
    <x v="2"/>
    <x v="19"/>
    <s v="valid"/>
    <n v="0"/>
    <s v="Mobile"/>
    <s v="blank"/>
    <n v="0"/>
    <n v="5829"/>
    <x v="0"/>
  </r>
  <r>
    <x v="2"/>
    <x v="19"/>
    <s v="null"/>
    <n v="0"/>
    <s v="NoMobileNoTablet"/>
    <s v="served"/>
    <n v="0"/>
    <n v="462"/>
    <x v="0"/>
  </r>
  <r>
    <x v="6"/>
    <x v="19"/>
    <s v="valid"/>
    <n v="0"/>
    <s v="NoMobileNoTablet"/>
    <s v="served"/>
    <n v="0"/>
    <n v="6601"/>
    <x v="0"/>
  </r>
  <r>
    <x v="13"/>
    <x v="19"/>
    <s v="null"/>
    <n v="0"/>
    <s v="Mobile"/>
    <s v="served"/>
    <n v="0"/>
    <n v="4147"/>
    <x v="0"/>
  </r>
  <r>
    <x v="13"/>
    <x v="19"/>
    <s v="valid"/>
    <n v="1"/>
    <s v="NoMobileNoTablet"/>
    <s v="p2"/>
    <m/>
    <n v="1586"/>
    <x v="2"/>
  </r>
  <r>
    <x v="3"/>
    <x v="19"/>
    <s v="valid"/>
    <n v="1"/>
    <s v="NoMobileNoTablet"/>
    <s v="house"/>
    <n v="0"/>
    <n v="8534"/>
    <x v="0"/>
  </r>
  <r>
    <x v="11"/>
    <x v="19"/>
    <s v="h"/>
    <n v="0"/>
    <s v="Mobile"/>
    <s v="house"/>
    <n v="0"/>
    <n v="739"/>
    <x v="0"/>
  </r>
  <r>
    <x v="13"/>
    <x v="19"/>
    <s v="valid"/>
    <n v="1"/>
    <s v="Mobile"/>
    <s v="house"/>
    <n v="0"/>
    <n v="14271"/>
    <x v="0"/>
  </r>
  <r>
    <x v="13"/>
    <x v="19"/>
    <s v="h"/>
    <n v="0"/>
    <s v="NoMobileNoTablet"/>
    <s v="blank"/>
    <n v="0"/>
    <n v="950"/>
    <x v="0"/>
  </r>
  <r>
    <x v="3"/>
    <x v="19"/>
    <s v="valid"/>
    <n v="1"/>
    <s v="NoMobileNoTablet"/>
    <s v="j10"/>
    <m/>
    <n v="4"/>
    <x v="6"/>
  </r>
  <r>
    <x v="11"/>
    <x v="19"/>
    <s v="null"/>
    <n v="1"/>
    <s v="NoMobileNoTablet"/>
    <s v="l1"/>
    <n v="1.3843000000000001"/>
    <n v="420"/>
    <x v="1"/>
  </r>
  <r>
    <x v="10"/>
    <x v="19"/>
    <s v="h"/>
    <n v="0"/>
    <s v="Mobile"/>
    <s v="house"/>
    <n v="0"/>
    <n v="12"/>
    <x v="0"/>
  </r>
  <r>
    <x v="14"/>
    <x v="19"/>
    <s v="valid"/>
    <n v="0"/>
    <s v="Mobile"/>
    <s v="served"/>
    <n v="0"/>
    <n v="69"/>
    <x v="0"/>
  </r>
  <r>
    <x v="5"/>
    <x v="19"/>
    <s v="null"/>
    <n v="0"/>
    <s v="Mobile"/>
    <s v="house"/>
    <n v="0"/>
    <n v="7"/>
    <x v="0"/>
  </r>
  <r>
    <x v="13"/>
    <x v="19"/>
    <s v="valid"/>
    <n v="1"/>
    <s v="Mobile"/>
    <s v="p23"/>
    <n v="0.1159"/>
    <n v="47"/>
    <x v="2"/>
  </r>
  <r>
    <x v="6"/>
    <x v="19"/>
    <s v="null"/>
    <n v="0"/>
    <s v="NoMobileNoTablet"/>
    <s v="o24"/>
    <n v="0.4672"/>
    <n v="136"/>
    <x v="3"/>
  </r>
  <r>
    <x v="6"/>
    <x v="19"/>
    <s v="valid"/>
    <n v="0"/>
    <s v="NoMobileNoTablet"/>
    <s v="o24"/>
    <n v="0.52510000000000001"/>
    <n v="166"/>
    <x v="3"/>
  </r>
  <r>
    <x v="10"/>
    <x v="19"/>
    <s v="null"/>
    <n v="1"/>
    <s v="NoMobileNoTablet"/>
    <s v="served"/>
    <n v="0"/>
    <n v="61"/>
    <x v="0"/>
  </r>
  <r>
    <x v="2"/>
    <x v="19"/>
    <s v="h"/>
    <n v="0"/>
    <s v="Mobile"/>
    <s v="blank"/>
    <n v="0"/>
    <n v="28"/>
    <x v="0"/>
  </r>
  <r>
    <x v="13"/>
    <x v="19"/>
    <s v="null"/>
    <n v="0"/>
    <s v="NoMobileNoTablet"/>
    <s v="e40"/>
    <m/>
    <n v="17"/>
    <x v="5"/>
  </r>
  <r>
    <x v="13"/>
    <x v="19"/>
    <s v="null"/>
    <n v="0"/>
    <s v="Mobile"/>
    <s v="e27"/>
    <m/>
    <n v="20"/>
    <x v="5"/>
  </r>
  <r>
    <x v="13"/>
    <x v="20"/>
    <s v="h"/>
    <n v="0"/>
    <s v="NoMobileNoTablet"/>
    <s v="house"/>
    <n v="0"/>
    <n v="4432"/>
    <x v="0"/>
  </r>
  <r>
    <x v="11"/>
    <x v="20"/>
    <s v="null"/>
    <n v="0"/>
    <s v="NoMobileNoTablet"/>
    <s v="house"/>
    <n v="0"/>
    <n v="52331"/>
    <x v="0"/>
  </r>
  <r>
    <x v="4"/>
    <x v="18"/>
    <s v="h"/>
    <n v="0"/>
    <s v="NoMobileNoTablet"/>
    <s v="blank"/>
    <n v="0"/>
    <n v="5"/>
    <x v="0"/>
  </r>
  <r>
    <x v="10"/>
    <x v="18"/>
    <s v="null"/>
    <n v="0"/>
    <s v="Mobile"/>
    <s v="o8"/>
    <n v="2.41E-2"/>
    <n v="50"/>
    <x v="3"/>
  </r>
  <r>
    <x v="0"/>
    <x v="18"/>
    <s v="null"/>
    <n v="1"/>
    <s v="blank"/>
    <s v="blank"/>
    <n v="0"/>
    <n v="2"/>
    <x v="0"/>
  </r>
  <r>
    <x v="11"/>
    <x v="18"/>
    <s v="valid"/>
    <n v="1"/>
    <s v="Mobile"/>
    <s v="p1"/>
    <m/>
    <n v="22"/>
    <x v="2"/>
  </r>
  <r>
    <x v="10"/>
    <x v="18"/>
    <s v="valid"/>
    <n v="0"/>
    <s v="Mobile"/>
    <s v="j2"/>
    <m/>
    <n v="1"/>
    <x v="6"/>
  </r>
  <r>
    <x v="13"/>
    <x v="19"/>
    <s v="null"/>
    <n v="0"/>
    <s v="NoMobileNoTablet"/>
    <s v="house"/>
    <n v="0"/>
    <n v="20407"/>
    <x v="0"/>
  </r>
  <r>
    <x v="10"/>
    <x v="19"/>
    <s v="valid"/>
    <n v="0"/>
    <s v="NoMobileNoTablet"/>
    <s v="served"/>
    <n v="0"/>
    <n v="1978"/>
    <x v="0"/>
  </r>
  <r>
    <x v="11"/>
    <x v="19"/>
    <s v="null"/>
    <n v="0"/>
    <s v="NoMobileNoTablet"/>
    <s v="blank"/>
    <n v="0"/>
    <n v="126845"/>
    <x v="0"/>
  </r>
  <r>
    <x v="13"/>
    <x v="19"/>
    <s v="null"/>
    <n v="0"/>
    <s v="Mobile"/>
    <s v="blank"/>
    <n v="0"/>
    <n v="87949"/>
    <x v="0"/>
  </r>
  <r>
    <x v="2"/>
    <x v="19"/>
    <s v="null"/>
    <n v="0"/>
    <s v="Mobile"/>
    <s v="house"/>
    <n v="0"/>
    <n v="4662"/>
    <x v="0"/>
  </r>
  <r>
    <x v="10"/>
    <x v="19"/>
    <s v="valid"/>
    <n v="0"/>
    <s v="Mobile"/>
    <s v="blank"/>
    <n v="0"/>
    <n v="4239"/>
    <x v="0"/>
  </r>
  <r>
    <x v="3"/>
    <x v="19"/>
    <s v="valid"/>
    <n v="0"/>
    <s v="Mobile"/>
    <s v="house"/>
    <n v="0"/>
    <n v="46275"/>
    <x v="0"/>
  </r>
  <r>
    <x v="13"/>
    <x v="19"/>
    <s v="h"/>
    <n v="0"/>
    <s v="NoMobileNoTablet"/>
    <s v="house"/>
    <n v="0"/>
    <n v="4411"/>
    <x v="0"/>
  </r>
  <r>
    <x v="14"/>
    <x v="19"/>
    <s v="valid"/>
    <n v="0"/>
    <s v="NoMobileNoTablet"/>
    <s v="house"/>
    <n v="0"/>
    <n v="8941"/>
    <x v="0"/>
  </r>
  <r>
    <x v="1"/>
    <x v="19"/>
    <s v="null"/>
    <n v="1"/>
    <s v="NoMobileNoTablet"/>
    <s v="blank"/>
    <n v="0"/>
    <n v="342792"/>
    <x v="0"/>
  </r>
  <r>
    <x v="9"/>
    <x v="19"/>
    <s v="valid"/>
    <n v="0"/>
    <s v="Mobile"/>
    <s v="served"/>
    <n v="0"/>
    <n v="2611"/>
    <x v="0"/>
  </r>
  <r>
    <x v="11"/>
    <x v="19"/>
    <s v="null"/>
    <n v="0"/>
    <s v="Mobile"/>
    <s v="l1"/>
    <n v="3.2073"/>
    <n v="1072"/>
    <x v="1"/>
  </r>
  <r>
    <x v="4"/>
    <x v="19"/>
    <s v="valid"/>
    <n v="1"/>
    <s v="Mobile"/>
    <s v="served"/>
    <n v="0"/>
    <n v="605"/>
    <x v="0"/>
  </r>
  <r>
    <x v="14"/>
    <x v="19"/>
    <s v="valid"/>
    <n v="1"/>
    <s v="NoMobileNoTablet"/>
    <s v="blank"/>
    <n v="0"/>
    <n v="1046"/>
    <x v="0"/>
  </r>
  <r>
    <x v="4"/>
    <x v="19"/>
    <s v="valid"/>
    <n v="0"/>
    <s v="NoMobileNoTablet"/>
    <s v="house"/>
    <n v="0"/>
    <n v="7501"/>
    <x v="0"/>
  </r>
  <r>
    <x v="0"/>
    <x v="19"/>
    <s v="valid"/>
    <n v="1"/>
    <s v="Mobile"/>
    <s v="S1"/>
    <n v="7.8691000000000004"/>
    <n v="2653"/>
    <x v="4"/>
  </r>
  <r>
    <x v="14"/>
    <x v="19"/>
    <s v="null"/>
    <n v="0"/>
    <s v="NoMobileNoTablet"/>
    <s v="served"/>
    <n v="0"/>
    <n v="255"/>
    <x v="0"/>
  </r>
  <r>
    <x v="13"/>
    <x v="19"/>
    <s v="null"/>
    <n v="0"/>
    <s v="NoMobileNoTablet"/>
    <s v="l1"/>
    <n v="1.1254"/>
    <n v="368"/>
    <x v="1"/>
  </r>
  <r>
    <x v="3"/>
    <x v="19"/>
    <s v="valid"/>
    <n v="1"/>
    <s v="NoMobileNoTablet"/>
    <s v="served"/>
    <n v="0"/>
    <n v="2143"/>
    <x v="0"/>
  </r>
  <r>
    <x v="13"/>
    <x v="19"/>
    <s v="valid"/>
    <n v="1"/>
    <s v="Mobile"/>
    <s v="l1"/>
    <n v="2.2227999999999999"/>
    <n v="796"/>
    <x v="1"/>
  </r>
  <r>
    <x v="12"/>
    <x v="19"/>
    <s v="valid"/>
    <n v="0"/>
    <s v="NoMobileNoTablet"/>
    <s v="served"/>
    <n v="0"/>
    <n v="55"/>
    <x v="0"/>
  </r>
  <r>
    <x v="13"/>
    <x v="19"/>
    <s v="h"/>
    <n v="0"/>
    <s v="Mobile"/>
    <s v="blank"/>
    <n v="0"/>
    <n v="208"/>
    <x v="0"/>
  </r>
  <r>
    <x v="11"/>
    <x v="19"/>
    <s v="null"/>
    <n v="1"/>
    <s v="NoMobileNoTablet"/>
    <s v="served"/>
    <n v="0"/>
    <n v="2643"/>
    <x v="0"/>
  </r>
  <r>
    <x v="0"/>
    <x v="19"/>
    <s v="valid"/>
    <n v="0"/>
    <s v="NoMobileNoTablet"/>
    <s v="e19"/>
    <m/>
    <n v="25"/>
    <x v="5"/>
  </r>
  <r>
    <x v="13"/>
    <x v="19"/>
    <s v="null"/>
    <n v="1"/>
    <s v="Mobile"/>
    <s v="served"/>
    <n v="0"/>
    <n v="432"/>
    <x v="0"/>
  </r>
  <r>
    <x v="6"/>
    <x v="19"/>
    <s v="valid"/>
    <n v="0"/>
    <s v="NoMobileNoTablet"/>
    <s v="blank"/>
    <n v="0"/>
    <n v="8025"/>
    <x v="0"/>
  </r>
  <r>
    <x v="3"/>
    <x v="19"/>
    <s v="valid"/>
    <n v="1"/>
    <s v="Mobile"/>
    <s v="blank"/>
    <n v="0"/>
    <n v="275"/>
    <x v="0"/>
  </r>
  <r>
    <x v="3"/>
    <x v="19"/>
    <s v="null"/>
    <n v="1"/>
    <s v="Mobile"/>
    <s v="house"/>
    <n v="0"/>
    <n v="201"/>
    <x v="0"/>
  </r>
  <r>
    <x v="14"/>
    <x v="19"/>
    <s v="valid"/>
    <n v="1"/>
    <s v="Mobile"/>
    <s v="served"/>
    <n v="0"/>
    <n v="58"/>
    <x v="0"/>
  </r>
  <r>
    <x v="14"/>
    <x v="19"/>
    <s v="valid"/>
    <n v="0"/>
    <s v="NoMobileNoTablet"/>
    <s v="j16"/>
    <n v="0.1386"/>
    <n v="194"/>
    <x v="6"/>
  </r>
  <r>
    <x v="2"/>
    <x v="19"/>
    <s v="h"/>
    <n v="0"/>
    <s v="Mobile"/>
    <s v="house"/>
    <n v="0"/>
    <n v="36"/>
    <x v="0"/>
  </r>
  <r>
    <x v="8"/>
    <x v="19"/>
    <s v="h"/>
    <n v="0"/>
    <s v="Mobile"/>
    <s v="house"/>
    <n v="0"/>
    <n v="665"/>
    <x v="0"/>
  </r>
  <r>
    <x v="13"/>
    <x v="19"/>
    <s v="null"/>
    <n v="1"/>
    <s v="Mobile"/>
    <s v="S1"/>
    <n v="3.8300000000000001E-2"/>
    <n v="12"/>
    <x v="4"/>
  </r>
  <r>
    <x v="7"/>
    <x v="19"/>
    <s v="null"/>
    <n v="0"/>
    <s v="Mobile"/>
    <s v="served"/>
    <n v="0"/>
    <n v="91"/>
    <x v="0"/>
  </r>
  <r>
    <x v="14"/>
    <x v="19"/>
    <s v="valid"/>
    <n v="1"/>
    <s v="NoMobileNoTablet"/>
    <s v="j1"/>
    <m/>
    <n v="48"/>
    <x v="6"/>
  </r>
  <r>
    <x v="10"/>
    <x v="19"/>
    <s v="valid"/>
    <n v="1"/>
    <s v="Mobile"/>
    <s v="o8"/>
    <n v="1.2999999999999999E-3"/>
    <n v="3"/>
    <x v="3"/>
  </r>
  <r>
    <x v="4"/>
    <x v="19"/>
    <s v="valid"/>
    <n v="0"/>
    <s v="Mobile"/>
    <s v="served"/>
    <n v="0"/>
    <n v="531"/>
    <x v="0"/>
  </r>
  <r>
    <x v="0"/>
    <x v="19"/>
    <s v="null"/>
    <n v="1"/>
    <s v="NoMobileNoTablet"/>
    <s v="p47"/>
    <n v="0.15140000000000001"/>
    <n v="97"/>
    <x v="2"/>
  </r>
  <r>
    <x v="14"/>
    <x v="19"/>
    <s v="null"/>
    <n v="1"/>
    <s v="Mobile"/>
    <s v="served"/>
    <n v="0"/>
    <n v="12"/>
    <x v="0"/>
  </r>
  <r>
    <x v="13"/>
    <x v="19"/>
    <s v="null"/>
    <n v="0"/>
    <s v="Mobile"/>
    <s v="p2"/>
    <m/>
    <n v="68"/>
    <x v="2"/>
  </r>
  <r>
    <x v="11"/>
    <x v="19"/>
    <s v="null"/>
    <n v="0"/>
    <s v="blank"/>
    <s v="blank"/>
    <n v="0"/>
    <n v="4"/>
    <x v="0"/>
  </r>
  <r>
    <x v="14"/>
    <x v="19"/>
    <s v="null"/>
    <n v="1"/>
    <s v="NoMobileNoTablet"/>
    <s v="j16"/>
    <n v="7.1000000000000004E-3"/>
    <n v="11"/>
    <x v="6"/>
  </r>
  <r>
    <x v="13"/>
    <x v="19"/>
    <s v="null"/>
    <n v="0"/>
    <s v="NoMobileNoTablet"/>
    <s v="p23"/>
    <n v="3.4599999999999999E-2"/>
    <n v="16"/>
    <x v="2"/>
  </r>
  <r>
    <x v="13"/>
    <x v="20"/>
    <s v="null"/>
    <n v="0"/>
    <s v="Mobile"/>
    <s v="house"/>
    <n v="0"/>
    <n v="50266"/>
    <x v="0"/>
  </r>
  <r>
    <x v="11"/>
    <x v="20"/>
    <s v="null"/>
    <n v="0"/>
    <s v="NoMobileNoTablet"/>
    <s v="l1"/>
    <n v="11.177300000000001"/>
    <n v="3282"/>
    <x v="1"/>
  </r>
  <r>
    <x v="13"/>
    <x v="20"/>
    <s v="valid"/>
    <n v="1"/>
    <s v="NoMobileNoTablet"/>
    <s v="house"/>
    <n v="0"/>
    <n v="38800"/>
    <x v="0"/>
  </r>
  <r>
    <x v="11"/>
    <x v="20"/>
    <s v="null"/>
    <n v="0"/>
    <s v="Mobile"/>
    <s v="blank"/>
    <n v="0"/>
    <n v="88412"/>
    <x v="0"/>
  </r>
  <r>
    <x v="0"/>
    <x v="20"/>
    <s v="null"/>
    <n v="0"/>
    <s v="NoMobileNoTablet"/>
    <s v="blank"/>
    <n v="0"/>
    <n v="106980"/>
    <x v="0"/>
  </r>
  <r>
    <x v="10"/>
    <x v="20"/>
    <s v="null"/>
    <n v="1"/>
    <s v="NoMobileNoTablet"/>
    <s v="blank"/>
    <n v="0"/>
    <n v="40234"/>
    <x v="0"/>
  </r>
  <r>
    <x v="11"/>
    <x v="20"/>
    <s v="valid"/>
    <n v="1"/>
    <s v="NoMobileNoTablet"/>
    <s v="blank"/>
    <n v="0"/>
    <n v="19847"/>
    <x v="0"/>
  </r>
  <r>
    <x v="10"/>
    <x v="20"/>
    <s v="valid"/>
    <n v="0"/>
    <s v="NoMobileNoTablet"/>
    <s v="blank"/>
    <n v="0"/>
    <n v="4983"/>
    <x v="0"/>
  </r>
  <r>
    <x v="0"/>
    <x v="20"/>
    <s v="valid"/>
    <n v="0"/>
    <s v="NoMobileNoTablet"/>
    <s v="S1"/>
    <n v="16.503"/>
    <n v="5631"/>
    <x v="4"/>
  </r>
  <r>
    <x v="0"/>
    <x v="20"/>
    <s v="valid"/>
    <n v="1"/>
    <s v="NoMobileNoTablet"/>
    <s v="S1"/>
    <n v="54.145099999999999"/>
    <n v="18412"/>
    <x v="4"/>
  </r>
  <r>
    <x v="0"/>
    <x v="20"/>
    <s v="null"/>
    <n v="1"/>
    <s v="Mobile"/>
    <s v="house"/>
    <n v="0"/>
    <n v="4849"/>
    <x v="0"/>
  </r>
  <r>
    <x v="11"/>
    <x v="20"/>
    <s v="valid"/>
    <n v="1"/>
    <s v="Mobile"/>
    <s v="served"/>
    <n v="0"/>
    <n v="18606"/>
    <x v="0"/>
  </r>
  <r>
    <x v="2"/>
    <x v="20"/>
    <s v="valid"/>
    <n v="0"/>
    <s v="Mobile"/>
    <s v="served"/>
    <n v="0"/>
    <n v="633"/>
    <x v="0"/>
  </r>
  <r>
    <x v="6"/>
    <x v="20"/>
    <s v="null"/>
    <n v="1"/>
    <s v="Mobile"/>
    <s v="blank"/>
    <n v="0"/>
    <n v="11329"/>
    <x v="0"/>
  </r>
  <r>
    <x v="4"/>
    <x v="20"/>
    <s v="valid"/>
    <n v="1"/>
    <s v="NoMobileNoTablet"/>
    <s v="house"/>
    <n v="0"/>
    <n v="10373"/>
    <x v="0"/>
  </r>
  <r>
    <x v="10"/>
    <x v="20"/>
    <s v="h"/>
    <n v="0"/>
    <s v="NoMobileNoTablet"/>
    <s v="house"/>
    <n v="0"/>
    <n v="608"/>
    <x v="0"/>
  </r>
  <r>
    <x v="13"/>
    <x v="20"/>
    <s v="null"/>
    <n v="0"/>
    <s v="NoMobileNoTablet"/>
    <s v="e27"/>
    <m/>
    <n v="133"/>
    <x v="5"/>
  </r>
  <r>
    <x v="4"/>
    <x v="20"/>
    <s v="valid"/>
    <n v="0"/>
    <s v="NoMobileNoTablet"/>
    <s v="served"/>
    <n v="0"/>
    <n v="4922"/>
    <x v="0"/>
  </r>
  <r>
    <x v="13"/>
    <x v="20"/>
    <s v="h"/>
    <n v="0"/>
    <s v="Mobile"/>
    <s v="house"/>
    <n v="0"/>
    <n v="560"/>
    <x v="0"/>
  </r>
  <r>
    <x v="3"/>
    <x v="19"/>
    <s v="valid"/>
    <n v="0"/>
    <s v="Mobile"/>
    <s v="blank"/>
    <n v="0"/>
    <n v="52785"/>
    <x v="0"/>
  </r>
  <r>
    <x v="8"/>
    <x v="19"/>
    <s v="valid"/>
    <n v="0"/>
    <s v="Mobile"/>
    <s v="served"/>
    <n v="0"/>
    <n v="6794"/>
    <x v="0"/>
  </r>
  <r>
    <x v="14"/>
    <x v="19"/>
    <s v="null"/>
    <n v="1"/>
    <s v="NoMobileNoTablet"/>
    <s v="blank"/>
    <n v="0"/>
    <n v="34211"/>
    <x v="0"/>
  </r>
  <r>
    <x v="0"/>
    <x v="19"/>
    <s v="null"/>
    <n v="0"/>
    <s v="Mobile"/>
    <s v="served"/>
    <n v="0"/>
    <n v="21936"/>
    <x v="0"/>
  </r>
  <r>
    <x v="4"/>
    <x v="19"/>
    <s v="null"/>
    <n v="1"/>
    <s v="NoMobileNoTablet"/>
    <s v="blank"/>
    <n v="0"/>
    <n v="20942"/>
    <x v="0"/>
  </r>
  <r>
    <x v="10"/>
    <x v="19"/>
    <s v="valid"/>
    <n v="0"/>
    <s v="NoMobileNoTablet"/>
    <s v="house"/>
    <n v="0"/>
    <n v="6803"/>
    <x v="0"/>
  </r>
  <r>
    <x v="13"/>
    <x v="19"/>
    <s v="valid"/>
    <n v="0"/>
    <s v="NoMobileNoTablet"/>
    <s v="S1"/>
    <n v="4.4711999999999996"/>
    <n v="1461"/>
    <x v="4"/>
  </r>
  <r>
    <x v="4"/>
    <x v="19"/>
    <s v="null"/>
    <n v="0"/>
    <s v="NoMobileNoTablet"/>
    <s v="blank"/>
    <n v="0"/>
    <n v="5702"/>
    <x v="0"/>
  </r>
  <r>
    <x v="2"/>
    <x v="19"/>
    <s v="null"/>
    <n v="0"/>
    <s v="Mobile"/>
    <s v="blank"/>
    <n v="0"/>
    <n v="8647"/>
    <x v="0"/>
  </r>
  <r>
    <x v="11"/>
    <x v="19"/>
    <s v="valid"/>
    <n v="0"/>
    <s v="NoMobileNoTablet"/>
    <s v="S1"/>
    <n v="12.342700000000001"/>
    <n v="3420"/>
    <x v="4"/>
  </r>
  <r>
    <x v="4"/>
    <x v="19"/>
    <s v="null"/>
    <n v="0"/>
    <s v="Mobile"/>
    <s v="served"/>
    <n v="0"/>
    <n v="192"/>
    <x v="0"/>
  </r>
  <r>
    <x v="5"/>
    <x v="19"/>
    <s v="null"/>
    <n v="1"/>
    <s v="Mobile"/>
    <s v="blank"/>
    <n v="0"/>
    <n v="14831"/>
    <x v="0"/>
  </r>
  <r>
    <x v="13"/>
    <x v="19"/>
    <s v="valid"/>
    <n v="1"/>
    <s v="NoMobileNoTablet"/>
    <s v="served"/>
    <n v="0"/>
    <n v="17178"/>
    <x v="0"/>
  </r>
  <r>
    <x v="13"/>
    <x v="19"/>
    <s v="null"/>
    <n v="1"/>
    <s v="Mobile"/>
    <s v="house"/>
    <n v="0"/>
    <n v="4282"/>
    <x v="0"/>
  </r>
  <r>
    <x v="4"/>
    <x v="19"/>
    <s v="null"/>
    <n v="0"/>
    <s v="NoMobileNoTablet"/>
    <s v="house"/>
    <n v="0"/>
    <n v="2937"/>
    <x v="0"/>
  </r>
  <r>
    <x v="10"/>
    <x v="19"/>
    <s v="null"/>
    <n v="0"/>
    <s v="NoMobileNoTablet"/>
    <s v="served"/>
    <n v="0"/>
    <n v="534"/>
    <x v="0"/>
  </r>
  <r>
    <x v="13"/>
    <x v="19"/>
    <s v="valid"/>
    <n v="1"/>
    <s v="NoMobileNoTablet"/>
    <s v="S1"/>
    <n v="13.5358"/>
    <n v="4178"/>
    <x v="4"/>
  </r>
  <r>
    <x v="3"/>
    <x v="19"/>
    <s v="null"/>
    <n v="0"/>
    <s v="NoMobileNoTablet"/>
    <s v="served"/>
    <n v="0"/>
    <n v="367"/>
    <x v="0"/>
  </r>
  <r>
    <x v="7"/>
    <x v="19"/>
    <s v="null"/>
    <n v="0"/>
    <s v="NoMobileNoTablet"/>
    <s v="served"/>
    <n v="0"/>
    <n v="200"/>
    <x v="0"/>
  </r>
  <r>
    <x v="11"/>
    <x v="19"/>
    <s v="valid"/>
    <n v="0"/>
    <s v="NoMobileNoTablet"/>
    <s v="p18"/>
    <n v="0.66459999999999997"/>
    <n v="235"/>
    <x v="2"/>
  </r>
  <r>
    <x v="14"/>
    <x v="19"/>
    <s v="h"/>
    <n v="0"/>
    <s v="NoMobileNoTablet"/>
    <s v="house"/>
    <n v="0"/>
    <n v="549"/>
    <x v="0"/>
  </r>
  <r>
    <x v="0"/>
    <x v="19"/>
    <s v="null"/>
    <n v="0"/>
    <s v="Mobile"/>
    <s v="S1"/>
    <n v="1.1091"/>
    <n v="386"/>
    <x v="4"/>
  </r>
  <r>
    <x v="9"/>
    <x v="19"/>
    <s v="h"/>
    <n v="0"/>
    <s v="Mobile"/>
    <s v="house"/>
    <n v="0"/>
    <n v="678"/>
    <x v="0"/>
  </r>
  <r>
    <x v="11"/>
    <x v="19"/>
    <s v="valid"/>
    <n v="1"/>
    <s v="NoMobileNoTablet"/>
    <s v="p18"/>
    <n v="2.1469"/>
    <n v="802"/>
    <x v="2"/>
  </r>
  <r>
    <x v="13"/>
    <x v="19"/>
    <s v="null"/>
    <n v="1"/>
    <s v="Mobile"/>
    <s v="l1"/>
    <n v="8.1799999999999998E-2"/>
    <n v="34"/>
    <x v="1"/>
  </r>
  <r>
    <x v="10"/>
    <x v="19"/>
    <s v="valid"/>
    <n v="1"/>
    <s v="Mobile"/>
    <s v="served"/>
    <n v="0"/>
    <n v="126"/>
    <x v="0"/>
  </r>
  <r>
    <x v="4"/>
    <x v="19"/>
    <s v="null"/>
    <n v="1"/>
    <s v="Mobile"/>
    <s v="house"/>
    <n v="0"/>
    <n v="570"/>
    <x v="0"/>
  </r>
  <r>
    <x v="6"/>
    <x v="19"/>
    <s v="valid"/>
    <n v="1"/>
    <s v="NoMobileNoTablet"/>
    <s v="house"/>
    <n v="0"/>
    <n v="10067"/>
    <x v="0"/>
  </r>
  <r>
    <x v="3"/>
    <x v="19"/>
    <s v="valid"/>
    <n v="1"/>
    <s v="NoMobileNoTablet"/>
    <s v="j1"/>
    <m/>
    <n v="2"/>
    <x v="6"/>
  </r>
  <r>
    <x v="11"/>
    <x v="19"/>
    <s v="valid"/>
    <n v="0"/>
    <s v="Mobile"/>
    <s v="o1"/>
    <m/>
    <n v="27"/>
    <x v="3"/>
  </r>
  <r>
    <x v="3"/>
    <x v="19"/>
    <s v="null"/>
    <n v="1"/>
    <s v="NoMobileNoTablet"/>
    <s v="house"/>
    <n v="0"/>
    <n v="183"/>
    <x v="0"/>
  </r>
  <r>
    <x v="6"/>
    <x v="19"/>
    <s v="valid"/>
    <n v="1"/>
    <s v="Mobile"/>
    <s v="o24"/>
    <n v="0.24129999999999999"/>
    <n v="85"/>
    <x v="3"/>
  </r>
  <r>
    <x v="13"/>
    <x v="19"/>
    <s v="null"/>
    <n v="1"/>
    <s v="NoMobileNoTablet"/>
    <s v="S1"/>
    <n v="0.17860000000000001"/>
    <n v="54"/>
    <x v="4"/>
  </r>
  <r>
    <x v="4"/>
    <x v="19"/>
    <s v="h"/>
    <n v="0"/>
    <s v="NoMobileNoTablet"/>
    <s v="blank"/>
    <n v="0"/>
    <n v="108"/>
    <x v="0"/>
  </r>
  <r>
    <x v="11"/>
    <x v="19"/>
    <s v="valid"/>
    <n v="0"/>
    <s v="NoMobileNoTablet"/>
    <s v="p1"/>
    <m/>
    <n v="42"/>
    <x v="2"/>
  </r>
  <r>
    <x v="3"/>
    <x v="19"/>
    <s v="h"/>
    <n v="1"/>
    <s v="NoMobileNoTablet"/>
    <s v="house"/>
    <n v="0"/>
    <n v="10"/>
    <x v="0"/>
  </r>
  <r>
    <x v="9"/>
    <x v="19"/>
    <s v="null"/>
    <n v="0"/>
    <s v="NoMobileNoTablet"/>
    <s v="blank"/>
    <n v="0"/>
    <n v="58"/>
    <x v="0"/>
  </r>
  <r>
    <x v="5"/>
    <x v="19"/>
    <s v="null"/>
    <n v="0"/>
    <s v="Mobile"/>
    <s v="blank"/>
    <n v="0"/>
    <n v="13"/>
    <x v="0"/>
  </r>
  <r>
    <x v="11"/>
    <x v="20"/>
    <s v="null"/>
    <n v="1"/>
    <s v="Mobile"/>
    <s v="house"/>
    <n v="0"/>
    <n v="7222"/>
    <x v="0"/>
  </r>
  <r>
    <x v="0"/>
    <x v="20"/>
    <s v="valid"/>
    <n v="0"/>
    <s v="Mobile"/>
    <s v="blank"/>
    <n v="0"/>
    <n v="81202"/>
    <x v="0"/>
  </r>
  <r>
    <x v="9"/>
    <x v="20"/>
    <s v="null"/>
    <n v="0"/>
    <s v="Mobile"/>
    <s v="blank"/>
    <n v="0"/>
    <n v="28008"/>
    <x v="0"/>
  </r>
  <r>
    <x v="3"/>
    <x v="20"/>
    <s v="valid"/>
    <n v="0"/>
    <s v="Mobile"/>
    <s v="house"/>
    <n v="0"/>
    <n v="48582"/>
    <x v="0"/>
  </r>
  <r>
    <x v="3"/>
    <x v="20"/>
    <s v="valid"/>
    <n v="0"/>
    <s v="NoMobileNoTablet"/>
    <s v="blank"/>
    <n v="0"/>
    <n v="3296"/>
    <x v="0"/>
  </r>
  <r>
    <x v="14"/>
    <x v="20"/>
    <s v="valid"/>
    <n v="1"/>
    <s v="NoMobileNoTablet"/>
    <s v="house"/>
    <n v="0"/>
    <n v="8842"/>
    <x v="0"/>
  </r>
  <r>
    <x v="13"/>
    <x v="20"/>
    <s v="valid"/>
    <n v="0"/>
    <s v="Mobile"/>
    <s v="e27"/>
    <m/>
    <n v="188"/>
    <x v="5"/>
  </r>
  <r>
    <x v="2"/>
    <x v="20"/>
    <s v="null"/>
    <n v="0"/>
    <s v="NoMobileNoTablet"/>
    <s v="blank"/>
    <n v="0"/>
    <n v="2283"/>
    <x v="0"/>
  </r>
  <r>
    <x v="14"/>
    <x v="20"/>
    <s v="null"/>
    <n v="1"/>
    <s v="Mobile"/>
    <s v="blank"/>
    <n v="0"/>
    <n v="15332"/>
    <x v="0"/>
  </r>
  <r>
    <x v="14"/>
    <x v="20"/>
    <s v="null"/>
    <n v="0"/>
    <s v="Mobile"/>
    <s v="blank"/>
    <n v="0"/>
    <n v="4809"/>
    <x v="0"/>
  </r>
  <r>
    <x v="4"/>
    <x v="20"/>
    <s v="valid"/>
    <n v="0"/>
    <s v="Mobile"/>
    <s v="blank"/>
    <n v="0"/>
    <n v="7638"/>
    <x v="0"/>
  </r>
  <r>
    <x v="6"/>
    <x v="20"/>
    <s v="valid"/>
    <n v="0"/>
    <s v="Mobile"/>
    <s v="served"/>
    <n v="0"/>
    <n v="418"/>
    <x v="0"/>
  </r>
  <r>
    <x v="11"/>
    <x v="20"/>
    <s v="h"/>
    <n v="0"/>
    <s v="NoMobileNoTablet"/>
    <s v="blank"/>
    <n v="0"/>
    <n v="4626"/>
    <x v="0"/>
  </r>
  <r>
    <x v="11"/>
    <x v="20"/>
    <s v="valid"/>
    <n v="0"/>
    <s v="NoMobileNoTablet"/>
    <s v="S1"/>
    <n v="11.2295"/>
    <n v="3059"/>
    <x v="4"/>
  </r>
  <r>
    <x v="2"/>
    <x v="20"/>
    <s v="null"/>
    <n v="0"/>
    <s v="Mobile"/>
    <s v="served"/>
    <n v="0"/>
    <n v="952"/>
    <x v="0"/>
  </r>
  <r>
    <x v="0"/>
    <x v="20"/>
    <s v="null"/>
    <n v="0"/>
    <s v="NoMobileNoTablet"/>
    <s v="S1"/>
    <n v="16.2026"/>
    <n v="5643"/>
    <x v="4"/>
  </r>
  <r>
    <x v="13"/>
    <x v="20"/>
    <s v="valid"/>
    <n v="1"/>
    <s v="NoMobileNoTablet"/>
    <s v="e40"/>
    <m/>
    <n v="9"/>
    <x v="5"/>
  </r>
  <r>
    <x v="13"/>
    <x v="20"/>
    <s v="h"/>
    <n v="0"/>
    <s v="Mobile"/>
    <s v="blank"/>
    <n v="0"/>
    <n v="208"/>
    <x v="0"/>
  </r>
  <r>
    <x v="13"/>
    <x v="20"/>
    <s v="null"/>
    <n v="1"/>
    <s v="NoMobileNoTablet"/>
    <s v="house"/>
    <n v="0"/>
    <n v="2545"/>
    <x v="0"/>
  </r>
  <r>
    <x v="10"/>
    <x v="20"/>
    <s v="valid"/>
    <n v="0"/>
    <s v="Mobile"/>
    <s v="house"/>
    <n v="0"/>
    <n v="744"/>
    <x v="0"/>
  </r>
  <r>
    <x v="13"/>
    <x v="20"/>
    <s v="null"/>
    <n v="0"/>
    <s v="NoMobileNoTablet"/>
    <s v="e4"/>
    <m/>
    <n v="1"/>
    <x v="5"/>
  </r>
  <r>
    <x v="14"/>
    <x v="20"/>
    <s v="null"/>
    <n v="0"/>
    <s v="Mobile"/>
    <s v="j1"/>
    <m/>
    <n v="22"/>
    <x v="6"/>
  </r>
  <r>
    <x v="7"/>
    <x v="20"/>
    <s v="valid"/>
    <n v="0"/>
    <s v="Mobile"/>
    <s v="served"/>
    <n v="0"/>
    <n v="475"/>
    <x v="0"/>
  </r>
  <r>
    <x v="10"/>
    <x v="20"/>
    <s v="valid"/>
    <n v="1"/>
    <s v="Mobile"/>
    <s v="j20"/>
    <n v="1.26E-2"/>
    <n v="28"/>
    <x v="6"/>
  </r>
  <r>
    <x v="4"/>
    <x v="20"/>
    <s v="valid"/>
    <n v="1"/>
    <s v="Mobile"/>
    <s v="served"/>
    <n v="0"/>
    <n v="1080"/>
    <x v="0"/>
  </r>
  <r>
    <x v="11"/>
    <x v="20"/>
    <s v="null"/>
    <n v="1"/>
    <s v="Mobile"/>
    <s v="l1"/>
    <n v="0.69840000000000002"/>
    <n v="241"/>
    <x v="1"/>
  </r>
  <r>
    <x v="14"/>
    <x v="20"/>
    <s v="valid"/>
    <n v="1"/>
    <s v="Mobile"/>
    <s v="served"/>
    <n v="0"/>
    <n v="82"/>
    <x v="0"/>
  </r>
  <r>
    <x v="2"/>
    <x v="19"/>
    <s v="null"/>
    <n v="1"/>
    <s v="Mobile"/>
    <s v="blank"/>
    <n v="0"/>
    <n v="4"/>
    <x v="0"/>
  </r>
  <r>
    <x v="6"/>
    <x v="20"/>
    <s v="valid"/>
    <n v="1"/>
    <s v="NoMobileNoTablet"/>
    <s v="o24"/>
    <n v="6.7382999999999997"/>
    <n v="2026"/>
    <x v="3"/>
  </r>
  <r>
    <x v="6"/>
    <x v="14"/>
    <s v="valid"/>
    <n v="1"/>
    <s v="Mobile"/>
    <s v="o24"/>
    <n v="0.4748"/>
    <n v="181"/>
    <x v="3"/>
  </r>
  <r>
    <x v="0"/>
    <x v="14"/>
    <s v="valid"/>
    <n v="0"/>
    <s v="Mobile"/>
    <s v="p47"/>
    <n v="7.1599999999999997E-2"/>
    <n v="38"/>
    <x v="2"/>
  </r>
  <r>
    <x v="10"/>
    <x v="14"/>
    <s v="null"/>
    <n v="0"/>
    <s v="Mobile"/>
    <s v="j2"/>
    <m/>
    <n v="3"/>
    <x v="6"/>
  </r>
  <r>
    <x v="4"/>
    <x v="14"/>
    <s v="h"/>
    <n v="0"/>
    <s v="NoMobileNoTablet"/>
    <s v="blank"/>
    <n v="0"/>
    <n v="128"/>
    <x v="0"/>
  </r>
  <r>
    <x v="11"/>
    <x v="14"/>
    <s v="null"/>
    <n v="0"/>
    <s v="Mobile"/>
    <s v="o1"/>
    <m/>
    <n v="172"/>
    <x v="3"/>
  </r>
  <r>
    <x v="6"/>
    <x v="14"/>
    <s v="h"/>
    <n v="0"/>
    <s v="Mobile"/>
    <s v="blank"/>
    <n v="0"/>
    <n v="83"/>
    <x v="0"/>
  </r>
  <r>
    <x v="1"/>
    <x v="14"/>
    <s v="null"/>
    <n v="1"/>
    <s v="NoMobileNoTablet"/>
    <s v="S1"/>
    <n v="9.3899999999999997E-2"/>
    <n v="40"/>
    <x v="4"/>
  </r>
  <r>
    <x v="14"/>
    <x v="14"/>
    <s v="null"/>
    <n v="0"/>
    <s v="Mobile"/>
    <s v="j16"/>
    <n v="2.6200000000000001E-2"/>
    <n v="40"/>
    <x v="6"/>
  </r>
  <r>
    <x v="13"/>
    <x v="14"/>
    <s v="null"/>
    <n v="0"/>
    <s v="NoMobileNoTablet"/>
    <s v="p2"/>
    <m/>
    <n v="15"/>
    <x v="2"/>
  </r>
  <r>
    <x v="10"/>
    <x v="15"/>
    <s v="valid"/>
    <n v="0"/>
    <s v="NoMobileNoTablet"/>
    <s v="house"/>
    <n v="0"/>
    <n v="7539"/>
    <x v="0"/>
  </r>
  <r>
    <x v="0"/>
    <x v="15"/>
    <s v="null"/>
    <n v="0"/>
    <s v="Mobile"/>
    <s v="served"/>
    <n v="0"/>
    <n v="18723"/>
    <x v="0"/>
  </r>
  <r>
    <x v="13"/>
    <x v="15"/>
    <s v="valid"/>
    <n v="0"/>
    <s v="NoMobileNoTablet"/>
    <s v="served"/>
    <n v="0"/>
    <n v="8507"/>
    <x v="0"/>
  </r>
  <r>
    <x v="4"/>
    <x v="15"/>
    <s v="null"/>
    <n v="0"/>
    <s v="Mobile"/>
    <s v="house"/>
    <n v="0"/>
    <n v="7162"/>
    <x v="0"/>
  </r>
  <r>
    <x v="3"/>
    <x v="15"/>
    <s v="null"/>
    <n v="0"/>
    <s v="Mobile"/>
    <s v="blank"/>
    <n v="0"/>
    <n v="58081"/>
    <x v="0"/>
  </r>
  <r>
    <x v="11"/>
    <x v="15"/>
    <s v="valid"/>
    <n v="0"/>
    <s v="Mobile"/>
    <s v="served"/>
    <n v="0"/>
    <n v="8396"/>
    <x v="0"/>
  </r>
  <r>
    <x v="7"/>
    <x v="15"/>
    <s v="valid"/>
    <n v="0"/>
    <s v="Mobile"/>
    <s v="blank"/>
    <n v="0"/>
    <n v="7511"/>
    <x v="0"/>
  </r>
  <r>
    <x v="0"/>
    <x v="15"/>
    <s v="null"/>
    <n v="0"/>
    <s v="NoMobileNoTablet"/>
    <s v="blank"/>
    <n v="0"/>
    <n v="83159"/>
    <x v="0"/>
  </r>
  <r>
    <x v="1"/>
    <x v="15"/>
    <s v="valid"/>
    <n v="0"/>
    <s v="Mobile"/>
    <s v="blank"/>
    <n v="0"/>
    <n v="38850"/>
    <x v="0"/>
  </r>
  <r>
    <x v="4"/>
    <x v="15"/>
    <s v="valid"/>
    <n v="0"/>
    <s v="NoMobileNoTablet"/>
    <s v="served"/>
    <n v="0"/>
    <n v="8080"/>
    <x v="0"/>
  </r>
  <r>
    <x v="7"/>
    <x v="15"/>
    <s v="null"/>
    <n v="0"/>
    <s v="NoMobileNoTablet"/>
    <s v="served"/>
    <n v="0"/>
    <n v="423"/>
    <x v="0"/>
  </r>
  <r>
    <x v="0"/>
    <x v="15"/>
    <s v="null"/>
    <n v="1"/>
    <s v="NoMobileNoTablet"/>
    <s v="blank"/>
    <n v="0"/>
    <n v="150782"/>
    <x v="0"/>
  </r>
  <r>
    <x v="10"/>
    <x v="15"/>
    <s v="null"/>
    <n v="0"/>
    <s v="NoMobileNoTablet"/>
    <s v="house"/>
    <n v="0"/>
    <n v="3292"/>
    <x v="0"/>
  </r>
  <r>
    <x v="12"/>
    <x v="15"/>
    <s v="null"/>
    <n v="0"/>
    <s v="NoMobileNoTablet"/>
    <s v="house"/>
    <n v="0"/>
    <n v="4365"/>
    <x v="0"/>
  </r>
  <r>
    <x v="0"/>
    <x v="15"/>
    <s v="h"/>
    <n v="0"/>
    <s v="NoMobileNoTablet"/>
    <s v="blank"/>
    <n v="0"/>
    <n v="3717"/>
    <x v="0"/>
  </r>
  <r>
    <x v="1"/>
    <x v="15"/>
    <s v="null"/>
    <n v="0"/>
    <s v="NoMobileNoTablet"/>
    <s v="served"/>
    <n v="0"/>
    <n v="4632"/>
    <x v="0"/>
  </r>
  <r>
    <x v="3"/>
    <x v="15"/>
    <s v="null"/>
    <n v="0"/>
    <s v="NoMobileNoTablet"/>
    <s v="served"/>
    <n v="0"/>
    <n v="432"/>
    <x v="0"/>
  </r>
  <r>
    <x v="10"/>
    <x v="15"/>
    <s v="h"/>
    <n v="0"/>
    <s v="NoMobileNoTablet"/>
    <s v="house"/>
    <n v="0"/>
    <n v="526"/>
    <x v="0"/>
  </r>
  <r>
    <x v="12"/>
    <x v="15"/>
    <s v="h"/>
    <n v="0"/>
    <s v="NoMobileNoTablet"/>
    <s v="house"/>
    <n v="0"/>
    <n v="610"/>
    <x v="0"/>
  </r>
  <r>
    <x v="0"/>
    <x v="15"/>
    <s v="valid"/>
    <n v="1"/>
    <s v="NoMobileNoTablet"/>
    <s v="served"/>
    <n v="0"/>
    <n v="47977"/>
    <x v="0"/>
  </r>
  <r>
    <x v="1"/>
    <x v="15"/>
    <s v="valid"/>
    <n v="1"/>
    <s v="NoMobileNoTablet"/>
    <s v="house"/>
    <n v="0"/>
    <n v="10658"/>
    <x v="0"/>
  </r>
  <r>
    <x v="10"/>
    <x v="15"/>
    <s v="valid"/>
    <n v="1"/>
    <s v="NoMobileNoTablet"/>
    <s v="blank"/>
    <n v="0"/>
    <n v="1288"/>
    <x v="0"/>
  </r>
  <r>
    <x v="3"/>
    <x v="15"/>
    <s v="null"/>
    <n v="1"/>
    <s v="NoMobileNoTablet"/>
    <s v="house"/>
    <n v="0"/>
    <n v="251"/>
    <x v="0"/>
  </r>
  <r>
    <x v="4"/>
    <x v="15"/>
    <s v="null"/>
    <n v="1"/>
    <s v="Mobile"/>
    <s v="house"/>
    <n v="0"/>
    <n v="910"/>
    <x v="0"/>
  </r>
  <r>
    <x v="1"/>
    <x v="15"/>
    <s v="valid"/>
    <n v="1"/>
    <s v="NoMobileNoTablet"/>
    <s v="l1"/>
    <n v="1.8807"/>
    <n v="757"/>
    <x v="1"/>
  </r>
  <r>
    <x v="11"/>
    <x v="15"/>
    <s v="valid"/>
    <n v="1"/>
    <s v="Mobile"/>
    <s v="S1"/>
    <n v="7.5514000000000001"/>
    <n v="2154"/>
    <x v="4"/>
  </r>
  <r>
    <x v="6"/>
    <x v="15"/>
    <s v="valid"/>
    <n v="1"/>
    <s v="NoMobileNoTablet"/>
    <s v="house"/>
    <n v="0"/>
    <n v="10118"/>
    <x v="0"/>
  </r>
  <r>
    <x v="11"/>
    <x v="15"/>
    <s v="valid"/>
    <n v="1"/>
    <s v="Mobile"/>
    <s v="p18"/>
    <n v="0.33700000000000002"/>
    <n v="121"/>
    <x v="2"/>
  </r>
  <r>
    <x v="14"/>
    <x v="15"/>
    <s v="null"/>
    <n v="1"/>
    <s v="Mobile"/>
    <s v="house"/>
    <n v="0"/>
    <n v="295"/>
    <x v="0"/>
  </r>
  <r>
    <x v="11"/>
    <x v="15"/>
    <s v="null"/>
    <n v="0"/>
    <s v="Mobile"/>
    <s v="o1"/>
    <m/>
    <n v="255"/>
    <x v="3"/>
  </r>
  <r>
    <x v="1"/>
    <x v="15"/>
    <s v="valid"/>
    <n v="1"/>
    <s v="NoMobileNoTablet"/>
    <s v="p18"/>
    <n v="0.1187"/>
    <n v="54"/>
    <x v="2"/>
  </r>
  <r>
    <x v="0"/>
    <x v="15"/>
    <s v="valid"/>
    <n v="0"/>
    <s v="Mobile"/>
    <s v="p47"/>
    <n v="7.8899999999999998E-2"/>
    <n v="34"/>
    <x v="2"/>
  </r>
  <r>
    <x v="1"/>
    <x v="15"/>
    <s v="valid"/>
    <n v="0"/>
    <s v="NoMobileNoTablet"/>
    <s v="l1"/>
    <n v="0.60489999999999999"/>
    <n v="258"/>
    <x v="1"/>
  </r>
  <r>
    <x v="1"/>
    <x v="15"/>
    <s v="null"/>
    <n v="0"/>
    <s v="NoMobileNoTablet"/>
    <s v="S1"/>
    <n v="0.37659999999999999"/>
    <n v="187"/>
    <x v="4"/>
  </r>
  <r>
    <x v="11"/>
    <x v="15"/>
    <s v="valid"/>
    <n v="0"/>
    <s v="NoMobileNoTablet"/>
    <s v="p18"/>
    <n v="0.35980000000000001"/>
    <n v="156"/>
    <x v="2"/>
  </r>
  <r>
    <x v="9"/>
    <x v="15"/>
    <s v="null"/>
    <n v="0"/>
    <s v="NoMobileNoTablet"/>
    <s v="blank"/>
    <n v="0"/>
    <n v="9"/>
    <x v="0"/>
  </r>
  <r>
    <x v="6"/>
    <x v="15"/>
    <s v="null"/>
    <n v="1"/>
    <s v="NoMobileNoTablet"/>
    <s v="served"/>
    <n v="0"/>
    <n v="215"/>
    <x v="0"/>
  </r>
  <r>
    <x v="10"/>
    <x v="15"/>
    <s v="null"/>
    <n v="1"/>
    <s v="Mobile"/>
    <s v="served"/>
    <n v="0"/>
    <n v="25"/>
    <x v="0"/>
  </r>
  <r>
    <x v="11"/>
    <x v="15"/>
    <s v="null"/>
    <n v="0"/>
    <s v="NoMobileNoTablet"/>
    <s v="p1"/>
    <m/>
    <n v="31"/>
    <x v="2"/>
  </r>
  <r>
    <x v="4"/>
    <x v="15"/>
    <s v="h"/>
    <n v="0"/>
    <s v="Mobile"/>
    <s v="house"/>
    <n v="0"/>
    <n v="30"/>
    <x v="0"/>
  </r>
  <r>
    <x v="11"/>
    <x v="15"/>
    <s v="valid"/>
    <n v="1"/>
    <s v="Mobile"/>
    <s v="p1"/>
    <m/>
    <n v="25"/>
    <x v="2"/>
  </r>
  <r>
    <x v="3"/>
    <x v="15"/>
    <s v="null"/>
    <n v="1"/>
    <s v="Mobile"/>
    <s v="served"/>
    <n v="0"/>
    <n v="12"/>
    <x v="0"/>
  </r>
  <r>
    <x v="3"/>
    <x v="15"/>
    <s v="h"/>
    <n v="1"/>
    <s v="NoMobileNoTablet"/>
    <s v="house"/>
    <n v="0"/>
    <n v="23"/>
    <x v="0"/>
  </r>
  <r>
    <x v="13"/>
    <x v="15"/>
    <s v="null"/>
    <n v="1"/>
    <s v="Mobile"/>
    <s v="l1"/>
    <n v="6.3E-2"/>
    <n v="23"/>
    <x v="1"/>
  </r>
  <r>
    <x v="1"/>
    <x v="16"/>
    <s v="valid"/>
    <n v="0"/>
    <s v="Mobile"/>
    <s v="blank"/>
    <n v="0"/>
    <n v="3195"/>
    <x v="0"/>
  </r>
  <r>
    <x v="3"/>
    <x v="16"/>
    <s v="null"/>
    <n v="0"/>
    <s v="Mobile"/>
    <s v="blank"/>
    <n v="0"/>
    <n v="50640"/>
    <x v="0"/>
  </r>
  <r>
    <x v="3"/>
    <x v="16"/>
    <s v="null"/>
    <n v="1"/>
    <s v="NoMobileNoTablet"/>
    <s v="house"/>
    <n v="0"/>
    <n v="188"/>
    <x v="0"/>
  </r>
  <r>
    <x v="0"/>
    <x v="16"/>
    <s v="valid"/>
    <n v="0"/>
    <s v="NoMobileNoTablet"/>
    <s v="blank"/>
    <n v="0"/>
    <n v="50165"/>
    <x v="0"/>
  </r>
  <r>
    <x v="10"/>
    <x v="16"/>
    <s v="h"/>
    <n v="0"/>
    <s v="NoMobileNoTablet"/>
    <s v="house"/>
    <n v="0"/>
    <n v="508"/>
    <x v="0"/>
  </r>
  <r>
    <x v="0"/>
    <x v="16"/>
    <s v="null"/>
    <n v="0"/>
    <s v="NoMobileNoTablet"/>
    <s v="blank"/>
    <n v="0"/>
    <n v="62148"/>
    <x v="0"/>
  </r>
  <r>
    <x v="13"/>
    <x v="16"/>
    <s v="valid"/>
    <n v="1"/>
    <s v="NoMobileNoTablet"/>
    <s v="house"/>
    <n v="0"/>
    <n v="20411"/>
    <x v="0"/>
  </r>
  <r>
    <x v="14"/>
    <x v="16"/>
    <s v="null"/>
    <n v="1"/>
    <s v="NoMobileNoTablet"/>
    <s v="blank"/>
    <n v="0"/>
    <n v="36547"/>
    <x v="0"/>
  </r>
  <r>
    <x v="11"/>
    <x v="16"/>
    <s v="valid"/>
    <n v="0"/>
    <s v="NoMobileNoTablet"/>
    <s v="house"/>
    <n v="0"/>
    <n v="16809"/>
    <x v="0"/>
  </r>
  <r>
    <x v="13"/>
    <x v="16"/>
    <s v="valid"/>
    <n v="1"/>
    <s v="Mobile"/>
    <s v="blank"/>
    <n v="0"/>
    <n v="5245"/>
    <x v="0"/>
  </r>
  <r>
    <x v="1"/>
    <x v="16"/>
    <s v="null"/>
    <n v="0"/>
    <s v="NoMobileNoTablet"/>
    <s v="served"/>
    <n v="0"/>
    <n v="375"/>
    <x v="0"/>
  </r>
  <r>
    <x v="7"/>
    <x v="16"/>
    <s v="valid"/>
    <n v="0"/>
    <s v="Mobile"/>
    <s v="blank"/>
    <n v="0"/>
    <n v="7617"/>
    <x v="0"/>
  </r>
  <r>
    <x v="10"/>
    <x v="16"/>
    <s v="null"/>
    <n v="0"/>
    <s v="NoMobileNoTablet"/>
    <s v="house"/>
    <n v="0"/>
    <n v="2747"/>
    <x v="0"/>
  </r>
  <r>
    <x v="2"/>
    <x v="16"/>
    <s v="null"/>
    <n v="0"/>
    <s v="Mobile"/>
    <s v="blank"/>
    <n v="0"/>
    <n v="3178"/>
    <x v="0"/>
  </r>
  <r>
    <x v="11"/>
    <x v="20"/>
    <s v="valid"/>
    <n v="1"/>
    <s v="Mobile"/>
    <s v="S1"/>
    <n v="10.1966"/>
    <n v="2967"/>
    <x v="4"/>
  </r>
  <r>
    <x v="7"/>
    <x v="20"/>
    <s v="valid"/>
    <n v="0"/>
    <s v="Mobile"/>
    <s v="blank"/>
    <n v="0"/>
    <n v="1470"/>
    <x v="0"/>
  </r>
  <r>
    <x v="10"/>
    <x v="20"/>
    <s v="valid"/>
    <n v="1"/>
    <s v="NoMobileNoTablet"/>
    <s v="j1"/>
    <m/>
    <n v="15"/>
    <x v="6"/>
  </r>
  <r>
    <x v="13"/>
    <x v="20"/>
    <s v="null"/>
    <n v="0"/>
    <s v="Mobile"/>
    <s v="l1"/>
    <n v="1.8308"/>
    <n v="664"/>
    <x v="1"/>
  </r>
  <r>
    <x v="10"/>
    <x v="20"/>
    <s v="null"/>
    <n v="1"/>
    <s v="Mobile"/>
    <s v="served"/>
    <n v="0"/>
    <n v="42"/>
    <x v="0"/>
  </r>
  <r>
    <x v="6"/>
    <x v="20"/>
    <s v="valid"/>
    <n v="1"/>
    <s v="NoMobileNoTablet"/>
    <s v="house"/>
    <n v="0"/>
    <n v="10526"/>
    <x v="0"/>
  </r>
  <r>
    <x v="11"/>
    <x v="20"/>
    <s v="valid"/>
    <n v="0"/>
    <s v="NoMobileNoTablet"/>
    <s v="p18"/>
    <n v="0.53659999999999997"/>
    <n v="195"/>
    <x v="2"/>
  </r>
  <r>
    <x v="10"/>
    <x v="20"/>
    <s v="null"/>
    <n v="1"/>
    <s v="NoMobileNoTablet"/>
    <s v="house"/>
    <n v="0"/>
    <n v="338"/>
    <x v="0"/>
  </r>
  <r>
    <x v="6"/>
    <x v="20"/>
    <s v="valid"/>
    <n v="1"/>
    <s v="Mobile"/>
    <s v="blank"/>
    <n v="0"/>
    <n v="1573"/>
    <x v="0"/>
  </r>
  <r>
    <x v="6"/>
    <x v="20"/>
    <s v="valid"/>
    <n v="1"/>
    <s v="Mobile"/>
    <s v="p26"/>
    <n v="0.22009999999999999"/>
    <n v="43"/>
    <x v="2"/>
  </r>
  <r>
    <x v="11"/>
    <x v="20"/>
    <s v="null"/>
    <n v="0"/>
    <s v="blank"/>
    <s v="served"/>
    <n v="0"/>
    <n v="2"/>
    <x v="0"/>
  </r>
  <r>
    <x v="6"/>
    <x v="20"/>
    <s v="null"/>
    <n v="1"/>
    <s v="NoMobileNoTablet"/>
    <s v="served"/>
    <n v="0"/>
    <n v="228"/>
    <x v="0"/>
  </r>
  <r>
    <x v="6"/>
    <x v="20"/>
    <s v="null"/>
    <n v="0"/>
    <s v="NoMobileNoTablet"/>
    <s v="o24"/>
    <n v="0.5323"/>
    <n v="146"/>
    <x v="3"/>
  </r>
  <r>
    <x v="10"/>
    <x v="20"/>
    <s v="h"/>
    <n v="1"/>
    <s v="NoMobileNoTablet"/>
    <s v="house"/>
    <n v="0"/>
    <n v="13"/>
    <x v="0"/>
  </r>
  <r>
    <x v="11"/>
    <x v="20"/>
    <s v="null"/>
    <n v="0"/>
    <s v="NoMobileNoTablet"/>
    <s v="p1"/>
    <m/>
    <n v="42"/>
    <x v="2"/>
  </r>
  <r>
    <x v="9"/>
    <x v="20"/>
    <s v="null"/>
    <n v="0"/>
    <s v="NoMobileNoTablet"/>
    <s v="blank"/>
    <n v="0"/>
    <n v="15"/>
    <x v="0"/>
  </r>
  <r>
    <x v="2"/>
    <x v="20"/>
    <s v="h"/>
    <n v="0"/>
    <s v="Mobile"/>
    <s v="blank"/>
    <n v="0"/>
    <n v="23"/>
    <x v="0"/>
  </r>
  <r>
    <x v="13"/>
    <x v="20"/>
    <s v="null"/>
    <n v="1"/>
    <s v="Mobile"/>
    <s v="l1"/>
    <n v="0.22409999999999999"/>
    <n v="81"/>
    <x v="1"/>
  </r>
  <r>
    <x v="13"/>
    <x v="20"/>
    <s v="null"/>
    <n v="1"/>
    <s v="NoMobileNoTablet"/>
    <s v="p2"/>
    <m/>
    <n v="11"/>
    <x v="2"/>
  </r>
  <r>
    <x v="0"/>
    <x v="20"/>
    <s v="null"/>
    <n v="1"/>
    <s v="blank"/>
    <s v="blank"/>
    <n v="0"/>
    <n v="5"/>
    <x v="0"/>
  </r>
  <r>
    <x v="13"/>
    <x v="20"/>
    <s v="null"/>
    <n v="1"/>
    <s v="Mobile"/>
    <s v="p23"/>
    <n v="1.72E-2"/>
    <n v="4"/>
    <x v="2"/>
  </r>
  <r>
    <x v="6"/>
    <x v="21"/>
    <s v="valid"/>
    <n v="0"/>
    <s v="Mobile"/>
    <s v="blank"/>
    <n v="0"/>
    <n v="371"/>
    <x v="0"/>
  </r>
  <r>
    <x v="3"/>
    <x v="21"/>
    <s v="null"/>
    <n v="0"/>
    <s v="Mobile"/>
    <s v="blank"/>
    <n v="0"/>
    <n v="11432"/>
    <x v="0"/>
  </r>
  <r>
    <x v="3"/>
    <x v="21"/>
    <s v="valid"/>
    <n v="0"/>
    <s v="NoMobileNoTablet"/>
    <s v="house"/>
    <n v="0"/>
    <n v="964"/>
    <x v="0"/>
  </r>
  <r>
    <x v="0"/>
    <x v="21"/>
    <s v="valid"/>
    <n v="0"/>
    <s v="Mobile"/>
    <s v="house"/>
    <n v="0"/>
    <n v="914"/>
    <x v="0"/>
  </r>
  <r>
    <x v="9"/>
    <x v="21"/>
    <s v="null"/>
    <n v="0"/>
    <s v="Mobile"/>
    <s v="house"/>
    <n v="0"/>
    <n v="4065"/>
    <x v="0"/>
  </r>
  <r>
    <x v="6"/>
    <x v="21"/>
    <s v="null"/>
    <n v="1"/>
    <s v="Mobile"/>
    <s v="blank"/>
    <n v="0"/>
    <n v="470"/>
    <x v="0"/>
  </r>
  <r>
    <x v="4"/>
    <x v="21"/>
    <s v="null"/>
    <n v="0"/>
    <s v="Mobile"/>
    <s v="house"/>
    <n v="0"/>
    <n v="264"/>
    <x v="0"/>
  </r>
  <r>
    <x v="2"/>
    <x v="21"/>
    <s v="null"/>
    <n v="0"/>
    <s v="NoMobileNoTablet"/>
    <s v="house"/>
    <n v="0"/>
    <n v="116"/>
    <x v="0"/>
  </r>
  <r>
    <x v="14"/>
    <x v="21"/>
    <s v="valid"/>
    <n v="0"/>
    <s v="NoMobileNoTablet"/>
    <s v="served"/>
    <n v="0"/>
    <n v="309"/>
    <x v="0"/>
  </r>
  <r>
    <x v="3"/>
    <x v="21"/>
    <s v="h"/>
    <n v="0"/>
    <s v="Mobile"/>
    <s v="blank"/>
    <n v="0"/>
    <n v="606"/>
    <x v="0"/>
  </r>
  <r>
    <x v="4"/>
    <x v="21"/>
    <s v="null"/>
    <n v="1"/>
    <s v="Mobile"/>
    <s v="house"/>
    <n v="0"/>
    <n v="42"/>
    <x v="0"/>
  </r>
  <r>
    <x v="0"/>
    <x v="21"/>
    <s v="valid"/>
    <n v="1"/>
    <s v="Mobile"/>
    <s v="house"/>
    <n v="0"/>
    <n v="1389"/>
    <x v="0"/>
  </r>
  <r>
    <x v="6"/>
    <x v="21"/>
    <s v="null"/>
    <n v="0"/>
    <s v="Mobile"/>
    <s v="blank"/>
    <n v="0"/>
    <n v="361"/>
    <x v="0"/>
  </r>
  <r>
    <x v="13"/>
    <x v="21"/>
    <s v="null"/>
    <n v="0"/>
    <s v="NoMobileNoTablet"/>
    <s v="served"/>
    <n v="0"/>
    <n v="354"/>
    <x v="0"/>
  </r>
  <r>
    <x v="13"/>
    <x v="21"/>
    <s v="valid"/>
    <n v="0"/>
    <s v="NoMobileNoTablet"/>
    <s v="S1"/>
    <n v="0.50239999999999996"/>
    <n v="153"/>
    <x v="4"/>
  </r>
  <r>
    <x v="11"/>
    <x v="21"/>
    <s v="valid"/>
    <n v="1"/>
    <s v="Mobile"/>
    <s v="S1"/>
    <n v="1.3519000000000001"/>
    <n v="397"/>
    <x v="4"/>
  </r>
  <r>
    <x v="10"/>
    <x v="21"/>
    <s v="valid"/>
    <n v="1"/>
    <s v="NoMobileNoTablet"/>
    <s v="blank"/>
    <n v="0"/>
    <n v="399"/>
    <x v="0"/>
  </r>
  <r>
    <x v="6"/>
    <x v="21"/>
    <s v="valid"/>
    <n v="1"/>
    <s v="NoMobileNoTablet"/>
    <s v="house"/>
    <n v="0"/>
    <n v="60"/>
    <x v="0"/>
  </r>
  <r>
    <x v="9"/>
    <x v="21"/>
    <s v="h"/>
    <n v="0"/>
    <s v="Mobile"/>
    <s v="house"/>
    <n v="0"/>
    <n v="265"/>
    <x v="0"/>
  </r>
  <r>
    <x v="0"/>
    <x v="21"/>
    <s v="h"/>
    <n v="0"/>
    <s v="NoMobileNoTablet"/>
    <s v="blank"/>
    <n v="0"/>
    <n v="243"/>
    <x v="0"/>
  </r>
  <r>
    <x v="4"/>
    <x v="21"/>
    <s v="valid"/>
    <n v="0"/>
    <s v="Mobile"/>
    <s v="house"/>
    <n v="0"/>
    <n v="47"/>
    <x v="0"/>
  </r>
  <r>
    <x v="14"/>
    <x v="21"/>
    <s v="null"/>
    <n v="0"/>
    <s v="Mobile"/>
    <s v="served"/>
    <n v="0"/>
    <n v="29"/>
    <x v="0"/>
  </r>
  <r>
    <x v="4"/>
    <x v="21"/>
    <s v="null"/>
    <n v="0"/>
    <s v="NoMobileNoTablet"/>
    <s v="blank"/>
    <n v="0"/>
    <n v="73"/>
    <x v="0"/>
  </r>
  <r>
    <x v="10"/>
    <x v="21"/>
    <s v="valid"/>
    <n v="0"/>
    <s v="NoMobileNoTablet"/>
    <s v="j20"/>
    <n v="2.4400000000000002E-2"/>
    <n v="45"/>
    <x v="6"/>
  </r>
  <r>
    <x v="3"/>
    <x v="21"/>
    <s v="valid"/>
    <n v="1"/>
    <s v="NoMobileNoTablet"/>
    <s v="blank"/>
    <n v="0"/>
    <n v="374"/>
    <x v="0"/>
  </r>
  <r>
    <x v="10"/>
    <x v="21"/>
    <s v="valid"/>
    <n v="1"/>
    <s v="Mobile"/>
    <s v="house"/>
    <n v="0"/>
    <n v="162"/>
    <x v="0"/>
  </r>
  <r>
    <x v="14"/>
    <x v="21"/>
    <s v="null"/>
    <n v="1"/>
    <s v="Mobile"/>
    <s v="house"/>
    <n v="0"/>
    <n v="52"/>
    <x v="0"/>
  </r>
  <r>
    <x v="3"/>
    <x v="21"/>
    <s v="valid"/>
    <n v="1"/>
    <s v="Mobile"/>
    <s v="served"/>
    <n v="0"/>
    <n v="19"/>
    <x v="0"/>
  </r>
  <r>
    <x v="0"/>
    <x v="21"/>
    <s v="null"/>
    <n v="0"/>
    <s v="Mobile"/>
    <s v="S1"/>
    <n v="0.2601"/>
    <n v="115"/>
    <x v="4"/>
  </r>
  <r>
    <x v="6"/>
    <x v="21"/>
    <s v="valid"/>
    <n v="1"/>
    <s v="Mobile"/>
    <s v="o24"/>
    <n v="5.1400000000000001E-2"/>
    <n v="11"/>
    <x v="3"/>
  </r>
  <r>
    <x v="7"/>
    <x v="21"/>
    <s v="null"/>
    <n v="0"/>
    <s v="NoMobileNoTablet"/>
    <s v="served"/>
    <n v="0"/>
    <n v="36"/>
    <x v="0"/>
  </r>
  <r>
    <x v="14"/>
    <x v="21"/>
    <s v="null"/>
    <n v="0"/>
    <s v="Mobile"/>
    <s v="j16"/>
    <n v="4.0000000000000001E-3"/>
    <n v="6"/>
    <x v="6"/>
  </r>
  <r>
    <x v="7"/>
    <x v="0"/>
    <s v="null"/>
    <n v="1"/>
    <s v="Mobile"/>
    <s v="blank"/>
    <n v="0"/>
    <n v="4"/>
    <x v="0"/>
  </r>
  <r>
    <x v="11"/>
    <x v="0"/>
    <s v="null"/>
    <n v="0"/>
    <s v="blank"/>
    <s v="served"/>
    <n v="0"/>
    <n v="1"/>
    <x v="0"/>
  </r>
  <r>
    <x v="2"/>
    <x v="1"/>
    <s v="valid"/>
    <n v="1"/>
    <s v="NoMobileNoTablet"/>
    <s v="o20"/>
    <n v="6.4000000000000003E-3"/>
    <n v="2"/>
    <x v="3"/>
  </r>
  <r>
    <x v="11"/>
    <x v="2"/>
    <s v="valid"/>
    <n v="0"/>
    <s v="Mobile"/>
    <s v="o1"/>
    <m/>
    <n v="21"/>
    <x v="3"/>
  </r>
  <r>
    <x v="13"/>
    <x v="2"/>
    <s v="null"/>
    <n v="0"/>
    <s v="blank"/>
    <s v="blank"/>
    <n v="0"/>
    <n v="3"/>
    <x v="0"/>
  </r>
  <r>
    <x v="9"/>
    <x v="4"/>
    <s v="null"/>
    <n v="0"/>
    <s v="NoMobileNoTablet"/>
    <s v="house"/>
    <n v="0"/>
    <n v="13"/>
    <x v="0"/>
  </r>
  <r>
    <x v="8"/>
    <x v="5"/>
    <s v="h"/>
    <n v="0"/>
    <s v="Mobile"/>
    <s v="house"/>
    <n v="0"/>
    <n v="11"/>
    <x v="0"/>
  </r>
  <r>
    <x v="8"/>
    <x v="5"/>
    <s v="null"/>
    <n v="1"/>
    <s v="Mobile"/>
    <s v="blank"/>
    <n v="0"/>
    <n v="2"/>
    <x v="0"/>
  </r>
  <r>
    <x v="1"/>
    <x v="8"/>
    <s v="valid"/>
    <n v="0"/>
    <s v="NoMobileNoTablet"/>
    <s v="p1"/>
    <m/>
    <n v="9"/>
    <x v="2"/>
  </r>
  <r>
    <x v="13"/>
    <x v="8"/>
    <s v="h"/>
    <n v="1"/>
    <s v="Mobile"/>
    <s v="house"/>
    <n v="0"/>
    <n v="6"/>
    <x v="0"/>
  </r>
  <r>
    <x v="12"/>
    <x v="8"/>
    <s v="null"/>
    <n v="0"/>
    <s v="Mobile"/>
    <s v="blank"/>
    <n v="0"/>
    <n v="6"/>
    <x v="0"/>
  </r>
  <r>
    <x v="0"/>
    <x v="9"/>
    <s v="null"/>
    <n v="1"/>
    <s v="Mobile"/>
    <s v="p47"/>
    <n v="3.95E-2"/>
    <n v="7"/>
    <x v="2"/>
  </r>
  <r>
    <x v="0"/>
    <x v="10"/>
    <s v="valid"/>
    <n v="0"/>
    <s v="NoMobileNoTablet"/>
    <s v="p4"/>
    <m/>
    <n v="21"/>
    <x v="2"/>
  </r>
  <r>
    <x v="9"/>
    <x v="11"/>
    <s v="valid"/>
    <n v="1"/>
    <s v="Mobile"/>
    <s v="house"/>
    <n v="0"/>
    <n v="11"/>
    <x v="0"/>
  </r>
  <r>
    <x v="1"/>
    <x v="12"/>
    <s v="h"/>
    <n v="1"/>
    <s v="NoMobileNoTablet"/>
    <s v="blank"/>
    <n v="0"/>
    <n v="1"/>
    <x v="0"/>
  </r>
  <r>
    <x v="9"/>
    <x v="7"/>
    <s v="null"/>
    <n v="1"/>
    <s v="Mobile"/>
    <s v="p21"/>
    <n v="4.4999999999999997E-3"/>
    <n v="1"/>
    <x v="2"/>
  </r>
  <r>
    <x v="0"/>
    <x v="11"/>
    <s v="h"/>
    <n v="1"/>
    <s v="NoMobileNoTablet"/>
    <s v="blank"/>
    <n v="0"/>
    <n v="4"/>
    <x v="0"/>
  </r>
  <r>
    <x v="8"/>
    <x v="14"/>
    <s v="valid"/>
    <n v="0"/>
    <s v="NoMobileNoTablet"/>
    <s v="served"/>
    <n v="0"/>
    <n v="3"/>
    <x v="0"/>
  </r>
  <r>
    <x v="11"/>
    <x v="15"/>
    <s v="valid"/>
    <n v="0"/>
    <s v="blank"/>
    <s v="blank"/>
    <n v="0"/>
    <n v="2"/>
    <x v="0"/>
  </r>
  <r>
    <x v="11"/>
    <x v="19"/>
    <s v="valid"/>
    <n v="1"/>
    <s v="Mobile"/>
    <s v="e1"/>
    <m/>
    <n v="1"/>
    <x v="5"/>
  </r>
  <r>
    <x v="13"/>
    <x v="19"/>
    <s v="valid"/>
    <n v="0"/>
    <s v="Mobile"/>
    <s v="e27"/>
    <m/>
    <n v="6"/>
    <x v="5"/>
  </r>
  <r>
    <x v="4"/>
    <x v="20"/>
    <s v="valid"/>
    <n v="0"/>
    <s v="Mobile"/>
    <s v="e29"/>
    <m/>
    <n v="2"/>
    <x v="5"/>
  </r>
  <r>
    <x v="13"/>
    <x v="0"/>
    <s v="null"/>
    <n v="0"/>
    <s v="blank"/>
    <s v="served"/>
    <n v="0"/>
    <n v="1"/>
    <x v="0"/>
  </r>
  <r>
    <x v="9"/>
    <x v="8"/>
    <s v="null"/>
    <n v="1"/>
    <s v="Mobile"/>
    <s v="house"/>
    <n v="0"/>
    <n v="1"/>
    <x v="0"/>
  </r>
  <r>
    <x v="12"/>
    <x v="12"/>
    <s v="null"/>
    <n v="0"/>
    <s v="Mobile"/>
    <s v="house"/>
    <n v="0"/>
    <n v="1"/>
    <x v="0"/>
  </r>
  <r>
    <x v="3"/>
    <x v="16"/>
    <s v="valid"/>
    <n v="0"/>
    <s v="Mobile"/>
    <s v="o16"/>
    <n v="1E-3"/>
    <n v="2"/>
    <x v="3"/>
  </r>
  <r>
    <x v="11"/>
    <x v="6"/>
    <s v="valid"/>
    <n v="1"/>
    <s v="Mobile"/>
    <s v="o1"/>
    <m/>
    <n v="1"/>
    <x v="3"/>
  </r>
  <r>
    <x v="5"/>
    <x v="17"/>
    <s v="valid"/>
    <n v="0"/>
    <s v="NoMobileNoTablet"/>
    <s v="blank"/>
    <n v="0"/>
    <n v="2"/>
    <x v="0"/>
  </r>
  <r>
    <x v="13"/>
    <x v="17"/>
    <s v="null"/>
    <n v="1"/>
    <s v="Mobile"/>
    <s v="p2"/>
    <m/>
    <n v="2"/>
    <x v="2"/>
  </r>
  <r>
    <x v="3"/>
    <x v="17"/>
    <s v="null"/>
    <n v="0"/>
    <s v="NoMobileNoTablet"/>
    <s v="j1"/>
    <m/>
    <n v="1"/>
    <x v="6"/>
  </r>
  <r>
    <x v="9"/>
    <x v="18"/>
    <s v="null"/>
    <n v="1"/>
    <s v="Mobile"/>
    <s v="house"/>
    <n v="0"/>
    <n v="1"/>
    <x v="0"/>
  </r>
  <r>
    <x v="0"/>
    <x v="19"/>
    <s v="valid"/>
    <n v="1"/>
    <s v="blank"/>
    <s v="house"/>
    <n v="0"/>
    <n v="1"/>
    <x v="0"/>
  </r>
  <r>
    <x v="11"/>
    <x v="1"/>
    <s v="h"/>
    <n v="1"/>
    <s v="Mobile"/>
    <s v="blank"/>
    <n v="0"/>
    <n v="1"/>
    <x v="0"/>
  </r>
  <r>
    <x v="13"/>
    <x v="4"/>
    <s v="valid"/>
    <n v="0"/>
    <s v="blank"/>
    <s v="blank"/>
    <n v="0"/>
    <n v="1"/>
    <x v="0"/>
  </r>
  <r>
    <x v="3"/>
    <x v="17"/>
    <s v="h"/>
    <n v="1"/>
    <s v="Mobile"/>
    <s v="house"/>
    <n v="0"/>
    <n v="2"/>
    <x v="0"/>
  </r>
  <r>
    <x v="14"/>
    <x v="20"/>
    <s v="valid"/>
    <n v="1"/>
    <s v="Mobile"/>
    <s v="j1"/>
    <m/>
    <n v="2"/>
    <x v="6"/>
  </r>
  <r>
    <x v="13"/>
    <x v="3"/>
    <s v="null"/>
    <n v="1"/>
    <s v="blank"/>
    <s v="blank"/>
    <n v="0"/>
    <n v="1"/>
    <x v="0"/>
  </r>
  <r>
    <x v="13"/>
    <x v="17"/>
    <s v="null"/>
    <n v="0"/>
    <s v="blank"/>
    <s v="l1"/>
    <n v="2.7000000000000001E-3"/>
    <n v="1"/>
    <x v="1"/>
  </r>
  <r>
    <x v="13"/>
    <x v="19"/>
    <s v="null"/>
    <n v="1"/>
    <s v="NoMobileNoTablet"/>
    <s v="e40"/>
    <m/>
    <n v="1"/>
    <x v="5"/>
  </r>
  <r>
    <x v="7"/>
    <x v="7"/>
    <s v="null"/>
    <n v="1"/>
    <s v="NoMobileNoTablet"/>
    <s v="blank"/>
    <n v="0"/>
    <n v="1"/>
    <x v="0"/>
  </r>
  <r>
    <x v="11"/>
    <x v="9"/>
    <s v="h"/>
    <n v="1"/>
    <s v="NoMobileNoTablet"/>
    <s v="blank"/>
    <n v="0"/>
    <n v="1"/>
    <x v="0"/>
  </r>
  <r>
    <x v="1"/>
    <x v="15"/>
    <s v="null"/>
    <n v="0"/>
    <s v="blank"/>
    <s v="house"/>
    <n v="0"/>
    <n v="1"/>
    <x v="0"/>
  </r>
  <r>
    <x v="9"/>
    <x v="17"/>
    <s v="valid"/>
    <n v="0"/>
    <s v="NoMobileNoTablet"/>
    <s v="house"/>
    <n v="0"/>
    <n v="1"/>
    <x v="0"/>
  </r>
  <r>
    <x v="11"/>
    <x v="0"/>
    <s v="null"/>
    <n v="1"/>
    <s v="Mobile"/>
    <s v="p1"/>
    <m/>
    <n v="1"/>
    <x v="2"/>
  </r>
  <r>
    <x v="0"/>
    <x v="4"/>
    <s v="valid"/>
    <n v="1"/>
    <s v="blank"/>
    <s v="blank"/>
    <n v="0"/>
    <n v="1"/>
    <x v="0"/>
  </r>
  <r>
    <x v="5"/>
    <x v="13"/>
    <s v="valid"/>
    <n v="1"/>
    <s v="Mobile"/>
    <s v="served"/>
    <n v="0"/>
    <n v="1"/>
    <x v="0"/>
  </r>
  <r>
    <x v="13"/>
    <x v="14"/>
    <s v="null"/>
    <n v="1"/>
    <s v="Mobile"/>
    <s v="p2"/>
    <m/>
    <n v="1"/>
    <x v="2"/>
  </r>
  <r>
    <x v="10"/>
    <x v="18"/>
    <s v="null"/>
    <n v="1"/>
    <s v="Mobile"/>
    <s v="j2"/>
    <m/>
    <n v="1"/>
    <x v="6"/>
  </r>
  <r>
    <x v="10"/>
    <x v="20"/>
    <s v="valid"/>
    <n v="1"/>
    <s v="NoMobileNoTablet"/>
    <s v="t4"/>
    <m/>
    <n v="1"/>
    <x v="7"/>
  </r>
  <r>
    <x v="14"/>
    <x v="20"/>
    <s v="valid"/>
    <n v="1"/>
    <s v="NoMobileNoTablet"/>
    <s v="t2"/>
    <m/>
    <n v="1"/>
    <x v="7"/>
  </r>
  <r>
    <x v="2"/>
    <x v="2"/>
    <s v="null"/>
    <n v="0"/>
    <s v="Mobile"/>
    <s v="p1"/>
    <m/>
    <n v="1"/>
    <x v="2"/>
  </r>
  <r>
    <x v="7"/>
    <x v="6"/>
    <s v="null"/>
    <n v="1"/>
    <s v="Mobile"/>
    <s v="blank"/>
    <n v="0"/>
    <n v="2"/>
    <x v="0"/>
  </r>
  <r>
    <x v="11"/>
    <x v="8"/>
    <s v="null"/>
    <n v="1"/>
    <s v="blank"/>
    <s v="served"/>
    <n v="0"/>
    <n v="1"/>
    <x v="0"/>
  </r>
  <r>
    <x v="0"/>
    <x v="19"/>
    <s v="null"/>
    <n v="1"/>
    <s v="NoMobileNoTablet"/>
    <s v="e19"/>
    <m/>
    <n v="1"/>
    <x v="5"/>
  </r>
  <r>
    <x v="11"/>
    <x v="16"/>
    <s v="valid"/>
    <n v="0"/>
    <s v="NoMobileNoTablet"/>
    <s v="l1"/>
    <n v="4.0376000000000003"/>
    <n v="1180"/>
    <x v="1"/>
  </r>
  <r>
    <x v="11"/>
    <x v="16"/>
    <s v="null"/>
    <n v="0"/>
    <s v="NoMobileNoTablet"/>
    <s v="S1"/>
    <n v="7.5677000000000003"/>
    <n v="2188"/>
    <x v="4"/>
  </r>
  <r>
    <x v="2"/>
    <x v="16"/>
    <s v="valid"/>
    <n v="0"/>
    <s v="NoMobileNoTablet"/>
    <s v="blank"/>
    <n v="0"/>
    <n v="1317"/>
    <x v="0"/>
  </r>
  <r>
    <x v="6"/>
    <x v="16"/>
    <s v="valid"/>
    <n v="0"/>
    <s v="Mobile"/>
    <s v="blank"/>
    <n v="0"/>
    <n v="6949"/>
    <x v="0"/>
  </r>
  <r>
    <x v="9"/>
    <x v="16"/>
    <s v="valid"/>
    <n v="0"/>
    <s v="Mobile"/>
    <s v="house"/>
    <n v="0"/>
    <n v="9875"/>
    <x v="0"/>
  </r>
  <r>
    <x v="13"/>
    <x v="16"/>
    <s v="valid"/>
    <n v="0"/>
    <s v="NoMobileNoTablet"/>
    <s v="served"/>
    <n v="0"/>
    <n v="3624"/>
    <x v="0"/>
  </r>
  <r>
    <x v="13"/>
    <x v="16"/>
    <s v="valid"/>
    <n v="1"/>
    <s v="NoMobileNoTablet"/>
    <s v="l1"/>
    <n v="4.0382999999999996"/>
    <n v="1352"/>
    <x v="1"/>
  </r>
  <r>
    <x v="3"/>
    <x v="16"/>
    <s v="h"/>
    <n v="0"/>
    <s v="Mobile"/>
    <s v="blank"/>
    <n v="0"/>
    <n v="2478"/>
    <x v="0"/>
  </r>
  <r>
    <x v="10"/>
    <x v="16"/>
    <s v="valid"/>
    <n v="1"/>
    <s v="NoMobileNoTablet"/>
    <s v="blank"/>
    <n v="0"/>
    <n v="1237"/>
    <x v="0"/>
  </r>
  <r>
    <x v="8"/>
    <x v="16"/>
    <s v="valid"/>
    <n v="0"/>
    <s v="Mobile"/>
    <s v="served"/>
    <n v="0"/>
    <n v="12791"/>
    <x v="0"/>
  </r>
  <r>
    <x v="14"/>
    <x v="16"/>
    <s v="null"/>
    <n v="1"/>
    <s v="Mobile"/>
    <s v="house"/>
    <n v="0"/>
    <n v="349"/>
    <x v="0"/>
  </r>
  <r>
    <x v="13"/>
    <x v="16"/>
    <s v="null"/>
    <n v="0"/>
    <s v="NoMobileNoTablet"/>
    <s v="S1"/>
    <n v="0.39069999999999999"/>
    <n v="134"/>
    <x v="4"/>
  </r>
  <r>
    <x v="6"/>
    <x v="16"/>
    <s v="null"/>
    <n v="0"/>
    <s v="NoMobileNoTablet"/>
    <s v="served"/>
    <n v="0"/>
    <n v="1711"/>
    <x v="0"/>
  </r>
  <r>
    <x v="6"/>
    <x v="16"/>
    <s v="valid"/>
    <n v="1"/>
    <s v="Mobile"/>
    <s v="blank"/>
    <n v="0"/>
    <n v="965"/>
    <x v="0"/>
  </r>
  <r>
    <x v="11"/>
    <x v="16"/>
    <s v="valid"/>
    <n v="0"/>
    <s v="NoMobileNoTablet"/>
    <s v="p18"/>
    <n v="0.3049"/>
    <n v="138"/>
    <x v="2"/>
  </r>
  <r>
    <x v="12"/>
    <x v="16"/>
    <s v="h"/>
    <n v="0"/>
    <s v="NoMobileNoTablet"/>
    <s v="house"/>
    <n v="0"/>
    <n v="314"/>
    <x v="0"/>
  </r>
  <r>
    <x v="4"/>
    <x v="16"/>
    <s v="valid"/>
    <n v="1"/>
    <s v="Mobile"/>
    <s v="blank"/>
    <n v="0"/>
    <n v="773"/>
    <x v="0"/>
  </r>
  <r>
    <x v="10"/>
    <x v="16"/>
    <s v="valid"/>
    <n v="1"/>
    <s v="Mobile"/>
    <s v="served"/>
    <n v="0"/>
    <n v="126"/>
    <x v="0"/>
  </r>
  <r>
    <x v="1"/>
    <x v="16"/>
    <s v="valid"/>
    <n v="1"/>
    <s v="NoMobileNoTablet"/>
    <s v="p18"/>
    <n v="1.01E-2"/>
    <n v="4"/>
    <x v="2"/>
  </r>
  <r>
    <x v="7"/>
    <x v="16"/>
    <s v="h"/>
    <n v="0"/>
    <s v="Mobile"/>
    <s v="blank"/>
    <n v="0"/>
    <n v="74"/>
    <x v="0"/>
  </r>
  <r>
    <x v="4"/>
    <x v="16"/>
    <s v="null"/>
    <n v="0"/>
    <s v="Mobile"/>
    <s v="served"/>
    <n v="0"/>
    <n v="130"/>
    <x v="0"/>
  </r>
  <r>
    <x v="14"/>
    <x v="16"/>
    <s v="valid"/>
    <n v="1"/>
    <s v="Mobile"/>
    <s v="j1"/>
    <m/>
    <n v="2"/>
    <x v="6"/>
  </r>
  <r>
    <x v="6"/>
    <x v="16"/>
    <s v="valid"/>
    <n v="1"/>
    <s v="Mobile"/>
    <s v="o24"/>
    <n v="0.2114"/>
    <n v="76"/>
    <x v="3"/>
  </r>
  <r>
    <x v="13"/>
    <x v="16"/>
    <s v="valid"/>
    <n v="1"/>
    <s v="NoMobileNoTablet"/>
    <s v="p23"/>
    <n v="0.53129999999999999"/>
    <n v="237"/>
    <x v="2"/>
  </r>
  <r>
    <x v="14"/>
    <x v="16"/>
    <s v="valid"/>
    <n v="0"/>
    <s v="Mobile"/>
    <s v="j16"/>
    <n v="6.4999999999999997E-3"/>
    <n v="10"/>
    <x v="6"/>
  </r>
  <r>
    <x v="11"/>
    <x v="16"/>
    <s v="valid"/>
    <n v="1"/>
    <s v="Mobile"/>
    <s v="p1"/>
    <m/>
    <n v="15"/>
    <x v="2"/>
  </r>
  <r>
    <x v="0"/>
    <x v="16"/>
    <s v="null"/>
    <n v="1"/>
    <s v="blank"/>
    <s v="blank"/>
    <n v="0"/>
    <n v="3"/>
    <x v="0"/>
  </r>
  <r>
    <x v="10"/>
    <x v="17"/>
    <s v="null"/>
    <n v="0"/>
    <s v="NoMobileNoTablet"/>
    <s v="house"/>
    <n v="0"/>
    <n v="2656"/>
    <x v="0"/>
  </r>
  <r>
    <x v="0"/>
    <x v="17"/>
    <s v="null"/>
    <n v="0"/>
    <s v="NoMobileNoTablet"/>
    <s v="blank"/>
    <n v="0"/>
    <n v="49138"/>
    <x v="0"/>
  </r>
  <r>
    <x v="13"/>
    <x v="17"/>
    <s v="valid"/>
    <n v="0"/>
    <s v="NoMobileNoTablet"/>
    <s v="served"/>
    <n v="0"/>
    <n v="3512"/>
    <x v="0"/>
  </r>
  <r>
    <x v="11"/>
    <x v="17"/>
    <s v="null"/>
    <n v="0"/>
    <s v="Mobile"/>
    <s v="blank"/>
    <n v="0"/>
    <n v="72025"/>
    <x v="0"/>
  </r>
  <r>
    <x v="11"/>
    <x v="17"/>
    <s v="valid"/>
    <n v="1"/>
    <s v="NoMobileNoTablet"/>
    <s v="blank"/>
    <n v="0"/>
    <n v="9266"/>
    <x v="0"/>
  </r>
  <r>
    <x v="7"/>
    <x v="17"/>
    <s v="valid"/>
    <n v="0"/>
    <s v="Mobile"/>
    <s v="blank"/>
    <n v="0"/>
    <n v="10722"/>
    <x v="0"/>
  </r>
  <r>
    <x v="10"/>
    <x v="17"/>
    <s v="null"/>
    <n v="1"/>
    <s v="NoMobileNoTablet"/>
    <s v="blank"/>
    <n v="0"/>
    <n v="35539"/>
    <x v="0"/>
  </r>
  <r>
    <x v="4"/>
    <x v="17"/>
    <s v="valid"/>
    <n v="0"/>
    <s v="NoMobileNoTablet"/>
    <s v="served"/>
    <n v="0"/>
    <n v="797"/>
    <x v="0"/>
  </r>
  <r>
    <x v="0"/>
    <x v="17"/>
    <s v="valid"/>
    <n v="0"/>
    <s v="NoMobileNoTablet"/>
    <s v="S1"/>
    <n v="8.6968999999999994"/>
    <n v="3121"/>
    <x v="4"/>
  </r>
  <r>
    <x v="13"/>
    <x v="17"/>
    <s v="valid"/>
    <n v="1"/>
    <s v="NoMobileNoTablet"/>
    <s v="l1"/>
    <n v="4.5354000000000001"/>
    <n v="1544"/>
    <x v="1"/>
  </r>
  <r>
    <x v="11"/>
    <x v="17"/>
    <s v="valid"/>
    <n v="0"/>
    <s v="Mobile"/>
    <s v="served"/>
    <n v="0"/>
    <n v="3357"/>
    <x v="0"/>
  </r>
  <r>
    <x v="0"/>
    <x v="17"/>
    <s v="null"/>
    <n v="1"/>
    <s v="Mobile"/>
    <s v="house"/>
    <n v="0"/>
    <n v="4716"/>
    <x v="0"/>
  </r>
  <r>
    <x v="13"/>
    <x v="17"/>
    <s v="null"/>
    <n v="0"/>
    <s v="NoMobileNoTablet"/>
    <s v="served"/>
    <n v="0"/>
    <n v="1578"/>
    <x v="0"/>
  </r>
  <r>
    <x v="2"/>
    <x v="17"/>
    <s v="valid"/>
    <n v="0"/>
    <s v="NoMobileNoTablet"/>
    <s v="blank"/>
    <n v="0"/>
    <n v="1034"/>
    <x v="0"/>
  </r>
  <r>
    <x v="11"/>
    <x v="17"/>
    <s v="valid"/>
    <n v="1"/>
    <s v="Mobile"/>
    <s v="S1"/>
    <n v="8.9123000000000001"/>
    <n v="2679"/>
    <x v="4"/>
  </r>
  <r>
    <x v="11"/>
    <x v="17"/>
    <s v="null"/>
    <n v="0"/>
    <s v="NoMobileNoTablet"/>
    <s v="l1"/>
    <n v="4.9909999999999997"/>
    <n v="1488"/>
    <x v="1"/>
  </r>
  <r>
    <x v="10"/>
    <x v="17"/>
    <s v="null"/>
    <n v="1"/>
    <s v="NoMobileNoTablet"/>
    <s v="house"/>
    <n v="0"/>
    <n v="296"/>
    <x v="0"/>
  </r>
  <r>
    <x v="8"/>
    <x v="17"/>
    <s v="null"/>
    <n v="0"/>
    <s v="Mobile"/>
    <s v="served"/>
    <n v="0"/>
    <n v="2274"/>
    <x v="0"/>
  </r>
  <r>
    <x v="2"/>
    <x v="17"/>
    <s v="valid"/>
    <n v="0"/>
    <s v="Mobile"/>
    <s v="served"/>
    <n v="0"/>
    <n v="383"/>
    <x v="0"/>
  </r>
  <r>
    <x v="0"/>
    <x v="17"/>
    <s v="valid"/>
    <n v="0"/>
    <s v="Mobile"/>
    <s v="p47"/>
    <n v="9.06E-2"/>
    <n v="53"/>
    <x v="2"/>
  </r>
  <r>
    <x v="10"/>
    <x v="17"/>
    <s v="null"/>
    <n v="1"/>
    <s v="Mobile"/>
    <s v="served"/>
    <n v="0"/>
    <n v="39"/>
    <x v="0"/>
  </r>
  <r>
    <x v="13"/>
    <x v="17"/>
    <s v="null"/>
    <n v="0"/>
    <s v="Mobile"/>
    <s v="p23"/>
    <n v="0.09"/>
    <n v="13"/>
    <x v="2"/>
  </r>
  <r>
    <x v="10"/>
    <x v="17"/>
    <s v="h"/>
    <n v="1"/>
    <s v="NoMobileNoTablet"/>
    <s v="house"/>
    <n v="0"/>
    <n v="8"/>
    <x v="0"/>
  </r>
  <r>
    <x v="0"/>
    <x v="17"/>
    <s v="null"/>
    <n v="0"/>
    <s v="Mobile"/>
    <s v="p47"/>
    <n v="0.14760000000000001"/>
    <n v="60"/>
    <x v="2"/>
  </r>
  <r>
    <x v="11"/>
    <x v="17"/>
    <s v="null"/>
    <n v="0"/>
    <s v="NoMobileNoTablet"/>
    <s v="p1"/>
    <m/>
    <n v="18"/>
    <x v="2"/>
  </r>
  <r>
    <x v="6"/>
    <x v="17"/>
    <s v="null"/>
    <n v="1"/>
    <s v="NoMobileNoTablet"/>
    <s v="served"/>
    <n v="0"/>
    <n v="12"/>
    <x v="0"/>
  </r>
  <r>
    <x v="1"/>
    <x v="17"/>
    <s v="valid"/>
    <n v="0"/>
    <s v="Mobile"/>
    <s v="blank"/>
    <n v="0"/>
    <n v="3"/>
    <x v="0"/>
  </r>
  <r>
    <x v="11"/>
    <x v="17"/>
    <s v="null"/>
    <n v="0"/>
    <s v="Mobile"/>
    <s v="o1"/>
    <m/>
    <n v="47"/>
    <x v="3"/>
  </r>
  <r>
    <x v="3"/>
    <x v="17"/>
    <s v="null"/>
    <n v="0"/>
    <s v="NoMobileNoTablet"/>
    <s v="o16"/>
    <n v="1.38E-2"/>
    <n v="27"/>
    <x v="3"/>
  </r>
  <r>
    <x v="10"/>
    <x v="17"/>
    <s v="h"/>
    <n v="1"/>
    <s v="NoMobileNoTablet"/>
    <s v="blank"/>
    <n v="0"/>
    <n v="1"/>
    <x v="0"/>
  </r>
  <r>
    <x v="0"/>
    <x v="18"/>
    <s v="valid"/>
    <n v="0"/>
    <s v="Mobile"/>
    <s v="served"/>
    <n v="0"/>
    <n v="13724"/>
    <x v="0"/>
  </r>
  <r>
    <x v="11"/>
    <x v="18"/>
    <s v="null"/>
    <n v="0"/>
    <s v="Mobile"/>
    <s v="house"/>
    <n v="0"/>
    <n v="71094"/>
    <x v="0"/>
  </r>
  <r>
    <x v="13"/>
    <x v="18"/>
    <s v="null"/>
    <n v="0"/>
    <s v="Mobile"/>
    <s v="served"/>
    <n v="0"/>
    <n v="7088"/>
    <x v="0"/>
  </r>
  <r>
    <x v="0"/>
    <x v="18"/>
    <s v="valid"/>
    <n v="0"/>
    <s v="NoMobileNoTablet"/>
    <s v="house"/>
    <n v="0"/>
    <n v="20078"/>
    <x v="0"/>
  </r>
  <r>
    <x v="11"/>
    <x v="18"/>
    <s v="valid"/>
    <n v="1"/>
    <s v="Mobile"/>
    <s v="blank"/>
    <n v="0"/>
    <n v="17425"/>
    <x v="0"/>
  </r>
  <r>
    <x v="11"/>
    <x v="18"/>
    <s v="valid"/>
    <n v="1"/>
    <s v="NoMobileNoTablet"/>
    <s v="served"/>
    <n v="0"/>
    <n v="33150"/>
    <x v="0"/>
  </r>
  <r>
    <x v="13"/>
    <x v="18"/>
    <s v="null"/>
    <n v="0"/>
    <s v="NoMobileNoTablet"/>
    <s v="house"/>
    <n v="0"/>
    <n v="16889"/>
    <x v="0"/>
  </r>
  <r>
    <x v="13"/>
    <x v="18"/>
    <s v="valid"/>
    <n v="1"/>
    <s v="Mobile"/>
    <s v="l1"/>
    <n v="2.9891999999999999"/>
    <n v="1055"/>
    <x v="1"/>
  </r>
  <r>
    <x v="10"/>
    <x v="18"/>
    <s v="valid"/>
    <n v="0"/>
    <s v="NoMobileNoTablet"/>
    <s v="house"/>
    <n v="0"/>
    <n v="5287"/>
    <x v="0"/>
  </r>
  <r>
    <x v="2"/>
    <x v="18"/>
    <s v="valid"/>
    <n v="0"/>
    <s v="Mobile"/>
    <s v="blank"/>
    <n v="0"/>
    <n v="8027"/>
    <x v="0"/>
  </r>
  <r>
    <x v="13"/>
    <x v="16"/>
    <s v="valid"/>
    <n v="1"/>
    <s v="Mobile"/>
    <s v="served"/>
    <n v="0"/>
    <n v="3126"/>
    <x v="0"/>
  </r>
  <r>
    <x v="1"/>
    <x v="16"/>
    <s v="valid"/>
    <n v="0"/>
    <s v="NoMobileNoTablet"/>
    <s v="blank"/>
    <n v="0"/>
    <n v="1113"/>
    <x v="0"/>
  </r>
  <r>
    <x v="11"/>
    <x v="16"/>
    <s v="null"/>
    <n v="1"/>
    <s v="Mobile"/>
    <s v="house"/>
    <n v="0"/>
    <n v="3722"/>
    <x v="0"/>
  </r>
  <r>
    <x v="2"/>
    <x v="16"/>
    <s v="null"/>
    <n v="0"/>
    <s v="Mobile"/>
    <s v="house"/>
    <n v="0"/>
    <n v="2825"/>
    <x v="0"/>
  </r>
  <r>
    <x v="0"/>
    <x v="16"/>
    <s v="valid"/>
    <n v="1"/>
    <s v="Mobile"/>
    <s v="S1"/>
    <n v="8.5442"/>
    <n v="4002"/>
    <x v="4"/>
  </r>
  <r>
    <x v="1"/>
    <x v="16"/>
    <s v="valid"/>
    <n v="0"/>
    <s v="Mobile"/>
    <s v="house"/>
    <n v="0"/>
    <n v="280"/>
    <x v="0"/>
  </r>
  <r>
    <x v="4"/>
    <x v="16"/>
    <s v="valid"/>
    <n v="0"/>
    <s v="NoMobileNoTablet"/>
    <s v="house"/>
    <n v="0"/>
    <n v="4659"/>
    <x v="0"/>
  </r>
  <r>
    <x v="9"/>
    <x v="16"/>
    <s v="valid"/>
    <n v="0"/>
    <s v="Mobile"/>
    <s v="served"/>
    <n v="0"/>
    <n v="1979"/>
    <x v="0"/>
  </r>
  <r>
    <x v="14"/>
    <x v="16"/>
    <s v="null"/>
    <n v="0"/>
    <s v="Mobile"/>
    <s v="blank"/>
    <n v="0"/>
    <n v="5324"/>
    <x v="0"/>
  </r>
  <r>
    <x v="6"/>
    <x v="16"/>
    <s v="valid"/>
    <n v="1"/>
    <s v="Mobile"/>
    <s v="house"/>
    <n v="0"/>
    <n v="1581"/>
    <x v="0"/>
  </r>
  <r>
    <x v="7"/>
    <x v="16"/>
    <s v="valid"/>
    <n v="0"/>
    <s v="NoMobileNoTablet"/>
    <s v="blank"/>
    <n v="0"/>
    <n v="8293"/>
    <x v="0"/>
  </r>
  <r>
    <x v="6"/>
    <x v="16"/>
    <s v="valid"/>
    <n v="0"/>
    <s v="NoMobileNoTablet"/>
    <s v="blank"/>
    <n v="0"/>
    <n v="6150"/>
    <x v="0"/>
  </r>
  <r>
    <x v="4"/>
    <x v="16"/>
    <s v="valid"/>
    <n v="1"/>
    <s v="Mobile"/>
    <s v="served"/>
    <n v="0"/>
    <n v="537"/>
    <x v="0"/>
  </r>
  <r>
    <x v="3"/>
    <x v="16"/>
    <s v="null"/>
    <n v="0"/>
    <s v="NoMobileNoTablet"/>
    <s v="blank"/>
    <n v="0"/>
    <n v="2545"/>
    <x v="0"/>
  </r>
  <r>
    <x v="10"/>
    <x v="16"/>
    <s v="valid"/>
    <n v="0"/>
    <s v="Mobile"/>
    <s v="house"/>
    <n v="0"/>
    <n v="737"/>
    <x v="0"/>
  </r>
  <r>
    <x v="14"/>
    <x v="16"/>
    <s v="valid"/>
    <n v="0"/>
    <s v="NoMobileNoTablet"/>
    <s v="j16"/>
    <n v="8.48E-2"/>
    <n v="124"/>
    <x v="6"/>
  </r>
  <r>
    <x v="13"/>
    <x v="16"/>
    <s v="h"/>
    <n v="0"/>
    <s v="Mobile"/>
    <s v="blank"/>
    <n v="0"/>
    <n v="113"/>
    <x v="0"/>
  </r>
  <r>
    <x v="4"/>
    <x v="16"/>
    <s v="valid"/>
    <n v="1"/>
    <s v="NoMobileNoTablet"/>
    <s v="blank"/>
    <n v="0"/>
    <n v="900"/>
    <x v="0"/>
  </r>
  <r>
    <x v="6"/>
    <x v="16"/>
    <s v="valid"/>
    <n v="1"/>
    <s v="NoMobileNoTablet"/>
    <s v="p26"/>
    <n v="3.4750999999999999"/>
    <n v="753"/>
    <x v="2"/>
  </r>
  <r>
    <x v="14"/>
    <x v="16"/>
    <s v="null"/>
    <n v="1"/>
    <s v="NoMobileNoTablet"/>
    <s v="house"/>
    <n v="0"/>
    <n v="359"/>
    <x v="0"/>
  </r>
  <r>
    <x v="10"/>
    <x v="16"/>
    <s v="null"/>
    <n v="0"/>
    <s v="NoMobileNoTablet"/>
    <s v="j20"/>
    <n v="4.2700000000000002E-2"/>
    <n v="91"/>
    <x v="6"/>
  </r>
  <r>
    <x v="1"/>
    <x v="16"/>
    <s v="null"/>
    <n v="0"/>
    <s v="Mobile"/>
    <s v="S1"/>
    <n v="3.0499999999999999E-2"/>
    <n v="17"/>
    <x v="4"/>
  </r>
  <r>
    <x v="14"/>
    <x v="16"/>
    <s v="null"/>
    <n v="0"/>
    <s v="NoMobileNoTablet"/>
    <s v="served"/>
    <n v="0"/>
    <n v="319"/>
    <x v="0"/>
  </r>
  <r>
    <x v="14"/>
    <x v="16"/>
    <s v="null"/>
    <n v="1"/>
    <s v="Mobile"/>
    <s v="served"/>
    <n v="0"/>
    <n v="8"/>
    <x v="0"/>
  </r>
  <r>
    <x v="0"/>
    <x v="16"/>
    <s v="h"/>
    <n v="0"/>
    <s v="Mobile"/>
    <s v="blank"/>
    <n v="0"/>
    <n v="144"/>
    <x v="0"/>
  </r>
  <r>
    <x v="13"/>
    <x v="16"/>
    <s v="valid"/>
    <n v="0"/>
    <s v="Mobile"/>
    <s v="S1"/>
    <n v="0.25119999999999998"/>
    <n v="81"/>
    <x v="4"/>
  </r>
  <r>
    <x v="3"/>
    <x v="16"/>
    <s v="h"/>
    <n v="0"/>
    <s v="NoMobileNoTablet"/>
    <s v="blank"/>
    <n v="0"/>
    <n v="89"/>
    <x v="0"/>
  </r>
  <r>
    <x v="3"/>
    <x v="16"/>
    <s v="valid"/>
    <n v="1"/>
    <s v="Mobile"/>
    <s v="blank"/>
    <n v="0"/>
    <n v="305"/>
    <x v="0"/>
  </r>
  <r>
    <x v="11"/>
    <x v="16"/>
    <s v="valid"/>
    <n v="1"/>
    <s v="NoMobileNoTablet"/>
    <s v="p1"/>
    <m/>
    <n v="58"/>
    <x v="2"/>
  </r>
  <r>
    <x v="2"/>
    <x v="16"/>
    <s v="h"/>
    <n v="0"/>
    <s v="Mobile"/>
    <s v="house"/>
    <n v="0"/>
    <n v="43"/>
    <x v="0"/>
  </r>
  <r>
    <x v="12"/>
    <x v="16"/>
    <s v="null"/>
    <n v="1"/>
    <s v="NoMobileNoTablet"/>
    <s v="served"/>
    <n v="0"/>
    <n v="9"/>
    <x v="0"/>
  </r>
  <r>
    <x v="11"/>
    <x v="16"/>
    <s v="null"/>
    <n v="1"/>
    <s v="Mobile"/>
    <s v="l1"/>
    <n v="0.33100000000000002"/>
    <n v="111"/>
    <x v="1"/>
  </r>
  <r>
    <x v="10"/>
    <x v="16"/>
    <s v="null"/>
    <n v="1"/>
    <s v="Mobile"/>
    <s v="j20"/>
    <n v="7.3000000000000001E-3"/>
    <n v="16"/>
    <x v="6"/>
  </r>
  <r>
    <x v="6"/>
    <x v="16"/>
    <s v="valid"/>
    <n v="0"/>
    <s v="Mobile"/>
    <s v="served"/>
    <n v="0"/>
    <n v="204"/>
    <x v="0"/>
  </r>
  <r>
    <x v="8"/>
    <x v="16"/>
    <s v="null"/>
    <n v="1"/>
    <s v="Mobile"/>
    <s v="blank"/>
    <n v="0"/>
    <n v="2"/>
    <x v="0"/>
  </r>
  <r>
    <x v="10"/>
    <x v="16"/>
    <s v="null"/>
    <n v="0"/>
    <s v="NoMobileNoTablet"/>
    <s v="o8"/>
    <n v="2.8299999999999999E-2"/>
    <n v="61"/>
    <x v="3"/>
  </r>
  <r>
    <x v="6"/>
    <x v="16"/>
    <s v="null"/>
    <n v="1"/>
    <s v="NoMobileNoTablet"/>
    <s v="p26"/>
    <n v="2.8299999999999999E-2"/>
    <n v="8"/>
    <x v="2"/>
  </r>
  <r>
    <x v="10"/>
    <x v="16"/>
    <s v="valid"/>
    <n v="1"/>
    <s v="Mobile"/>
    <s v="o8"/>
    <n v="5.1999999999999998E-3"/>
    <n v="9"/>
    <x v="3"/>
  </r>
  <r>
    <x v="4"/>
    <x v="16"/>
    <s v="h"/>
    <n v="0"/>
    <s v="Mobile"/>
    <s v="blank"/>
    <n v="0"/>
    <n v="12"/>
    <x v="0"/>
  </r>
  <r>
    <x v="13"/>
    <x v="16"/>
    <s v="null"/>
    <n v="0"/>
    <s v="Mobile"/>
    <s v="p2"/>
    <m/>
    <n v="32"/>
    <x v="2"/>
  </r>
  <r>
    <x v="10"/>
    <x v="16"/>
    <s v="valid"/>
    <n v="0"/>
    <s v="NoMobileNoTablet"/>
    <s v="j2"/>
    <m/>
    <n v="5"/>
    <x v="6"/>
  </r>
  <r>
    <x v="3"/>
    <x v="17"/>
    <s v="valid"/>
    <n v="0"/>
    <s v="Mobile"/>
    <s v="house"/>
    <n v="0"/>
    <n v="44728"/>
    <x v="0"/>
  </r>
  <r>
    <x v="0"/>
    <x v="17"/>
    <s v="valid"/>
    <n v="1"/>
    <s v="Mobile"/>
    <s v="served"/>
    <n v="0"/>
    <n v="17370"/>
    <x v="0"/>
  </r>
  <r>
    <x v="0"/>
    <x v="17"/>
    <s v="h"/>
    <n v="0"/>
    <s v="NoMobileNoTablet"/>
    <s v="house"/>
    <n v="0"/>
    <n v="4708"/>
    <x v="0"/>
  </r>
  <r>
    <x v="11"/>
    <x v="17"/>
    <s v="valid"/>
    <n v="0"/>
    <s v="NoMobileNoTablet"/>
    <s v="served"/>
    <n v="0"/>
    <n v="7316"/>
    <x v="0"/>
  </r>
  <r>
    <x v="0"/>
    <x v="17"/>
    <s v="null"/>
    <n v="1"/>
    <s v="NoMobileNoTablet"/>
    <s v="house"/>
    <n v="0"/>
    <n v="2220"/>
    <x v="0"/>
  </r>
  <r>
    <x v="8"/>
    <x v="17"/>
    <s v="valid"/>
    <n v="0"/>
    <s v="Mobile"/>
    <s v="blank"/>
    <n v="0"/>
    <n v="28206"/>
    <x v="0"/>
  </r>
  <r>
    <x v="0"/>
    <x v="17"/>
    <s v="valid"/>
    <n v="0"/>
    <s v="Mobile"/>
    <s v="blank"/>
    <n v="0"/>
    <n v="73088"/>
    <x v="0"/>
  </r>
  <r>
    <x v="9"/>
    <x v="17"/>
    <s v="null"/>
    <n v="0"/>
    <s v="Mobile"/>
    <s v="blank"/>
    <n v="0"/>
    <n v="10602"/>
    <x v="0"/>
  </r>
  <r>
    <x v="14"/>
    <x v="17"/>
    <s v="null"/>
    <n v="0"/>
    <s v="Mobile"/>
    <s v="blank"/>
    <n v="0"/>
    <n v="6384"/>
    <x v="0"/>
  </r>
  <r>
    <x v="12"/>
    <x v="17"/>
    <s v="null"/>
    <n v="1"/>
    <s v="Mobile"/>
    <s v="blank"/>
    <n v="0"/>
    <n v="24547"/>
    <x v="0"/>
  </r>
  <r>
    <x v="11"/>
    <x v="17"/>
    <s v="valid"/>
    <n v="1"/>
    <s v="NoMobileNoTablet"/>
    <s v="served"/>
    <n v="0"/>
    <n v="24953"/>
    <x v="0"/>
  </r>
  <r>
    <x v="0"/>
    <x v="17"/>
    <s v="null"/>
    <n v="1"/>
    <s v="Mobile"/>
    <s v="served"/>
    <n v="0"/>
    <n v="1811"/>
    <x v="0"/>
  </r>
  <r>
    <x v="0"/>
    <x v="17"/>
    <s v="null"/>
    <n v="0"/>
    <s v="NoMobileNoTablet"/>
    <s v="house"/>
    <n v="0"/>
    <n v="21216"/>
    <x v="0"/>
  </r>
  <r>
    <x v="13"/>
    <x v="17"/>
    <s v="valid"/>
    <n v="1"/>
    <s v="NoMobileNoTablet"/>
    <s v="served"/>
    <n v="0"/>
    <n v="9765"/>
    <x v="0"/>
  </r>
  <r>
    <x v="7"/>
    <x v="17"/>
    <s v="valid"/>
    <n v="0"/>
    <s v="Mobile"/>
    <s v="house"/>
    <n v="0"/>
    <n v="16963"/>
    <x v="0"/>
  </r>
  <r>
    <x v="0"/>
    <x v="17"/>
    <s v="null"/>
    <n v="0"/>
    <s v="NoMobileNoTablet"/>
    <s v="served"/>
    <n v="0"/>
    <n v="12990"/>
    <x v="0"/>
  </r>
  <r>
    <x v="6"/>
    <x v="17"/>
    <s v="null"/>
    <n v="1"/>
    <s v="Mobile"/>
    <s v="house"/>
    <n v="0"/>
    <n v="375"/>
    <x v="0"/>
  </r>
  <r>
    <x v="11"/>
    <x v="17"/>
    <s v="null"/>
    <n v="1"/>
    <s v="Mobile"/>
    <s v="house"/>
    <n v="0"/>
    <n v="5719"/>
    <x v="0"/>
  </r>
  <r>
    <x v="10"/>
    <x v="17"/>
    <s v="valid"/>
    <n v="1"/>
    <s v="Mobile"/>
    <s v="blank"/>
    <n v="0"/>
    <n v="634"/>
    <x v="0"/>
  </r>
  <r>
    <x v="4"/>
    <x v="17"/>
    <s v="null"/>
    <n v="0"/>
    <s v="Mobile"/>
    <s v="blank"/>
    <n v="0"/>
    <n v="3858"/>
    <x v="0"/>
  </r>
  <r>
    <x v="13"/>
    <x v="17"/>
    <s v="null"/>
    <n v="0"/>
    <s v="Mobile"/>
    <s v="S1"/>
    <n v="0.3881"/>
    <n v="132"/>
    <x v="4"/>
  </r>
  <r>
    <x v="11"/>
    <x v="17"/>
    <s v="valid"/>
    <n v="0"/>
    <s v="NoMobileNoTablet"/>
    <s v="S1"/>
    <n v="5.8216000000000001"/>
    <n v="1560"/>
    <x v="4"/>
  </r>
  <r>
    <x v="2"/>
    <x v="17"/>
    <s v="valid"/>
    <n v="0"/>
    <s v="NoMobileNoTablet"/>
    <s v="served"/>
    <n v="0"/>
    <n v="599"/>
    <x v="0"/>
  </r>
  <r>
    <x v="4"/>
    <x v="17"/>
    <s v="null"/>
    <n v="0"/>
    <s v="NoMobileNoTablet"/>
    <s v="house"/>
    <n v="0"/>
    <n v="720"/>
    <x v="0"/>
  </r>
  <r>
    <x v="9"/>
    <x v="17"/>
    <s v="h"/>
    <n v="0"/>
    <s v="Mobile"/>
    <s v="blank"/>
    <n v="0"/>
    <n v="157"/>
    <x v="0"/>
  </r>
  <r>
    <x v="7"/>
    <x v="17"/>
    <s v="valid"/>
    <n v="0"/>
    <s v="Mobile"/>
    <s v="served"/>
    <n v="0"/>
    <n v="805"/>
    <x v="0"/>
  </r>
  <r>
    <x v="13"/>
    <x v="20"/>
    <s v="null"/>
    <n v="1"/>
    <s v="Mobile"/>
    <s v="house"/>
    <n v="0"/>
    <n v="6291"/>
    <x v="0"/>
  </r>
  <r>
    <x v="13"/>
    <x v="20"/>
    <s v="valid"/>
    <n v="1"/>
    <s v="Mobile"/>
    <s v="p23"/>
    <n v="0.11409999999999999"/>
    <n v="47"/>
    <x v="2"/>
  </r>
  <r>
    <x v="6"/>
    <x v="20"/>
    <s v="null"/>
    <n v="1"/>
    <s v="Mobile"/>
    <s v="house"/>
    <n v="0"/>
    <n v="1075"/>
    <x v="0"/>
  </r>
  <r>
    <x v="4"/>
    <x v="20"/>
    <s v="valid"/>
    <n v="0"/>
    <s v="Mobile"/>
    <s v="served"/>
    <n v="0"/>
    <n v="216"/>
    <x v="0"/>
  </r>
  <r>
    <x v="13"/>
    <x v="20"/>
    <s v="h"/>
    <n v="0"/>
    <s v="NoMobileNoTablet"/>
    <s v="blank"/>
    <n v="0"/>
    <n v="759"/>
    <x v="0"/>
  </r>
  <r>
    <x v="14"/>
    <x v="20"/>
    <s v="null"/>
    <n v="0"/>
    <s v="NoMobileNoTablet"/>
    <s v="j1"/>
    <m/>
    <n v="23"/>
    <x v="6"/>
  </r>
  <r>
    <x v="0"/>
    <x v="20"/>
    <s v="null"/>
    <n v="1"/>
    <s v="NoMobileNoTablet"/>
    <s v="house"/>
    <n v="0"/>
    <n v="4810"/>
    <x v="0"/>
  </r>
  <r>
    <x v="13"/>
    <x v="20"/>
    <s v="valid"/>
    <n v="0"/>
    <s v="NoMobileNoTablet"/>
    <s v="S1"/>
    <n v="3.8975"/>
    <n v="1197"/>
    <x v="4"/>
  </r>
  <r>
    <x v="14"/>
    <x v="20"/>
    <s v="valid"/>
    <n v="1"/>
    <s v="Mobile"/>
    <s v="house"/>
    <n v="0"/>
    <n v="638"/>
    <x v="0"/>
  </r>
  <r>
    <x v="0"/>
    <x v="20"/>
    <s v="null"/>
    <n v="0"/>
    <s v="Mobile"/>
    <s v="S1"/>
    <n v="1.0158"/>
    <n v="441"/>
    <x v="4"/>
  </r>
  <r>
    <x v="14"/>
    <x v="20"/>
    <s v="valid"/>
    <n v="1"/>
    <s v="NoMobileNoTablet"/>
    <s v="blank"/>
    <n v="0"/>
    <n v="1287"/>
    <x v="0"/>
  </r>
  <r>
    <x v="10"/>
    <x v="19"/>
    <s v="valid"/>
    <n v="1"/>
    <s v="NoMobileNoTablet"/>
    <s v="j2"/>
    <m/>
    <n v="5"/>
    <x v="6"/>
  </r>
  <r>
    <x v="11"/>
    <x v="20"/>
    <s v="null"/>
    <n v="1"/>
    <s v="NoMobileNoTablet"/>
    <s v="S1"/>
    <n v="2.3805000000000001"/>
    <n v="612"/>
    <x v="4"/>
  </r>
  <r>
    <x v="13"/>
    <x v="20"/>
    <s v="valid"/>
    <n v="1"/>
    <s v="Mobile"/>
    <s v="e40"/>
    <m/>
    <n v="4"/>
    <x v="5"/>
  </r>
  <r>
    <x v="6"/>
    <x v="20"/>
    <s v="valid"/>
    <n v="0"/>
    <s v="NoMobileNoTablet"/>
    <s v="p26"/>
    <n v="0.24229999999999999"/>
    <n v="54"/>
    <x v="2"/>
  </r>
  <r>
    <x v="12"/>
    <x v="20"/>
    <s v="valid"/>
    <n v="0"/>
    <s v="NoMobileNoTablet"/>
    <s v="served"/>
    <n v="0"/>
    <n v="64"/>
    <x v="0"/>
  </r>
  <r>
    <x v="10"/>
    <x v="20"/>
    <s v="valid"/>
    <n v="0"/>
    <s v="Mobile"/>
    <s v="o8"/>
    <n v="3.5999999999999999E-3"/>
    <n v="8"/>
    <x v="3"/>
  </r>
  <r>
    <x v="9"/>
    <x v="20"/>
    <s v="valid"/>
    <n v="0"/>
    <s v="NoMobileNoTablet"/>
    <s v="blank"/>
    <n v="0"/>
    <n v="18"/>
    <x v="0"/>
  </r>
  <r>
    <x v="9"/>
    <x v="21"/>
    <s v="valid"/>
    <n v="0"/>
    <s v="Mobile"/>
    <s v="house"/>
    <n v="0"/>
    <n v="11747"/>
    <x v="0"/>
  </r>
  <r>
    <x v="1"/>
    <x v="21"/>
    <s v="null"/>
    <n v="1"/>
    <s v="Mobile"/>
    <s v="blank"/>
    <n v="0"/>
    <n v="25129"/>
    <x v="0"/>
  </r>
  <r>
    <x v="11"/>
    <x v="21"/>
    <s v="valid"/>
    <n v="0"/>
    <s v="Mobile"/>
    <s v="blank"/>
    <n v="0"/>
    <n v="10624"/>
    <x v="0"/>
  </r>
  <r>
    <x v="14"/>
    <x v="21"/>
    <s v="null"/>
    <n v="1"/>
    <s v="NoMobileNoTablet"/>
    <s v="blank"/>
    <n v="0"/>
    <n v="10584"/>
    <x v="0"/>
  </r>
  <r>
    <x v="0"/>
    <x v="21"/>
    <s v="valid"/>
    <n v="0"/>
    <s v="NoMobileNoTablet"/>
    <s v="blank"/>
    <n v="0"/>
    <n v="6360"/>
    <x v="0"/>
  </r>
  <r>
    <x v="13"/>
    <x v="21"/>
    <s v="valid"/>
    <n v="1"/>
    <s v="NoMobileNoTablet"/>
    <s v="served"/>
    <n v="0"/>
    <n v="1822"/>
    <x v="0"/>
  </r>
  <r>
    <x v="11"/>
    <x v="21"/>
    <s v="null"/>
    <n v="1"/>
    <s v="NoMobileNoTablet"/>
    <s v="l1"/>
    <n v="0.10680000000000001"/>
    <n v="34"/>
    <x v="1"/>
  </r>
  <r>
    <x v="10"/>
    <x v="21"/>
    <s v="valid"/>
    <n v="0"/>
    <s v="NoMobileNoTablet"/>
    <s v="house"/>
    <n v="0"/>
    <n v="1488"/>
    <x v="0"/>
  </r>
  <r>
    <x v="11"/>
    <x v="21"/>
    <s v="null"/>
    <n v="1"/>
    <s v="NoMobileNoTablet"/>
    <s v="house"/>
    <n v="0"/>
    <n v="442"/>
    <x v="0"/>
  </r>
  <r>
    <x v="14"/>
    <x v="21"/>
    <s v="valid"/>
    <n v="1"/>
    <s v="NoMobileNoTablet"/>
    <s v="served"/>
    <n v="0"/>
    <n v="301"/>
    <x v="0"/>
  </r>
  <r>
    <x v="13"/>
    <x v="21"/>
    <s v="null"/>
    <n v="0"/>
    <s v="Mobile"/>
    <s v="served"/>
    <n v="0"/>
    <n v="599"/>
    <x v="0"/>
  </r>
  <r>
    <x v="4"/>
    <x v="21"/>
    <s v="valid"/>
    <n v="1"/>
    <s v="NoMobileNoTablet"/>
    <s v="served"/>
    <n v="0"/>
    <n v="119"/>
    <x v="0"/>
  </r>
  <r>
    <x v="14"/>
    <x v="21"/>
    <s v="null"/>
    <n v="0"/>
    <s v="NoMobileNoTablet"/>
    <s v="blank"/>
    <n v="0"/>
    <n v="951"/>
    <x v="0"/>
  </r>
  <r>
    <x v="10"/>
    <x v="21"/>
    <s v="valid"/>
    <n v="1"/>
    <s v="NoMobileNoTablet"/>
    <s v="j20"/>
    <n v="5.67E-2"/>
    <n v="114"/>
    <x v="6"/>
  </r>
  <r>
    <x v="13"/>
    <x v="21"/>
    <s v="valid"/>
    <n v="0"/>
    <s v="NoMobileNoTablet"/>
    <s v="p2"/>
    <m/>
    <n v="39"/>
    <x v="2"/>
  </r>
  <r>
    <x v="14"/>
    <x v="21"/>
    <s v="h"/>
    <n v="0"/>
    <s v="NoMobileNoTablet"/>
    <s v="blank"/>
    <n v="0"/>
    <n v="40"/>
    <x v="0"/>
  </r>
  <r>
    <x v="7"/>
    <x v="21"/>
    <s v="null"/>
    <n v="0"/>
    <s v="Mobile"/>
    <s v="house"/>
    <n v="0"/>
    <n v="32"/>
    <x v="0"/>
  </r>
  <r>
    <x v="13"/>
    <x v="21"/>
    <s v="h"/>
    <n v="0"/>
    <s v="NoMobileNoTablet"/>
    <s v="blank"/>
    <n v="0"/>
    <n v="92"/>
    <x v="0"/>
  </r>
  <r>
    <x v="6"/>
    <x v="21"/>
    <s v="valid"/>
    <n v="0"/>
    <s v="NoMobileNoTablet"/>
    <s v="served"/>
    <n v="0"/>
    <n v="50"/>
    <x v="0"/>
  </r>
  <r>
    <x v="10"/>
    <x v="21"/>
    <s v="valid"/>
    <n v="0"/>
    <s v="Mobile"/>
    <s v="served"/>
    <n v="0"/>
    <n v="23"/>
    <x v="0"/>
  </r>
  <r>
    <x v="7"/>
    <x v="21"/>
    <s v="valid"/>
    <n v="0"/>
    <s v="NoMobileNoTablet"/>
    <s v="served"/>
    <n v="0"/>
    <n v="525"/>
    <x v="0"/>
  </r>
  <r>
    <x v="10"/>
    <x v="21"/>
    <s v="valid"/>
    <n v="1"/>
    <s v="NoMobileNoTablet"/>
    <s v="o8"/>
    <n v="1.5599999999999999E-2"/>
    <n v="24"/>
    <x v="3"/>
  </r>
  <r>
    <x v="2"/>
    <x v="21"/>
    <s v="h"/>
    <n v="0"/>
    <s v="NoMobileNoTablet"/>
    <s v="house"/>
    <n v="0"/>
    <n v="15"/>
    <x v="0"/>
  </r>
  <r>
    <x v="4"/>
    <x v="21"/>
    <s v="valid"/>
    <n v="0"/>
    <s v="NoMobileNoTablet"/>
    <s v="blank"/>
    <n v="0"/>
    <n v="71"/>
    <x v="0"/>
  </r>
  <r>
    <x v="7"/>
    <x v="21"/>
    <s v="h"/>
    <n v="0"/>
    <s v="Mobile"/>
    <s v="house"/>
    <n v="0"/>
    <n v="25"/>
    <x v="0"/>
  </r>
  <r>
    <x v="9"/>
    <x v="1"/>
    <s v="valid"/>
    <n v="1"/>
    <s v="Mobile"/>
    <s v="p2"/>
    <m/>
    <n v="2"/>
    <x v="2"/>
  </r>
  <r>
    <x v="0"/>
    <x v="1"/>
    <s v="null"/>
    <n v="0"/>
    <s v="NoMobileNoTablet"/>
    <s v="p4"/>
    <m/>
    <n v="12"/>
    <x v="2"/>
  </r>
  <r>
    <x v="11"/>
    <x v="1"/>
    <s v="null"/>
    <n v="1"/>
    <s v="blank"/>
    <s v="blank"/>
    <n v="0"/>
    <n v="4"/>
    <x v="0"/>
  </r>
  <r>
    <x v="2"/>
    <x v="2"/>
    <s v="null"/>
    <n v="1"/>
    <s v="NoMobileNoTablet"/>
    <s v="l1"/>
    <n v="4.1399999999999999E-2"/>
    <n v="18"/>
    <x v="1"/>
  </r>
  <r>
    <x v="12"/>
    <x v="4"/>
    <s v="null"/>
    <n v="0"/>
    <s v="blank"/>
    <s v="blank"/>
    <n v="0"/>
    <n v="17"/>
    <x v="0"/>
  </r>
  <r>
    <x v="0"/>
    <x v="5"/>
    <s v="null"/>
    <n v="1"/>
    <s v="Mobile"/>
    <s v="blank"/>
    <n v="0"/>
    <n v="17"/>
    <x v="0"/>
  </r>
  <r>
    <x v="12"/>
    <x v="6"/>
    <s v="null"/>
    <n v="0"/>
    <s v="Mobile"/>
    <s v="house"/>
    <n v="0"/>
    <n v="7"/>
    <x v="0"/>
  </r>
  <r>
    <x v="13"/>
    <x v="7"/>
    <s v="null"/>
    <n v="0"/>
    <s v="NoMobileNoTablet"/>
    <s v="p2"/>
    <m/>
    <n v="16"/>
    <x v="2"/>
  </r>
  <r>
    <x v="1"/>
    <x v="9"/>
    <s v="null"/>
    <n v="1"/>
    <s v="NoMobileNoTablet"/>
    <s v="p18"/>
    <n v="4.3E-3"/>
    <n v="3"/>
    <x v="2"/>
  </r>
  <r>
    <x v="1"/>
    <x v="11"/>
    <s v="null"/>
    <n v="0"/>
    <s v="Mobile"/>
    <s v="p18"/>
    <n v="2.2700000000000001E-2"/>
    <n v="13"/>
    <x v="2"/>
  </r>
  <r>
    <x v="9"/>
    <x v="12"/>
    <s v="null"/>
    <n v="0"/>
    <s v="NoMobileNoTablet"/>
    <s v="served"/>
    <n v="0"/>
    <n v="2"/>
    <x v="0"/>
  </r>
  <r>
    <x v="10"/>
    <x v="13"/>
    <s v="null"/>
    <n v="1"/>
    <s v="Mobile"/>
    <s v="j20"/>
    <n v="1.8E-3"/>
    <n v="4"/>
    <x v="6"/>
  </r>
  <r>
    <x v="1"/>
    <x v="14"/>
    <s v="valid"/>
    <n v="0"/>
    <s v="NoMobileNoTablet"/>
    <s v="p18"/>
    <n v="4.48E-2"/>
    <n v="19"/>
    <x v="2"/>
  </r>
  <r>
    <x v="14"/>
    <x v="14"/>
    <s v="valid"/>
    <n v="1"/>
    <s v="Mobile"/>
    <s v="j1"/>
    <m/>
    <n v="3"/>
    <x v="6"/>
  </r>
  <r>
    <x v="8"/>
    <x v="14"/>
    <s v="null"/>
    <n v="0"/>
    <s v="NoMobileNoTablet"/>
    <s v="house"/>
    <n v="0"/>
    <n v="7"/>
    <x v="0"/>
  </r>
  <r>
    <x v="0"/>
    <x v="14"/>
    <s v="null"/>
    <n v="1"/>
    <s v="Mobile"/>
    <s v="p47"/>
    <n v="6.8999999999999999E-3"/>
    <n v="5"/>
    <x v="2"/>
  </r>
  <r>
    <x v="12"/>
    <x v="14"/>
    <s v="valid"/>
    <n v="0"/>
    <s v="Mobile"/>
    <s v="served"/>
    <n v="0"/>
    <n v="4"/>
    <x v="0"/>
  </r>
  <r>
    <x v="6"/>
    <x v="14"/>
    <s v="valid"/>
    <n v="0"/>
    <s v="Mobile"/>
    <s v="p26"/>
    <n v="3.2800000000000003E-2"/>
    <n v="8"/>
    <x v="2"/>
  </r>
  <r>
    <x v="13"/>
    <x v="15"/>
    <s v="null"/>
    <n v="0"/>
    <s v="Mobile"/>
    <s v="p23"/>
    <n v="2.8199999999999999E-2"/>
    <n v="6"/>
    <x v="2"/>
  </r>
  <r>
    <x v="1"/>
    <x v="15"/>
    <s v="valid"/>
    <n v="1"/>
    <s v="Mobile"/>
    <s v="p1"/>
    <m/>
    <n v="4"/>
    <x v="2"/>
  </r>
  <r>
    <x v="14"/>
    <x v="15"/>
    <s v="null"/>
    <n v="1"/>
    <s v="Mobile"/>
    <s v="j16"/>
    <n v="4.4999999999999997E-3"/>
    <n v="7"/>
    <x v="6"/>
  </r>
  <r>
    <x v="11"/>
    <x v="16"/>
    <s v="h"/>
    <n v="1"/>
    <s v="NoMobileNoTablet"/>
    <s v="house"/>
    <n v="0"/>
    <n v="25"/>
    <x v="0"/>
  </r>
  <r>
    <x v="9"/>
    <x v="16"/>
    <s v="null"/>
    <n v="1"/>
    <s v="Mobile"/>
    <s v="house"/>
    <n v="0"/>
    <n v="1"/>
    <x v="0"/>
  </r>
  <r>
    <x v="1"/>
    <x v="16"/>
    <s v="null"/>
    <n v="1"/>
    <s v="NoMobileNoTablet"/>
    <s v="p18"/>
    <n v="3.5000000000000001E-3"/>
    <n v="2"/>
    <x v="2"/>
  </r>
  <r>
    <x v="6"/>
    <x v="20"/>
    <s v="null"/>
    <n v="0"/>
    <s v="NoMobileNoTablet"/>
    <s v="served"/>
    <n v="0"/>
    <n v="2647"/>
    <x v="0"/>
  </r>
  <r>
    <x v="13"/>
    <x v="20"/>
    <s v="valid"/>
    <n v="0"/>
    <s v="NoMobileNoTablet"/>
    <s v="e27"/>
    <m/>
    <n v="176"/>
    <x v="5"/>
  </r>
  <r>
    <x v="4"/>
    <x v="20"/>
    <s v="null"/>
    <n v="0"/>
    <s v="NoMobileNoTablet"/>
    <s v="blank"/>
    <n v="0"/>
    <n v="5135"/>
    <x v="0"/>
  </r>
  <r>
    <x v="8"/>
    <x v="20"/>
    <s v="null"/>
    <n v="0"/>
    <s v="Mobile"/>
    <s v="blank"/>
    <n v="0"/>
    <n v="8092"/>
    <x v="0"/>
  </r>
  <r>
    <x v="14"/>
    <x v="20"/>
    <s v="valid"/>
    <n v="0"/>
    <s v="Mobile"/>
    <s v="house"/>
    <n v="0"/>
    <n v="694"/>
    <x v="0"/>
  </r>
  <r>
    <x v="2"/>
    <x v="20"/>
    <s v="null"/>
    <n v="0"/>
    <s v="NoMobileNoTablet"/>
    <s v="house"/>
    <n v="0"/>
    <n v="1518"/>
    <x v="0"/>
  </r>
  <r>
    <x v="4"/>
    <x v="20"/>
    <s v="valid"/>
    <n v="1"/>
    <s v="NoMobileNoTablet"/>
    <s v="served"/>
    <n v="0"/>
    <n v="12106"/>
    <x v="0"/>
  </r>
  <r>
    <x v="10"/>
    <x v="20"/>
    <s v="valid"/>
    <n v="1"/>
    <s v="NoMobileNoTablet"/>
    <s v="j20"/>
    <n v="0.26290000000000002"/>
    <n v="524"/>
    <x v="6"/>
  </r>
  <r>
    <x v="13"/>
    <x v="20"/>
    <s v="null"/>
    <n v="1"/>
    <s v="NoMobileNoTablet"/>
    <s v="e27"/>
    <m/>
    <n v="3"/>
    <x v="5"/>
  </r>
  <r>
    <x v="13"/>
    <x v="20"/>
    <s v="null"/>
    <n v="1"/>
    <s v="NoMobileNoTablet"/>
    <s v="served"/>
    <n v="0"/>
    <n v="392"/>
    <x v="0"/>
  </r>
  <r>
    <x v="14"/>
    <x v="20"/>
    <s v="valid"/>
    <n v="1"/>
    <s v="NoMobileNoTablet"/>
    <s v="served"/>
    <n v="0"/>
    <n v="1258"/>
    <x v="0"/>
  </r>
  <r>
    <x v="13"/>
    <x v="20"/>
    <s v="valid"/>
    <n v="0"/>
    <s v="NoMobileNoTablet"/>
    <s v="p2"/>
    <m/>
    <n v="290"/>
    <x v="2"/>
  </r>
  <r>
    <x v="13"/>
    <x v="20"/>
    <s v="null"/>
    <n v="0"/>
    <s v="NoMobileNoTablet"/>
    <s v="p2"/>
    <m/>
    <n v="65"/>
    <x v="2"/>
  </r>
  <r>
    <x v="0"/>
    <x v="20"/>
    <s v="valid"/>
    <n v="1"/>
    <s v="Mobile"/>
    <s v="p47"/>
    <n v="0.5212"/>
    <n v="261"/>
    <x v="2"/>
  </r>
  <r>
    <x v="14"/>
    <x v="20"/>
    <s v="null"/>
    <n v="0"/>
    <s v="Mobile"/>
    <s v="served"/>
    <n v="0"/>
    <n v="165"/>
    <x v="0"/>
  </r>
  <r>
    <x v="3"/>
    <x v="20"/>
    <s v="valid"/>
    <n v="1"/>
    <s v="NoMobileNoTablet"/>
    <s v="o16"/>
    <n v="8.0699999999999994E-2"/>
    <n v="151"/>
    <x v="3"/>
  </r>
  <r>
    <x v="8"/>
    <x v="20"/>
    <s v="h"/>
    <n v="0"/>
    <s v="Mobile"/>
    <s v="blank"/>
    <n v="0"/>
    <n v="82"/>
    <x v="0"/>
  </r>
  <r>
    <x v="13"/>
    <x v="20"/>
    <s v="valid"/>
    <n v="0"/>
    <s v="Mobile"/>
    <s v="l1"/>
    <n v="0.61460000000000004"/>
    <n v="224"/>
    <x v="1"/>
  </r>
  <r>
    <x v="13"/>
    <x v="20"/>
    <s v="null"/>
    <n v="0"/>
    <s v="Mobile"/>
    <s v="S1"/>
    <n v="0.27810000000000001"/>
    <n v="103"/>
    <x v="4"/>
  </r>
  <r>
    <x v="10"/>
    <x v="20"/>
    <s v="null"/>
    <n v="0"/>
    <s v="Mobile"/>
    <s v="j20"/>
    <n v="3.5999999999999997E-2"/>
    <n v="80"/>
    <x v="6"/>
  </r>
  <r>
    <x v="4"/>
    <x v="20"/>
    <s v="h"/>
    <n v="0"/>
    <s v="NoMobileNoTablet"/>
    <s v="blank"/>
    <n v="0"/>
    <n v="75"/>
    <x v="0"/>
  </r>
  <r>
    <x v="14"/>
    <x v="20"/>
    <s v="null"/>
    <n v="1"/>
    <s v="Mobile"/>
    <s v="j16"/>
    <n v="3.8999999999999998E-3"/>
    <n v="6"/>
    <x v="6"/>
  </r>
  <r>
    <x v="6"/>
    <x v="20"/>
    <s v="valid"/>
    <n v="1"/>
    <s v="Mobile"/>
    <s v="o24"/>
    <n v="0.29680000000000001"/>
    <n v="93"/>
    <x v="3"/>
  </r>
  <r>
    <x v="11"/>
    <x v="20"/>
    <s v="h"/>
    <n v="1"/>
    <s v="NoMobileNoTablet"/>
    <s v="house"/>
    <n v="0"/>
    <n v="56"/>
    <x v="0"/>
  </r>
  <r>
    <x v="5"/>
    <x v="20"/>
    <s v="null"/>
    <n v="0"/>
    <s v="Mobile"/>
    <s v="blank"/>
    <n v="0"/>
    <n v="10"/>
    <x v="0"/>
  </r>
  <r>
    <x v="11"/>
    <x v="21"/>
    <s v="valid"/>
    <n v="0"/>
    <s v="NoMobileNoTablet"/>
    <s v="house"/>
    <n v="0"/>
    <n v="2672"/>
    <x v="0"/>
  </r>
  <r>
    <x v="13"/>
    <x v="21"/>
    <s v="null"/>
    <n v="0"/>
    <s v="Mobile"/>
    <s v="l1"/>
    <n v="0.29859999999999998"/>
    <n v="102"/>
    <x v="1"/>
  </r>
  <r>
    <x v="13"/>
    <x v="21"/>
    <s v="null"/>
    <n v="0"/>
    <s v="Mobile"/>
    <s v="house"/>
    <n v="0"/>
    <n v="5922"/>
    <x v="0"/>
  </r>
  <r>
    <x v="11"/>
    <x v="21"/>
    <s v="valid"/>
    <n v="1"/>
    <s v="NoMobileNoTablet"/>
    <s v="blank"/>
    <n v="0"/>
    <n v="1517"/>
    <x v="0"/>
  </r>
  <r>
    <x v="13"/>
    <x v="21"/>
    <s v="valid"/>
    <n v="1"/>
    <s v="Mobile"/>
    <s v="blank"/>
    <n v="0"/>
    <n v="1462"/>
    <x v="0"/>
  </r>
  <r>
    <x v="0"/>
    <x v="21"/>
    <s v="valid"/>
    <n v="1"/>
    <s v="NoMobileNoTablet"/>
    <s v="S1"/>
    <n v="5.9253999999999998"/>
    <n v="1975"/>
    <x v="4"/>
  </r>
  <r>
    <x v="0"/>
    <x v="21"/>
    <s v="valid"/>
    <n v="0"/>
    <s v="NoMobileNoTablet"/>
    <s v="served"/>
    <n v="0"/>
    <n v="2302"/>
    <x v="0"/>
  </r>
  <r>
    <x v="0"/>
    <x v="21"/>
    <s v="valid"/>
    <n v="1"/>
    <s v="NoMobileNoTablet"/>
    <s v="served"/>
    <n v="0"/>
    <n v="5559"/>
    <x v="0"/>
  </r>
  <r>
    <x v="13"/>
    <x v="21"/>
    <s v="valid"/>
    <n v="1"/>
    <s v="NoMobileNoTablet"/>
    <s v="house"/>
    <n v="0"/>
    <n v="3592"/>
    <x v="0"/>
  </r>
  <r>
    <x v="11"/>
    <x v="21"/>
    <s v="valid"/>
    <n v="0"/>
    <s v="NoMobileNoTablet"/>
    <s v="l1"/>
    <n v="0.82040000000000002"/>
    <n v="242"/>
    <x v="1"/>
  </r>
  <r>
    <x v="5"/>
    <x v="21"/>
    <s v="null"/>
    <n v="1"/>
    <s v="NoMobileNoTablet"/>
    <s v="blank"/>
    <n v="0"/>
    <n v="15114"/>
    <x v="0"/>
  </r>
  <r>
    <x v="11"/>
    <x v="21"/>
    <s v="valid"/>
    <n v="1"/>
    <s v="Mobile"/>
    <s v="served"/>
    <n v="0"/>
    <n v="2763"/>
    <x v="0"/>
  </r>
  <r>
    <x v="0"/>
    <x v="21"/>
    <s v="null"/>
    <n v="1"/>
    <s v="Mobile"/>
    <s v="house"/>
    <n v="0"/>
    <n v="517"/>
    <x v="0"/>
  </r>
  <r>
    <x v="6"/>
    <x v="21"/>
    <s v="null"/>
    <n v="0"/>
    <s v="Mobile"/>
    <s v="house"/>
    <n v="0"/>
    <n v="332"/>
    <x v="0"/>
  </r>
  <r>
    <x v="10"/>
    <x v="21"/>
    <s v="null"/>
    <n v="1"/>
    <s v="NoMobileNoTablet"/>
    <s v="house"/>
    <n v="0"/>
    <n v="67"/>
    <x v="0"/>
  </r>
  <r>
    <x v="6"/>
    <x v="21"/>
    <s v="valid"/>
    <n v="0"/>
    <s v="NoMobileNoTablet"/>
    <s v="house"/>
    <n v="0"/>
    <n v="35"/>
    <x v="0"/>
  </r>
  <r>
    <x v="13"/>
    <x v="21"/>
    <s v="valid"/>
    <n v="1"/>
    <s v="NoMobileNoTablet"/>
    <s v="l1"/>
    <n v="1.0337000000000001"/>
    <n v="338"/>
    <x v="1"/>
  </r>
  <r>
    <x v="11"/>
    <x v="21"/>
    <s v="h"/>
    <n v="0"/>
    <s v="Mobile"/>
    <s v="blank"/>
    <n v="0"/>
    <n v="31"/>
    <x v="0"/>
  </r>
  <r>
    <x v="14"/>
    <x v="21"/>
    <s v="valid"/>
    <n v="0"/>
    <s v="Mobile"/>
    <s v="house"/>
    <n v="0"/>
    <n v="145"/>
    <x v="0"/>
  </r>
  <r>
    <x v="11"/>
    <x v="21"/>
    <s v="null"/>
    <n v="1"/>
    <s v="Mobile"/>
    <s v="served"/>
    <n v="0"/>
    <n v="324"/>
    <x v="0"/>
  </r>
  <r>
    <x v="13"/>
    <x v="21"/>
    <s v="h"/>
    <n v="0"/>
    <s v="Mobile"/>
    <s v="house"/>
    <n v="0"/>
    <n v="73"/>
    <x v="0"/>
  </r>
  <r>
    <x v="13"/>
    <x v="21"/>
    <s v="null"/>
    <n v="1"/>
    <s v="NoMobileNoTablet"/>
    <s v="served"/>
    <n v="0"/>
    <n v="54"/>
    <x v="0"/>
  </r>
  <r>
    <x v="13"/>
    <x v="21"/>
    <s v="null"/>
    <n v="1"/>
    <s v="NoMobileNoTablet"/>
    <s v="S1"/>
    <n v="2.5399999999999999E-2"/>
    <n v="9"/>
    <x v="4"/>
  </r>
  <r>
    <x v="11"/>
    <x v="21"/>
    <s v="null"/>
    <n v="1"/>
    <s v="NoMobileNoTablet"/>
    <s v="p18"/>
    <n v="2.3999999999999998E-3"/>
    <n v="1"/>
    <x v="2"/>
  </r>
  <r>
    <x v="2"/>
    <x v="21"/>
    <s v="null"/>
    <n v="1"/>
    <s v="NoMobileNoTablet"/>
    <s v="blank"/>
    <n v="0"/>
    <n v="29"/>
    <x v="0"/>
  </r>
  <r>
    <x v="12"/>
    <x v="3"/>
    <s v="valid"/>
    <n v="1"/>
    <s v="Mobile"/>
    <s v="blank"/>
    <n v="0"/>
    <n v="7"/>
    <x v="0"/>
  </r>
  <r>
    <x v="1"/>
    <x v="4"/>
    <s v="null"/>
    <n v="1"/>
    <s v="Mobile"/>
    <s v="l1"/>
    <n v="2.93E-2"/>
    <n v="14"/>
    <x v="1"/>
  </r>
  <r>
    <x v="13"/>
    <x v="4"/>
    <s v="h"/>
    <n v="1"/>
    <s v="NoMobileNoTablet"/>
    <s v="blank"/>
    <n v="0"/>
    <n v="7"/>
    <x v="0"/>
  </r>
  <r>
    <x v="11"/>
    <x v="4"/>
    <s v="null"/>
    <n v="1"/>
    <s v="NoMobileNoTablet"/>
    <s v="o1"/>
    <m/>
    <n v="9"/>
    <x v="3"/>
  </r>
  <r>
    <x v="8"/>
    <x v="6"/>
    <s v="valid"/>
    <n v="0"/>
    <s v="NoMobileNoTablet"/>
    <s v="house"/>
    <n v="0"/>
    <n v="2"/>
    <x v="0"/>
  </r>
  <r>
    <x v="1"/>
    <x v="7"/>
    <s v="valid"/>
    <n v="1"/>
    <s v="Mobile"/>
    <s v="p1"/>
    <m/>
    <n v="16"/>
    <x v="2"/>
  </r>
  <r>
    <x v="9"/>
    <x v="9"/>
    <s v="valid"/>
    <n v="1"/>
    <s v="Mobile"/>
    <s v="blank"/>
    <n v="0"/>
    <n v="11"/>
    <x v="0"/>
  </r>
  <r>
    <x v="0"/>
    <x v="10"/>
    <s v="h"/>
    <n v="1"/>
    <s v="Mobile"/>
    <s v="house"/>
    <n v="0"/>
    <n v="4"/>
    <x v="0"/>
  </r>
  <r>
    <x v="11"/>
    <x v="10"/>
    <s v="null"/>
    <n v="1"/>
    <s v="NoMobileNoTablet"/>
    <s v="p18"/>
    <n v="5.7799999999999997E-2"/>
    <n v="22"/>
    <x v="2"/>
  </r>
  <r>
    <x v="11"/>
    <x v="11"/>
    <s v="null"/>
    <n v="1"/>
    <s v="Mobile"/>
    <s v="o1"/>
    <m/>
    <n v="12"/>
    <x v="3"/>
  </r>
  <r>
    <x v="13"/>
    <x v="12"/>
    <s v="null"/>
    <n v="1"/>
    <s v="NoMobileNoTablet"/>
    <s v="p23"/>
    <n v="2.23E-2"/>
    <n v="10"/>
    <x v="2"/>
  </r>
  <r>
    <x v="13"/>
    <x v="12"/>
    <s v="valid"/>
    <n v="0"/>
    <s v="Mobile"/>
    <s v="p2"/>
    <m/>
    <n v="10"/>
    <x v="2"/>
  </r>
  <r>
    <x v="12"/>
    <x v="13"/>
    <s v="null"/>
    <n v="0"/>
    <s v="Mobile"/>
    <s v="blank"/>
    <n v="0"/>
    <n v="2"/>
    <x v="0"/>
  </r>
  <r>
    <x v="6"/>
    <x v="13"/>
    <s v="h"/>
    <n v="0"/>
    <s v="Mobile"/>
    <s v="house"/>
    <n v="0"/>
    <n v="14"/>
    <x v="0"/>
  </r>
  <r>
    <x v="3"/>
    <x v="14"/>
    <s v="null"/>
    <n v="0"/>
    <s v="NoMobileNoTablet"/>
    <s v="o16"/>
    <n v="6.6E-3"/>
    <n v="13"/>
    <x v="3"/>
  </r>
  <r>
    <x v="0"/>
    <x v="14"/>
    <s v="null"/>
    <n v="0"/>
    <s v="Mobile"/>
    <s v="p47"/>
    <n v="3.2800000000000003E-2"/>
    <n v="16"/>
    <x v="2"/>
  </r>
  <r>
    <x v="9"/>
    <x v="14"/>
    <s v="valid"/>
    <n v="0"/>
    <s v="NoMobileNoTablet"/>
    <s v="served"/>
    <n v="0"/>
    <n v="2"/>
    <x v="0"/>
  </r>
  <r>
    <x v="10"/>
    <x v="16"/>
    <s v="h"/>
    <n v="1"/>
    <s v="NoMobileNoTablet"/>
    <s v="house"/>
    <n v="0"/>
    <n v="10"/>
    <x v="0"/>
  </r>
  <r>
    <x v="3"/>
    <x v="17"/>
    <s v="null"/>
    <n v="1"/>
    <s v="Mobile"/>
    <s v="served"/>
    <n v="0"/>
    <n v="11"/>
    <x v="0"/>
  </r>
  <r>
    <x v="12"/>
    <x v="17"/>
    <s v="null"/>
    <n v="0"/>
    <s v="NoMobileNoTablet"/>
    <s v="house"/>
    <n v="0"/>
    <n v="6"/>
    <x v="0"/>
  </r>
  <r>
    <x v="10"/>
    <x v="18"/>
    <s v="valid"/>
    <n v="0"/>
    <s v="NoMobileNoTablet"/>
    <s v="j2"/>
    <m/>
    <n v="8"/>
    <x v="6"/>
  </r>
  <r>
    <x v="9"/>
    <x v="18"/>
    <s v="null"/>
    <n v="1"/>
    <s v="Mobile"/>
    <s v="served"/>
    <n v="0"/>
    <n v="9"/>
    <x v="0"/>
  </r>
  <r>
    <x v="12"/>
    <x v="19"/>
    <s v="valid"/>
    <n v="0"/>
    <s v="NoMobileNoTablet"/>
    <s v="blank"/>
    <n v="0"/>
    <n v="39"/>
    <x v="0"/>
  </r>
  <r>
    <x v="14"/>
    <x v="19"/>
    <s v="null"/>
    <n v="0"/>
    <s v="Mobile"/>
    <s v="j1"/>
    <m/>
    <n v="14"/>
    <x v="6"/>
  </r>
  <r>
    <x v="10"/>
    <x v="19"/>
    <s v="null"/>
    <n v="1"/>
    <s v="NoMobileNoTablet"/>
    <s v="j20"/>
    <n v="6.3E-3"/>
    <n v="14"/>
    <x v="6"/>
  </r>
  <r>
    <x v="13"/>
    <x v="19"/>
    <s v="valid"/>
    <n v="1"/>
    <s v="NoMobileNoTablet"/>
    <s v="e40"/>
    <m/>
    <n v="20"/>
    <x v="5"/>
  </r>
  <r>
    <x v="14"/>
    <x v="20"/>
    <s v="valid"/>
    <n v="1"/>
    <s v="NoMobileNoTablet"/>
    <s v="j2"/>
    <m/>
    <n v="1"/>
    <x v="6"/>
  </r>
  <r>
    <x v="12"/>
    <x v="20"/>
    <s v="valid"/>
    <n v="0"/>
    <s v="NoMobileNoTablet"/>
    <s v="house"/>
    <n v="0"/>
    <n v="4"/>
    <x v="0"/>
  </r>
  <r>
    <x v="0"/>
    <x v="0"/>
    <s v="h"/>
    <n v="1"/>
    <s v="NoMobileNoTablet"/>
    <s v="blank"/>
    <n v="0"/>
    <n v="3"/>
    <x v="0"/>
  </r>
  <r>
    <x v="0"/>
    <x v="2"/>
    <s v="null"/>
    <n v="1"/>
    <s v="blank"/>
    <s v="blank"/>
    <n v="0"/>
    <n v="3"/>
    <x v="0"/>
  </r>
  <r>
    <x v="11"/>
    <x v="3"/>
    <s v="valid"/>
    <n v="0"/>
    <s v="Mobile"/>
    <s v="p1"/>
    <m/>
    <n v="12"/>
    <x v="2"/>
  </r>
  <r>
    <x v="12"/>
    <x v="5"/>
    <s v="valid"/>
    <n v="1"/>
    <s v="Mobile"/>
    <s v="house"/>
    <n v="0"/>
    <n v="8"/>
    <x v="0"/>
  </r>
  <r>
    <x v="9"/>
    <x v="6"/>
    <s v="null"/>
    <n v="0"/>
    <s v="NoMobileNoTablet"/>
    <s v="house"/>
    <n v="0"/>
    <n v="3"/>
    <x v="0"/>
  </r>
  <r>
    <x v="8"/>
    <x v="7"/>
    <s v="null"/>
    <n v="1"/>
    <s v="NoMobileNoTablet"/>
    <s v="blank"/>
    <n v="0"/>
    <n v="1"/>
    <x v="0"/>
  </r>
  <r>
    <x v="13"/>
    <x v="9"/>
    <s v="null"/>
    <n v="1"/>
    <s v="Mobile"/>
    <s v="p23"/>
    <n v="0.01"/>
    <n v="2"/>
    <x v="2"/>
  </r>
  <r>
    <x v="13"/>
    <x v="10"/>
    <s v="valid"/>
    <n v="0"/>
    <s v="NoMobileNoTablet"/>
    <s v="p2"/>
    <m/>
    <n v="6"/>
    <x v="2"/>
  </r>
  <r>
    <x v="13"/>
    <x v="10"/>
    <s v="h"/>
    <n v="1"/>
    <s v="Mobile"/>
    <s v="house"/>
    <n v="0"/>
    <n v="5"/>
    <x v="0"/>
  </r>
  <r>
    <x v="1"/>
    <x v="12"/>
    <s v="null"/>
    <n v="1"/>
    <s v="Mobile"/>
    <s v="p1"/>
    <m/>
    <n v="1"/>
    <x v="2"/>
  </r>
  <r>
    <x v="12"/>
    <x v="13"/>
    <s v="valid"/>
    <n v="0"/>
    <s v="Mobile"/>
    <s v="blank"/>
    <n v="0"/>
    <n v="7"/>
    <x v="0"/>
  </r>
  <r>
    <x v="6"/>
    <x v="13"/>
    <s v="valid"/>
    <n v="0"/>
    <s v="NoMobileNoTablet"/>
    <s v="p2"/>
    <m/>
    <n v="3"/>
    <x v="2"/>
  </r>
  <r>
    <x v="9"/>
    <x v="13"/>
    <s v="valid"/>
    <n v="1"/>
    <s v="Mobile"/>
    <s v="house"/>
    <n v="0"/>
    <n v="4"/>
    <x v="0"/>
  </r>
  <r>
    <x v="10"/>
    <x v="13"/>
    <s v="null"/>
    <n v="1"/>
    <s v="Mobile"/>
    <s v="o8"/>
    <n v="2.7000000000000001E-3"/>
    <n v="6"/>
    <x v="3"/>
  </r>
  <r>
    <x v="13"/>
    <x v="14"/>
    <s v="null"/>
    <n v="0"/>
    <s v="Mobile"/>
    <s v="p23"/>
    <n v="1.9599999999999999E-2"/>
    <n v="3"/>
    <x v="2"/>
  </r>
  <r>
    <x v="14"/>
    <x v="14"/>
    <s v="valid"/>
    <n v="0"/>
    <s v="Mobile"/>
    <s v="j1"/>
    <m/>
    <n v="5"/>
    <x v="6"/>
  </r>
  <r>
    <x v="3"/>
    <x v="16"/>
    <s v="null"/>
    <n v="1"/>
    <s v="NoMobileNoTablet"/>
    <s v="o16"/>
    <n v="1E-3"/>
    <n v="2"/>
    <x v="3"/>
  </r>
  <r>
    <x v="10"/>
    <x v="18"/>
    <s v="null"/>
    <n v="1"/>
    <s v="Mobile"/>
    <s v="o8"/>
    <n v="1.8E-3"/>
    <n v="4"/>
    <x v="3"/>
  </r>
  <r>
    <x v="10"/>
    <x v="19"/>
    <s v="null"/>
    <n v="1"/>
    <s v="NoMobileNoTablet"/>
    <s v="o8"/>
    <n v="1.8E-3"/>
    <n v="4"/>
    <x v="3"/>
  </r>
  <r>
    <x v="13"/>
    <x v="19"/>
    <s v="valid"/>
    <n v="0"/>
    <s v="NoMobileNoTablet"/>
    <s v="e4"/>
    <m/>
    <n v="1"/>
    <x v="5"/>
  </r>
  <r>
    <x v="13"/>
    <x v="19"/>
    <s v="valid"/>
    <n v="1"/>
    <s v="NoMobileNoTablet"/>
    <s v="e4"/>
    <m/>
    <n v="2"/>
    <x v="5"/>
  </r>
  <r>
    <x v="11"/>
    <x v="20"/>
    <s v="valid"/>
    <n v="1"/>
    <s v="Mobile"/>
    <s v="e1"/>
    <m/>
    <n v="4"/>
    <x v="5"/>
  </r>
  <r>
    <x v="3"/>
    <x v="21"/>
    <s v="null"/>
    <n v="1"/>
    <s v="NoMobileNoTablet"/>
    <s v="o16"/>
    <n v="1E-3"/>
    <n v="2"/>
    <x v="3"/>
  </r>
  <r>
    <x v="5"/>
    <x v="21"/>
    <s v="null"/>
    <n v="0"/>
    <s v="NoMobileNoTablet"/>
    <s v="served"/>
    <n v="0"/>
    <n v="1"/>
    <x v="0"/>
  </r>
  <r>
    <x v="12"/>
    <x v="0"/>
    <s v="null"/>
    <n v="0"/>
    <s v="Mobile"/>
    <s v="blank"/>
    <n v="0"/>
    <n v="6"/>
    <x v="0"/>
  </r>
  <r>
    <x v="12"/>
    <x v="1"/>
    <s v="null"/>
    <n v="0"/>
    <s v="blank"/>
    <s v="blank"/>
    <n v="0"/>
    <n v="1"/>
    <x v="0"/>
  </r>
  <r>
    <x v="13"/>
    <x v="2"/>
    <s v="valid"/>
    <n v="1"/>
    <s v="blank"/>
    <s v="served"/>
    <n v="0"/>
    <n v="1"/>
    <x v="0"/>
  </r>
  <r>
    <x v="11"/>
    <x v="3"/>
    <s v="valid"/>
    <n v="0"/>
    <s v="blank"/>
    <s v="blank"/>
    <n v="0"/>
    <n v="1"/>
    <x v="0"/>
  </r>
  <r>
    <x v="8"/>
    <x v="6"/>
    <s v="null"/>
    <n v="0"/>
    <s v="NoMobileNoTablet"/>
    <s v="served"/>
    <n v="0"/>
    <n v="1"/>
    <x v="0"/>
  </r>
  <r>
    <x v="2"/>
    <x v="8"/>
    <s v="null"/>
    <n v="0"/>
    <s v="blank"/>
    <s v="served"/>
    <n v="0"/>
    <n v="1"/>
    <x v="0"/>
  </r>
  <r>
    <x v="12"/>
    <x v="8"/>
    <s v="h"/>
    <n v="0"/>
    <s v="Mobile"/>
    <s v="house"/>
    <n v="0"/>
    <n v="4"/>
    <x v="0"/>
  </r>
  <r>
    <x v="9"/>
    <x v="9"/>
    <s v="null"/>
    <n v="0"/>
    <s v="NoMobileNoTablet"/>
    <s v="blank"/>
    <n v="0"/>
    <n v="7"/>
    <x v="0"/>
  </r>
  <r>
    <x v="12"/>
    <x v="11"/>
    <s v="valid"/>
    <n v="0"/>
    <s v="Mobile"/>
    <s v="blank"/>
    <n v="0"/>
    <n v="9"/>
    <x v="0"/>
  </r>
  <r>
    <x v="0"/>
    <x v="11"/>
    <s v="valid"/>
    <n v="0"/>
    <s v="blank"/>
    <s v="house"/>
    <n v="0"/>
    <n v="1"/>
    <x v="0"/>
  </r>
  <r>
    <x v="9"/>
    <x v="12"/>
    <s v="valid"/>
    <n v="1"/>
    <s v="Mobile"/>
    <s v="served"/>
    <n v="0"/>
    <n v="3"/>
    <x v="0"/>
  </r>
  <r>
    <x v="13"/>
    <x v="12"/>
    <s v="null"/>
    <n v="1"/>
    <s v="Mobile"/>
    <s v="p2"/>
    <m/>
    <n v="6"/>
    <x v="2"/>
  </r>
  <r>
    <x v="14"/>
    <x v="13"/>
    <s v="valid"/>
    <n v="0"/>
    <s v="NoMobileNoTablet"/>
    <s v="o8"/>
    <n v="1E-3"/>
    <n v="1"/>
    <x v="3"/>
  </r>
  <r>
    <x v="0"/>
    <x v="14"/>
    <s v="null"/>
    <n v="0"/>
    <s v="blank"/>
    <s v="blank"/>
    <n v="0"/>
    <n v="1"/>
    <x v="0"/>
  </r>
  <r>
    <x v="9"/>
    <x v="14"/>
    <s v="null"/>
    <n v="1"/>
    <s v="Mobile"/>
    <s v="house"/>
    <n v="0"/>
    <n v="1"/>
    <x v="0"/>
  </r>
  <r>
    <x v="12"/>
    <x v="15"/>
    <s v="valid"/>
    <n v="0"/>
    <s v="Mobile"/>
    <s v="served"/>
    <n v="0"/>
    <n v="7"/>
    <x v="0"/>
  </r>
  <r>
    <x v="5"/>
    <x v="15"/>
    <s v="null"/>
    <n v="0"/>
    <s v="NoMobileNoTablet"/>
    <s v="house"/>
    <n v="0"/>
    <n v="3"/>
    <x v="0"/>
  </r>
  <r>
    <x v="3"/>
    <x v="16"/>
    <s v="valid"/>
    <n v="0"/>
    <s v="NoMobileNoTablet"/>
    <s v="j1"/>
    <n v="5.0000000000000001E-4"/>
    <n v="2"/>
    <x v="6"/>
  </r>
  <r>
    <x v="6"/>
    <x v="16"/>
    <s v="null"/>
    <n v="0"/>
    <s v="NoMobileNoTablet"/>
    <s v="p2"/>
    <m/>
    <n v="2"/>
    <x v="2"/>
  </r>
  <r>
    <x v="6"/>
    <x v="18"/>
    <s v="null"/>
    <n v="1"/>
    <s v="NoMobileNoTablet"/>
    <s v="o24"/>
    <n v="5.0000000000000001E-3"/>
    <n v="2"/>
    <x v="3"/>
  </r>
  <r>
    <x v="10"/>
    <x v="19"/>
    <s v="valid"/>
    <n v="0"/>
    <s v="NoMobileNoTablet"/>
    <s v="j2"/>
    <m/>
    <n v="7"/>
    <x v="6"/>
  </r>
  <r>
    <x v="11"/>
    <x v="21"/>
    <s v="h"/>
    <n v="1"/>
    <s v="NoMobileNoTablet"/>
    <s v="house"/>
    <n v="0"/>
    <n v="13"/>
    <x v="0"/>
  </r>
  <r>
    <x v="2"/>
    <x v="2"/>
    <s v="h"/>
    <n v="1"/>
    <s v="NoMobileNoTablet"/>
    <s v="house"/>
    <n v="0"/>
    <n v="2"/>
    <x v="0"/>
  </r>
  <r>
    <x v="0"/>
    <x v="9"/>
    <s v="h"/>
    <n v="1"/>
    <s v="NoMobileNoTablet"/>
    <s v="blank"/>
    <n v="0"/>
    <n v="1"/>
    <x v="0"/>
  </r>
  <r>
    <x v="8"/>
    <x v="11"/>
    <s v="null"/>
    <n v="1"/>
    <s v="Mobile"/>
    <s v="blank"/>
    <n v="0"/>
    <n v="1"/>
    <x v="0"/>
  </r>
  <r>
    <x v="11"/>
    <x v="12"/>
    <s v="h"/>
    <n v="1"/>
    <s v="NoMobileNoTablet"/>
    <s v="blank"/>
    <n v="0"/>
    <n v="2"/>
    <x v="0"/>
  </r>
  <r>
    <x v="14"/>
    <x v="15"/>
    <s v="valid"/>
    <n v="0"/>
    <s v="Mobile"/>
    <s v="j1"/>
    <m/>
    <n v="4"/>
    <x v="6"/>
  </r>
  <r>
    <x v="9"/>
    <x v="16"/>
    <s v="valid"/>
    <n v="0"/>
    <s v="NoMobileNoTablet"/>
    <s v="served"/>
    <n v="0"/>
    <n v="1"/>
    <x v="0"/>
  </r>
  <r>
    <x v="14"/>
    <x v="18"/>
    <s v="valid"/>
    <n v="1"/>
    <s v="NoMobileNoTablet"/>
    <s v="o8"/>
    <n v="1.4E-3"/>
    <n v="1"/>
    <x v="3"/>
  </r>
  <r>
    <x v="11"/>
    <x v="19"/>
    <s v="valid"/>
    <n v="0"/>
    <s v="Mobile"/>
    <s v="p1"/>
    <m/>
    <n v="5"/>
    <x v="2"/>
  </r>
  <r>
    <x v="0"/>
    <x v="19"/>
    <s v="null"/>
    <n v="1"/>
    <s v="NoMobileNoTablet"/>
    <s v="p4"/>
    <m/>
    <n v="1"/>
    <x v="2"/>
  </r>
  <r>
    <x v="10"/>
    <x v="20"/>
    <s v="null"/>
    <n v="0"/>
    <s v="NoMobileNoTablet"/>
    <s v="t5"/>
    <m/>
    <n v="2"/>
    <x v="7"/>
  </r>
  <r>
    <x v="11"/>
    <x v="20"/>
    <s v="null"/>
    <n v="1"/>
    <s v="NoMobileNoTablet"/>
    <s v="blank"/>
    <n v="0"/>
    <n v="207396"/>
    <x v="0"/>
  </r>
  <r>
    <x v="11"/>
    <x v="20"/>
    <s v="null"/>
    <n v="0"/>
    <s v="Mobile"/>
    <s v="served"/>
    <n v="0"/>
    <n v="17447"/>
    <x v="0"/>
  </r>
  <r>
    <x v="13"/>
    <x v="20"/>
    <s v="null"/>
    <n v="0"/>
    <s v="Mobile"/>
    <s v="blank"/>
    <n v="0"/>
    <n v="62250"/>
    <x v="0"/>
  </r>
  <r>
    <x v="13"/>
    <x v="20"/>
    <s v="null"/>
    <n v="0"/>
    <s v="NoMobileNoTablet"/>
    <s v="house"/>
    <n v="0"/>
    <n v="18600"/>
    <x v="0"/>
  </r>
  <r>
    <x v="13"/>
    <x v="20"/>
    <s v="null"/>
    <n v="0"/>
    <s v="NoMobileNoTablet"/>
    <s v="served"/>
    <n v="0"/>
    <n v="2392"/>
    <x v="0"/>
  </r>
  <r>
    <x v="14"/>
    <x v="20"/>
    <s v="valid"/>
    <n v="0"/>
    <s v="NoMobileNoTablet"/>
    <s v="served"/>
    <n v="0"/>
    <n v="1466"/>
    <x v="0"/>
  </r>
  <r>
    <x v="9"/>
    <x v="20"/>
    <s v="null"/>
    <n v="0"/>
    <s v="Mobile"/>
    <s v="house"/>
    <n v="0"/>
    <n v="20695"/>
    <x v="0"/>
  </r>
  <r>
    <x v="13"/>
    <x v="20"/>
    <s v="valid"/>
    <n v="1"/>
    <s v="Mobile"/>
    <s v="served"/>
    <n v="0"/>
    <n v="6047"/>
    <x v="0"/>
  </r>
  <r>
    <x v="14"/>
    <x v="20"/>
    <s v="valid"/>
    <n v="0"/>
    <s v="Mobile"/>
    <s v="blank"/>
    <n v="0"/>
    <n v="3354"/>
    <x v="0"/>
  </r>
  <r>
    <x v="8"/>
    <x v="20"/>
    <s v="valid"/>
    <n v="0"/>
    <s v="Mobile"/>
    <s v="house"/>
    <n v="0"/>
    <n v="29239"/>
    <x v="0"/>
  </r>
  <r>
    <x v="3"/>
    <x v="20"/>
    <s v="valid"/>
    <n v="0"/>
    <s v="Mobile"/>
    <s v="served"/>
    <n v="0"/>
    <n v="14339"/>
    <x v="0"/>
  </r>
  <r>
    <x v="6"/>
    <x v="20"/>
    <s v="null"/>
    <n v="0"/>
    <s v="Mobile"/>
    <s v="blank"/>
    <n v="0"/>
    <n v="8522"/>
    <x v="0"/>
  </r>
  <r>
    <x v="11"/>
    <x v="20"/>
    <s v="valid"/>
    <n v="1"/>
    <s v="Mobile"/>
    <s v="house"/>
    <n v="0"/>
    <n v="25385"/>
    <x v="0"/>
  </r>
  <r>
    <x v="2"/>
    <x v="20"/>
    <s v="valid"/>
    <n v="0"/>
    <s v="Mobile"/>
    <s v="house"/>
    <n v="0"/>
    <n v="1480"/>
    <x v="0"/>
  </r>
  <r>
    <x v="9"/>
    <x v="20"/>
    <s v="null"/>
    <n v="1"/>
    <s v="Mobile"/>
    <s v="blank"/>
    <n v="0"/>
    <n v="17715"/>
    <x v="0"/>
  </r>
  <r>
    <x v="11"/>
    <x v="20"/>
    <s v="h"/>
    <n v="0"/>
    <s v="NoMobileNoTablet"/>
    <s v="house"/>
    <n v="0"/>
    <n v="7017"/>
    <x v="0"/>
  </r>
  <r>
    <x v="10"/>
    <x v="20"/>
    <s v="valid"/>
    <n v="1"/>
    <s v="Mobile"/>
    <s v="house"/>
    <n v="0"/>
    <n v="661"/>
    <x v="0"/>
  </r>
  <r>
    <x v="7"/>
    <x v="20"/>
    <s v="null"/>
    <n v="0"/>
    <s v="Mobile"/>
    <s v="blank"/>
    <n v="0"/>
    <n v="812"/>
    <x v="0"/>
  </r>
  <r>
    <x v="9"/>
    <x v="20"/>
    <s v="h"/>
    <n v="0"/>
    <s v="Mobile"/>
    <s v="house"/>
    <n v="0"/>
    <n v="933"/>
    <x v="0"/>
  </r>
  <r>
    <x v="11"/>
    <x v="20"/>
    <s v="valid"/>
    <n v="1"/>
    <s v="Mobile"/>
    <s v="l1"/>
    <n v="9.1692999999999998"/>
    <n v="2822"/>
    <x v="1"/>
  </r>
  <r>
    <x v="13"/>
    <x v="20"/>
    <s v="valid"/>
    <n v="1"/>
    <s v="NoMobileNoTablet"/>
    <s v="p23"/>
    <n v="0.74990000000000001"/>
    <n v="320"/>
    <x v="2"/>
  </r>
  <r>
    <x v="13"/>
    <x v="20"/>
    <s v="valid"/>
    <n v="0"/>
    <s v="NoMobileNoTablet"/>
    <s v="l1"/>
    <n v="2.7509000000000001"/>
    <n v="907"/>
    <x v="1"/>
  </r>
  <r>
    <x v="13"/>
    <x v="20"/>
    <s v="null"/>
    <n v="0"/>
    <s v="NoMobileNoTablet"/>
    <s v="l1"/>
    <n v="1.3"/>
    <n v="416"/>
    <x v="1"/>
  </r>
  <r>
    <x v="10"/>
    <x v="20"/>
    <s v="valid"/>
    <n v="0"/>
    <s v="NoMobileNoTablet"/>
    <s v="o8"/>
    <n v="7.6200000000000004E-2"/>
    <n v="142"/>
    <x v="3"/>
  </r>
  <r>
    <x v="10"/>
    <x v="20"/>
    <s v="valid"/>
    <n v="0"/>
    <s v="NoMobileNoTablet"/>
    <s v="j20"/>
    <n v="0.13800000000000001"/>
    <n v="241"/>
    <x v="6"/>
  </r>
  <r>
    <x v="10"/>
    <x v="20"/>
    <s v="valid"/>
    <n v="1"/>
    <s v="NoMobileNoTablet"/>
    <s v="j2"/>
    <m/>
    <n v="12"/>
    <x v="6"/>
  </r>
  <r>
    <x v="13"/>
    <x v="20"/>
    <s v="null"/>
    <n v="1"/>
    <s v="NoMobileNoTablet"/>
    <s v="l1"/>
    <n v="0.24260000000000001"/>
    <n v="81"/>
    <x v="1"/>
  </r>
  <r>
    <x v="2"/>
    <x v="20"/>
    <s v="h"/>
    <n v="0"/>
    <s v="NoMobileNoTablet"/>
    <s v="blank"/>
    <n v="0"/>
    <n v="95"/>
    <x v="0"/>
  </r>
  <r>
    <x v="11"/>
    <x v="20"/>
    <s v="null"/>
    <n v="0"/>
    <s v="NoMobileNoTablet"/>
    <s v="p18"/>
    <n v="0.4032"/>
    <n v="156"/>
    <x v="2"/>
  </r>
  <r>
    <x v="13"/>
    <x v="20"/>
    <s v="null"/>
    <n v="1"/>
    <s v="Mobile"/>
    <s v="e27"/>
    <m/>
    <n v="18"/>
    <x v="5"/>
  </r>
  <r>
    <x v="6"/>
    <x v="20"/>
    <s v="valid"/>
    <n v="1"/>
    <s v="NoMobileNoTablet"/>
    <s v="p26"/>
    <n v="2.6568000000000001"/>
    <n v="550"/>
    <x v="2"/>
  </r>
  <r>
    <x v="3"/>
    <x v="20"/>
    <s v="null"/>
    <n v="1"/>
    <s v="Mobile"/>
    <s v="served"/>
    <n v="0"/>
    <n v="9"/>
    <x v="0"/>
  </r>
  <r>
    <x v="13"/>
    <x v="20"/>
    <s v="h"/>
    <n v="1"/>
    <s v="NoMobileNoTablet"/>
    <s v="house"/>
    <n v="0"/>
    <n v="28"/>
    <x v="0"/>
  </r>
  <r>
    <x v="11"/>
    <x v="20"/>
    <s v="valid"/>
    <n v="1"/>
    <s v="Mobile"/>
    <s v="p1"/>
    <m/>
    <n v="10"/>
    <x v="2"/>
  </r>
  <r>
    <x v="14"/>
    <x v="20"/>
    <s v="null"/>
    <n v="0"/>
    <s v="Mobile"/>
    <s v="j16"/>
    <n v="1.49E-2"/>
    <n v="23"/>
    <x v="6"/>
  </r>
  <r>
    <x v="6"/>
    <x v="20"/>
    <s v="h"/>
    <n v="0"/>
    <s v="Mobile"/>
    <s v="blank"/>
    <n v="0"/>
    <n v="14"/>
    <x v="0"/>
  </r>
  <r>
    <x v="0"/>
    <x v="20"/>
    <s v="valid"/>
    <n v="0"/>
    <s v="NoMobileNoTablet"/>
    <s v="p4"/>
    <m/>
    <n v="9"/>
    <x v="2"/>
  </r>
  <r>
    <x v="0"/>
    <x v="21"/>
    <s v="null"/>
    <n v="0"/>
    <s v="Mobile"/>
    <s v="house"/>
    <n v="0"/>
    <n v="4171"/>
    <x v="0"/>
  </r>
  <r>
    <x v="13"/>
    <x v="21"/>
    <s v="valid"/>
    <n v="0"/>
    <s v="NoMobileNoTablet"/>
    <s v="house"/>
    <n v="0"/>
    <n v="2288"/>
    <x v="0"/>
  </r>
  <r>
    <x v="13"/>
    <x v="21"/>
    <s v="valid"/>
    <n v="1"/>
    <s v="Mobile"/>
    <s v="l1"/>
    <n v="0.49"/>
    <n v="166"/>
    <x v="1"/>
  </r>
  <r>
    <x v="1"/>
    <x v="21"/>
    <s v="null"/>
    <n v="1"/>
    <s v="NoMobileNoTablet"/>
    <s v="blank"/>
    <n v="0"/>
    <n v="33286"/>
    <x v="0"/>
  </r>
  <r>
    <x v="0"/>
    <x v="21"/>
    <s v="null"/>
    <n v="1"/>
    <s v="Mobile"/>
    <s v="blank"/>
    <n v="0"/>
    <n v="16886"/>
    <x v="0"/>
  </r>
  <r>
    <x v="11"/>
    <x v="21"/>
    <s v="valid"/>
    <n v="1"/>
    <s v="Mobile"/>
    <s v="house"/>
    <n v="0"/>
    <n v="2306"/>
    <x v="0"/>
  </r>
  <r>
    <x v="13"/>
    <x v="21"/>
    <s v="valid"/>
    <n v="1"/>
    <s v="Mobile"/>
    <s v="served"/>
    <n v="0"/>
    <n v="1010"/>
    <x v="0"/>
  </r>
  <r>
    <x v="11"/>
    <x v="21"/>
    <s v="valid"/>
    <n v="0"/>
    <s v="Mobile"/>
    <s v="served"/>
    <n v="0"/>
    <n v="676"/>
    <x v="0"/>
  </r>
  <r>
    <x v="11"/>
    <x v="21"/>
    <s v="valid"/>
    <n v="0"/>
    <s v="Mobile"/>
    <s v="house"/>
    <n v="0"/>
    <n v="1370"/>
    <x v="0"/>
  </r>
  <r>
    <x v="0"/>
    <x v="21"/>
    <s v="null"/>
    <n v="1"/>
    <s v="NoMobileNoTablet"/>
    <s v="served"/>
    <n v="0"/>
    <n v="341"/>
    <x v="0"/>
  </r>
  <r>
    <x v="10"/>
    <x v="21"/>
    <s v="null"/>
    <n v="0"/>
    <s v="NoMobileNoTablet"/>
    <s v="blank"/>
    <n v="0"/>
    <n v="951"/>
    <x v="0"/>
  </r>
  <r>
    <x v="6"/>
    <x v="21"/>
    <s v="null"/>
    <n v="1"/>
    <s v="Mobile"/>
    <s v="served"/>
    <n v="0"/>
    <n v="4"/>
    <x v="0"/>
  </r>
  <r>
    <x v="6"/>
    <x v="21"/>
    <s v="null"/>
    <n v="1"/>
    <s v="NoMobileNoTablet"/>
    <s v="house"/>
    <n v="0"/>
    <n v="13"/>
    <x v="0"/>
  </r>
  <r>
    <x v="0"/>
    <x v="21"/>
    <s v="valid"/>
    <n v="1"/>
    <s v="NoMobileNoTablet"/>
    <s v="p47"/>
    <n v="0.40810000000000002"/>
    <n v="209"/>
    <x v="2"/>
  </r>
  <r>
    <x v="14"/>
    <x v="21"/>
    <s v="null"/>
    <n v="0"/>
    <s v="NoMobileNoTablet"/>
    <s v="served"/>
    <n v="0"/>
    <n v="73"/>
    <x v="0"/>
  </r>
  <r>
    <x v="13"/>
    <x v="21"/>
    <s v="valid"/>
    <n v="1"/>
    <s v="NoMobileNoTablet"/>
    <s v="blank"/>
    <n v="0"/>
    <n v="849"/>
    <x v="0"/>
  </r>
  <r>
    <x v="2"/>
    <x v="21"/>
    <s v="valid"/>
    <n v="0"/>
    <s v="Mobile"/>
    <s v="house"/>
    <n v="0"/>
    <n v="139"/>
    <x v="0"/>
  </r>
  <r>
    <x v="11"/>
    <x v="21"/>
    <s v="null"/>
    <n v="1"/>
    <s v="NoMobileNoTablet"/>
    <s v="o1"/>
    <m/>
    <n v="5"/>
    <x v="3"/>
  </r>
  <r>
    <x v="4"/>
    <x v="21"/>
    <s v="valid"/>
    <n v="0"/>
    <s v="NoMobileNoTablet"/>
    <s v="house"/>
    <n v="0"/>
    <n v="20"/>
    <x v="0"/>
  </r>
  <r>
    <x v="6"/>
    <x v="21"/>
    <s v="null"/>
    <n v="1"/>
    <s v="NoMobileNoTablet"/>
    <s v="blank"/>
    <n v="0"/>
    <n v="165"/>
    <x v="0"/>
  </r>
  <r>
    <x v="11"/>
    <x v="21"/>
    <s v="valid"/>
    <n v="0"/>
    <s v="Mobile"/>
    <s v="l1"/>
    <n v="0.23880000000000001"/>
    <n v="85"/>
    <x v="1"/>
  </r>
  <r>
    <x v="11"/>
    <x v="21"/>
    <s v="null"/>
    <n v="0"/>
    <s v="Mobile"/>
    <s v="S1"/>
    <n v="0.1822"/>
    <n v="59"/>
    <x v="4"/>
  </r>
  <r>
    <x v="13"/>
    <x v="21"/>
    <s v="null"/>
    <n v="0"/>
    <s v="NoMobileNoTablet"/>
    <s v="S1"/>
    <n v="0.11070000000000001"/>
    <n v="40"/>
    <x v="4"/>
  </r>
  <r>
    <x v="13"/>
    <x v="21"/>
    <s v="valid"/>
    <n v="0"/>
    <s v="NoMobileNoTablet"/>
    <s v="l1"/>
    <n v="0.30470000000000003"/>
    <n v="103"/>
    <x v="1"/>
  </r>
  <r>
    <x v="10"/>
    <x v="21"/>
    <s v="null"/>
    <n v="1"/>
    <s v="Mobile"/>
    <s v="house"/>
    <n v="0"/>
    <n v="54"/>
    <x v="0"/>
  </r>
  <r>
    <x v="0"/>
    <x v="21"/>
    <s v="h"/>
    <n v="0"/>
    <s v="Mobile"/>
    <s v="house"/>
    <n v="0"/>
    <n v="77"/>
    <x v="0"/>
  </r>
  <r>
    <x v="13"/>
    <x v="21"/>
    <s v="null"/>
    <n v="1"/>
    <s v="Mobile"/>
    <s v="S1"/>
    <n v="3.2899999999999999E-2"/>
    <n v="8"/>
    <x v="4"/>
  </r>
  <r>
    <x v="10"/>
    <x v="21"/>
    <s v="null"/>
    <n v="0"/>
    <s v="NoMobileNoTablet"/>
    <s v="j20"/>
    <n v="7.1999999999999998E-3"/>
    <n v="15"/>
    <x v="6"/>
  </r>
  <r>
    <x v="11"/>
    <x v="21"/>
    <s v="valid"/>
    <n v="1"/>
    <s v="Mobile"/>
    <s v="p18"/>
    <n v="6.9599999999999995E-2"/>
    <n v="20"/>
    <x v="2"/>
  </r>
  <r>
    <x v="3"/>
    <x v="21"/>
    <s v="null"/>
    <n v="1"/>
    <s v="Mobile"/>
    <s v="house"/>
    <n v="0"/>
    <n v="44"/>
    <x v="0"/>
  </r>
  <r>
    <x v="0"/>
    <x v="15"/>
    <s v="null"/>
    <n v="1"/>
    <s v="NoMobileNoTablet"/>
    <s v="p4"/>
    <m/>
    <n v="1"/>
    <x v="2"/>
  </r>
  <r>
    <x v="7"/>
    <x v="16"/>
    <s v="null"/>
    <n v="1"/>
    <s v="Mobile"/>
    <s v="blank"/>
    <n v="0"/>
    <n v="2"/>
    <x v="0"/>
  </r>
  <r>
    <x v="14"/>
    <x v="16"/>
    <s v="valid"/>
    <n v="0"/>
    <s v="Mobile"/>
    <s v="j1"/>
    <m/>
    <n v="4"/>
    <x v="6"/>
  </r>
  <r>
    <x v="0"/>
    <x v="17"/>
    <s v="null"/>
    <n v="0"/>
    <s v="NoMobileNoTablet"/>
    <s v="p4"/>
    <m/>
    <n v="1"/>
    <x v="2"/>
  </r>
  <r>
    <x v="3"/>
    <x v="18"/>
    <s v="null"/>
    <n v="0"/>
    <s v="Mobile"/>
    <s v="j1"/>
    <m/>
    <n v="1"/>
    <x v="6"/>
  </r>
  <r>
    <x v="6"/>
    <x v="18"/>
    <s v="h"/>
    <n v="0"/>
    <s v="NoMobileNoTablet"/>
    <s v="blank"/>
    <n v="0"/>
    <n v="12"/>
    <x v="0"/>
  </r>
  <r>
    <x v="0"/>
    <x v="18"/>
    <s v="h"/>
    <n v="1"/>
    <s v="NoMobileNoTablet"/>
    <s v="blank"/>
    <n v="0"/>
    <n v="5"/>
    <x v="0"/>
  </r>
  <r>
    <x v="9"/>
    <x v="18"/>
    <s v="null"/>
    <n v="0"/>
    <s v="NoMobileNoTablet"/>
    <s v="blank"/>
    <n v="0"/>
    <n v="9"/>
    <x v="0"/>
  </r>
  <r>
    <x v="6"/>
    <x v="18"/>
    <s v="null"/>
    <n v="0"/>
    <s v="NoMobileNoTablet"/>
    <s v="o24"/>
    <n v="5.2200000000000003E-2"/>
    <n v="17"/>
    <x v="3"/>
  </r>
  <r>
    <x v="11"/>
    <x v="19"/>
    <s v="h"/>
    <n v="1"/>
    <s v="NoMobileNoTablet"/>
    <s v="blank"/>
    <n v="0"/>
    <n v="5"/>
    <x v="0"/>
  </r>
  <r>
    <x v="3"/>
    <x v="19"/>
    <s v="valid"/>
    <n v="0"/>
    <s v="NoMobileNoTablet"/>
    <s v="j14"/>
    <n v="1.5E-3"/>
    <n v="3"/>
    <x v="6"/>
  </r>
  <r>
    <x v="5"/>
    <x v="20"/>
    <s v="valid"/>
    <n v="0"/>
    <s v="Mobile"/>
    <s v="blank"/>
    <n v="0"/>
    <n v="8"/>
    <x v="0"/>
  </r>
  <r>
    <x v="11"/>
    <x v="20"/>
    <s v="null"/>
    <n v="1"/>
    <s v="Mobile"/>
    <s v="o1"/>
    <m/>
    <n v="5"/>
    <x v="3"/>
  </r>
  <r>
    <x v="12"/>
    <x v="21"/>
    <s v="valid"/>
    <n v="0"/>
    <s v="NoMobileNoTablet"/>
    <s v="blank"/>
    <n v="0"/>
    <n v="4"/>
    <x v="0"/>
  </r>
  <r>
    <x v="1"/>
    <x v="1"/>
    <s v="null"/>
    <n v="0"/>
    <s v="blank"/>
    <s v="house"/>
    <n v="0"/>
    <n v="1"/>
    <x v="0"/>
  </r>
  <r>
    <x v="8"/>
    <x v="1"/>
    <s v="null"/>
    <n v="0"/>
    <s v="NoMobileNoTablet"/>
    <s v="served"/>
    <n v="0"/>
    <n v="6"/>
    <x v="0"/>
  </r>
  <r>
    <x v="4"/>
    <x v="3"/>
    <s v="h"/>
    <n v="0"/>
    <s v="Mobile"/>
    <s v="blank"/>
    <n v="0"/>
    <n v="7"/>
    <x v="0"/>
  </r>
  <r>
    <x v="1"/>
    <x v="4"/>
    <s v="h"/>
    <n v="1"/>
    <s v="NoMobileNoTablet"/>
    <s v="blank"/>
    <n v="0"/>
    <n v="2"/>
    <x v="0"/>
  </r>
  <r>
    <x v="2"/>
    <x v="6"/>
    <s v="valid"/>
    <n v="0"/>
    <s v="NoMobileNoTablet"/>
    <s v="l1"/>
    <n v="2.75E-2"/>
    <n v="11"/>
    <x v="1"/>
  </r>
  <r>
    <x v="13"/>
    <x v="6"/>
    <s v="h"/>
    <n v="1"/>
    <s v="NoMobileNoTablet"/>
    <s v="blank"/>
    <n v="0"/>
    <n v="2"/>
    <x v="0"/>
  </r>
  <r>
    <x v="13"/>
    <x v="8"/>
    <s v="null"/>
    <n v="0"/>
    <s v="blank"/>
    <s v="blank"/>
    <n v="0"/>
    <n v="1"/>
    <x v="0"/>
  </r>
  <r>
    <x v="13"/>
    <x v="11"/>
    <s v="h"/>
    <n v="1"/>
    <s v="Mobile"/>
    <s v="house"/>
    <n v="0"/>
    <n v="5"/>
    <x v="0"/>
  </r>
  <r>
    <x v="12"/>
    <x v="12"/>
    <s v="h"/>
    <n v="0"/>
    <s v="Mobile"/>
    <s v="house"/>
    <n v="0"/>
    <n v="1"/>
    <x v="0"/>
  </r>
  <r>
    <x v="0"/>
    <x v="12"/>
    <s v="null"/>
    <n v="1"/>
    <s v="Mobile"/>
    <s v="p4"/>
    <m/>
    <n v="2"/>
    <x v="2"/>
  </r>
  <r>
    <x v="8"/>
    <x v="14"/>
    <s v="null"/>
    <n v="0"/>
    <s v="NoMobileNoTablet"/>
    <s v="blank"/>
    <n v="0"/>
    <n v="7"/>
    <x v="0"/>
  </r>
  <r>
    <x v="12"/>
    <x v="16"/>
    <s v="valid"/>
    <n v="0"/>
    <s v="Mobile"/>
    <s v="house"/>
    <n v="0"/>
    <n v="4"/>
    <x v="0"/>
  </r>
  <r>
    <x v="2"/>
    <x v="18"/>
    <s v="null"/>
    <n v="1"/>
    <s v="Mobile"/>
    <s v="blank"/>
    <n v="0"/>
    <n v="1"/>
    <x v="0"/>
  </r>
  <r>
    <x v="0"/>
    <x v="18"/>
    <s v="valid"/>
    <n v="0"/>
    <s v="NoMobileNoTablet"/>
    <s v="p4"/>
    <m/>
    <n v="4"/>
    <x v="2"/>
  </r>
  <r>
    <x v="0"/>
    <x v="18"/>
    <s v="null"/>
    <n v="0"/>
    <s v="blank"/>
    <s v="house"/>
    <n v="0"/>
    <n v="1"/>
    <x v="0"/>
  </r>
  <r>
    <x v="14"/>
    <x v="20"/>
    <s v="valid"/>
    <n v="1"/>
    <s v="NoMobileNoTablet"/>
    <s v="j13"/>
    <n v="4.1000000000000003E-3"/>
    <n v="4"/>
    <x v="6"/>
  </r>
  <r>
    <x v="11"/>
    <x v="21"/>
    <s v="null"/>
    <n v="1"/>
    <s v="Mobile"/>
    <s v="S1"/>
    <n v="1.66E-2"/>
    <n v="8"/>
    <x v="4"/>
  </r>
  <r>
    <x v="0"/>
    <x v="0"/>
    <s v="valid"/>
    <n v="0"/>
    <s v="NoMobileNoTablet"/>
    <s v="p4"/>
    <m/>
    <n v="2"/>
    <x v="2"/>
  </r>
  <r>
    <x v="11"/>
    <x v="1"/>
    <s v="valid"/>
    <n v="0"/>
    <s v="blank"/>
    <s v="blank"/>
    <n v="0"/>
    <n v="3"/>
    <x v="0"/>
  </r>
  <r>
    <x v="11"/>
    <x v="1"/>
    <s v="null"/>
    <n v="0"/>
    <s v="blank"/>
    <s v="blank"/>
    <n v="0"/>
    <n v="1"/>
    <x v="0"/>
  </r>
  <r>
    <x v="12"/>
    <x v="6"/>
    <s v="valid"/>
    <n v="0"/>
    <s v="Mobile"/>
    <s v="blank"/>
    <n v="0"/>
    <n v="9"/>
    <x v="0"/>
  </r>
  <r>
    <x v="9"/>
    <x v="6"/>
    <s v="valid"/>
    <n v="0"/>
    <s v="NoMobileNoTablet"/>
    <s v="blank"/>
    <n v="0"/>
    <n v="5"/>
    <x v="0"/>
  </r>
  <r>
    <x v="2"/>
    <x v="9"/>
    <s v="h"/>
    <n v="1"/>
    <s v="NoMobileNoTablet"/>
    <s v="house"/>
    <n v="0"/>
    <n v="1"/>
    <x v="0"/>
  </r>
  <r>
    <x v="8"/>
    <x v="9"/>
    <s v="valid"/>
    <n v="0"/>
    <s v="NoMobileNoTablet"/>
    <s v="blank"/>
    <n v="0"/>
    <n v="6"/>
    <x v="0"/>
  </r>
  <r>
    <x v="0"/>
    <x v="13"/>
    <s v="h"/>
    <n v="1"/>
    <s v="NoMobileNoTablet"/>
    <s v="blank"/>
    <n v="0"/>
    <n v="5"/>
    <x v="0"/>
  </r>
  <r>
    <x v="5"/>
    <x v="14"/>
    <s v="valid"/>
    <n v="0"/>
    <s v="Mobile"/>
    <s v="served"/>
    <n v="0"/>
    <n v="1"/>
    <x v="0"/>
  </r>
  <r>
    <x v="9"/>
    <x v="15"/>
    <s v="valid"/>
    <n v="0"/>
    <s v="NoMobileNoTablet"/>
    <s v="served"/>
    <n v="0"/>
    <n v="1"/>
    <x v="0"/>
  </r>
  <r>
    <x v="10"/>
    <x v="16"/>
    <s v="null"/>
    <n v="0"/>
    <s v="Mobile"/>
    <s v="j2"/>
    <m/>
    <n v="4"/>
    <x v="6"/>
  </r>
  <r>
    <x v="0"/>
    <x v="17"/>
    <s v="null"/>
    <n v="1"/>
    <s v="Mobile"/>
    <s v="p47"/>
    <n v="1.5100000000000001E-2"/>
    <n v="10"/>
    <x v="2"/>
  </r>
  <r>
    <x v="6"/>
    <x v="19"/>
    <s v="null"/>
    <n v="0"/>
    <s v="Mobile"/>
    <s v="p26"/>
    <n v="9.7000000000000003E-3"/>
    <n v="2"/>
    <x v="2"/>
  </r>
  <r>
    <x v="3"/>
    <x v="20"/>
    <s v="null"/>
    <n v="0"/>
    <s v="Mobile"/>
    <s v="j14"/>
    <n v="5.0000000000000001E-4"/>
    <n v="1"/>
    <x v="6"/>
  </r>
  <r>
    <x v="10"/>
    <x v="20"/>
    <s v="null"/>
    <n v="1"/>
    <s v="Mobile"/>
    <s v="j2"/>
    <m/>
    <n v="1"/>
    <x v="6"/>
  </r>
  <r>
    <x v="13"/>
    <x v="21"/>
    <s v="null"/>
    <n v="0"/>
    <s v="Mobile"/>
    <s v="p23"/>
    <n v="6.8999999999999999E-3"/>
    <n v="2"/>
    <x v="2"/>
  </r>
  <r>
    <x v="3"/>
    <x v="21"/>
    <s v="null"/>
    <n v="0"/>
    <s v="NoMobileNoTablet"/>
    <s v="o16"/>
    <n v="4.7999999999999996E-3"/>
    <n v="9"/>
    <x v="3"/>
  </r>
  <r>
    <x v="2"/>
    <x v="0"/>
    <s v="valid"/>
    <n v="1"/>
    <s v="Mobile"/>
    <s v="o20"/>
    <n v="6.4000000000000003E-3"/>
    <n v="2"/>
    <x v="3"/>
  </r>
  <r>
    <x v="1"/>
    <x v="2"/>
    <s v="valid"/>
    <n v="1"/>
    <s v="blank"/>
    <s v="served"/>
    <n v="0"/>
    <n v="2"/>
    <x v="0"/>
  </r>
  <r>
    <x v="2"/>
    <x v="2"/>
    <s v="null"/>
    <n v="0"/>
    <s v="NoMobileNoTablet"/>
    <s v="o20"/>
    <n v="6.4000000000000003E-3"/>
    <n v="2"/>
    <x v="3"/>
  </r>
  <r>
    <x v="9"/>
    <x v="6"/>
    <s v="null"/>
    <n v="0"/>
    <s v="Mobile"/>
    <s v="p21"/>
    <n v="1.12E-2"/>
    <n v="3"/>
    <x v="2"/>
  </r>
  <r>
    <x v="12"/>
    <x v="7"/>
    <s v="valid"/>
    <n v="0"/>
    <s v="Mobile"/>
    <s v="house"/>
    <n v="0"/>
    <n v="12"/>
    <x v="0"/>
  </r>
  <r>
    <x v="9"/>
    <x v="11"/>
    <s v="null"/>
    <n v="1"/>
    <s v="Mobile"/>
    <s v="served"/>
    <n v="0"/>
    <n v="3"/>
    <x v="0"/>
  </r>
  <r>
    <x v="11"/>
    <x v="12"/>
    <s v="null"/>
    <n v="1"/>
    <s v="blank"/>
    <s v="blank"/>
    <n v="0"/>
    <n v="1"/>
    <x v="0"/>
  </r>
  <r>
    <x v="11"/>
    <x v="13"/>
    <s v="null"/>
    <n v="0"/>
    <s v="blank"/>
    <s v="S1"/>
    <n v="5.5999999999999999E-3"/>
    <n v="1"/>
    <x v="4"/>
  </r>
  <r>
    <x v="3"/>
    <x v="18"/>
    <s v="valid"/>
    <n v="1"/>
    <s v="NoMobileNoTablet"/>
    <s v="j1"/>
    <m/>
    <n v="1"/>
    <x v="6"/>
  </r>
  <r>
    <x v="3"/>
    <x v="19"/>
    <s v="valid"/>
    <n v="1"/>
    <s v="Mobile"/>
    <s v="o16"/>
    <n v="5.0000000000000001E-4"/>
    <n v="1"/>
    <x v="3"/>
  </r>
  <r>
    <x v="11"/>
    <x v="20"/>
    <s v="null"/>
    <n v="0"/>
    <s v="Mobile"/>
    <s v="e1"/>
    <m/>
    <n v="7"/>
    <x v="5"/>
  </r>
  <r>
    <x v="9"/>
    <x v="2"/>
    <s v="null"/>
    <n v="1"/>
    <s v="blank"/>
    <s v="blank"/>
    <n v="0"/>
    <n v="1"/>
    <x v="0"/>
  </r>
  <r>
    <x v="13"/>
    <x v="2"/>
    <s v="h"/>
    <n v="1"/>
    <s v="Mobile"/>
    <s v="house"/>
    <n v="0"/>
    <n v="2"/>
    <x v="0"/>
  </r>
  <r>
    <x v="11"/>
    <x v="5"/>
    <s v="null"/>
    <n v="1"/>
    <s v="Mobile"/>
    <s v="house"/>
    <n v="0"/>
    <n v="2"/>
    <x v="0"/>
  </r>
  <r>
    <x v="7"/>
    <x v="7"/>
    <s v="null"/>
    <n v="1"/>
    <s v="Mobile"/>
    <s v="blank"/>
    <n v="0"/>
    <n v="2"/>
    <x v="0"/>
  </r>
  <r>
    <x v="0"/>
    <x v="8"/>
    <s v="h"/>
    <n v="1"/>
    <s v="NoMobileNoTablet"/>
    <s v="blank"/>
    <n v="0"/>
    <n v="3"/>
    <x v="0"/>
  </r>
  <r>
    <x v="13"/>
    <x v="14"/>
    <s v="null"/>
    <n v="1"/>
    <s v="NoMobileNoTablet"/>
    <s v="p23"/>
    <n v="7.7999999999999996E-3"/>
    <n v="4"/>
    <x v="2"/>
  </r>
  <r>
    <x v="3"/>
    <x v="14"/>
    <s v="null"/>
    <n v="1"/>
    <s v="Mobile"/>
    <s v="o16"/>
    <n v="5.0000000000000001E-4"/>
    <n v="1"/>
    <x v="3"/>
  </r>
  <r>
    <x v="9"/>
    <x v="16"/>
    <s v="valid"/>
    <n v="1"/>
    <s v="Mobile"/>
    <s v="blank"/>
    <n v="0"/>
    <n v="2"/>
    <x v="0"/>
  </r>
  <r>
    <x v="3"/>
    <x v="19"/>
    <s v="valid"/>
    <n v="1"/>
    <s v="Mobile"/>
    <s v="j10"/>
    <n v="5.0000000000000001E-4"/>
    <n v="1"/>
    <x v="6"/>
  </r>
  <r>
    <x v="12"/>
    <x v="19"/>
    <s v="null"/>
    <n v="0"/>
    <s v="NoMobileNoTablet"/>
    <s v="house"/>
    <n v="0"/>
    <n v="4"/>
    <x v="0"/>
  </r>
  <r>
    <x v="14"/>
    <x v="20"/>
    <s v="h"/>
    <n v="1"/>
    <s v="NoMobileNoTablet"/>
    <s v="house"/>
    <n v="0"/>
    <n v="6"/>
    <x v="0"/>
  </r>
  <r>
    <x v="6"/>
    <x v="20"/>
    <s v="null"/>
    <n v="0"/>
    <s v="NoMobileNoTablet"/>
    <s v="p26"/>
    <n v="8.4900000000000003E-2"/>
    <n v="23"/>
    <x v="2"/>
  </r>
  <r>
    <x v="14"/>
    <x v="21"/>
    <s v="valid"/>
    <n v="0"/>
    <s v="Mobile"/>
    <s v="served"/>
    <n v="0"/>
    <n v="18"/>
    <x v="0"/>
  </r>
  <r>
    <x v="10"/>
    <x v="21"/>
    <s v="valid"/>
    <n v="0"/>
    <s v="Mobile"/>
    <s v="j20"/>
    <n v="8.9999999999999998E-4"/>
    <n v="2"/>
    <x v="6"/>
  </r>
  <r>
    <x v="13"/>
    <x v="21"/>
    <s v="null"/>
    <n v="1"/>
    <s v="Mobile"/>
    <s v="l1"/>
    <n v="5.5300000000000002E-2"/>
    <n v="19"/>
    <x v="1"/>
  </r>
  <r>
    <x v="6"/>
    <x v="21"/>
    <s v="null"/>
    <n v="0"/>
    <s v="NoMobileNoTablet"/>
    <s v="o24"/>
    <n v="2.4299999999999999E-2"/>
    <n v="5"/>
    <x v="3"/>
  </r>
  <r>
    <x v="4"/>
    <x v="5"/>
    <s v="h"/>
    <n v="0"/>
    <s v="Mobile"/>
    <s v="house"/>
    <n v="0"/>
    <n v="18"/>
    <x v="0"/>
  </r>
  <r>
    <x v="13"/>
    <x v="10"/>
    <s v="h"/>
    <n v="1"/>
    <s v="NoMobileNoTablet"/>
    <s v="blank"/>
    <n v="0"/>
    <n v="3"/>
    <x v="0"/>
  </r>
  <r>
    <x v="0"/>
    <x v="10"/>
    <s v="valid"/>
    <n v="0"/>
    <s v="Mobile"/>
    <s v="p4"/>
    <m/>
    <n v="2"/>
    <x v="2"/>
  </r>
  <r>
    <x v="1"/>
    <x v="11"/>
    <s v="valid"/>
    <n v="1"/>
    <s v="Mobile"/>
    <s v="p18"/>
    <n v="4.3700000000000003E-2"/>
    <n v="16"/>
    <x v="2"/>
  </r>
  <r>
    <x v="1"/>
    <x v="12"/>
    <s v="null"/>
    <n v="1"/>
    <s v="NoMobileNoTablet"/>
    <s v="p18"/>
    <n v="1.4E-3"/>
    <n v="1"/>
    <x v="2"/>
  </r>
  <r>
    <x v="3"/>
    <x v="14"/>
    <s v="valid"/>
    <n v="1"/>
    <s v="NoMobileNoTablet"/>
    <s v="j1"/>
    <m/>
    <n v="3"/>
    <x v="6"/>
  </r>
  <r>
    <x v="6"/>
    <x v="14"/>
    <s v="null"/>
    <n v="1"/>
    <s v="NoMobileNoTablet"/>
    <s v="p2"/>
    <m/>
    <n v="1"/>
    <x v="2"/>
  </r>
  <r>
    <x v="13"/>
    <x v="15"/>
    <s v="null"/>
    <n v="0"/>
    <s v="NoMobileNoTablet"/>
    <s v="p2"/>
    <m/>
    <n v="1"/>
    <x v="2"/>
  </r>
  <r>
    <x v="9"/>
    <x v="17"/>
    <s v="null"/>
    <n v="0"/>
    <s v="NoMobileNoTablet"/>
    <s v="blank"/>
    <n v="0"/>
    <n v="3"/>
    <x v="0"/>
  </r>
  <r>
    <x v="0"/>
    <x v="19"/>
    <s v="valid"/>
    <n v="0"/>
    <s v="blank"/>
    <s v="blank"/>
    <n v="0"/>
    <n v="5"/>
    <x v="0"/>
  </r>
  <r>
    <x v="6"/>
    <x v="21"/>
    <s v="valid"/>
    <n v="1"/>
    <s v="Mobile"/>
    <s v="p26"/>
    <n v="4.8999999999999998E-3"/>
    <n v="1"/>
    <x v="2"/>
  </r>
  <r>
    <x v="6"/>
    <x v="21"/>
    <s v="valid"/>
    <n v="0"/>
    <s v="NoMobileNoTablet"/>
    <s v="o24"/>
    <n v="2.2599999999999999E-2"/>
    <n v="4"/>
    <x v="3"/>
  </r>
  <r>
    <x v="13"/>
    <x v="0"/>
    <s v="valid"/>
    <n v="0"/>
    <s v="blank"/>
    <s v="blank"/>
    <n v="0"/>
    <n v="2"/>
    <x v="0"/>
  </r>
  <r>
    <x v="1"/>
    <x v="6"/>
    <s v="h"/>
    <n v="1"/>
    <s v="NoMobileNoTablet"/>
    <s v="blank"/>
    <n v="0"/>
    <n v="2"/>
    <x v="0"/>
  </r>
  <r>
    <x v="1"/>
    <x v="8"/>
    <s v="h"/>
    <n v="1"/>
    <s v="NoMobileNoTablet"/>
    <s v="blank"/>
    <n v="0"/>
    <n v="3"/>
    <x v="0"/>
  </r>
  <r>
    <x v="13"/>
    <x v="8"/>
    <s v="h"/>
    <n v="1"/>
    <s v="NoMobileNoTablet"/>
    <s v="blank"/>
    <n v="0"/>
    <n v="4"/>
    <x v="0"/>
  </r>
  <r>
    <x v="9"/>
    <x v="11"/>
    <s v="valid"/>
    <n v="0"/>
    <s v="NoMobileNoTablet"/>
    <s v="house"/>
    <n v="0"/>
    <n v="4"/>
    <x v="0"/>
  </r>
  <r>
    <x v="11"/>
    <x v="12"/>
    <s v="valid"/>
    <n v="0"/>
    <s v="NoMobileNoTablet"/>
    <s v="e1"/>
    <m/>
    <n v="2"/>
    <x v="5"/>
  </r>
  <r>
    <x v="10"/>
    <x v="13"/>
    <s v="valid"/>
    <n v="0"/>
    <s v="NoMobileNoTablet"/>
    <s v="j2"/>
    <m/>
    <n v="1"/>
    <x v="6"/>
  </r>
  <r>
    <x v="0"/>
    <x v="15"/>
    <s v="valid"/>
    <n v="0"/>
    <s v="blank"/>
    <s v="blank"/>
    <n v="0"/>
    <n v="3"/>
    <x v="0"/>
  </r>
  <r>
    <x v="13"/>
    <x v="15"/>
    <s v="valid"/>
    <n v="0"/>
    <s v="Mobile"/>
    <s v="p23"/>
    <n v="0.01"/>
    <n v="4"/>
    <x v="2"/>
  </r>
  <r>
    <x v="5"/>
    <x v="17"/>
    <s v="null"/>
    <n v="0"/>
    <s v="Mobile"/>
    <s v="blank"/>
    <n v="0"/>
    <n v="8"/>
    <x v="0"/>
  </r>
  <r>
    <x v="14"/>
    <x v="17"/>
    <s v="null"/>
    <n v="0"/>
    <s v="NoMobileNoTablet"/>
    <s v="j1"/>
    <m/>
    <n v="9"/>
    <x v="6"/>
  </r>
  <r>
    <x v="9"/>
    <x v="18"/>
    <s v="null"/>
    <n v="0"/>
    <s v="NoMobileNoTablet"/>
    <s v="house"/>
    <n v="0"/>
    <n v="7"/>
    <x v="0"/>
  </r>
  <r>
    <x v="4"/>
    <x v="19"/>
    <s v="valid"/>
    <n v="0"/>
    <s v="Mobile"/>
    <s v="e29"/>
    <m/>
    <n v="1"/>
    <x v="5"/>
  </r>
  <r>
    <x v="5"/>
    <x v="20"/>
    <s v="valid"/>
    <n v="0"/>
    <s v="Mobile"/>
    <s v="house"/>
    <n v="0"/>
    <n v="4"/>
    <x v="0"/>
  </r>
  <r>
    <x v="13"/>
    <x v="1"/>
    <s v="valid"/>
    <n v="0"/>
    <s v="Mobile"/>
    <s v="p2"/>
    <m/>
    <n v="1"/>
    <x v="2"/>
  </r>
  <r>
    <x v="11"/>
    <x v="2"/>
    <s v="valid"/>
    <n v="0"/>
    <s v="blank"/>
    <s v="blank"/>
    <n v="0"/>
    <n v="2"/>
    <x v="0"/>
  </r>
  <r>
    <x v="11"/>
    <x v="2"/>
    <s v="h"/>
    <n v="1"/>
    <s v="Mobile"/>
    <s v="house"/>
    <n v="0"/>
    <n v="3"/>
    <x v="0"/>
  </r>
  <r>
    <x v="1"/>
    <x v="6"/>
    <s v="null"/>
    <n v="1"/>
    <s v="Mobile"/>
    <s v="p18"/>
    <n v="3.8E-3"/>
    <n v="3"/>
    <x v="2"/>
  </r>
  <r>
    <x v="11"/>
    <x v="8"/>
    <s v="valid"/>
    <n v="0"/>
    <s v="blank"/>
    <s v="blank"/>
    <n v="0"/>
    <n v="3"/>
    <x v="0"/>
  </r>
  <r>
    <x v="0"/>
    <x v="8"/>
    <s v="null"/>
    <n v="0"/>
    <s v="Mobile"/>
    <s v="p4"/>
    <m/>
    <n v="3"/>
    <x v="2"/>
  </r>
  <r>
    <x v="12"/>
    <x v="11"/>
    <s v="null"/>
    <n v="0"/>
    <s v="Mobile"/>
    <s v="house"/>
    <n v="0"/>
    <n v="1"/>
    <x v="0"/>
  </r>
  <r>
    <x v="12"/>
    <x v="13"/>
    <s v="null"/>
    <n v="1"/>
    <s v="NoMobileNoTablet"/>
    <s v="served"/>
    <n v="0"/>
    <n v="7"/>
    <x v="0"/>
  </r>
  <r>
    <x v="13"/>
    <x v="14"/>
    <s v="null"/>
    <n v="1"/>
    <s v="NoMobileNoTablet"/>
    <s v="p2"/>
    <m/>
    <n v="5"/>
    <x v="2"/>
  </r>
  <r>
    <x v="14"/>
    <x v="15"/>
    <s v="null"/>
    <n v="1"/>
    <s v="blank"/>
    <s v="blank"/>
    <n v="0"/>
    <n v="1"/>
    <x v="0"/>
  </r>
  <r>
    <x v="0"/>
    <x v="17"/>
    <s v="null"/>
    <n v="1"/>
    <s v="blank"/>
    <s v="blank"/>
    <n v="0"/>
    <n v="4"/>
    <x v="0"/>
  </r>
  <r>
    <x v="3"/>
    <x v="19"/>
    <s v="null"/>
    <n v="0"/>
    <s v="Mobile"/>
    <s v="o1"/>
    <m/>
    <n v="1"/>
    <x v="3"/>
  </r>
  <r>
    <x v="11"/>
    <x v="21"/>
    <s v="null"/>
    <n v="0"/>
    <s v="Mobile"/>
    <s v="p18"/>
    <n v="3.7000000000000002E-3"/>
    <n v="2"/>
    <x v="2"/>
  </r>
  <r>
    <x v="1"/>
    <x v="2"/>
    <s v="null"/>
    <n v="1"/>
    <s v="blank"/>
    <s v="blank"/>
    <n v="0"/>
    <n v="3"/>
    <x v="0"/>
  </r>
  <r>
    <x v="0"/>
    <x v="4"/>
    <s v="null"/>
    <n v="0"/>
    <s v="NoMobileNoTablet"/>
    <s v="p4"/>
    <m/>
    <n v="2"/>
    <x v="2"/>
  </r>
  <r>
    <x v="4"/>
    <x v="12"/>
    <s v="h"/>
    <n v="0"/>
    <s v="Mobile"/>
    <s v="house"/>
    <n v="0"/>
    <n v="13"/>
    <x v="0"/>
  </r>
  <r>
    <x v="12"/>
    <x v="13"/>
    <s v="null"/>
    <n v="0"/>
    <s v="Mobile"/>
    <s v="house"/>
    <n v="0"/>
    <n v="1"/>
    <x v="0"/>
  </r>
  <r>
    <x v="14"/>
    <x v="16"/>
    <s v="h"/>
    <n v="1"/>
    <s v="Mobile"/>
    <s v="house"/>
    <n v="0"/>
    <n v="1"/>
    <x v="0"/>
  </r>
  <r>
    <x v="13"/>
    <x v="17"/>
    <s v="null"/>
    <n v="1"/>
    <s v="Mobile"/>
    <s v="p23"/>
    <n v="2.0999999999999999E-3"/>
    <n v="1"/>
    <x v="2"/>
  </r>
  <r>
    <x v="12"/>
    <x v="18"/>
    <s v="h"/>
    <n v="0"/>
    <s v="NoMobileNoTablet"/>
    <s v="blank"/>
    <n v="0"/>
    <n v="2"/>
    <x v="0"/>
  </r>
  <r>
    <x v="1"/>
    <x v="18"/>
    <s v="null"/>
    <n v="1"/>
    <s v="blank"/>
    <s v="blank"/>
    <n v="0"/>
    <n v="2"/>
    <x v="0"/>
  </r>
  <r>
    <x v="13"/>
    <x v="21"/>
    <s v="null"/>
    <n v="0"/>
    <s v="NoMobileNoTablet"/>
    <s v="p23"/>
    <n v="1.6000000000000001E-3"/>
    <n v="1"/>
    <x v="2"/>
  </r>
  <r>
    <x v="11"/>
    <x v="11"/>
    <s v="h"/>
    <n v="1"/>
    <s v="NoMobileNoTablet"/>
    <s v="blank"/>
    <n v="0"/>
    <n v="1"/>
    <x v="0"/>
  </r>
  <r>
    <x v="13"/>
    <x v="10"/>
    <s v="null"/>
    <n v="1"/>
    <s v="NoMobileNoTablet"/>
    <s v="p23"/>
    <n v="8.0999999999999996E-3"/>
    <n v="3"/>
    <x v="2"/>
  </r>
  <r>
    <x v="11"/>
    <x v="11"/>
    <s v="h"/>
    <n v="1"/>
    <s v="Mobile"/>
    <s v="house"/>
    <n v="0"/>
    <n v="3"/>
    <x v="0"/>
  </r>
  <r>
    <x v="11"/>
    <x v="14"/>
    <s v="h"/>
    <n v="1"/>
    <s v="Mobile"/>
    <s v="blank"/>
    <n v="0"/>
    <n v="2"/>
    <x v="0"/>
  </r>
  <r>
    <x v="13"/>
    <x v="17"/>
    <s v="null"/>
    <n v="1"/>
    <s v="NoMobileNoTablet"/>
    <s v="p2"/>
    <m/>
    <n v="2"/>
    <x v="2"/>
  </r>
  <r>
    <x v="5"/>
    <x v="18"/>
    <s v="valid"/>
    <n v="0"/>
    <s v="NoMobileNoTablet"/>
    <s v="served"/>
    <n v="0"/>
    <n v="4"/>
    <x v="0"/>
  </r>
  <r>
    <x v="13"/>
    <x v="21"/>
    <s v="h"/>
    <n v="1"/>
    <s v="Mobile"/>
    <s v="house"/>
    <n v="0"/>
    <n v="1"/>
    <x v="0"/>
  </r>
  <r>
    <x v="3"/>
    <x v="21"/>
    <s v="null"/>
    <n v="0"/>
    <s v="Mobile"/>
    <s v="o16"/>
    <n v="1E-3"/>
    <n v="2"/>
    <x v="3"/>
  </r>
  <r>
    <x v="1"/>
    <x v="7"/>
    <s v="null"/>
    <n v="1"/>
    <s v="NoMobileNoTablet"/>
    <s v="p18"/>
    <n v="1.6999999999999999E-3"/>
    <n v="1"/>
    <x v="2"/>
  </r>
  <r>
    <x v="1"/>
    <x v="9"/>
    <s v="h"/>
    <n v="1"/>
    <s v="Mobile"/>
    <s v="blank"/>
    <n v="0"/>
    <n v="1"/>
    <x v="0"/>
  </r>
  <r>
    <x v="0"/>
    <x v="14"/>
    <s v="valid"/>
    <n v="0"/>
    <s v="blank"/>
    <s v="blank"/>
    <n v="0"/>
    <n v="1"/>
    <x v="0"/>
  </r>
  <r>
    <x v="13"/>
    <x v="19"/>
    <s v="null"/>
    <n v="1"/>
    <s v="Mobile"/>
    <s v="p23"/>
    <n v="5.0000000000000001E-3"/>
    <n v="1"/>
    <x v="2"/>
  </r>
  <r>
    <x v="0"/>
    <x v="2"/>
    <s v="valid"/>
    <n v="1"/>
    <s v="blank"/>
    <s v="house"/>
    <n v="0"/>
    <n v="1"/>
    <x v="0"/>
  </r>
  <r>
    <x v="3"/>
    <x v="20"/>
    <s v="null"/>
    <n v="1"/>
    <s v="NoMobileNoTablet"/>
    <s v="served"/>
    <n v="0"/>
    <n v="42"/>
    <x v="0"/>
  </r>
  <r>
    <x v="0"/>
    <x v="20"/>
    <s v="valid"/>
    <n v="1"/>
    <s v="Mobile"/>
    <s v="p4"/>
    <m/>
    <n v="8"/>
    <x v="2"/>
  </r>
  <r>
    <x v="2"/>
    <x v="20"/>
    <s v="h"/>
    <n v="0"/>
    <s v="Mobile"/>
    <s v="house"/>
    <n v="0"/>
    <n v="42"/>
    <x v="0"/>
  </r>
  <r>
    <x v="4"/>
    <x v="20"/>
    <s v="null"/>
    <n v="1"/>
    <s v="NoMobileNoTablet"/>
    <s v="house"/>
    <n v="0"/>
    <n v="317"/>
    <x v="0"/>
  </r>
  <r>
    <x v="6"/>
    <x v="20"/>
    <s v="null"/>
    <n v="1"/>
    <s v="NoMobileNoTablet"/>
    <s v="p26"/>
    <n v="6.1999999999999998E-3"/>
    <n v="2"/>
    <x v="2"/>
  </r>
  <r>
    <x v="12"/>
    <x v="20"/>
    <s v="null"/>
    <n v="0"/>
    <s v="NoMobileNoTablet"/>
    <s v="blank"/>
    <n v="0"/>
    <n v="58"/>
    <x v="0"/>
  </r>
  <r>
    <x v="14"/>
    <x v="20"/>
    <s v="h"/>
    <n v="0"/>
    <s v="Mobile"/>
    <s v="blank"/>
    <n v="0"/>
    <n v="37"/>
    <x v="0"/>
  </r>
  <r>
    <x v="13"/>
    <x v="20"/>
    <s v="valid"/>
    <n v="0"/>
    <s v="Mobile"/>
    <s v="p2"/>
    <m/>
    <n v="54"/>
    <x v="2"/>
  </r>
  <r>
    <x v="13"/>
    <x v="20"/>
    <s v="null"/>
    <n v="1"/>
    <s v="NoMobileNoTablet"/>
    <s v="p23"/>
    <n v="5.5999999999999999E-3"/>
    <n v="3"/>
    <x v="2"/>
  </r>
  <r>
    <x v="11"/>
    <x v="21"/>
    <s v="null"/>
    <n v="0"/>
    <s v="Mobile"/>
    <s v="served"/>
    <n v="0"/>
    <n v="2148"/>
    <x v="0"/>
  </r>
  <r>
    <x v="3"/>
    <x v="21"/>
    <s v="valid"/>
    <n v="0"/>
    <s v="Mobile"/>
    <s v="house"/>
    <n v="0"/>
    <n v="9123"/>
    <x v="0"/>
  </r>
  <r>
    <x v="14"/>
    <x v="21"/>
    <s v="valid"/>
    <n v="0"/>
    <s v="NoMobileNoTablet"/>
    <s v="house"/>
    <n v="0"/>
    <n v="2139"/>
    <x v="0"/>
  </r>
  <r>
    <x v="13"/>
    <x v="21"/>
    <s v="valid"/>
    <n v="1"/>
    <s v="Mobile"/>
    <s v="house"/>
    <n v="0"/>
    <n v="1941"/>
    <x v="0"/>
  </r>
  <r>
    <x v="3"/>
    <x v="21"/>
    <s v="valid"/>
    <n v="1"/>
    <s v="NoMobileNoTablet"/>
    <s v="served"/>
    <n v="0"/>
    <n v="660"/>
    <x v="0"/>
  </r>
  <r>
    <x v="14"/>
    <x v="21"/>
    <s v="null"/>
    <n v="0"/>
    <s v="NoMobileNoTablet"/>
    <s v="house"/>
    <n v="0"/>
    <n v="676"/>
    <x v="0"/>
  </r>
  <r>
    <x v="0"/>
    <x v="21"/>
    <s v="valid"/>
    <n v="1"/>
    <s v="NoMobileNoTablet"/>
    <s v="blank"/>
    <n v="0"/>
    <n v="1649"/>
    <x v="0"/>
  </r>
  <r>
    <x v="4"/>
    <x v="21"/>
    <s v="null"/>
    <n v="0"/>
    <s v="NoMobileNoTablet"/>
    <s v="house"/>
    <n v="0"/>
    <n v="59"/>
    <x v="0"/>
  </r>
  <r>
    <x v="6"/>
    <x v="21"/>
    <s v="valid"/>
    <n v="1"/>
    <s v="NoMobileNoTablet"/>
    <s v="served"/>
    <n v="0"/>
    <n v="170"/>
    <x v="0"/>
  </r>
  <r>
    <x v="14"/>
    <x v="21"/>
    <s v="valid"/>
    <n v="0"/>
    <s v="Mobile"/>
    <s v="blank"/>
    <n v="0"/>
    <n v="509"/>
    <x v="0"/>
  </r>
  <r>
    <x v="0"/>
    <x v="21"/>
    <s v="valid"/>
    <n v="1"/>
    <s v="Mobile"/>
    <s v="S1"/>
    <n v="1.2481"/>
    <n v="438"/>
    <x v="4"/>
  </r>
  <r>
    <x v="3"/>
    <x v="21"/>
    <s v="null"/>
    <n v="0"/>
    <s v="NoMobileNoTablet"/>
    <s v="blank"/>
    <n v="0"/>
    <n v="629"/>
    <x v="0"/>
  </r>
  <r>
    <x v="10"/>
    <x v="21"/>
    <s v="valid"/>
    <n v="0"/>
    <s v="NoMobileNoTablet"/>
    <s v="served"/>
    <n v="0"/>
    <n v="359"/>
    <x v="0"/>
  </r>
  <r>
    <x v="6"/>
    <x v="21"/>
    <s v="valid"/>
    <n v="0"/>
    <s v="NoMobileNoTablet"/>
    <s v="blank"/>
    <n v="0"/>
    <n v="117"/>
    <x v="0"/>
  </r>
  <r>
    <x v="14"/>
    <x v="21"/>
    <s v="h"/>
    <n v="0"/>
    <s v="NoMobileNoTablet"/>
    <s v="house"/>
    <n v="0"/>
    <n v="159"/>
    <x v="0"/>
  </r>
  <r>
    <x v="6"/>
    <x v="21"/>
    <s v="valid"/>
    <n v="1"/>
    <s v="NoMobileNoTablet"/>
    <s v="o24"/>
    <n v="0.1069"/>
    <n v="28"/>
    <x v="3"/>
  </r>
  <r>
    <x v="14"/>
    <x v="21"/>
    <s v="null"/>
    <n v="1"/>
    <s v="NoMobileNoTablet"/>
    <s v="house"/>
    <n v="0"/>
    <n v="94"/>
    <x v="0"/>
  </r>
  <r>
    <x v="13"/>
    <x v="21"/>
    <s v="null"/>
    <n v="1"/>
    <s v="Mobile"/>
    <s v="served"/>
    <n v="0"/>
    <n v="74"/>
    <x v="0"/>
  </r>
  <r>
    <x v="14"/>
    <x v="21"/>
    <s v="valid"/>
    <n v="0"/>
    <s v="NoMobileNoTablet"/>
    <s v="j16"/>
    <n v="2.4199999999999999E-2"/>
    <n v="32"/>
    <x v="6"/>
  </r>
  <r>
    <x v="4"/>
    <x v="21"/>
    <s v="h"/>
    <n v="0"/>
    <s v="NoMobileNoTablet"/>
    <s v="house"/>
    <n v="0"/>
    <n v="29"/>
    <x v="0"/>
  </r>
  <r>
    <x v="3"/>
    <x v="21"/>
    <s v="h"/>
    <n v="0"/>
    <s v="NoMobileNoTablet"/>
    <s v="blank"/>
    <n v="0"/>
    <n v="37"/>
    <x v="0"/>
  </r>
  <r>
    <x v="14"/>
    <x v="21"/>
    <s v="valid"/>
    <n v="1"/>
    <s v="Mobile"/>
    <s v="served"/>
    <n v="0"/>
    <n v="13"/>
    <x v="0"/>
  </r>
  <r>
    <x v="0"/>
    <x v="0"/>
    <s v="null"/>
    <n v="0"/>
    <s v="blank"/>
    <s v="served"/>
    <n v="0"/>
    <n v="1"/>
    <x v="0"/>
  </r>
  <r>
    <x v="2"/>
    <x v="2"/>
    <s v="null"/>
    <n v="0"/>
    <s v="blank"/>
    <s v="blank"/>
    <n v="0"/>
    <n v="1"/>
    <x v="0"/>
  </r>
  <r>
    <x v="11"/>
    <x v="3"/>
    <s v="null"/>
    <n v="0"/>
    <s v="Mobile"/>
    <s v="o1"/>
    <m/>
    <n v="21"/>
    <x v="3"/>
  </r>
  <r>
    <x v="8"/>
    <x v="3"/>
    <s v="valid"/>
    <n v="0"/>
    <s v="NoMobileNoTablet"/>
    <s v="blank"/>
    <n v="0"/>
    <n v="2"/>
    <x v="0"/>
  </r>
  <r>
    <x v="13"/>
    <x v="7"/>
    <s v="h"/>
    <n v="1"/>
    <s v="NoMobileNoTablet"/>
    <s v="blank"/>
    <n v="0"/>
    <n v="1"/>
    <x v="0"/>
  </r>
  <r>
    <x v="11"/>
    <x v="8"/>
    <s v="null"/>
    <n v="1"/>
    <s v="Mobile"/>
    <s v="p1"/>
    <m/>
    <n v="17"/>
    <x v="2"/>
  </r>
  <r>
    <x v="9"/>
    <x v="9"/>
    <s v="valid"/>
    <n v="1"/>
    <s v="Mobile"/>
    <s v="served"/>
    <n v="0"/>
    <n v="9"/>
    <x v="0"/>
  </r>
  <r>
    <x v="0"/>
    <x v="9"/>
    <s v="h"/>
    <n v="1"/>
    <s v="NoMobileNoTablet"/>
    <s v="house"/>
    <n v="0"/>
    <n v="25"/>
    <x v="0"/>
  </r>
  <r>
    <x v="9"/>
    <x v="9"/>
    <s v="null"/>
    <n v="0"/>
    <s v="NoMobileNoTablet"/>
    <s v="house"/>
    <n v="0"/>
    <n v="7"/>
    <x v="0"/>
  </r>
  <r>
    <x v="12"/>
    <x v="10"/>
    <s v="valid"/>
    <n v="0"/>
    <s v="Mobile"/>
    <s v="house"/>
    <n v="0"/>
    <n v="10"/>
    <x v="0"/>
  </r>
  <r>
    <x v="8"/>
    <x v="12"/>
    <s v="valid"/>
    <n v="0"/>
    <s v="NoMobileNoTablet"/>
    <s v="blank"/>
    <n v="0"/>
    <n v="4"/>
    <x v="0"/>
  </r>
  <r>
    <x v="14"/>
    <x v="13"/>
    <s v="null"/>
    <n v="1"/>
    <s v="NoMobileNoTablet"/>
    <s v="j16"/>
    <n v="1.9E-3"/>
    <n v="3"/>
    <x v="6"/>
  </r>
  <r>
    <x v="10"/>
    <x v="13"/>
    <s v="null"/>
    <n v="0"/>
    <s v="NoMobileNoTablet"/>
    <s v="j20"/>
    <n v="1.32E-2"/>
    <n v="29"/>
    <x v="6"/>
  </r>
  <r>
    <x v="14"/>
    <x v="14"/>
    <s v="null"/>
    <n v="1"/>
    <s v="Mobile"/>
    <s v="served"/>
    <n v="0"/>
    <n v="15"/>
    <x v="0"/>
  </r>
  <r>
    <x v="13"/>
    <x v="14"/>
    <s v="null"/>
    <n v="0"/>
    <s v="NoMobileNoTablet"/>
    <s v="p23"/>
    <n v="1.7899999999999999E-2"/>
    <n v="7"/>
    <x v="2"/>
  </r>
  <r>
    <x v="13"/>
    <x v="14"/>
    <s v="null"/>
    <n v="1"/>
    <s v="blank"/>
    <s v="blank"/>
    <n v="0"/>
    <n v="12"/>
    <x v="0"/>
  </r>
  <r>
    <x v="6"/>
    <x v="14"/>
    <s v="valid"/>
    <n v="0"/>
    <s v="NoMobileNoTablet"/>
    <s v="p2"/>
    <m/>
    <n v="3"/>
    <x v="2"/>
  </r>
  <r>
    <x v="1"/>
    <x v="15"/>
    <s v="valid"/>
    <n v="1"/>
    <s v="NoMobileNoTablet"/>
    <s v="p1"/>
    <m/>
    <n v="12"/>
    <x v="2"/>
  </r>
  <r>
    <x v="14"/>
    <x v="15"/>
    <s v="valid"/>
    <n v="0"/>
    <s v="NoMobileNoTablet"/>
    <s v="o8"/>
    <n v="1.0800000000000001E-2"/>
    <n v="10"/>
    <x v="3"/>
  </r>
  <r>
    <x v="13"/>
    <x v="16"/>
    <s v="null"/>
    <n v="1"/>
    <s v="Mobile"/>
    <s v="S1"/>
    <n v="3.8399999999999997E-2"/>
    <n v="15"/>
    <x v="4"/>
  </r>
  <r>
    <x v="1"/>
    <x v="16"/>
    <s v="null"/>
    <n v="0"/>
    <s v="Mobile"/>
    <s v="p18"/>
    <n v="8.6E-3"/>
    <n v="4"/>
    <x v="2"/>
  </r>
  <r>
    <x v="14"/>
    <x v="16"/>
    <s v="null"/>
    <n v="0"/>
    <s v="NoMobileNoTablet"/>
    <s v="j1"/>
    <m/>
    <n v="10"/>
    <x v="6"/>
  </r>
  <r>
    <x v="9"/>
    <x v="16"/>
    <s v="null"/>
    <n v="0"/>
    <s v="NoMobileNoTablet"/>
    <s v="house"/>
    <n v="0"/>
    <n v="3"/>
    <x v="0"/>
  </r>
  <r>
    <x v="10"/>
    <x v="17"/>
    <s v="null"/>
    <n v="0"/>
    <s v="NoMobileNoTablet"/>
    <s v="j2"/>
    <m/>
    <n v="1"/>
    <x v="6"/>
  </r>
  <r>
    <x v="14"/>
    <x v="17"/>
    <s v="valid"/>
    <n v="0"/>
    <s v="NoMobileNoTablet"/>
    <s v="o8"/>
    <n v="4.3E-3"/>
    <n v="4"/>
    <x v="3"/>
  </r>
  <r>
    <x v="9"/>
    <x v="17"/>
    <s v="valid"/>
    <n v="1"/>
    <s v="Mobile"/>
    <s v="house"/>
    <n v="0"/>
    <n v="7"/>
    <x v="0"/>
  </r>
  <r>
    <x v="11"/>
    <x v="18"/>
    <s v="null"/>
    <n v="0"/>
    <s v="Mobile"/>
    <s v="p1"/>
    <m/>
    <n v="11"/>
    <x v="2"/>
  </r>
  <r>
    <x v="8"/>
    <x v="18"/>
    <s v="null"/>
    <n v="0"/>
    <s v="NoMobileNoTablet"/>
    <s v="blank"/>
    <n v="0"/>
    <n v="1"/>
    <x v="0"/>
  </r>
  <r>
    <x v="11"/>
    <x v="18"/>
    <s v="valid"/>
    <n v="0"/>
    <s v="Mobile"/>
    <s v="p1"/>
    <m/>
    <n v="6"/>
    <x v="2"/>
  </r>
  <r>
    <x v="13"/>
    <x v="19"/>
    <s v="null"/>
    <n v="1"/>
    <s v="NoMobileNoTablet"/>
    <s v="p2"/>
    <m/>
    <n v="30"/>
    <x v="2"/>
  </r>
  <r>
    <x v="3"/>
    <x v="19"/>
    <s v="valid"/>
    <n v="0"/>
    <s v="NoMobileNoTablet"/>
    <s v="o16"/>
    <n v="9.2999999999999992E-3"/>
    <n v="18"/>
    <x v="3"/>
  </r>
  <r>
    <x v="13"/>
    <x v="19"/>
    <s v="valid"/>
    <n v="0"/>
    <s v="Mobile"/>
    <s v="p23"/>
    <n v="1.47E-2"/>
    <n v="8"/>
    <x v="2"/>
  </r>
  <r>
    <x v="0"/>
    <x v="19"/>
    <s v="h"/>
    <n v="1"/>
    <s v="NoMobileNoTablet"/>
    <s v="blank"/>
    <n v="0"/>
    <n v="5"/>
    <x v="0"/>
  </r>
  <r>
    <x v="0"/>
    <x v="19"/>
    <s v="valid"/>
    <n v="0"/>
    <s v="NoMobileNoTablet"/>
    <s v="p4"/>
    <m/>
    <n v="6"/>
    <x v="2"/>
  </r>
  <r>
    <x v="5"/>
    <x v="20"/>
    <s v="null"/>
    <n v="0"/>
    <s v="NoMobileNoTablet"/>
    <s v="blank"/>
    <n v="0"/>
    <n v="3"/>
    <x v="0"/>
  </r>
  <r>
    <x v="6"/>
    <x v="21"/>
    <s v="null"/>
    <n v="0"/>
    <s v="Mobile"/>
    <s v="served"/>
    <n v="0"/>
    <n v="16"/>
    <x v="0"/>
  </r>
  <r>
    <x v="1"/>
    <x v="5"/>
    <s v="null"/>
    <n v="1"/>
    <s v="Mobile"/>
    <s v="served"/>
    <n v="0"/>
    <n v="1"/>
    <x v="0"/>
  </r>
  <r>
    <x v="13"/>
    <x v="12"/>
    <s v="h"/>
    <n v="1"/>
    <s v="Mobile"/>
    <s v="blank"/>
    <n v="0"/>
    <n v="1"/>
    <x v="0"/>
  </r>
  <r>
    <x v="6"/>
    <x v="13"/>
    <s v="h"/>
    <n v="1"/>
    <s v="NoMobileNoTablet"/>
    <s v="blank"/>
    <n v="0"/>
    <n v="1"/>
    <x v="0"/>
  </r>
  <r>
    <x v="0"/>
    <x v="15"/>
    <s v="null"/>
    <n v="0"/>
    <s v="Mobile"/>
    <s v="p4"/>
    <m/>
    <n v="1"/>
    <x v="2"/>
  </r>
  <r>
    <x v="11"/>
    <x v="16"/>
    <s v="invalid"/>
    <n v="0"/>
    <s v="NoMobileNoTablet"/>
    <s v="blank"/>
    <n v="0"/>
    <n v="1"/>
    <x v="0"/>
  </r>
  <r>
    <x v="11"/>
    <x v="20"/>
    <s v="null"/>
    <n v="1"/>
    <s v="Mobile"/>
    <s v="p18"/>
    <n v="1.6000000000000001E-3"/>
    <n v="1"/>
    <x v="2"/>
  </r>
  <r>
    <x v="5"/>
    <x v="21"/>
    <s v="null"/>
    <n v="0"/>
    <s v="Mobile"/>
    <s v="house"/>
    <n v="0"/>
    <n v="1"/>
    <x v="0"/>
  </r>
  <r>
    <x v="2"/>
    <x v="0"/>
    <s v="h"/>
    <n v="1"/>
    <s v="Mobile"/>
    <s v="blank"/>
    <n v="0"/>
    <n v="1"/>
    <x v="0"/>
  </r>
  <r>
    <x v="12"/>
    <x v="1"/>
    <s v="valid"/>
    <n v="0"/>
    <s v="Mobile"/>
    <s v="house"/>
    <n v="0"/>
    <n v="1"/>
    <x v="0"/>
  </r>
  <r>
    <x v="9"/>
    <x v="2"/>
    <s v="valid"/>
    <n v="0"/>
    <s v="Mobile"/>
    <s v="p2"/>
    <m/>
    <n v="1"/>
    <x v="2"/>
  </r>
  <r>
    <x v="11"/>
    <x v="7"/>
    <s v="h"/>
    <n v="1"/>
    <s v="Mobile"/>
    <s v="blank"/>
    <n v="0"/>
    <n v="2"/>
    <x v="0"/>
  </r>
  <r>
    <x v="13"/>
    <x v="10"/>
    <s v="null"/>
    <n v="1"/>
    <s v="blank"/>
    <s v="blank"/>
    <n v="0"/>
    <n v="1"/>
    <x v="0"/>
  </r>
  <r>
    <x v="4"/>
    <x v="12"/>
    <s v="null"/>
    <n v="1"/>
    <s v="Mobile"/>
    <s v="blank"/>
    <n v="0"/>
    <n v="1"/>
    <x v="0"/>
  </r>
  <r>
    <x v="14"/>
    <x v="13"/>
    <s v="h"/>
    <n v="1"/>
    <s v="NoMobileNoTablet"/>
    <s v="house"/>
    <n v="0"/>
    <n v="2"/>
    <x v="0"/>
  </r>
  <r>
    <x v="11"/>
    <x v="14"/>
    <s v="null"/>
    <n v="0"/>
    <s v="blank"/>
    <s v="served"/>
    <n v="0"/>
    <n v="1"/>
    <x v="0"/>
  </r>
  <r>
    <x v="10"/>
    <x v="20"/>
    <s v="null"/>
    <n v="1"/>
    <s v="Mobile"/>
    <s v="j1"/>
    <m/>
    <n v="1"/>
    <x v="6"/>
  </r>
  <r>
    <x v="5"/>
    <x v="20"/>
    <s v="h"/>
    <n v="0"/>
    <s v="Mobile"/>
    <s v="house"/>
    <n v="0"/>
    <n v="1"/>
    <x v="0"/>
  </r>
  <r>
    <x v="12"/>
    <x v="0"/>
    <s v="h"/>
    <n v="1"/>
    <s v="NoMobileNoTablet"/>
    <s v="house"/>
    <n v="0"/>
    <n v="1"/>
    <x v="0"/>
  </r>
  <r>
    <x v="13"/>
    <x v="10"/>
    <s v="null"/>
    <n v="0"/>
    <s v="Mobile"/>
    <s v="p2"/>
    <m/>
    <n v="1"/>
    <x v="2"/>
  </r>
  <r>
    <x v="12"/>
    <x v="10"/>
    <s v="valid"/>
    <n v="1"/>
    <s v="NoMobileNoTablet"/>
    <s v="house"/>
    <n v="0"/>
    <n v="1"/>
    <x v="0"/>
  </r>
  <r>
    <x v="14"/>
    <x v="21"/>
    <s v="valid"/>
    <n v="0"/>
    <s v="NoMobileNoTablet"/>
    <s v="j1"/>
    <m/>
    <n v="1"/>
    <x v="6"/>
  </r>
  <r>
    <x v="11"/>
    <x v="4"/>
    <s v="null"/>
    <n v="1"/>
    <s v="Mobile"/>
    <s v="p1"/>
    <m/>
    <n v="1"/>
    <x v="2"/>
  </r>
  <r>
    <x v="3"/>
    <x v="15"/>
    <s v="valid"/>
    <n v="1"/>
    <s v="NoMobileNoTablet"/>
    <s v="j1"/>
    <m/>
    <n v="1"/>
    <x v="6"/>
  </r>
  <r>
    <x v="5"/>
    <x v="15"/>
    <s v="valid"/>
    <n v="0"/>
    <s v="Mobile"/>
    <s v="blank"/>
    <n v="0"/>
    <n v="25"/>
    <x v="0"/>
  </r>
  <r>
    <x v="11"/>
    <x v="15"/>
    <s v="valid"/>
    <n v="0"/>
    <s v="Mobile"/>
    <s v="o1"/>
    <m/>
    <n v="108"/>
    <x v="3"/>
  </r>
  <r>
    <x v="10"/>
    <x v="15"/>
    <s v="h"/>
    <n v="1"/>
    <s v="NoMobileNoTablet"/>
    <s v="house"/>
    <n v="0"/>
    <n v="23"/>
    <x v="0"/>
  </r>
  <r>
    <x v="1"/>
    <x v="15"/>
    <s v="valid"/>
    <n v="0"/>
    <s v="Mobile"/>
    <s v="l1"/>
    <n v="0.2029"/>
    <n v="83"/>
    <x v="1"/>
  </r>
  <r>
    <x v="1"/>
    <x v="15"/>
    <s v="null"/>
    <n v="0"/>
    <s v="Mobile"/>
    <s v="p18"/>
    <n v="2.9000000000000001E-2"/>
    <n v="13"/>
    <x v="2"/>
  </r>
  <r>
    <x v="0"/>
    <x v="15"/>
    <s v="null"/>
    <n v="1"/>
    <s v="blank"/>
    <s v="blank"/>
    <n v="0"/>
    <n v="5"/>
    <x v="0"/>
  </r>
  <r>
    <x v="10"/>
    <x v="15"/>
    <s v="null"/>
    <n v="0"/>
    <s v="Mobile"/>
    <s v="o8"/>
    <n v="2.1999999999999999E-2"/>
    <n v="48"/>
    <x v="3"/>
  </r>
  <r>
    <x v="0"/>
    <x v="15"/>
    <s v="null"/>
    <n v="1"/>
    <s v="Mobile"/>
    <s v="S1"/>
    <n v="0.12039999999999999"/>
    <n v="63"/>
    <x v="4"/>
  </r>
  <r>
    <x v="0"/>
    <x v="15"/>
    <s v="valid"/>
    <n v="1"/>
    <s v="NoMobileNoTablet"/>
    <s v="p4"/>
    <m/>
    <n v="26"/>
    <x v="2"/>
  </r>
  <r>
    <x v="11"/>
    <x v="15"/>
    <s v="null"/>
    <n v="1"/>
    <s v="NoMobileNoTablet"/>
    <s v="p18"/>
    <n v="0.1263"/>
    <n v="27"/>
    <x v="2"/>
  </r>
  <r>
    <x v="5"/>
    <x v="15"/>
    <s v="valid"/>
    <n v="0"/>
    <s v="NoMobileNoTablet"/>
    <s v="house"/>
    <n v="0"/>
    <n v="9"/>
    <x v="0"/>
  </r>
  <r>
    <x v="10"/>
    <x v="15"/>
    <s v="h"/>
    <n v="0"/>
    <s v="Mobile"/>
    <s v="blank"/>
    <n v="0"/>
    <n v="44"/>
    <x v="0"/>
  </r>
  <r>
    <x v="13"/>
    <x v="15"/>
    <s v="null"/>
    <n v="1"/>
    <s v="NoMobileNoTablet"/>
    <s v="S1"/>
    <n v="0.13389999999999999"/>
    <n v="43"/>
    <x v="4"/>
  </r>
  <r>
    <x v="6"/>
    <x v="15"/>
    <s v="h"/>
    <n v="0"/>
    <s v="Mobile"/>
    <s v="house"/>
    <n v="0"/>
    <n v="33"/>
    <x v="0"/>
  </r>
  <r>
    <x v="1"/>
    <x v="16"/>
    <s v="valid"/>
    <n v="1"/>
    <s v="NoMobileNoTablet"/>
    <s v="served"/>
    <n v="0"/>
    <n v="1151"/>
    <x v="0"/>
  </r>
  <r>
    <x v="1"/>
    <x v="16"/>
    <s v="null"/>
    <n v="0"/>
    <s v="Mobile"/>
    <s v="house"/>
    <n v="0"/>
    <n v="1231"/>
    <x v="0"/>
  </r>
  <r>
    <x v="6"/>
    <x v="16"/>
    <s v="valid"/>
    <n v="1"/>
    <s v="NoMobileNoTablet"/>
    <s v="served"/>
    <n v="0"/>
    <n v="11648"/>
    <x v="0"/>
  </r>
  <r>
    <x v="0"/>
    <x v="16"/>
    <s v="null"/>
    <n v="0"/>
    <s v="Mobile"/>
    <s v="served"/>
    <n v="0"/>
    <n v="12021"/>
    <x v="0"/>
  </r>
  <r>
    <x v="1"/>
    <x v="16"/>
    <s v="valid"/>
    <n v="1"/>
    <s v="Mobile"/>
    <s v="blank"/>
    <n v="0"/>
    <n v="529"/>
    <x v="0"/>
  </r>
  <r>
    <x v="0"/>
    <x v="16"/>
    <s v="null"/>
    <n v="1"/>
    <s v="NoMobileNoTablet"/>
    <s v="blank"/>
    <n v="0"/>
    <n v="116849"/>
    <x v="0"/>
  </r>
  <r>
    <x v="11"/>
    <x v="16"/>
    <s v="valid"/>
    <n v="0"/>
    <s v="Mobile"/>
    <s v="blank"/>
    <n v="0"/>
    <n v="53704"/>
    <x v="0"/>
  </r>
  <r>
    <x v="13"/>
    <x v="16"/>
    <s v="valid"/>
    <n v="0"/>
    <s v="Mobile"/>
    <s v="house"/>
    <n v="0"/>
    <n v="4471"/>
    <x v="0"/>
  </r>
  <r>
    <x v="13"/>
    <x v="16"/>
    <s v="valid"/>
    <n v="1"/>
    <s v="NoMobileNoTablet"/>
    <s v="served"/>
    <n v="0"/>
    <n v="8311"/>
    <x v="0"/>
  </r>
  <r>
    <x v="0"/>
    <x v="16"/>
    <s v="null"/>
    <n v="1"/>
    <s v="Mobile"/>
    <s v="served"/>
    <n v="0"/>
    <n v="1453"/>
    <x v="0"/>
  </r>
  <r>
    <x v="10"/>
    <x v="16"/>
    <s v="valid"/>
    <n v="0"/>
    <s v="NoMobileNoTablet"/>
    <s v="house"/>
    <n v="0"/>
    <n v="4753"/>
    <x v="0"/>
  </r>
  <r>
    <x v="6"/>
    <x v="16"/>
    <s v="null"/>
    <n v="0"/>
    <s v="Mobile"/>
    <s v="house"/>
    <n v="0"/>
    <n v="5750"/>
    <x v="0"/>
  </r>
  <r>
    <x v="3"/>
    <x v="16"/>
    <s v="null"/>
    <n v="1"/>
    <s v="Mobile"/>
    <s v="blank"/>
    <n v="0"/>
    <n v="16313"/>
    <x v="0"/>
  </r>
  <r>
    <x v="0"/>
    <x v="16"/>
    <s v="valid"/>
    <n v="1"/>
    <s v="Mobile"/>
    <s v="house"/>
    <n v="0"/>
    <n v="10919"/>
    <x v="0"/>
  </r>
  <r>
    <x v="12"/>
    <x v="16"/>
    <s v="null"/>
    <n v="1"/>
    <s v="Mobile"/>
    <s v="blank"/>
    <n v="0"/>
    <n v="15974"/>
    <x v="0"/>
  </r>
  <r>
    <x v="0"/>
    <x v="16"/>
    <s v="valid"/>
    <n v="1"/>
    <s v="NoMobileNoTablet"/>
    <s v="blank"/>
    <n v="0"/>
    <n v="12003"/>
    <x v="0"/>
  </r>
  <r>
    <x v="10"/>
    <x v="16"/>
    <s v="null"/>
    <n v="0"/>
    <s v="Mobile"/>
    <s v="blank"/>
    <n v="0"/>
    <n v="6186"/>
    <x v="0"/>
  </r>
  <r>
    <x v="9"/>
    <x v="16"/>
    <s v="null"/>
    <n v="1"/>
    <s v="NoMobileNoTablet"/>
    <s v="blank"/>
    <n v="0"/>
    <n v="26944"/>
    <x v="0"/>
  </r>
  <r>
    <x v="10"/>
    <x v="16"/>
    <s v="valid"/>
    <n v="1"/>
    <s v="NoMobileNoTablet"/>
    <s v="house"/>
    <n v="0"/>
    <n v="9352"/>
    <x v="0"/>
  </r>
  <r>
    <x v="4"/>
    <x v="16"/>
    <s v="null"/>
    <n v="1"/>
    <s v="NoMobileNoTablet"/>
    <s v="blank"/>
    <n v="0"/>
    <n v="13823"/>
    <x v="0"/>
  </r>
  <r>
    <x v="6"/>
    <x v="16"/>
    <s v="null"/>
    <n v="0"/>
    <s v="NoMobileNoTablet"/>
    <s v="blank"/>
    <n v="0"/>
    <n v="5332"/>
    <x v="0"/>
  </r>
  <r>
    <x v="10"/>
    <x v="16"/>
    <s v="valid"/>
    <n v="0"/>
    <s v="Mobile"/>
    <s v="blank"/>
    <n v="0"/>
    <n v="4903"/>
    <x v="0"/>
  </r>
  <r>
    <x v="1"/>
    <x v="16"/>
    <s v="valid"/>
    <n v="1"/>
    <s v="NoMobileNoTablet"/>
    <s v="house"/>
    <n v="0"/>
    <n v="812"/>
    <x v="0"/>
  </r>
  <r>
    <x v="4"/>
    <x v="16"/>
    <s v="null"/>
    <n v="0"/>
    <s v="NoMobileNoTablet"/>
    <s v="house"/>
    <n v="0"/>
    <n v="2707"/>
    <x v="0"/>
  </r>
  <r>
    <x v="11"/>
    <x v="16"/>
    <s v="valid"/>
    <n v="1"/>
    <s v="Mobile"/>
    <s v="S1"/>
    <n v="6.9351000000000003"/>
    <n v="2173"/>
    <x v="4"/>
  </r>
  <r>
    <x v="4"/>
    <x v="16"/>
    <s v="null"/>
    <n v="1"/>
    <s v="Mobile"/>
    <s v="house"/>
    <n v="0"/>
    <n v="581"/>
    <x v="0"/>
  </r>
  <r>
    <x v="7"/>
    <x v="16"/>
    <s v="null"/>
    <n v="0"/>
    <s v="Mobile"/>
    <s v="house"/>
    <n v="0"/>
    <n v="6105"/>
    <x v="0"/>
  </r>
  <r>
    <x v="12"/>
    <x v="16"/>
    <s v="null"/>
    <n v="0"/>
    <s v="NoMobileNoTablet"/>
    <s v="served"/>
    <n v="0"/>
    <n v="599"/>
    <x v="0"/>
  </r>
  <r>
    <x v="1"/>
    <x v="16"/>
    <s v="valid"/>
    <n v="1"/>
    <s v="NoMobileNoTablet"/>
    <s v="l1"/>
    <n v="7.4999999999999997E-2"/>
    <n v="27"/>
    <x v="1"/>
  </r>
  <r>
    <x v="1"/>
    <x v="16"/>
    <s v="null"/>
    <n v="0"/>
    <s v="Mobile"/>
    <s v="l1"/>
    <n v="9.1399999999999995E-2"/>
    <n v="43"/>
    <x v="1"/>
  </r>
  <r>
    <x v="10"/>
    <x v="16"/>
    <s v="null"/>
    <n v="1"/>
    <s v="NoMobileNoTablet"/>
    <s v="house"/>
    <n v="0"/>
    <n v="289"/>
    <x v="0"/>
  </r>
  <r>
    <x v="13"/>
    <x v="16"/>
    <s v="h"/>
    <n v="0"/>
    <s v="NoMobileNoTablet"/>
    <s v="blank"/>
    <n v="0"/>
    <n v="494"/>
    <x v="0"/>
  </r>
  <r>
    <x v="9"/>
    <x v="16"/>
    <s v="null"/>
    <n v="0"/>
    <s v="Mobile"/>
    <s v="served"/>
    <n v="0"/>
    <n v="181"/>
    <x v="0"/>
  </r>
  <r>
    <x v="11"/>
    <x v="16"/>
    <s v="valid"/>
    <n v="1"/>
    <s v="NoMobileNoTablet"/>
    <s v="p18"/>
    <n v="1.4693000000000001"/>
    <n v="615"/>
    <x v="2"/>
  </r>
  <r>
    <x v="6"/>
    <x v="16"/>
    <s v="h"/>
    <n v="0"/>
    <s v="NoMobileNoTablet"/>
    <s v="blank"/>
    <n v="0"/>
    <n v="98"/>
    <x v="0"/>
  </r>
  <r>
    <x v="6"/>
    <x v="16"/>
    <s v="null"/>
    <n v="0"/>
    <s v="NoMobileNoTablet"/>
    <s v="o24"/>
    <n v="0.3669"/>
    <n v="113"/>
    <x v="3"/>
  </r>
  <r>
    <x v="3"/>
    <x v="16"/>
    <s v="valid"/>
    <n v="0"/>
    <s v="NoMobileNoTablet"/>
    <s v="o16"/>
    <n v="1.4E-2"/>
    <n v="26"/>
    <x v="3"/>
  </r>
  <r>
    <x v="13"/>
    <x v="16"/>
    <s v="null"/>
    <n v="1"/>
    <s v="NoMobileNoTablet"/>
    <s v="S1"/>
    <n v="6.6500000000000004E-2"/>
    <n v="29"/>
    <x v="4"/>
  </r>
  <r>
    <x v="10"/>
    <x v="16"/>
    <s v="h"/>
    <n v="0"/>
    <s v="Mobile"/>
    <s v="blank"/>
    <n v="0"/>
    <n v="47"/>
    <x v="0"/>
  </r>
  <r>
    <x v="3"/>
    <x v="16"/>
    <s v="null"/>
    <n v="1"/>
    <s v="NoMobileNoTablet"/>
    <s v="served"/>
    <n v="0"/>
    <n v="25"/>
    <x v="0"/>
  </r>
  <r>
    <x v="0"/>
    <x v="16"/>
    <s v="h"/>
    <n v="1"/>
    <s v="Mobile"/>
    <s v="house"/>
    <n v="0"/>
    <n v="2"/>
    <x v="0"/>
  </r>
  <r>
    <x v="6"/>
    <x v="16"/>
    <s v="null"/>
    <n v="1"/>
    <s v="NoMobileNoTablet"/>
    <s v="served"/>
    <n v="0"/>
    <n v="139"/>
    <x v="0"/>
  </r>
  <r>
    <x v="14"/>
    <x v="16"/>
    <s v="valid"/>
    <n v="0"/>
    <s v="NoMobileNoTablet"/>
    <s v="o8"/>
    <n v="2.5999999999999999E-3"/>
    <n v="2"/>
    <x v="3"/>
  </r>
  <r>
    <x v="11"/>
    <x v="16"/>
    <s v="null"/>
    <n v="0"/>
    <s v="NoMobileNoTablet"/>
    <s v="p1"/>
    <m/>
    <n v="14"/>
    <x v="2"/>
  </r>
  <r>
    <x v="6"/>
    <x v="16"/>
    <s v="h"/>
    <n v="0"/>
    <s v="Mobile"/>
    <s v="house"/>
    <n v="0"/>
    <n v="32"/>
    <x v="0"/>
  </r>
  <r>
    <x v="13"/>
    <x v="16"/>
    <s v="valid"/>
    <n v="0"/>
    <s v="Mobile"/>
    <s v="p23"/>
    <n v="2.6100000000000002E-2"/>
    <n v="8"/>
    <x v="2"/>
  </r>
  <r>
    <x v="7"/>
    <x v="17"/>
    <s v="null"/>
    <n v="0"/>
    <s v="Mobile"/>
    <s v="house"/>
    <n v="0"/>
    <n v="9066"/>
    <x v="0"/>
  </r>
  <r>
    <x v="13"/>
    <x v="17"/>
    <s v="valid"/>
    <n v="0"/>
    <s v="Mobile"/>
    <s v="house"/>
    <n v="0"/>
    <n v="6413"/>
    <x v="0"/>
  </r>
  <r>
    <x v="0"/>
    <x v="17"/>
    <s v="valid"/>
    <n v="1"/>
    <s v="Mobile"/>
    <s v="house"/>
    <n v="0"/>
    <n v="14807"/>
    <x v="0"/>
  </r>
  <r>
    <x v="11"/>
    <x v="17"/>
    <s v="valid"/>
    <n v="0"/>
    <s v="Mobile"/>
    <s v="blank"/>
    <n v="0"/>
    <n v="77012"/>
    <x v="0"/>
  </r>
  <r>
    <x v="1"/>
    <x v="17"/>
    <s v="null"/>
    <n v="1"/>
    <s v="Mobile"/>
    <s v="blank"/>
    <n v="0"/>
    <n v="169422"/>
    <x v="0"/>
  </r>
  <r>
    <x v="11"/>
    <x v="17"/>
    <s v="null"/>
    <n v="0"/>
    <s v="NoMobileNoTablet"/>
    <s v="served"/>
    <n v="0"/>
    <n v="8643"/>
    <x v="0"/>
  </r>
  <r>
    <x v="13"/>
    <x v="17"/>
    <s v="valid"/>
    <n v="0"/>
    <s v="NoMobileNoTablet"/>
    <s v="blank"/>
    <n v="0"/>
    <n v="15484"/>
    <x v="0"/>
  </r>
  <r>
    <x v="13"/>
    <x v="0"/>
    <s v="h"/>
    <n v="1"/>
    <s v="NoMobileNoTablet"/>
    <s v="blank"/>
    <n v="0"/>
    <n v="1"/>
    <x v="0"/>
  </r>
  <r>
    <x v="2"/>
    <x v="1"/>
    <s v="h"/>
    <n v="1"/>
    <s v="NoMobileNoTablet"/>
    <s v="house"/>
    <n v="0"/>
    <n v="1"/>
    <x v="0"/>
  </r>
  <r>
    <x v="0"/>
    <x v="3"/>
    <s v="null"/>
    <n v="0"/>
    <s v="blank"/>
    <s v="blank"/>
    <n v="0"/>
    <n v="1"/>
    <x v="0"/>
  </r>
  <r>
    <x v="12"/>
    <x v="13"/>
    <s v="valid"/>
    <n v="1"/>
    <s v="NoMobileNoTablet"/>
    <s v="served"/>
    <n v="0"/>
    <n v="1"/>
    <x v="0"/>
  </r>
  <r>
    <x v="12"/>
    <x v="4"/>
    <s v="null"/>
    <n v="1"/>
    <s v="Mobile"/>
    <s v="served"/>
    <n v="0"/>
    <n v="1"/>
    <x v="0"/>
  </r>
  <r>
    <x v="0"/>
    <x v="12"/>
    <s v="null"/>
    <n v="0"/>
    <s v="Mobile"/>
    <s v="e49"/>
    <m/>
    <n v="2"/>
    <x v="5"/>
  </r>
  <r>
    <x v="10"/>
    <x v="14"/>
    <s v="null"/>
    <n v="0"/>
    <s v="NoMobileNoTablet"/>
    <s v="j2"/>
    <m/>
    <n v="2"/>
    <x v="6"/>
  </r>
  <r>
    <x v="1"/>
    <x v="16"/>
    <s v="valid"/>
    <n v="0"/>
    <s v="NoMobileNoTablet"/>
    <s v="p1"/>
    <m/>
    <n v="1"/>
    <x v="2"/>
  </r>
  <r>
    <x v="10"/>
    <x v="16"/>
    <s v="valid"/>
    <n v="1"/>
    <s v="Mobile"/>
    <s v="j2"/>
    <m/>
    <n v="1"/>
    <x v="6"/>
  </r>
  <r>
    <x v="10"/>
    <x v="19"/>
    <s v="null"/>
    <n v="0"/>
    <s v="NoMobileNoTablet"/>
    <s v="t4"/>
    <m/>
    <n v="1"/>
    <x v="7"/>
  </r>
  <r>
    <x v="7"/>
    <x v="20"/>
    <s v="null"/>
    <n v="0"/>
    <s v="NoMobileNoTablet"/>
    <s v="served"/>
    <n v="0"/>
    <n v="125"/>
    <x v="0"/>
  </r>
  <r>
    <x v="4"/>
    <x v="20"/>
    <s v="null"/>
    <n v="1"/>
    <s v="Mobile"/>
    <s v="house"/>
    <n v="0"/>
    <n v="900"/>
    <x v="0"/>
  </r>
  <r>
    <x v="13"/>
    <x v="20"/>
    <s v="valid"/>
    <n v="1"/>
    <s v="NoMobileNoTablet"/>
    <s v="l1"/>
    <n v="9.4072999999999993"/>
    <n v="3179"/>
    <x v="1"/>
  </r>
  <r>
    <x v="8"/>
    <x v="20"/>
    <s v="null"/>
    <n v="0"/>
    <s v="Mobile"/>
    <s v="served"/>
    <n v="0"/>
    <n v="791"/>
    <x v="0"/>
  </r>
  <r>
    <x v="3"/>
    <x v="20"/>
    <s v="null"/>
    <n v="1"/>
    <s v="NoMobileNoTablet"/>
    <s v="house"/>
    <n v="0"/>
    <n v="214"/>
    <x v="0"/>
  </r>
  <r>
    <x v="0"/>
    <x v="20"/>
    <s v="h"/>
    <n v="1"/>
    <s v="NoMobileNoTablet"/>
    <s v="blank"/>
    <n v="0"/>
    <n v="10"/>
    <x v="0"/>
  </r>
  <r>
    <x v="6"/>
    <x v="20"/>
    <s v="valid"/>
    <n v="0"/>
    <s v="Mobile"/>
    <s v="p26"/>
    <n v="2.52E-2"/>
    <n v="7"/>
    <x v="2"/>
  </r>
  <r>
    <x v="3"/>
    <x v="20"/>
    <s v="null"/>
    <n v="0"/>
    <s v="NoMobileNoTablet"/>
    <s v="o16"/>
    <n v="1.5699999999999999E-2"/>
    <n v="31"/>
    <x v="3"/>
  </r>
  <r>
    <x v="11"/>
    <x v="20"/>
    <s v="null"/>
    <n v="1"/>
    <s v="Mobile"/>
    <s v="S1"/>
    <n v="0.1031"/>
    <n v="23"/>
    <x v="4"/>
  </r>
  <r>
    <x v="11"/>
    <x v="20"/>
    <s v="h"/>
    <n v="0"/>
    <s v="Mobile"/>
    <s v="blank"/>
    <n v="0"/>
    <n v="266"/>
    <x v="0"/>
  </r>
  <r>
    <x v="11"/>
    <x v="20"/>
    <s v="null"/>
    <n v="0"/>
    <s v="Mobile"/>
    <s v="o1"/>
    <m/>
    <n v="36"/>
    <x v="3"/>
  </r>
  <r>
    <x v="13"/>
    <x v="20"/>
    <s v="null"/>
    <n v="1"/>
    <s v="NoMobileNoTablet"/>
    <s v="S1"/>
    <n v="0.18920000000000001"/>
    <n v="63"/>
    <x v="4"/>
  </r>
  <r>
    <x v="10"/>
    <x v="20"/>
    <s v="null"/>
    <n v="1"/>
    <s v="NoMobileNoTablet"/>
    <s v="j20"/>
    <n v="4.0000000000000001E-3"/>
    <n v="9"/>
    <x v="6"/>
  </r>
  <r>
    <x v="0"/>
    <x v="20"/>
    <s v="valid"/>
    <n v="0"/>
    <s v="Mobile"/>
    <s v="p47"/>
    <n v="7.5800000000000006E-2"/>
    <n v="38"/>
    <x v="2"/>
  </r>
  <r>
    <x v="0"/>
    <x v="20"/>
    <s v="null"/>
    <n v="0"/>
    <s v="NoMobileNoTablet"/>
    <s v="p4"/>
    <m/>
    <n v="10"/>
    <x v="2"/>
  </r>
  <r>
    <x v="12"/>
    <x v="21"/>
    <s v="null"/>
    <n v="1"/>
    <s v="NoMobileNoTablet"/>
    <s v="blank"/>
    <n v="0"/>
    <n v="16751"/>
    <x v="0"/>
  </r>
  <r>
    <x v="10"/>
    <x v="21"/>
    <s v="null"/>
    <n v="1"/>
    <s v="NoMobileNoTablet"/>
    <s v="blank"/>
    <n v="0"/>
    <n v="10332"/>
    <x v="0"/>
  </r>
  <r>
    <x v="11"/>
    <x v="21"/>
    <s v="null"/>
    <n v="0"/>
    <s v="NoMobileNoTablet"/>
    <s v="house"/>
    <n v="0"/>
    <n v="3346"/>
    <x v="0"/>
  </r>
  <r>
    <x v="4"/>
    <x v="21"/>
    <s v="null"/>
    <n v="1"/>
    <s v="Mobile"/>
    <s v="blank"/>
    <n v="0"/>
    <n v="542"/>
    <x v="0"/>
  </r>
  <r>
    <x v="13"/>
    <x v="21"/>
    <s v="h"/>
    <n v="0"/>
    <s v="Mobile"/>
    <s v="blank"/>
    <n v="0"/>
    <n v="23"/>
    <x v="0"/>
  </r>
  <r>
    <x v="13"/>
    <x v="21"/>
    <s v="valid"/>
    <n v="0"/>
    <s v="Mobile"/>
    <s v="blank"/>
    <n v="0"/>
    <n v="7753"/>
    <x v="0"/>
  </r>
  <r>
    <x v="11"/>
    <x v="21"/>
    <s v="h"/>
    <n v="0"/>
    <s v="NoMobileNoTablet"/>
    <s v="house"/>
    <n v="0"/>
    <n v="911"/>
    <x v="0"/>
  </r>
  <r>
    <x v="0"/>
    <x v="21"/>
    <s v="valid"/>
    <n v="1"/>
    <s v="Mobile"/>
    <s v="blank"/>
    <n v="0"/>
    <n v="1900"/>
    <x v="0"/>
  </r>
  <r>
    <x v="14"/>
    <x v="21"/>
    <s v="valid"/>
    <n v="1"/>
    <s v="NoMobileNoTablet"/>
    <s v="house"/>
    <n v="0"/>
    <n v="2493"/>
    <x v="0"/>
  </r>
  <r>
    <x v="9"/>
    <x v="21"/>
    <s v="null"/>
    <n v="1"/>
    <s v="Mobile"/>
    <s v="blank"/>
    <n v="0"/>
    <n v="3826"/>
    <x v="0"/>
  </r>
  <r>
    <x v="0"/>
    <x v="21"/>
    <s v="valid"/>
    <n v="0"/>
    <s v="NoMobileNoTablet"/>
    <s v="S1"/>
    <n v="1.7884"/>
    <n v="582"/>
    <x v="4"/>
  </r>
  <r>
    <x v="11"/>
    <x v="21"/>
    <s v="valid"/>
    <n v="1"/>
    <s v="Mobile"/>
    <s v="l1"/>
    <n v="1.3959999999999999"/>
    <n v="434"/>
    <x v="1"/>
  </r>
  <r>
    <x v="7"/>
    <x v="21"/>
    <s v="valid"/>
    <n v="0"/>
    <s v="NoMobileNoTablet"/>
    <s v="house"/>
    <n v="0"/>
    <n v="4327"/>
    <x v="0"/>
  </r>
  <r>
    <x v="4"/>
    <x v="21"/>
    <s v="valid"/>
    <n v="0"/>
    <s v="Mobile"/>
    <s v="blank"/>
    <n v="0"/>
    <n v="296"/>
    <x v="0"/>
  </r>
  <r>
    <x v="11"/>
    <x v="21"/>
    <s v="null"/>
    <n v="0"/>
    <s v="NoMobileNoTablet"/>
    <s v="l1"/>
    <n v="0.74750000000000005"/>
    <n v="227"/>
    <x v="1"/>
  </r>
  <r>
    <x v="3"/>
    <x v="21"/>
    <s v="valid"/>
    <n v="0"/>
    <s v="NoMobileNoTablet"/>
    <s v="blank"/>
    <n v="0"/>
    <n v="736"/>
    <x v="0"/>
  </r>
  <r>
    <x v="0"/>
    <x v="21"/>
    <s v="null"/>
    <n v="0"/>
    <s v="NoMobileNoTablet"/>
    <s v="S1"/>
    <n v="1.3134999999999999"/>
    <n v="451"/>
    <x v="4"/>
  </r>
  <r>
    <x v="13"/>
    <x v="21"/>
    <s v="valid"/>
    <n v="0"/>
    <s v="Mobile"/>
    <s v="p2"/>
    <m/>
    <n v="3"/>
    <x v="2"/>
  </r>
  <r>
    <x v="13"/>
    <x v="21"/>
    <s v="null"/>
    <n v="1"/>
    <s v="NoMobileNoTablet"/>
    <s v="house"/>
    <n v="0"/>
    <n v="279"/>
    <x v="0"/>
  </r>
  <r>
    <x v="6"/>
    <x v="21"/>
    <s v="valid"/>
    <n v="1"/>
    <s v="Mobile"/>
    <s v="served"/>
    <n v="0"/>
    <n v="83"/>
    <x v="0"/>
  </r>
  <r>
    <x v="4"/>
    <x v="21"/>
    <s v="valid"/>
    <n v="0"/>
    <s v="NoMobileNoTablet"/>
    <s v="served"/>
    <n v="0"/>
    <n v="34"/>
    <x v="0"/>
  </r>
  <r>
    <x v="13"/>
    <x v="21"/>
    <s v="valid"/>
    <n v="1"/>
    <s v="NoMobileNoTablet"/>
    <s v="p23"/>
    <n v="9.9099999999999994E-2"/>
    <n v="43"/>
    <x v="2"/>
  </r>
  <r>
    <x v="2"/>
    <x v="21"/>
    <s v="valid"/>
    <n v="0"/>
    <s v="NoMobileNoTablet"/>
    <s v="blank"/>
    <n v="0"/>
    <n v="166"/>
    <x v="0"/>
  </r>
  <r>
    <x v="2"/>
    <x v="21"/>
    <s v="null"/>
    <n v="0"/>
    <s v="Mobile"/>
    <s v="served"/>
    <n v="0"/>
    <n v="105"/>
    <x v="0"/>
  </r>
  <r>
    <x v="10"/>
    <x v="21"/>
    <s v="valid"/>
    <n v="0"/>
    <s v="NoMobileNoTablet"/>
    <s v="o8"/>
    <n v="2.7000000000000001E-3"/>
    <n v="6"/>
    <x v="3"/>
  </r>
  <r>
    <x v="7"/>
    <x v="21"/>
    <s v="null"/>
    <n v="0"/>
    <s v="Mobile"/>
    <s v="blank"/>
    <n v="0"/>
    <n v="43"/>
    <x v="0"/>
  </r>
  <r>
    <x v="8"/>
    <x v="21"/>
    <s v="valid"/>
    <n v="0"/>
    <s v="Mobile"/>
    <s v="house"/>
    <n v="0"/>
    <n v="68"/>
    <x v="0"/>
  </r>
  <r>
    <x v="12"/>
    <x v="0"/>
    <s v="valid"/>
    <n v="1"/>
    <s v="Mobile"/>
    <s v="house"/>
    <n v="0"/>
    <n v="11"/>
    <x v="0"/>
  </r>
  <r>
    <x v="1"/>
    <x v="1"/>
    <s v="h"/>
    <n v="1"/>
    <s v="Mobile"/>
    <s v="house"/>
    <n v="0"/>
    <n v="7"/>
    <x v="0"/>
  </r>
  <r>
    <x v="4"/>
    <x v="2"/>
    <s v="h"/>
    <n v="0"/>
    <s v="Mobile"/>
    <s v="house"/>
    <n v="0"/>
    <n v="18"/>
    <x v="0"/>
  </r>
  <r>
    <x v="11"/>
    <x v="2"/>
    <s v="valid"/>
    <n v="0"/>
    <s v="Mobile"/>
    <s v="p1"/>
    <m/>
    <n v="12"/>
    <x v="2"/>
  </r>
  <r>
    <x v="2"/>
    <x v="4"/>
    <s v="valid"/>
    <n v="0"/>
    <s v="NoMobileNoTablet"/>
    <s v="l1"/>
    <n v="2.2700000000000001E-2"/>
    <n v="12"/>
    <x v="1"/>
  </r>
  <r>
    <x v="2"/>
    <x v="5"/>
    <s v="null"/>
    <n v="1"/>
    <s v="Mobile"/>
    <s v="blank"/>
    <n v="0"/>
    <n v="23"/>
    <x v="0"/>
  </r>
  <r>
    <x v="0"/>
    <x v="5"/>
    <s v="null"/>
    <n v="1"/>
    <s v="Mobile"/>
    <s v="served"/>
    <n v="0"/>
    <n v="1"/>
    <x v="0"/>
  </r>
  <r>
    <x v="11"/>
    <x v="6"/>
    <s v="h"/>
    <n v="1"/>
    <s v="Mobile"/>
    <s v="blank"/>
    <n v="0"/>
    <n v="1"/>
    <x v="0"/>
  </r>
  <r>
    <x v="0"/>
    <x v="7"/>
    <s v="valid"/>
    <n v="1"/>
    <s v="Mobile"/>
    <s v="p4"/>
    <m/>
    <n v="5"/>
    <x v="2"/>
  </r>
  <r>
    <x v="1"/>
    <x v="7"/>
    <s v="null"/>
    <n v="0"/>
    <s v="Mobile"/>
    <s v="p1"/>
    <m/>
    <n v="4"/>
    <x v="2"/>
  </r>
  <r>
    <x v="13"/>
    <x v="7"/>
    <s v="null"/>
    <n v="1"/>
    <s v="NoMobileNoTablet"/>
    <s v="p23"/>
    <n v="7.5899999999999995E-2"/>
    <n v="31"/>
    <x v="2"/>
  </r>
  <r>
    <x v="9"/>
    <x v="7"/>
    <s v="h"/>
    <n v="0"/>
    <s v="Mobile"/>
    <s v="blank"/>
    <n v="0"/>
    <n v="26"/>
    <x v="0"/>
  </r>
  <r>
    <x v="13"/>
    <x v="8"/>
    <s v="null"/>
    <n v="1"/>
    <s v="NoMobileNoTablet"/>
    <s v="p2"/>
    <m/>
    <n v="6"/>
    <x v="2"/>
  </r>
  <r>
    <x v="13"/>
    <x v="10"/>
    <s v="valid"/>
    <n v="1"/>
    <s v="Mobile"/>
    <s v="p2"/>
    <m/>
    <n v="11"/>
    <x v="2"/>
  </r>
  <r>
    <x v="12"/>
    <x v="11"/>
    <s v="valid"/>
    <n v="0"/>
    <s v="Mobile"/>
    <s v="served"/>
    <n v="0"/>
    <n v="10"/>
    <x v="0"/>
  </r>
  <r>
    <x v="13"/>
    <x v="12"/>
    <s v="h"/>
    <n v="1"/>
    <s v="Mobile"/>
    <s v="house"/>
    <n v="0"/>
    <n v="6"/>
    <x v="0"/>
  </r>
  <r>
    <x v="1"/>
    <x v="12"/>
    <s v="valid"/>
    <n v="0"/>
    <s v="Mobile"/>
    <s v="p18"/>
    <n v="1.6899999999999998E-2"/>
    <n v="8"/>
    <x v="2"/>
  </r>
  <r>
    <x v="1"/>
    <x v="12"/>
    <s v="valid"/>
    <n v="1"/>
    <s v="NoMobileNoTablet"/>
    <s v="p1"/>
    <m/>
    <n v="16"/>
    <x v="2"/>
  </r>
  <r>
    <x v="2"/>
    <x v="12"/>
    <s v="null"/>
    <n v="1"/>
    <s v="Mobile"/>
    <s v="blank"/>
    <n v="0"/>
    <n v="12"/>
    <x v="0"/>
  </r>
  <r>
    <x v="11"/>
    <x v="12"/>
    <s v="valid"/>
    <n v="0"/>
    <s v="NoMobileNoTablet"/>
    <s v="p1"/>
    <m/>
    <n v="40"/>
    <x v="2"/>
  </r>
  <r>
    <x v="0"/>
    <x v="12"/>
    <s v="null"/>
    <n v="0"/>
    <s v="NoMobileNoTablet"/>
    <s v="e4"/>
    <m/>
    <n v="1"/>
    <x v="5"/>
  </r>
  <r>
    <x v="1"/>
    <x v="12"/>
    <s v="h"/>
    <n v="1"/>
    <s v="Mobile"/>
    <s v="house"/>
    <n v="0"/>
    <n v="5"/>
    <x v="0"/>
  </r>
  <r>
    <x v="6"/>
    <x v="13"/>
    <s v="null"/>
    <n v="0"/>
    <s v="Mobile"/>
    <s v="p26"/>
    <n v="0.13200000000000001"/>
    <n v="20"/>
    <x v="2"/>
  </r>
  <r>
    <x v="14"/>
    <x v="13"/>
    <s v="h"/>
    <n v="1"/>
    <s v="Mobile"/>
    <s v="house"/>
    <n v="0"/>
    <n v="1"/>
    <x v="0"/>
  </r>
  <r>
    <x v="3"/>
    <x v="13"/>
    <s v="valid"/>
    <n v="1"/>
    <s v="Mobile"/>
    <s v="served"/>
    <n v="0"/>
    <n v="26"/>
    <x v="0"/>
  </r>
  <r>
    <x v="5"/>
    <x v="14"/>
    <s v="null"/>
    <n v="0"/>
    <s v="NoMobileNoTablet"/>
    <s v="blank"/>
    <n v="0"/>
    <n v="7"/>
    <x v="0"/>
  </r>
  <r>
    <x v="0"/>
    <x v="17"/>
    <s v="null"/>
    <n v="1"/>
    <s v="NoMobileNoTablet"/>
    <s v="blank"/>
    <n v="0"/>
    <n v="113340"/>
    <x v="0"/>
  </r>
  <r>
    <x v="0"/>
    <x v="17"/>
    <s v="valid"/>
    <n v="1"/>
    <s v="NoMobileNoTablet"/>
    <s v="S1"/>
    <n v="34.6342"/>
    <n v="11953"/>
    <x v="4"/>
  </r>
  <r>
    <x v="14"/>
    <x v="17"/>
    <s v="valid"/>
    <n v="0"/>
    <s v="NoMobileNoTablet"/>
    <s v="blank"/>
    <n v="0"/>
    <n v="4478"/>
    <x v="0"/>
  </r>
  <r>
    <x v="8"/>
    <x v="17"/>
    <s v="null"/>
    <n v="0"/>
    <s v="Mobile"/>
    <s v="blank"/>
    <n v="0"/>
    <n v="20657"/>
    <x v="0"/>
  </r>
  <r>
    <x v="6"/>
    <x v="17"/>
    <s v="null"/>
    <n v="1"/>
    <s v="Mobile"/>
    <s v="blank"/>
    <n v="0"/>
    <n v="6128"/>
    <x v="0"/>
  </r>
  <r>
    <x v="3"/>
    <x v="17"/>
    <s v="valid"/>
    <n v="0"/>
    <s v="NoMobileNoTablet"/>
    <s v="house"/>
    <n v="0"/>
    <n v="2462"/>
    <x v="0"/>
  </r>
  <r>
    <x v="13"/>
    <x v="17"/>
    <s v="valid"/>
    <n v="1"/>
    <s v="NoMobileNoTablet"/>
    <s v="S1"/>
    <n v="6.7485999999999997"/>
    <n v="2214"/>
    <x v="4"/>
  </r>
  <r>
    <x v="13"/>
    <x v="17"/>
    <s v="valid"/>
    <n v="1"/>
    <s v="Mobile"/>
    <s v="blank"/>
    <n v="0"/>
    <n v="7690"/>
    <x v="0"/>
  </r>
  <r>
    <x v="14"/>
    <x v="17"/>
    <s v="valid"/>
    <n v="0"/>
    <s v="Mobile"/>
    <s v="house"/>
    <n v="0"/>
    <n v="707"/>
    <x v="0"/>
  </r>
  <r>
    <x v="6"/>
    <x v="17"/>
    <s v="null"/>
    <n v="0"/>
    <s v="Mobile"/>
    <s v="house"/>
    <n v="0"/>
    <n v="3976"/>
    <x v="0"/>
  </r>
  <r>
    <x v="10"/>
    <x v="17"/>
    <s v="null"/>
    <n v="0"/>
    <s v="Mobile"/>
    <s v="blank"/>
    <n v="0"/>
    <n v="7322"/>
    <x v="0"/>
  </r>
  <r>
    <x v="10"/>
    <x v="17"/>
    <s v="valid"/>
    <n v="1"/>
    <s v="NoMobileNoTablet"/>
    <s v="j20"/>
    <n v="0.1923"/>
    <n v="388"/>
    <x v="6"/>
  </r>
  <r>
    <x v="11"/>
    <x v="17"/>
    <s v="null"/>
    <n v="1"/>
    <s v="NoMobileNoTablet"/>
    <s v="l1"/>
    <n v="0.6431"/>
    <n v="185"/>
    <x v="1"/>
  </r>
  <r>
    <x v="0"/>
    <x v="17"/>
    <s v="valid"/>
    <n v="1"/>
    <s v="NoMobileNoTablet"/>
    <s v="p4"/>
    <m/>
    <n v="8"/>
    <x v="2"/>
  </r>
  <r>
    <x v="11"/>
    <x v="17"/>
    <s v="valid"/>
    <n v="0"/>
    <s v="NoMobileNoTablet"/>
    <s v="l1"/>
    <n v="3.7042000000000002"/>
    <n v="1095"/>
    <x v="1"/>
  </r>
  <r>
    <x v="14"/>
    <x v="17"/>
    <s v="valid"/>
    <n v="1"/>
    <s v="NoMobileNoTablet"/>
    <s v="served"/>
    <n v="0"/>
    <n v="890"/>
    <x v="0"/>
  </r>
  <r>
    <x v="11"/>
    <x v="17"/>
    <s v="null"/>
    <n v="1"/>
    <s v="Mobile"/>
    <s v="o1"/>
    <m/>
    <n v="6"/>
    <x v="3"/>
  </r>
  <r>
    <x v="0"/>
    <x v="17"/>
    <s v="null"/>
    <n v="1"/>
    <s v="Mobile"/>
    <s v="S1"/>
    <n v="0.11169999999999999"/>
    <n v="53"/>
    <x v="4"/>
  </r>
  <r>
    <x v="13"/>
    <x v="17"/>
    <s v="null"/>
    <n v="1"/>
    <s v="NoMobileNoTablet"/>
    <s v="served"/>
    <n v="0"/>
    <n v="191"/>
    <x v="0"/>
  </r>
  <r>
    <x v="2"/>
    <x v="17"/>
    <s v="valid"/>
    <n v="0"/>
    <s v="NoMobileNoTablet"/>
    <s v="house"/>
    <n v="0"/>
    <n v="1446"/>
    <x v="0"/>
  </r>
  <r>
    <x v="7"/>
    <x v="17"/>
    <s v="h"/>
    <n v="0"/>
    <s v="Mobile"/>
    <s v="house"/>
    <n v="0"/>
    <n v="279"/>
    <x v="0"/>
  </r>
  <r>
    <x v="10"/>
    <x v="17"/>
    <s v="null"/>
    <n v="0"/>
    <s v="Mobile"/>
    <s v="j20"/>
    <n v="4.36E-2"/>
    <n v="96"/>
    <x v="6"/>
  </r>
  <r>
    <x v="14"/>
    <x v="17"/>
    <s v="h"/>
    <n v="0"/>
    <s v="NoMobileNoTablet"/>
    <s v="blank"/>
    <n v="0"/>
    <n v="84"/>
    <x v="0"/>
  </r>
  <r>
    <x v="0"/>
    <x v="17"/>
    <s v="valid"/>
    <n v="1"/>
    <s v="Mobile"/>
    <s v="p47"/>
    <n v="0.7429"/>
    <n v="428"/>
    <x v="2"/>
  </r>
  <r>
    <x v="11"/>
    <x v="17"/>
    <s v="h"/>
    <n v="1"/>
    <s v="NoMobileNoTablet"/>
    <s v="house"/>
    <n v="0"/>
    <n v="46"/>
    <x v="0"/>
  </r>
  <r>
    <x v="5"/>
    <x v="17"/>
    <s v="valid"/>
    <n v="0"/>
    <s v="Mobile"/>
    <s v="blank"/>
    <n v="0"/>
    <n v="13"/>
    <x v="0"/>
  </r>
  <r>
    <x v="13"/>
    <x v="17"/>
    <s v="null"/>
    <n v="0"/>
    <s v="blank"/>
    <s v="blank"/>
    <n v="0"/>
    <n v="2"/>
    <x v="0"/>
  </r>
  <r>
    <x v="13"/>
    <x v="17"/>
    <s v="valid"/>
    <n v="0"/>
    <s v="NoMobileNoTablet"/>
    <s v="p2"/>
    <m/>
    <n v="76"/>
    <x v="2"/>
  </r>
  <r>
    <x v="6"/>
    <x v="17"/>
    <s v="h"/>
    <n v="0"/>
    <s v="Mobile"/>
    <s v="house"/>
    <n v="0"/>
    <n v="18"/>
    <x v="0"/>
  </r>
  <r>
    <x v="11"/>
    <x v="17"/>
    <s v="valid"/>
    <n v="1"/>
    <s v="Mobile"/>
    <s v="o1"/>
    <m/>
    <n v="141"/>
    <x v="3"/>
  </r>
  <r>
    <x v="7"/>
    <x v="17"/>
    <s v="null"/>
    <n v="1"/>
    <s v="Mobile"/>
    <s v="blank"/>
    <n v="0"/>
    <n v="2"/>
    <x v="0"/>
  </r>
  <r>
    <x v="3"/>
    <x v="18"/>
    <s v="valid"/>
    <n v="0"/>
    <s v="Mobile"/>
    <s v="house"/>
    <n v="0"/>
    <n v="47625"/>
    <x v="0"/>
  </r>
  <r>
    <x v="0"/>
    <x v="18"/>
    <s v="null"/>
    <n v="1"/>
    <s v="Mobile"/>
    <s v="blank"/>
    <n v="0"/>
    <n v="126223"/>
    <x v="0"/>
  </r>
  <r>
    <x v="13"/>
    <x v="18"/>
    <s v="null"/>
    <n v="0"/>
    <s v="Mobile"/>
    <s v="blank"/>
    <n v="0"/>
    <n v="73742"/>
    <x v="0"/>
  </r>
  <r>
    <x v="14"/>
    <x v="18"/>
    <s v="valid"/>
    <n v="0"/>
    <s v="NoMobileNoTablet"/>
    <s v="house"/>
    <n v="0"/>
    <n v="6983"/>
    <x v="0"/>
  </r>
  <r>
    <x v="8"/>
    <x v="18"/>
    <s v="null"/>
    <n v="0"/>
    <s v="Mobile"/>
    <s v="house"/>
    <n v="0"/>
    <n v="18133"/>
    <x v="0"/>
  </r>
  <r>
    <x v="4"/>
    <x v="18"/>
    <s v="null"/>
    <n v="0"/>
    <s v="Mobile"/>
    <s v="blank"/>
    <n v="0"/>
    <n v="3351"/>
    <x v="0"/>
  </r>
  <r>
    <x v="10"/>
    <x v="18"/>
    <s v="null"/>
    <n v="1"/>
    <s v="Mobile"/>
    <s v="house"/>
    <n v="0"/>
    <n v="460"/>
    <x v="0"/>
  </r>
  <r>
    <x v="11"/>
    <x v="18"/>
    <s v="null"/>
    <n v="1"/>
    <s v="Mobile"/>
    <s v="house"/>
    <n v="0"/>
    <n v="7763"/>
    <x v="0"/>
  </r>
  <r>
    <x v="3"/>
    <x v="18"/>
    <s v="null"/>
    <n v="0"/>
    <s v="NoMobileNoTablet"/>
    <s v="blank"/>
    <n v="0"/>
    <n v="2611"/>
    <x v="0"/>
  </r>
  <r>
    <x v="14"/>
    <x v="18"/>
    <s v="valid"/>
    <n v="1"/>
    <s v="NoMobileNoTablet"/>
    <s v="house"/>
    <n v="0"/>
    <n v="7328"/>
    <x v="0"/>
  </r>
  <r>
    <x v="3"/>
    <x v="18"/>
    <s v="valid"/>
    <n v="0"/>
    <s v="NoMobileNoTablet"/>
    <s v="blank"/>
    <n v="0"/>
    <n v="2751"/>
    <x v="0"/>
  </r>
  <r>
    <x v="10"/>
    <x v="18"/>
    <s v="valid"/>
    <n v="0"/>
    <s v="NoMobileNoTablet"/>
    <s v="served"/>
    <n v="0"/>
    <n v="1482"/>
    <x v="0"/>
  </r>
  <r>
    <x v="14"/>
    <x v="18"/>
    <s v="null"/>
    <n v="0"/>
    <s v="NoMobileNoTablet"/>
    <s v="served"/>
    <n v="0"/>
    <n v="195"/>
    <x v="0"/>
  </r>
  <r>
    <x v="13"/>
    <x v="18"/>
    <s v="valid"/>
    <n v="1"/>
    <s v="NoMobileNoTablet"/>
    <s v="blank"/>
    <n v="0"/>
    <n v="6179"/>
    <x v="0"/>
  </r>
  <r>
    <x v="14"/>
    <x v="18"/>
    <s v="null"/>
    <n v="0"/>
    <s v="Mobile"/>
    <s v="blank"/>
    <n v="0"/>
    <n v="5935"/>
    <x v="0"/>
  </r>
  <r>
    <x v="11"/>
    <x v="18"/>
    <s v="null"/>
    <n v="0"/>
    <s v="Mobile"/>
    <s v="l1"/>
    <n v="4.085"/>
    <n v="1422"/>
    <x v="1"/>
  </r>
  <r>
    <x v="0"/>
    <x v="18"/>
    <s v="valid"/>
    <n v="1"/>
    <s v="Mobile"/>
    <s v="S1"/>
    <n v="11.394299999999999"/>
    <n v="4133"/>
    <x v="4"/>
  </r>
  <r>
    <x v="13"/>
    <x v="18"/>
    <s v="null"/>
    <n v="1"/>
    <s v="Mobile"/>
    <s v="served"/>
    <n v="0"/>
    <n v="848"/>
    <x v="0"/>
  </r>
  <r>
    <x v="0"/>
    <x v="18"/>
    <s v="valid"/>
    <n v="1"/>
    <s v="Mobile"/>
    <s v="p4"/>
    <m/>
    <n v="6"/>
    <x v="2"/>
  </r>
  <r>
    <x v="14"/>
    <x v="18"/>
    <s v="h"/>
    <n v="0"/>
    <s v="Mobile"/>
    <s v="blank"/>
    <n v="0"/>
    <n v="26"/>
    <x v="0"/>
  </r>
  <r>
    <x v="4"/>
    <x v="18"/>
    <s v="valid"/>
    <n v="0"/>
    <s v="NoMobileNoTablet"/>
    <s v="house"/>
    <n v="0"/>
    <n v="627"/>
    <x v="0"/>
  </r>
  <r>
    <x v="8"/>
    <x v="18"/>
    <s v="h"/>
    <n v="0"/>
    <s v="Mobile"/>
    <s v="house"/>
    <n v="0"/>
    <n v="727"/>
    <x v="0"/>
  </r>
  <r>
    <x v="14"/>
    <x v="18"/>
    <s v="valid"/>
    <n v="1"/>
    <s v="NoMobileNoTablet"/>
    <s v="j1"/>
    <m/>
    <n v="75"/>
    <x v="6"/>
  </r>
  <r>
    <x v="14"/>
    <x v="18"/>
    <s v="valid"/>
    <n v="0"/>
    <s v="NoMobileNoTablet"/>
    <s v="j16"/>
    <n v="0.10730000000000001"/>
    <n v="160"/>
    <x v="6"/>
  </r>
  <r>
    <x v="6"/>
    <x v="18"/>
    <s v="valid"/>
    <n v="0"/>
    <s v="Mobile"/>
    <s v="served"/>
    <n v="0"/>
    <n v="207"/>
    <x v="0"/>
  </r>
  <r>
    <x v="12"/>
    <x v="18"/>
    <s v="valid"/>
    <n v="0"/>
    <s v="NoMobileNoTablet"/>
    <s v="served"/>
    <n v="0"/>
    <n v="62"/>
    <x v="0"/>
  </r>
  <r>
    <x v="6"/>
    <x v="18"/>
    <s v="null"/>
    <n v="1"/>
    <s v="Mobile"/>
    <s v="served"/>
    <n v="0"/>
    <n v="35"/>
    <x v="0"/>
  </r>
  <r>
    <x v="4"/>
    <x v="18"/>
    <s v="valid"/>
    <n v="1"/>
    <s v="NoMobileNoTablet"/>
    <s v="blank"/>
    <n v="0"/>
    <n v="311"/>
    <x v="0"/>
  </r>
  <r>
    <x v="7"/>
    <x v="17"/>
    <s v="null"/>
    <n v="0"/>
    <s v="blank"/>
    <s v="blank"/>
    <n v="0"/>
    <n v="5"/>
    <x v="0"/>
  </r>
  <r>
    <x v="2"/>
    <x v="18"/>
    <s v="h"/>
    <n v="0"/>
    <s v="Mobile"/>
    <s v="house"/>
    <n v="0"/>
    <n v="33"/>
    <x v="0"/>
  </r>
  <r>
    <x v="11"/>
    <x v="17"/>
    <s v="null"/>
    <n v="1"/>
    <s v="NoMobileNoTablet"/>
    <s v="p18"/>
    <n v="4.1500000000000002E-2"/>
    <n v="19"/>
    <x v="2"/>
  </r>
  <r>
    <x v="13"/>
    <x v="18"/>
    <s v="valid"/>
    <n v="0"/>
    <s v="Mobile"/>
    <s v="p2"/>
    <m/>
    <n v="130"/>
    <x v="2"/>
  </r>
  <r>
    <x v="11"/>
    <x v="18"/>
    <s v="h"/>
    <n v="1"/>
    <s v="Mobile"/>
    <s v="house"/>
    <n v="0"/>
    <n v="6"/>
    <x v="0"/>
  </r>
  <r>
    <x v="0"/>
    <x v="18"/>
    <s v="null"/>
    <n v="1"/>
    <s v="NoMobileNoTablet"/>
    <s v="p47"/>
    <n v="9.7199999999999995E-2"/>
    <n v="59"/>
    <x v="2"/>
  </r>
  <r>
    <x v="3"/>
    <x v="18"/>
    <s v="null"/>
    <n v="1"/>
    <s v="Mobile"/>
    <s v="o16"/>
    <n v="1E-3"/>
    <n v="2"/>
    <x v="3"/>
  </r>
  <r>
    <x v="13"/>
    <x v="19"/>
    <s v="valid"/>
    <n v="0"/>
    <s v="NoMobileNoTablet"/>
    <s v="served"/>
    <n v="0"/>
    <n v="12002"/>
    <x v="0"/>
  </r>
  <r>
    <x v="11"/>
    <x v="17"/>
    <s v="null"/>
    <n v="1"/>
    <s v="NoMobileNoTablet"/>
    <s v="S1"/>
    <n v="0.8306"/>
    <n v="227"/>
    <x v="4"/>
  </r>
  <r>
    <x v="11"/>
    <x v="17"/>
    <s v="null"/>
    <n v="0"/>
    <s v="NoMobileNoTablet"/>
    <s v="o1"/>
    <n v="1.8E-3"/>
    <n v="134"/>
    <x v="3"/>
  </r>
  <r>
    <x v="0"/>
    <x v="17"/>
    <s v="valid"/>
    <n v="0"/>
    <s v="NoMobileNoTablet"/>
    <s v="p47"/>
    <n v="0.84940000000000004"/>
    <n v="462"/>
    <x v="2"/>
  </r>
  <r>
    <x v="11"/>
    <x v="17"/>
    <s v="null"/>
    <n v="1"/>
    <s v="Mobile"/>
    <s v="l1"/>
    <n v="0.3659"/>
    <n v="121"/>
    <x v="1"/>
  </r>
  <r>
    <x v="14"/>
    <x v="17"/>
    <s v="h"/>
    <n v="0"/>
    <s v="Mobile"/>
    <s v="blank"/>
    <n v="0"/>
    <n v="37"/>
    <x v="0"/>
  </r>
  <r>
    <x v="10"/>
    <x v="17"/>
    <s v="null"/>
    <n v="0"/>
    <s v="NoMobileNoTablet"/>
    <s v="served"/>
    <n v="0"/>
    <n v="472"/>
    <x v="0"/>
  </r>
  <r>
    <x v="6"/>
    <x v="17"/>
    <s v="valid"/>
    <n v="0"/>
    <s v="Mobile"/>
    <s v="served"/>
    <n v="0"/>
    <n v="172"/>
    <x v="0"/>
  </r>
  <r>
    <x v="11"/>
    <x v="17"/>
    <s v="valid"/>
    <n v="1"/>
    <s v="NoMobileNoTablet"/>
    <s v="p18"/>
    <n v="1.5778000000000001"/>
    <n v="620"/>
    <x v="2"/>
  </r>
  <r>
    <x v="0"/>
    <x v="17"/>
    <s v="h"/>
    <n v="1"/>
    <s v="NoMobileNoTablet"/>
    <s v="house"/>
    <n v="0"/>
    <n v="47"/>
    <x v="0"/>
  </r>
  <r>
    <x v="14"/>
    <x v="17"/>
    <s v="valid"/>
    <n v="1"/>
    <s v="Mobile"/>
    <s v="served"/>
    <n v="0"/>
    <n v="62"/>
    <x v="0"/>
  </r>
  <r>
    <x v="13"/>
    <x v="17"/>
    <s v="valid"/>
    <n v="0"/>
    <s v="Mobile"/>
    <s v="l1"/>
    <n v="0.31159999999999999"/>
    <n v="115"/>
    <x v="1"/>
  </r>
  <r>
    <x v="2"/>
    <x v="17"/>
    <s v="null"/>
    <n v="1"/>
    <s v="Mobile"/>
    <s v="blank"/>
    <n v="0"/>
    <n v="13"/>
    <x v="0"/>
  </r>
  <r>
    <x v="9"/>
    <x v="17"/>
    <s v="valid"/>
    <n v="1"/>
    <s v="Mobile"/>
    <s v="served"/>
    <n v="0"/>
    <n v="4"/>
    <x v="0"/>
  </r>
  <r>
    <x v="9"/>
    <x v="17"/>
    <s v="null"/>
    <n v="0"/>
    <s v="NoMobileNoTablet"/>
    <s v="house"/>
    <n v="0"/>
    <n v="1"/>
    <x v="0"/>
  </r>
  <r>
    <x v="3"/>
    <x v="17"/>
    <s v="null"/>
    <n v="1"/>
    <s v="NoMobileNoTablet"/>
    <s v="served"/>
    <n v="0"/>
    <n v="26"/>
    <x v="0"/>
  </r>
  <r>
    <x v="11"/>
    <x v="17"/>
    <s v="null"/>
    <n v="0"/>
    <s v="Mobile"/>
    <s v="p18"/>
    <n v="5.2200000000000003E-2"/>
    <n v="25"/>
    <x v="2"/>
  </r>
  <r>
    <x v="7"/>
    <x v="18"/>
    <s v="null"/>
    <n v="0"/>
    <s v="Mobile"/>
    <s v="blank"/>
    <n v="0"/>
    <n v="9246"/>
    <x v="0"/>
  </r>
  <r>
    <x v="13"/>
    <x v="18"/>
    <s v="valid"/>
    <n v="0"/>
    <s v="Mobile"/>
    <s v="blank"/>
    <n v="0"/>
    <n v="76281"/>
    <x v="0"/>
  </r>
  <r>
    <x v="11"/>
    <x v="18"/>
    <s v="valid"/>
    <n v="1"/>
    <s v="NoMobileNoTablet"/>
    <s v="blank"/>
    <n v="0"/>
    <n v="12007"/>
    <x v="0"/>
  </r>
  <r>
    <x v="0"/>
    <x v="18"/>
    <s v="valid"/>
    <n v="0"/>
    <s v="NoMobileNoTablet"/>
    <s v="S1"/>
    <n v="15.6685"/>
    <n v="5217"/>
    <x v="4"/>
  </r>
  <r>
    <x v="12"/>
    <x v="18"/>
    <s v="null"/>
    <n v="1"/>
    <s v="NoMobileNoTablet"/>
    <s v="blank"/>
    <n v="0"/>
    <n v="34769"/>
    <x v="0"/>
  </r>
  <r>
    <x v="13"/>
    <x v="18"/>
    <s v="null"/>
    <n v="0"/>
    <s v="NoMobileNoTablet"/>
    <s v="served"/>
    <n v="0"/>
    <n v="2325"/>
    <x v="0"/>
  </r>
  <r>
    <x v="13"/>
    <x v="18"/>
    <s v="valid"/>
    <n v="1"/>
    <s v="NoMobileNoTablet"/>
    <s v="house"/>
    <n v="0"/>
    <n v="28004"/>
    <x v="0"/>
  </r>
  <r>
    <x v="11"/>
    <x v="18"/>
    <s v="valid"/>
    <n v="0"/>
    <s v="NoMobileNoTablet"/>
    <s v="house"/>
    <n v="0"/>
    <n v="25019"/>
    <x v="0"/>
  </r>
  <r>
    <x v="11"/>
    <x v="18"/>
    <s v="valid"/>
    <n v="1"/>
    <s v="Mobile"/>
    <s v="house"/>
    <n v="0"/>
    <n v="26079"/>
    <x v="0"/>
  </r>
  <r>
    <x v="11"/>
    <x v="18"/>
    <s v="valid"/>
    <n v="1"/>
    <s v="Mobile"/>
    <s v="l1"/>
    <n v="8.8545999999999996"/>
    <n v="2716"/>
    <x v="1"/>
  </r>
  <r>
    <x v="13"/>
    <x v="18"/>
    <s v="valid"/>
    <n v="0"/>
    <s v="NoMobileNoTablet"/>
    <s v="l1"/>
    <n v="2.9731000000000001"/>
    <n v="1025"/>
    <x v="1"/>
  </r>
  <r>
    <x v="13"/>
    <x v="18"/>
    <s v="valid"/>
    <n v="1"/>
    <s v="NoMobileNoTablet"/>
    <s v="l1"/>
    <n v="7.5106000000000002"/>
    <n v="2644"/>
    <x v="1"/>
  </r>
  <r>
    <x v="11"/>
    <x v="18"/>
    <s v="h"/>
    <n v="0"/>
    <s v="NoMobileNoTablet"/>
    <s v="house"/>
    <n v="0"/>
    <n v="6245"/>
    <x v="0"/>
  </r>
  <r>
    <x v="3"/>
    <x v="18"/>
    <s v="null"/>
    <n v="0"/>
    <s v="NoMobileNoTablet"/>
    <s v="house"/>
    <n v="0"/>
    <n v="1983"/>
    <x v="0"/>
  </r>
  <r>
    <x v="8"/>
    <x v="18"/>
    <s v="valid"/>
    <n v="0"/>
    <s v="Mobile"/>
    <s v="served"/>
    <n v="0"/>
    <n v="7710"/>
    <x v="0"/>
  </r>
  <r>
    <x v="4"/>
    <x v="18"/>
    <s v="valid"/>
    <n v="1"/>
    <s v="Mobile"/>
    <s v="blank"/>
    <n v="0"/>
    <n v="587"/>
    <x v="0"/>
  </r>
  <r>
    <x v="2"/>
    <x v="18"/>
    <s v="valid"/>
    <n v="0"/>
    <s v="NoMobileNoTablet"/>
    <s v="blank"/>
    <n v="0"/>
    <n v="1481"/>
    <x v="0"/>
  </r>
  <r>
    <x v="14"/>
    <x v="18"/>
    <s v="valid"/>
    <n v="0"/>
    <s v="NoMobileNoTablet"/>
    <s v="served"/>
    <n v="0"/>
    <n v="1147"/>
    <x v="0"/>
  </r>
  <r>
    <x v="0"/>
    <x v="18"/>
    <s v="null"/>
    <n v="1"/>
    <s v="NoMobileNoTablet"/>
    <s v="served"/>
    <n v="0"/>
    <n v="2578"/>
    <x v="0"/>
  </r>
  <r>
    <x v="2"/>
    <x v="18"/>
    <s v="null"/>
    <n v="0"/>
    <s v="Mobile"/>
    <s v="served"/>
    <n v="0"/>
    <n v="984"/>
    <x v="0"/>
  </r>
  <r>
    <x v="13"/>
    <x v="18"/>
    <s v="null"/>
    <n v="0"/>
    <s v="NoMobileNoTablet"/>
    <s v="S1"/>
    <n v="0.8367"/>
    <n v="284"/>
    <x v="4"/>
  </r>
  <r>
    <x v="10"/>
    <x v="18"/>
    <s v="valid"/>
    <n v="1"/>
    <s v="Mobile"/>
    <s v="served"/>
    <n v="0"/>
    <n v="128"/>
    <x v="0"/>
  </r>
  <r>
    <x v="0"/>
    <x v="18"/>
    <s v="h"/>
    <n v="0"/>
    <s v="NoMobileNoTablet"/>
    <s v="blank"/>
    <n v="0"/>
    <n v="1745"/>
    <x v="0"/>
  </r>
  <r>
    <x v="10"/>
    <x v="18"/>
    <s v="h"/>
    <n v="0"/>
    <s v="NoMobileNoTablet"/>
    <s v="house"/>
    <n v="0"/>
    <n v="548"/>
    <x v="0"/>
  </r>
  <r>
    <x v="6"/>
    <x v="18"/>
    <s v="null"/>
    <n v="1"/>
    <s v="NoMobileNoTablet"/>
    <s v="house"/>
    <n v="0"/>
    <n v="127"/>
    <x v="0"/>
  </r>
  <r>
    <x v="3"/>
    <x v="18"/>
    <s v="null"/>
    <n v="1"/>
    <s v="NoMobileNoTablet"/>
    <s v="house"/>
    <n v="0"/>
    <n v="173"/>
    <x v="0"/>
  </r>
  <r>
    <x v="13"/>
    <x v="18"/>
    <s v="valid"/>
    <n v="1"/>
    <s v="NoMobileNoTablet"/>
    <s v="p23"/>
    <n v="0.66190000000000004"/>
    <n v="231"/>
    <x v="2"/>
  </r>
  <r>
    <x v="7"/>
    <x v="18"/>
    <s v="h"/>
    <n v="0"/>
    <s v="Mobile"/>
    <s v="blank"/>
    <n v="0"/>
    <n v="156"/>
    <x v="0"/>
  </r>
  <r>
    <x v="12"/>
    <x v="18"/>
    <s v="valid"/>
    <n v="0"/>
    <s v="NoMobileNoTablet"/>
    <s v="blank"/>
    <n v="0"/>
    <n v="58"/>
    <x v="0"/>
  </r>
  <r>
    <x v="3"/>
    <x v="18"/>
    <s v="h"/>
    <n v="1"/>
    <s v="NoMobileNoTablet"/>
    <s v="house"/>
    <n v="0"/>
    <n v="24"/>
    <x v="0"/>
  </r>
  <r>
    <x v="11"/>
    <x v="18"/>
    <s v="null"/>
    <n v="1"/>
    <s v="Mobile"/>
    <s v="S1"/>
    <n v="0.19070000000000001"/>
    <n v="69"/>
    <x v="4"/>
  </r>
  <r>
    <x v="6"/>
    <x v="18"/>
    <s v="valid"/>
    <n v="1"/>
    <s v="Mobile"/>
    <s v="p2"/>
    <m/>
    <n v="2"/>
    <x v="2"/>
  </r>
  <r>
    <x v="0"/>
    <x v="18"/>
    <s v="null"/>
    <n v="0"/>
    <s v="NoMobileNoTablet"/>
    <s v="p4"/>
    <m/>
    <n v="5"/>
    <x v="2"/>
  </r>
  <r>
    <x v="11"/>
    <x v="19"/>
    <s v="valid"/>
    <n v="0"/>
    <s v="NoMobileNoTablet"/>
    <s v="served"/>
    <n v="0"/>
    <n v="27704"/>
    <x v="0"/>
  </r>
  <r>
    <x v="7"/>
    <x v="19"/>
    <s v="valid"/>
    <n v="0"/>
    <s v="Mobile"/>
    <s v="house"/>
    <n v="0"/>
    <n v="13158"/>
    <x v="0"/>
  </r>
  <r>
    <x v="3"/>
    <x v="19"/>
    <s v="null"/>
    <n v="0"/>
    <s v="Mobile"/>
    <s v="house"/>
    <n v="0"/>
    <n v="35448"/>
    <x v="0"/>
  </r>
  <r>
    <x v="14"/>
    <x v="19"/>
    <s v="valid"/>
    <n v="0"/>
    <s v="NoMobileNoTablet"/>
    <s v="blank"/>
    <n v="0"/>
    <n v="4879"/>
    <x v="0"/>
  </r>
  <r>
    <x v="0"/>
    <x v="19"/>
    <s v="h"/>
    <n v="0"/>
    <s v="NoMobileNoTablet"/>
    <s v="house"/>
    <n v="0"/>
    <n v="6672"/>
    <x v="0"/>
  </r>
  <r>
    <x v="14"/>
    <x v="19"/>
    <s v="null"/>
    <n v="0"/>
    <s v="Mobile"/>
    <s v="blank"/>
    <n v="0"/>
    <n v="5135"/>
    <x v="0"/>
  </r>
  <r>
    <x v="0"/>
    <x v="19"/>
    <s v="null"/>
    <n v="0"/>
    <s v="NoMobileNoTablet"/>
    <s v="house"/>
    <n v="0"/>
    <n v="45638"/>
    <x v="0"/>
  </r>
  <r>
    <x v="11"/>
    <x v="19"/>
    <s v="valid"/>
    <n v="1"/>
    <s v="NoMobileNoTablet"/>
    <s v="house"/>
    <n v="0"/>
    <n v="54553"/>
    <x v="0"/>
  </r>
  <r>
    <x v="6"/>
    <x v="19"/>
    <s v="valid"/>
    <n v="0"/>
    <s v="Mobile"/>
    <s v="house"/>
    <n v="0"/>
    <n v="1116"/>
    <x v="0"/>
  </r>
  <r>
    <x v="7"/>
    <x v="19"/>
    <s v="null"/>
    <n v="0"/>
    <s v="NoMobileNoTablet"/>
    <s v="blank"/>
    <n v="0"/>
    <n v="6661"/>
    <x v="0"/>
  </r>
  <r>
    <x v="9"/>
    <x v="19"/>
    <s v="null"/>
    <n v="1"/>
    <s v="NoMobileNoTablet"/>
    <s v="blank"/>
    <n v="0"/>
    <n v="33320"/>
    <x v="0"/>
  </r>
  <r>
    <x v="0"/>
    <x v="19"/>
    <s v="valid"/>
    <n v="1"/>
    <s v="Mobile"/>
    <s v="served"/>
    <n v="0"/>
    <n v="17201"/>
    <x v="0"/>
  </r>
  <r>
    <x v="10"/>
    <x v="19"/>
    <s v="valid"/>
    <n v="1"/>
    <s v="NoMobileNoTablet"/>
    <s v="house"/>
    <n v="0"/>
    <n v="8235"/>
    <x v="0"/>
  </r>
  <r>
    <x v="7"/>
    <x v="19"/>
    <s v="h"/>
    <n v="0"/>
    <s v="NoMobileNoTablet"/>
    <s v="blank"/>
    <n v="0"/>
    <n v="378"/>
    <x v="0"/>
  </r>
  <r>
    <x v="3"/>
    <x v="19"/>
    <s v="null"/>
    <n v="1"/>
    <s v="Mobile"/>
    <s v="blank"/>
    <n v="0"/>
    <n v="13803"/>
    <x v="0"/>
  </r>
  <r>
    <x v="0"/>
    <x v="19"/>
    <s v="h"/>
    <n v="0"/>
    <s v="Mobile"/>
    <s v="blank"/>
    <n v="0"/>
    <n v="261"/>
    <x v="0"/>
  </r>
  <r>
    <x v="0"/>
    <x v="19"/>
    <s v="valid"/>
    <n v="1"/>
    <s v="NoMobileNoTablet"/>
    <s v="blank"/>
    <n v="0"/>
    <n v="16849"/>
    <x v="0"/>
  </r>
  <r>
    <x v="11"/>
    <x v="19"/>
    <s v="null"/>
    <n v="0"/>
    <s v="NoMobileNoTablet"/>
    <s v="S1"/>
    <n v="11.7676"/>
    <n v="3270"/>
    <x v="4"/>
  </r>
  <r>
    <x v="11"/>
    <x v="13"/>
    <s v="null"/>
    <n v="1"/>
    <s v="Mobile"/>
    <s v="o1"/>
    <m/>
    <n v="9"/>
    <x v="3"/>
  </r>
  <r>
    <x v="3"/>
    <x v="13"/>
    <s v="valid"/>
    <n v="1"/>
    <s v="NoMobileNoTablet"/>
    <s v="o16"/>
    <n v="1.01E-2"/>
    <n v="20"/>
    <x v="3"/>
  </r>
  <r>
    <x v="8"/>
    <x v="13"/>
    <s v="valid"/>
    <n v="0"/>
    <s v="NoMobileNoTablet"/>
    <s v="house"/>
    <n v="0"/>
    <n v="4"/>
    <x v="0"/>
  </r>
  <r>
    <x v="14"/>
    <x v="14"/>
    <s v="h"/>
    <n v="0"/>
    <s v="Mobile"/>
    <s v="house"/>
    <n v="0"/>
    <n v="18"/>
    <x v="0"/>
  </r>
  <r>
    <x v="14"/>
    <x v="14"/>
    <s v="null"/>
    <n v="1"/>
    <s v="Mobile"/>
    <s v="j1"/>
    <m/>
    <n v="5"/>
    <x v="6"/>
  </r>
  <r>
    <x v="6"/>
    <x v="15"/>
    <s v="valid"/>
    <n v="0"/>
    <s v="Mobile"/>
    <s v="o24"/>
    <n v="2.5100000000000001E-2"/>
    <n v="10"/>
    <x v="3"/>
  </r>
  <r>
    <x v="1"/>
    <x v="16"/>
    <s v="null"/>
    <n v="1"/>
    <s v="Mobile"/>
    <s v="S1"/>
    <n v="1.14E-2"/>
    <n v="6"/>
    <x v="4"/>
  </r>
  <r>
    <x v="4"/>
    <x v="17"/>
    <s v="h"/>
    <n v="0"/>
    <s v="Mobile"/>
    <s v="house"/>
    <n v="0"/>
    <n v="15"/>
    <x v="0"/>
  </r>
  <r>
    <x v="11"/>
    <x v="17"/>
    <s v="null"/>
    <n v="1"/>
    <s v="Mobile"/>
    <s v="p18"/>
    <n v="6.1999999999999998E-3"/>
    <n v="3"/>
    <x v="2"/>
  </r>
  <r>
    <x v="14"/>
    <x v="18"/>
    <s v="valid"/>
    <n v="1"/>
    <s v="Mobile"/>
    <s v="j16"/>
    <n v="6.0000000000000001E-3"/>
    <n v="7"/>
    <x v="6"/>
  </r>
  <r>
    <x v="13"/>
    <x v="19"/>
    <s v="null"/>
    <n v="1"/>
    <s v="Mobile"/>
    <s v="p2"/>
    <m/>
    <n v="6"/>
    <x v="2"/>
  </r>
  <r>
    <x v="11"/>
    <x v="19"/>
    <s v="null"/>
    <n v="0"/>
    <s v="Mobile"/>
    <s v="p1"/>
    <m/>
    <n v="7"/>
    <x v="2"/>
  </r>
  <r>
    <x v="13"/>
    <x v="19"/>
    <s v="null"/>
    <n v="0"/>
    <s v="blank"/>
    <s v="house"/>
    <n v="0"/>
    <n v="1"/>
    <x v="0"/>
  </r>
  <r>
    <x v="6"/>
    <x v="19"/>
    <s v="null"/>
    <n v="0"/>
    <s v="Mobile"/>
    <s v="o24"/>
    <n v="3.2099999999999997E-2"/>
    <n v="12"/>
    <x v="3"/>
  </r>
  <r>
    <x v="5"/>
    <x v="20"/>
    <s v="valid"/>
    <n v="0"/>
    <s v="NoMobileNoTablet"/>
    <s v="house"/>
    <n v="0"/>
    <n v="10"/>
    <x v="0"/>
  </r>
  <r>
    <x v="14"/>
    <x v="20"/>
    <s v="valid"/>
    <n v="0"/>
    <s v="NoMobileNoTablet"/>
    <s v="o8"/>
    <n v="2.5999999999999999E-3"/>
    <n v="3"/>
    <x v="3"/>
  </r>
  <r>
    <x v="13"/>
    <x v="21"/>
    <s v="null"/>
    <n v="1"/>
    <s v="NoMobileNoTablet"/>
    <s v="p2"/>
    <m/>
    <n v="3"/>
    <x v="2"/>
  </r>
  <r>
    <x v="10"/>
    <x v="21"/>
    <s v="null"/>
    <n v="0"/>
    <s v="Mobile"/>
    <s v="j20"/>
    <n v="5.4000000000000003E-3"/>
    <n v="12"/>
    <x v="6"/>
  </r>
  <r>
    <x v="11"/>
    <x v="21"/>
    <s v="null"/>
    <n v="0"/>
    <s v="NoMobileNoTablet"/>
    <s v="p18"/>
    <n v="3.73E-2"/>
    <n v="12"/>
    <x v="2"/>
  </r>
  <r>
    <x v="11"/>
    <x v="21"/>
    <s v="valid"/>
    <n v="1"/>
    <s v="Mobile"/>
    <s v="p1"/>
    <m/>
    <n v="3"/>
    <x v="2"/>
  </r>
  <r>
    <x v="0"/>
    <x v="0"/>
    <s v="h"/>
    <n v="1"/>
    <s v="Mobile"/>
    <s v="house"/>
    <n v="0"/>
    <n v="2"/>
    <x v="0"/>
  </r>
  <r>
    <x v="1"/>
    <x v="3"/>
    <s v="h"/>
    <n v="1"/>
    <s v="NoMobileNoTablet"/>
    <s v="blank"/>
    <n v="0"/>
    <n v="4"/>
    <x v="0"/>
  </r>
  <r>
    <x v="1"/>
    <x v="4"/>
    <s v="null"/>
    <n v="1"/>
    <s v="blank"/>
    <s v="blank"/>
    <n v="0"/>
    <n v="6"/>
    <x v="0"/>
  </r>
  <r>
    <x v="9"/>
    <x v="6"/>
    <s v="null"/>
    <n v="0"/>
    <s v="Mobile"/>
    <s v="p2"/>
    <m/>
    <n v="1"/>
    <x v="2"/>
  </r>
  <r>
    <x v="0"/>
    <x v="9"/>
    <s v="h"/>
    <n v="1"/>
    <s v="Mobile"/>
    <s v="house"/>
    <n v="0"/>
    <n v="5"/>
    <x v="0"/>
  </r>
  <r>
    <x v="9"/>
    <x v="9"/>
    <s v="null"/>
    <n v="1"/>
    <s v="Mobile"/>
    <s v="house"/>
    <n v="0"/>
    <n v="2"/>
    <x v="0"/>
  </r>
  <r>
    <x v="9"/>
    <x v="11"/>
    <s v="valid"/>
    <n v="0"/>
    <s v="NoMobileNoTablet"/>
    <s v="blank"/>
    <n v="0"/>
    <n v="12"/>
    <x v="0"/>
  </r>
  <r>
    <x v="6"/>
    <x v="14"/>
    <s v="null"/>
    <n v="1"/>
    <s v="Mobile"/>
    <s v="p26"/>
    <n v="1.6199999999999999E-2"/>
    <n v="2"/>
    <x v="2"/>
  </r>
  <r>
    <x v="0"/>
    <x v="15"/>
    <s v="null"/>
    <n v="1"/>
    <s v="Mobile"/>
    <s v="p47"/>
    <n v="1.44E-2"/>
    <n v="4"/>
    <x v="2"/>
  </r>
  <r>
    <x v="0"/>
    <x v="16"/>
    <s v="null"/>
    <n v="1"/>
    <s v="Mobile"/>
    <s v="p47"/>
    <n v="8.8000000000000005E-3"/>
    <n v="5"/>
    <x v="2"/>
  </r>
  <r>
    <x v="8"/>
    <x v="17"/>
    <s v="valid"/>
    <n v="0"/>
    <s v="NoMobileNoTablet"/>
    <s v="blank"/>
    <n v="0"/>
    <n v="10"/>
    <x v="0"/>
  </r>
  <r>
    <x v="11"/>
    <x v="18"/>
    <s v="null"/>
    <n v="1"/>
    <s v="NoMobileNoTablet"/>
    <s v="p18"/>
    <n v="2.8400000000000002E-2"/>
    <n v="13"/>
    <x v="2"/>
  </r>
  <r>
    <x v="9"/>
    <x v="18"/>
    <s v="valid"/>
    <n v="1"/>
    <s v="Mobile"/>
    <s v="house"/>
    <n v="0"/>
    <n v="2"/>
    <x v="0"/>
  </r>
  <r>
    <x v="4"/>
    <x v="19"/>
    <s v="valid"/>
    <n v="1"/>
    <s v="NoMobileNoTablet"/>
    <s v="e29"/>
    <m/>
    <n v="1"/>
    <x v="5"/>
  </r>
  <r>
    <x v="3"/>
    <x v="20"/>
    <s v="h"/>
    <n v="1"/>
    <s v="NoMobileNoTablet"/>
    <s v="house"/>
    <n v="0"/>
    <n v="15"/>
    <x v="0"/>
  </r>
  <r>
    <x v="11"/>
    <x v="21"/>
    <s v="valid"/>
    <n v="0"/>
    <s v="Mobile"/>
    <s v="o1"/>
    <m/>
    <n v="7"/>
    <x v="3"/>
  </r>
  <r>
    <x v="13"/>
    <x v="0"/>
    <s v="null"/>
    <n v="0"/>
    <s v="blank"/>
    <s v="blank"/>
    <n v="0"/>
    <n v="2"/>
    <x v="0"/>
  </r>
  <r>
    <x v="0"/>
    <x v="3"/>
    <s v="valid"/>
    <n v="1"/>
    <s v="Mobile"/>
    <s v="p4"/>
    <m/>
    <n v="3"/>
    <x v="2"/>
  </r>
  <r>
    <x v="9"/>
    <x v="4"/>
    <s v="valid"/>
    <n v="1"/>
    <s v="NoMobileNoTablet"/>
    <s v="blank"/>
    <n v="0"/>
    <n v="1"/>
    <x v="0"/>
  </r>
  <r>
    <x v="13"/>
    <x v="6"/>
    <s v="h"/>
    <n v="1"/>
    <s v="Mobile"/>
    <s v="house"/>
    <n v="0"/>
    <n v="4"/>
    <x v="0"/>
  </r>
  <r>
    <x v="0"/>
    <x v="8"/>
    <s v="valid"/>
    <n v="0"/>
    <s v="blank"/>
    <s v="blank"/>
    <n v="0"/>
    <n v="1"/>
    <x v="0"/>
  </r>
  <r>
    <x v="8"/>
    <x v="12"/>
    <s v="null"/>
    <n v="0"/>
    <s v="NoMobileNoTablet"/>
    <s v="served"/>
    <n v="0"/>
    <n v="4"/>
    <x v="0"/>
  </r>
  <r>
    <x v="1"/>
    <x v="12"/>
    <s v="null"/>
    <n v="1"/>
    <s v="blank"/>
    <s v="blank"/>
    <n v="0"/>
    <n v="1"/>
    <x v="0"/>
  </r>
  <r>
    <x v="13"/>
    <x v="15"/>
    <s v="valid"/>
    <n v="1"/>
    <s v="Mobile"/>
    <s v="p2"/>
    <m/>
    <n v="7"/>
    <x v="2"/>
  </r>
  <r>
    <x v="11"/>
    <x v="16"/>
    <s v="valid"/>
    <n v="0"/>
    <s v="Mobile"/>
    <s v="p1"/>
    <m/>
    <n v="1"/>
    <x v="2"/>
  </r>
  <r>
    <x v="14"/>
    <x v="17"/>
    <s v="null"/>
    <n v="1"/>
    <s v="Mobile"/>
    <s v="j1"/>
    <m/>
    <n v="1"/>
    <x v="6"/>
  </r>
  <r>
    <x v="8"/>
    <x v="17"/>
    <s v="valid"/>
    <n v="1"/>
    <s v="Mobile"/>
    <s v="blank"/>
    <n v="0"/>
    <n v="1"/>
    <x v="0"/>
  </r>
  <r>
    <x v="6"/>
    <x v="18"/>
    <s v="null"/>
    <n v="0"/>
    <s v="NoMobileNoTablet"/>
    <s v="p26"/>
    <n v="1.46E-2"/>
    <n v="3"/>
    <x v="2"/>
  </r>
  <r>
    <x v="10"/>
    <x v="21"/>
    <s v="null"/>
    <n v="0"/>
    <s v="Mobile"/>
    <s v="o8"/>
    <n v="3.2000000000000002E-3"/>
    <n v="7"/>
    <x v="3"/>
  </r>
  <r>
    <x v="4"/>
    <x v="21"/>
    <s v="h"/>
    <n v="0"/>
    <s v="NoMobileNoTablet"/>
    <s v="blank"/>
    <n v="0"/>
    <n v="7"/>
    <x v="0"/>
  </r>
  <r>
    <x v="1"/>
    <x v="6"/>
    <s v="null"/>
    <n v="1"/>
    <s v="blank"/>
    <s v="blank"/>
    <n v="0"/>
    <n v="1"/>
    <x v="0"/>
  </r>
  <r>
    <x v="14"/>
    <x v="15"/>
    <s v="valid"/>
    <n v="1"/>
    <s v="Mobile"/>
    <s v="j1"/>
    <m/>
    <n v="2"/>
    <x v="6"/>
  </r>
  <r>
    <x v="3"/>
    <x v="15"/>
    <s v="valid"/>
    <n v="0"/>
    <s v="Mobile"/>
    <s v="o16"/>
    <n v="5.0000000000000001E-4"/>
    <n v="1"/>
    <x v="3"/>
  </r>
  <r>
    <x v="0"/>
    <x v="16"/>
    <s v="valid"/>
    <n v="0"/>
    <s v="NoMobileNoTablet"/>
    <s v="p4"/>
    <m/>
    <n v="3"/>
    <x v="2"/>
  </r>
  <r>
    <x v="8"/>
    <x v="16"/>
    <s v="null"/>
    <n v="0"/>
    <s v="NoMobileNoTablet"/>
    <s v="blank"/>
    <n v="0"/>
    <n v="2"/>
    <x v="0"/>
  </r>
  <r>
    <x v="6"/>
    <x v="17"/>
    <s v="h"/>
    <n v="0"/>
    <s v="Mobile"/>
    <s v="blank"/>
    <n v="0"/>
    <n v="5"/>
    <x v="0"/>
  </r>
  <r>
    <x v="0"/>
    <x v="17"/>
    <s v="null"/>
    <n v="0"/>
    <s v="blank"/>
    <s v="blank"/>
    <n v="0"/>
    <n v="1"/>
    <x v="0"/>
  </r>
  <r>
    <x v="1"/>
    <x v="17"/>
    <s v="null"/>
    <n v="0"/>
    <s v="Mobile"/>
    <s v="blank"/>
    <n v="0"/>
    <n v="1"/>
    <x v="0"/>
  </r>
  <r>
    <x v="10"/>
    <x v="18"/>
    <s v="null"/>
    <n v="0"/>
    <s v="NoMobileNoTablet"/>
    <s v="j2"/>
    <m/>
    <n v="3"/>
    <x v="6"/>
  </r>
  <r>
    <x v="0"/>
    <x v="19"/>
    <s v="h"/>
    <n v="1"/>
    <s v="Mobile"/>
    <s v="blank"/>
    <n v="0"/>
    <n v="2"/>
    <x v="0"/>
  </r>
  <r>
    <x v="3"/>
    <x v="19"/>
    <s v="valid"/>
    <n v="0"/>
    <s v="Mobile"/>
    <s v="o16"/>
    <n v="1.5E-3"/>
    <n v="3"/>
    <x v="3"/>
  </r>
  <r>
    <x v="9"/>
    <x v="21"/>
    <s v="null"/>
    <n v="0"/>
    <s v="NoMobileNoTablet"/>
    <s v="blank"/>
    <n v="0"/>
    <n v="7"/>
    <x v="0"/>
  </r>
  <r>
    <x v="8"/>
    <x v="2"/>
    <s v="null"/>
    <n v="0"/>
    <s v="NoMobileNoTablet"/>
    <s v="house"/>
    <n v="0"/>
    <n v="2"/>
    <x v="0"/>
  </r>
  <r>
    <x v="11"/>
    <x v="3"/>
    <s v="null"/>
    <n v="0"/>
    <s v="blank"/>
    <s v="blank"/>
    <n v="0"/>
    <n v="1"/>
    <x v="0"/>
  </r>
  <r>
    <x v="2"/>
    <x v="4"/>
    <s v="valid"/>
    <n v="1"/>
    <s v="NoMobileNoTablet"/>
    <s v="o20"/>
    <n v="6.4000000000000003E-3"/>
    <n v="2"/>
    <x v="3"/>
  </r>
  <r>
    <x v="0"/>
    <x v="11"/>
    <s v="null"/>
    <n v="1"/>
    <s v="blank"/>
    <s v="blank"/>
    <n v="0"/>
    <n v="2"/>
    <x v="0"/>
  </r>
  <r>
    <x v="10"/>
    <x v="14"/>
    <s v="null"/>
    <n v="1"/>
    <s v="NoMobileNoTablet"/>
    <s v="o8"/>
    <n v="1.2999999999999999E-3"/>
    <n v="3"/>
    <x v="3"/>
  </r>
  <r>
    <x v="9"/>
    <x v="14"/>
    <s v="valid"/>
    <n v="1"/>
    <s v="Mobile"/>
    <s v="blank"/>
    <n v="0"/>
    <n v="3"/>
    <x v="0"/>
  </r>
  <r>
    <x v="7"/>
    <x v="21"/>
    <s v="h"/>
    <n v="0"/>
    <s v="NoMobileNoTablet"/>
    <s v="house"/>
    <n v="0"/>
    <n v="55"/>
    <x v="0"/>
  </r>
  <r>
    <x v="2"/>
    <x v="0"/>
    <s v="null"/>
    <n v="0"/>
    <s v="Mobile"/>
    <s v="o20"/>
    <n v="3.2000000000000002E-3"/>
    <n v="1"/>
    <x v="3"/>
  </r>
  <r>
    <x v="0"/>
    <x v="1"/>
    <s v="h"/>
    <n v="1"/>
    <s v="NoMobileNoTablet"/>
    <s v="blank"/>
    <n v="0"/>
    <n v="5"/>
    <x v="0"/>
  </r>
  <r>
    <x v="0"/>
    <x v="2"/>
    <s v="null"/>
    <n v="0"/>
    <s v="NoMobileNoTablet"/>
    <s v="p4"/>
    <m/>
    <n v="6"/>
    <x v="2"/>
  </r>
  <r>
    <x v="11"/>
    <x v="3"/>
    <s v="null"/>
    <n v="1"/>
    <s v="Mobile"/>
    <s v="o1"/>
    <m/>
    <n v="4"/>
    <x v="3"/>
  </r>
  <r>
    <x v="11"/>
    <x v="4"/>
    <s v="valid"/>
    <n v="0"/>
    <s v="Mobile"/>
    <s v="o1"/>
    <m/>
    <n v="2"/>
    <x v="3"/>
  </r>
  <r>
    <x v="0"/>
    <x v="4"/>
    <s v="h"/>
    <n v="1"/>
    <s v="NoMobileNoTablet"/>
    <s v="blank"/>
    <n v="0"/>
    <n v="6"/>
    <x v="0"/>
  </r>
  <r>
    <x v="12"/>
    <x v="5"/>
    <s v="null"/>
    <n v="0"/>
    <s v="Mobile"/>
    <s v="blank"/>
    <n v="0"/>
    <n v="7"/>
    <x v="0"/>
  </r>
  <r>
    <x v="9"/>
    <x v="7"/>
    <s v="null"/>
    <n v="1"/>
    <s v="NoMobileNoTablet"/>
    <s v="house"/>
    <n v="0"/>
    <n v="1"/>
    <x v="0"/>
  </r>
  <r>
    <x v="11"/>
    <x v="9"/>
    <s v="h"/>
    <n v="1"/>
    <s v="Mobile"/>
    <s v="house"/>
    <n v="0"/>
    <n v="5"/>
    <x v="0"/>
  </r>
  <r>
    <x v="1"/>
    <x v="9"/>
    <s v="valid"/>
    <n v="1"/>
    <s v="Mobile"/>
    <s v="p18"/>
    <n v="1.35E-2"/>
    <n v="8"/>
    <x v="2"/>
  </r>
  <r>
    <x v="0"/>
    <x v="10"/>
    <s v="null"/>
    <n v="0"/>
    <s v="NoMobileNoTablet"/>
    <s v="p4"/>
    <m/>
    <n v="22"/>
    <x v="2"/>
  </r>
  <r>
    <x v="0"/>
    <x v="12"/>
    <s v="null"/>
    <n v="0"/>
    <s v="Mobile"/>
    <s v="p4"/>
    <m/>
    <n v="9"/>
    <x v="2"/>
  </r>
  <r>
    <x v="13"/>
    <x v="12"/>
    <s v="null"/>
    <n v="1"/>
    <s v="Mobile"/>
    <s v="p23"/>
    <n v="1.7000000000000001E-2"/>
    <n v="3"/>
    <x v="2"/>
  </r>
  <r>
    <x v="13"/>
    <x v="13"/>
    <s v="null"/>
    <n v="1"/>
    <s v="Mobile"/>
    <s v="p2"/>
    <m/>
    <n v="1"/>
    <x v="2"/>
  </r>
  <r>
    <x v="13"/>
    <x v="13"/>
    <s v="null"/>
    <n v="0"/>
    <s v="Mobile"/>
    <s v="p23"/>
    <n v="1.6299999999999999E-2"/>
    <n v="3"/>
    <x v="2"/>
  </r>
  <r>
    <x v="11"/>
    <x v="13"/>
    <s v="valid"/>
    <n v="0"/>
    <s v="Mobile"/>
    <s v="p1"/>
    <m/>
    <n v="2"/>
    <x v="2"/>
  </r>
  <r>
    <x v="6"/>
    <x v="13"/>
    <s v="null"/>
    <n v="0"/>
    <s v="Mobile"/>
    <s v="o24"/>
    <n v="3.7600000000000001E-2"/>
    <n v="15"/>
    <x v="3"/>
  </r>
  <r>
    <x v="6"/>
    <x v="13"/>
    <s v="valid"/>
    <n v="1"/>
    <s v="Mobile"/>
    <s v="o2"/>
    <m/>
    <n v="5"/>
    <x v="3"/>
  </r>
  <r>
    <x v="14"/>
    <x v="13"/>
    <s v="null"/>
    <n v="1"/>
    <s v="NoMobileNoTablet"/>
    <s v="served"/>
    <n v="0"/>
    <n v="6"/>
    <x v="0"/>
  </r>
  <r>
    <x v="11"/>
    <x v="14"/>
    <s v="null"/>
    <n v="0"/>
    <s v="Mobile"/>
    <s v="p1"/>
    <m/>
    <n v="2"/>
    <x v="2"/>
  </r>
  <r>
    <x v="11"/>
    <x v="14"/>
    <s v="null"/>
    <n v="0"/>
    <s v="blank"/>
    <s v="blank"/>
    <n v="0"/>
    <n v="2"/>
    <x v="0"/>
  </r>
  <r>
    <x v="10"/>
    <x v="15"/>
    <s v="null"/>
    <n v="1"/>
    <s v="NoMobileNoTablet"/>
    <s v="j2"/>
    <m/>
    <n v="1"/>
    <x v="6"/>
  </r>
  <r>
    <x v="13"/>
    <x v="15"/>
    <s v="null"/>
    <n v="0"/>
    <s v="NoMobileNoTablet"/>
    <s v="p23"/>
    <n v="1.29E-2"/>
    <n v="6"/>
    <x v="2"/>
  </r>
  <r>
    <x v="1"/>
    <x v="16"/>
    <s v="null"/>
    <n v="1"/>
    <s v="Mobile"/>
    <s v="l1"/>
    <n v="8.0000000000000002E-3"/>
    <n v="3"/>
    <x v="1"/>
  </r>
  <r>
    <x v="13"/>
    <x v="16"/>
    <s v="null"/>
    <n v="0"/>
    <s v="NoMobileNoTablet"/>
    <s v="p23"/>
    <n v="5.2999999999999999E-2"/>
    <n v="13"/>
    <x v="2"/>
  </r>
  <r>
    <x v="11"/>
    <x v="16"/>
    <s v="null"/>
    <n v="0"/>
    <s v="Mobile"/>
    <s v="p18"/>
    <n v="0.05"/>
    <n v="16"/>
    <x v="2"/>
  </r>
  <r>
    <x v="13"/>
    <x v="17"/>
    <s v="null"/>
    <n v="0"/>
    <s v="Mobile"/>
    <s v="p2"/>
    <m/>
    <n v="24"/>
    <x v="2"/>
  </r>
  <r>
    <x v="14"/>
    <x v="17"/>
    <s v="null"/>
    <n v="1"/>
    <s v="NoMobileNoTablet"/>
    <s v="j16"/>
    <n v="7.7999999999999996E-3"/>
    <n v="12"/>
    <x v="6"/>
  </r>
  <r>
    <x v="14"/>
    <x v="17"/>
    <s v="null"/>
    <n v="1"/>
    <s v="Mobile"/>
    <s v="served"/>
    <n v="0"/>
    <n v="10"/>
    <x v="0"/>
  </r>
  <r>
    <x v="13"/>
    <x v="17"/>
    <s v="null"/>
    <n v="0"/>
    <s v="NoMobileNoTablet"/>
    <s v="p23"/>
    <n v="2.47E-2"/>
    <n v="7"/>
    <x v="2"/>
  </r>
  <r>
    <x v="0"/>
    <x v="18"/>
    <s v="null"/>
    <n v="1"/>
    <s v="Mobile"/>
    <s v="p47"/>
    <n v="4.4999999999999997E-3"/>
    <n v="3"/>
    <x v="2"/>
  </r>
  <r>
    <x v="4"/>
    <x v="18"/>
    <s v="h"/>
    <n v="0"/>
    <s v="Mobile"/>
    <s v="house"/>
    <n v="0"/>
    <n v="12"/>
    <x v="0"/>
  </r>
  <r>
    <x v="13"/>
    <x v="18"/>
    <s v="null"/>
    <n v="1"/>
    <s v="Mobile"/>
    <s v="p2"/>
    <m/>
    <n v="10"/>
    <x v="2"/>
  </r>
  <r>
    <x v="10"/>
    <x v="18"/>
    <s v="null"/>
    <n v="1"/>
    <s v="NoMobileNoTablet"/>
    <s v="j20"/>
    <n v="3.0999999999999999E-3"/>
    <n v="7"/>
    <x v="6"/>
  </r>
  <r>
    <x v="14"/>
    <x v="19"/>
    <s v="valid"/>
    <n v="1"/>
    <s v="NoMobileNoTablet"/>
    <s v="o8"/>
    <n v="1E-3"/>
    <n v="1"/>
    <x v="3"/>
  </r>
  <r>
    <x v="6"/>
    <x v="19"/>
    <s v="valid"/>
    <n v="1"/>
    <s v="Mobile"/>
    <s v="p26"/>
    <n v="0.1278"/>
    <n v="24"/>
    <x v="2"/>
  </r>
  <r>
    <x v="13"/>
    <x v="19"/>
    <s v="null"/>
    <n v="1"/>
    <s v="blank"/>
    <s v="blank"/>
    <n v="0"/>
    <n v="7"/>
    <x v="0"/>
  </r>
  <r>
    <x v="7"/>
    <x v="20"/>
    <s v="h"/>
    <n v="0"/>
    <s v="Mobile"/>
    <s v="blank"/>
    <n v="0"/>
    <n v="3"/>
    <x v="0"/>
  </r>
  <r>
    <x v="5"/>
    <x v="21"/>
    <s v="valid"/>
    <n v="0"/>
    <s v="NoMobileNoTablet"/>
    <s v="blank"/>
    <n v="0"/>
    <n v="1"/>
    <x v="0"/>
  </r>
  <r>
    <x v="11"/>
    <x v="1"/>
    <s v="null"/>
    <n v="0"/>
    <s v="blank"/>
    <s v="served"/>
    <n v="0"/>
    <n v="2"/>
    <x v="0"/>
  </r>
  <r>
    <x v="8"/>
    <x v="2"/>
    <s v="null"/>
    <n v="0"/>
    <s v="NoMobileNoTablet"/>
    <s v="blank"/>
    <n v="0"/>
    <n v="3"/>
    <x v="0"/>
  </r>
  <r>
    <x v="8"/>
    <x v="6"/>
    <s v="valid"/>
    <n v="0"/>
    <s v="NoMobileNoTablet"/>
    <s v="blank"/>
    <n v="0"/>
    <n v="4"/>
    <x v="0"/>
  </r>
  <r>
    <x v="2"/>
    <x v="7"/>
    <s v="valid"/>
    <n v="0"/>
    <s v="Mobile"/>
    <s v="e34"/>
    <m/>
    <n v="6"/>
    <x v="5"/>
  </r>
  <r>
    <x v="1"/>
    <x v="7"/>
    <s v="h"/>
    <n v="1"/>
    <s v="Mobile"/>
    <s v="house"/>
    <n v="0"/>
    <n v="4"/>
    <x v="0"/>
  </r>
  <r>
    <x v="2"/>
    <x v="8"/>
    <s v="valid"/>
    <n v="0"/>
    <s v="blank"/>
    <s v="blank"/>
    <n v="0"/>
    <n v="1"/>
    <x v="0"/>
  </r>
  <r>
    <x v="4"/>
    <x v="8"/>
    <s v="h"/>
    <n v="0"/>
    <s v="Mobile"/>
    <s v="house"/>
    <n v="0"/>
    <n v="14"/>
    <x v="0"/>
  </r>
  <r>
    <x v="10"/>
    <x v="13"/>
    <s v="null"/>
    <n v="1"/>
    <s v="NoMobileNoTablet"/>
    <s v="j20"/>
    <n v="1.2999999999999999E-3"/>
    <n v="3"/>
    <x v="6"/>
  </r>
  <r>
    <x v="10"/>
    <x v="14"/>
    <s v="h"/>
    <n v="0"/>
    <s v="Mobile"/>
    <s v="house"/>
    <n v="0"/>
    <n v="17"/>
    <x v="0"/>
  </r>
  <r>
    <x v="0"/>
    <x v="14"/>
    <s v="null"/>
    <n v="0"/>
    <s v="blank"/>
    <s v="served"/>
    <n v="0"/>
    <n v="1"/>
    <x v="0"/>
  </r>
  <r>
    <x v="1"/>
    <x v="14"/>
    <s v="valid"/>
    <n v="0"/>
    <s v="Mobile"/>
    <s v="p18"/>
    <n v="1.7600000000000001E-2"/>
    <n v="8"/>
    <x v="2"/>
  </r>
  <r>
    <x v="1"/>
    <x v="15"/>
    <s v="h"/>
    <n v="1"/>
    <s v="Mobile"/>
    <s v="house"/>
    <n v="0"/>
    <n v="2"/>
    <x v="0"/>
  </r>
  <r>
    <x v="4"/>
    <x v="15"/>
    <s v="h"/>
    <n v="1"/>
    <s v="NoMobileNoTablet"/>
    <s v="house"/>
    <n v="0"/>
    <n v="14"/>
    <x v="0"/>
  </r>
  <r>
    <x v="10"/>
    <x v="15"/>
    <s v="h"/>
    <n v="1"/>
    <s v="Mobile"/>
    <s v="house"/>
    <n v="0"/>
    <n v="1"/>
    <x v="0"/>
  </r>
  <r>
    <x v="8"/>
    <x v="16"/>
    <s v="valid"/>
    <n v="0"/>
    <s v="NoMobileNoTablet"/>
    <s v="served"/>
    <n v="0"/>
    <n v="2"/>
    <x v="0"/>
  </r>
  <r>
    <x v="13"/>
    <x v="17"/>
    <s v="h"/>
    <n v="1"/>
    <s v="NoMobileNoTablet"/>
    <s v="blank"/>
    <n v="0"/>
    <n v="1"/>
    <x v="0"/>
  </r>
  <r>
    <x v="6"/>
    <x v="18"/>
    <s v="null"/>
    <n v="0"/>
    <s v="Mobile"/>
    <s v="o24"/>
    <n v="0.01"/>
    <n v="4"/>
    <x v="3"/>
  </r>
  <r>
    <x v="12"/>
    <x v="18"/>
    <s v="valid"/>
    <n v="0"/>
    <s v="Mobile"/>
    <s v="served"/>
    <n v="0"/>
    <n v="3"/>
    <x v="0"/>
  </r>
  <r>
    <x v="13"/>
    <x v="18"/>
    <s v="null"/>
    <n v="0"/>
    <s v="Mobile"/>
    <s v="e40"/>
    <m/>
    <n v="3"/>
    <x v="5"/>
  </r>
  <r>
    <x v="10"/>
    <x v="19"/>
    <s v="valid"/>
    <n v="0"/>
    <s v="Mobile"/>
    <s v="j20"/>
    <n v="5.4999999999999997E-3"/>
    <n v="12"/>
    <x v="6"/>
  </r>
  <r>
    <x v="13"/>
    <x v="20"/>
    <s v="null"/>
    <n v="0"/>
    <s v="blank"/>
    <s v="served"/>
    <n v="0"/>
    <n v="1"/>
    <x v="0"/>
  </r>
  <r>
    <x v="9"/>
    <x v="0"/>
    <s v="valid"/>
    <n v="0"/>
    <s v="Mobile"/>
    <s v="p2"/>
    <m/>
    <n v="1"/>
    <x v="2"/>
  </r>
  <r>
    <x v="13"/>
    <x v="1"/>
    <s v="valid"/>
    <n v="0"/>
    <s v="blank"/>
    <s v="blank"/>
    <n v="0"/>
    <n v="1"/>
    <x v="0"/>
  </r>
  <r>
    <x v="12"/>
    <x v="4"/>
    <s v="h"/>
    <n v="1"/>
    <s v="NoMobileNoTablet"/>
    <s v="house"/>
    <n v="0"/>
    <n v="2"/>
    <x v="0"/>
  </r>
  <r>
    <x v="11"/>
    <x v="7"/>
    <s v="null"/>
    <n v="1"/>
    <s v="Mobile"/>
    <s v="p18"/>
    <n v="1.72E-2"/>
    <n v="5"/>
    <x v="2"/>
  </r>
  <r>
    <x v="8"/>
    <x v="7"/>
    <s v="null"/>
    <n v="1"/>
    <s v="Mobile"/>
    <s v="blank"/>
    <n v="0"/>
    <n v="1"/>
    <x v="0"/>
  </r>
  <r>
    <x v="11"/>
    <x v="10"/>
    <s v="null"/>
    <n v="1"/>
    <s v="Mobile"/>
    <s v="p18"/>
    <n v="2.5000000000000001E-3"/>
    <n v="1"/>
    <x v="2"/>
  </r>
  <r>
    <x v="1"/>
    <x v="10"/>
    <s v="h"/>
    <n v="1"/>
    <s v="NoMobileNoTablet"/>
    <s v="blank"/>
    <n v="0"/>
    <n v="2"/>
    <x v="0"/>
  </r>
  <r>
    <x v="1"/>
    <x v="14"/>
    <s v="valid"/>
    <n v="0"/>
    <s v="Mobile"/>
    <s v="p1"/>
    <m/>
    <n v="5"/>
    <x v="2"/>
  </r>
  <r>
    <x v="10"/>
    <x v="14"/>
    <s v="h"/>
    <n v="1"/>
    <s v="Mobile"/>
    <s v="house"/>
    <n v="0"/>
    <n v="2"/>
    <x v="0"/>
  </r>
  <r>
    <x v="0"/>
    <x v="15"/>
    <s v="valid"/>
    <n v="1"/>
    <s v="Mobile"/>
    <s v="p4"/>
    <m/>
    <n v="3"/>
    <x v="2"/>
  </r>
  <r>
    <x v="1"/>
    <x v="16"/>
    <s v="valid"/>
    <n v="1"/>
    <s v="Mobile"/>
    <s v="l1"/>
    <n v="7.1800000000000003E-2"/>
    <n v="27"/>
    <x v="1"/>
  </r>
  <r>
    <x v="3"/>
    <x v="16"/>
    <s v="null"/>
    <n v="0"/>
    <s v="Mobile"/>
    <s v="o16"/>
    <n v="4.0000000000000001E-3"/>
    <n v="8"/>
    <x v="3"/>
  </r>
  <r>
    <x v="10"/>
    <x v="16"/>
    <s v="valid"/>
    <n v="1"/>
    <s v="NoMobileNoTablet"/>
    <s v="j2"/>
    <m/>
    <n v="3"/>
    <x v="6"/>
  </r>
  <r>
    <x v="13"/>
    <x v="16"/>
    <s v="valid"/>
    <n v="0"/>
    <s v="Mobile"/>
    <s v="p2"/>
    <m/>
    <n v="18"/>
    <x v="2"/>
  </r>
  <r>
    <x v="10"/>
    <x v="16"/>
    <s v="h"/>
    <n v="1"/>
    <s v="Mobile"/>
    <s v="house"/>
    <n v="0"/>
    <n v="1"/>
    <x v="0"/>
  </r>
  <r>
    <x v="10"/>
    <x v="17"/>
    <s v="valid"/>
    <n v="0"/>
    <s v="NoMobileNoTablet"/>
    <s v="j2"/>
    <m/>
    <n v="6"/>
    <x v="6"/>
  </r>
  <r>
    <x v="11"/>
    <x v="17"/>
    <s v="null"/>
    <n v="1"/>
    <s v="blank"/>
    <s v="blank"/>
    <n v="0"/>
    <n v="3"/>
    <x v="0"/>
  </r>
  <r>
    <x v="5"/>
    <x v="17"/>
    <s v="null"/>
    <n v="0"/>
    <s v="Mobile"/>
    <s v="house"/>
    <n v="0"/>
    <n v="7"/>
    <x v="0"/>
  </r>
  <r>
    <x v="13"/>
    <x v="17"/>
    <s v="h"/>
    <n v="1"/>
    <s v="NoMobileNoTablet"/>
    <s v="house"/>
    <n v="0"/>
    <n v="27"/>
    <x v="0"/>
  </r>
  <r>
    <x v="14"/>
    <x v="17"/>
    <s v="null"/>
    <n v="0"/>
    <s v="Mobile"/>
    <s v="o8"/>
    <n v="6.0000000000000001E-3"/>
    <n v="2"/>
    <x v="3"/>
  </r>
  <r>
    <x v="14"/>
    <x v="18"/>
    <s v="valid"/>
    <n v="0"/>
    <s v="Mobile"/>
    <s v="j16"/>
    <n v="6.4999999999999997E-3"/>
    <n v="10"/>
    <x v="6"/>
  </r>
  <r>
    <x v="11"/>
    <x v="18"/>
    <s v="null"/>
    <n v="0"/>
    <s v="Mobile"/>
    <s v="e33"/>
    <m/>
    <n v="6"/>
    <x v="5"/>
  </r>
  <r>
    <x v="9"/>
    <x v="19"/>
    <s v="valid"/>
    <n v="0"/>
    <s v="NoMobileNoTablet"/>
    <s v="house"/>
    <n v="0"/>
    <n v="8"/>
    <x v="0"/>
  </r>
  <r>
    <x v="10"/>
    <x v="19"/>
    <s v="null"/>
    <n v="1"/>
    <s v="Mobile"/>
    <s v="j20"/>
    <n v="2.7000000000000001E-3"/>
    <n v="6"/>
    <x v="6"/>
  </r>
  <r>
    <x v="4"/>
    <x v="20"/>
    <s v="null"/>
    <n v="0"/>
    <s v="Mobile"/>
    <s v="e29"/>
    <m/>
    <n v="11"/>
    <x v="5"/>
  </r>
  <r>
    <x v="11"/>
    <x v="21"/>
    <s v="null"/>
    <n v="0"/>
    <s v="Mobile"/>
    <s v="o1"/>
    <m/>
    <n v="8"/>
    <x v="3"/>
  </r>
  <r>
    <x v="8"/>
    <x v="21"/>
    <s v="valid"/>
    <n v="0"/>
    <s v="Mobile"/>
    <s v="served"/>
    <n v="0"/>
    <n v="11"/>
    <x v="0"/>
  </r>
  <r>
    <x v="13"/>
    <x v="6"/>
    <s v="null"/>
    <n v="1"/>
    <s v="NoMobileNoTablet"/>
    <s v="p2"/>
    <m/>
    <n v="2"/>
    <x v="2"/>
  </r>
  <r>
    <x v="0"/>
    <x v="8"/>
    <s v="null"/>
    <n v="1"/>
    <s v="blank"/>
    <s v="blank"/>
    <n v="0"/>
    <n v="3"/>
    <x v="0"/>
  </r>
  <r>
    <x v="8"/>
    <x v="9"/>
    <s v="valid"/>
    <n v="0"/>
    <s v="NoMobileNoTablet"/>
    <s v="served"/>
    <n v="0"/>
    <n v="3"/>
    <x v="0"/>
  </r>
  <r>
    <x v="0"/>
    <x v="11"/>
    <s v="null"/>
    <n v="1"/>
    <s v="Mobile"/>
    <s v="p47"/>
    <n v="3.09E-2"/>
    <n v="5"/>
    <x v="2"/>
  </r>
  <r>
    <x v="12"/>
    <x v="15"/>
    <s v="valid"/>
    <n v="0"/>
    <s v="Mobile"/>
    <s v="house"/>
    <n v="0"/>
    <n v="8"/>
    <x v="0"/>
  </r>
  <r>
    <x v="10"/>
    <x v="15"/>
    <s v="valid"/>
    <n v="1"/>
    <s v="NoMobileNoTablet"/>
    <s v="j2"/>
    <m/>
    <n v="13"/>
    <x v="6"/>
  </r>
  <r>
    <x v="14"/>
    <x v="17"/>
    <s v="null"/>
    <n v="0"/>
    <s v="Mobile"/>
    <s v="j1"/>
    <m/>
    <n v="7"/>
    <x v="6"/>
  </r>
  <r>
    <x v="10"/>
    <x v="17"/>
    <s v="valid"/>
    <n v="1"/>
    <s v="Mobile"/>
    <s v="o8"/>
    <n v="2.5000000000000001E-3"/>
    <n v="4"/>
    <x v="3"/>
  </r>
  <r>
    <x v="0"/>
    <x v="18"/>
    <s v="valid"/>
    <n v="0"/>
    <s v="Mobile"/>
    <s v="e19"/>
    <m/>
    <n v="2"/>
    <x v="5"/>
  </r>
  <r>
    <x v="10"/>
    <x v="19"/>
    <s v="null"/>
    <n v="1"/>
    <s v="NoMobileNoTablet"/>
    <s v="j2"/>
    <m/>
    <n v="1"/>
    <x v="6"/>
  </r>
  <r>
    <x v="3"/>
    <x v="19"/>
    <s v="null"/>
    <n v="0"/>
    <s v="Mobile"/>
    <s v="o16"/>
    <n v="1E-3"/>
    <n v="2"/>
    <x v="3"/>
  </r>
  <r>
    <x v="13"/>
    <x v="20"/>
    <s v="valid"/>
    <n v="0"/>
    <s v="NoMobileNoTablet"/>
    <s v="e4"/>
    <m/>
    <n v="3"/>
    <x v="5"/>
  </r>
  <r>
    <x v="8"/>
    <x v="20"/>
    <s v="null"/>
    <n v="0"/>
    <s v="NoMobileNoTablet"/>
    <s v="blank"/>
    <n v="0"/>
    <n v="5"/>
    <x v="0"/>
  </r>
  <r>
    <x v="8"/>
    <x v="20"/>
    <s v="null"/>
    <n v="0"/>
    <s v="NoMobileNoTablet"/>
    <s v="house"/>
    <n v="0"/>
    <n v="3"/>
    <x v="0"/>
  </r>
  <r>
    <x v="0"/>
    <x v="21"/>
    <s v="valid"/>
    <n v="0"/>
    <s v="Mobile"/>
    <s v="p47"/>
    <n v="1.1299999999999999E-2"/>
    <n v="6"/>
    <x v="2"/>
  </r>
  <r>
    <x v="10"/>
    <x v="21"/>
    <s v="null"/>
    <n v="1"/>
    <s v="Mobile"/>
    <s v="served"/>
    <n v="0"/>
    <n v="11"/>
    <x v="0"/>
  </r>
  <r>
    <x v="2"/>
    <x v="2"/>
    <s v="valid"/>
    <n v="1"/>
    <s v="Mobile"/>
    <s v="o20"/>
    <n v="6.4000000000000003E-3"/>
    <n v="2"/>
    <x v="3"/>
  </r>
  <r>
    <x v="9"/>
    <x v="5"/>
    <s v="null"/>
    <n v="0"/>
    <s v="NoMobileNoTablet"/>
    <s v="house"/>
    <n v="0"/>
    <n v="1"/>
    <x v="0"/>
  </r>
  <r>
    <x v="2"/>
    <x v="7"/>
    <s v="null"/>
    <n v="1"/>
    <s v="Mobile"/>
    <s v="e34"/>
    <m/>
    <n v="11"/>
    <x v="5"/>
  </r>
  <r>
    <x v="13"/>
    <x v="7"/>
    <s v="valid"/>
    <n v="0"/>
    <s v="Mobile"/>
    <s v="p2"/>
    <m/>
    <n v="1"/>
    <x v="2"/>
  </r>
  <r>
    <x v="11"/>
    <x v="10"/>
    <s v="h"/>
    <n v="1"/>
    <s v="NoMobileNoTablet"/>
    <s v="blank"/>
    <n v="0"/>
    <n v="6"/>
    <x v="0"/>
  </r>
  <r>
    <x v="13"/>
    <x v="11"/>
    <s v="valid"/>
    <n v="0"/>
    <s v="NoMobileNoTablet"/>
    <s v="p2"/>
    <m/>
    <n v="1"/>
    <x v="2"/>
  </r>
  <r>
    <x v="11"/>
    <x v="11"/>
    <s v="null"/>
    <n v="1"/>
    <s v="NoMobileNoTablet"/>
    <s v="p18"/>
    <n v="5.1000000000000004E-3"/>
    <n v="1"/>
    <x v="2"/>
  </r>
  <r>
    <x v="11"/>
    <x v="12"/>
    <s v="null"/>
    <n v="1"/>
    <s v="Mobile"/>
    <s v="p18"/>
    <n v="3.8999999999999998E-3"/>
    <n v="1"/>
    <x v="2"/>
  </r>
  <r>
    <x v="11"/>
    <x v="12"/>
    <s v="valid"/>
    <n v="0"/>
    <s v="Mobile"/>
    <s v="e33"/>
    <m/>
    <n v="3"/>
    <x v="5"/>
  </r>
  <r>
    <x v="7"/>
    <x v="13"/>
    <s v="null"/>
    <n v="1"/>
    <s v="Mobile"/>
    <s v="blank"/>
    <n v="0"/>
    <n v="1"/>
    <x v="0"/>
  </r>
  <r>
    <x v="6"/>
    <x v="13"/>
    <s v="null"/>
    <n v="0"/>
    <s v="NoMobileNoTablet"/>
    <s v="o2"/>
    <m/>
    <n v="4"/>
    <x v="3"/>
  </r>
  <r>
    <x v="11"/>
    <x v="19"/>
    <s v="null"/>
    <n v="1"/>
    <s v="blank"/>
    <s v="blank"/>
    <n v="0"/>
    <n v="6"/>
    <x v="0"/>
  </r>
  <r>
    <x v="13"/>
    <x v="19"/>
    <s v="valid"/>
    <n v="0"/>
    <s v="Mobile"/>
    <s v="e4"/>
    <m/>
    <n v="1"/>
    <x v="5"/>
  </r>
  <r>
    <x v="13"/>
    <x v="20"/>
    <s v="valid"/>
    <n v="0"/>
    <s v="Mobile"/>
    <s v="p23"/>
    <n v="2.3099999999999999E-2"/>
    <n v="8"/>
    <x v="2"/>
  </r>
  <r>
    <x v="1"/>
    <x v="3"/>
    <s v="null"/>
    <n v="0"/>
    <s v="blank"/>
    <s v="blank"/>
    <n v="0"/>
    <n v="1"/>
    <x v="0"/>
  </r>
  <r>
    <x v="9"/>
    <x v="3"/>
    <s v="valid"/>
    <n v="0"/>
    <s v="NoMobileNoTablet"/>
    <s v="blank"/>
    <n v="0"/>
    <n v="1"/>
    <x v="0"/>
  </r>
  <r>
    <x v="1"/>
    <x v="5"/>
    <s v="invalid"/>
    <n v="0"/>
    <s v="NoMobileNoTablet"/>
    <s v="blank"/>
    <n v="0"/>
    <n v="1"/>
    <x v="0"/>
  </r>
  <r>
    <x v="2"/>
    <x v="7"/>
    <s v="null"/>
    <n v="1"/>
    <s v="NoMobileNoTablet"/>
    <s v="e3"/>
    <m/>
    <n v="1"/>
    <x v="5"/>
  </r>
  <r>
    <x v="2"/>
    <x v="7"/>
    <s v="valid"/>
    <n v="0"/>
    <s v="NoMobileNoTablet"/>
    <s v="e3"/>
    <m/>
    <n v="1"/>
    <x v="5"/>
  </r>
  <r>
    <x v="1"/>
    <x v="7"/>
    <s v="valid"/>
    <n v="0"/>
    <s v="Mobile"/>
    <s v="p18"/>
    <n v="6.4000000000000003E-3"/>
    <n v="4"/>
    <x v="2"/>
  </r>
  <r>
    <x v="6"/>
    <x v="13"/>
    <s v="null"/>
    <n v="1"/>
    <s v="Mobile"/>
    <s v="p26"/>
    <n v="4.1999999999999997E-3"/>
    <n v="1"/>
    <x v="2"/>
  </r>
  <r>
    <x v="3"/>
    <x v="15"/>
    <s v="valid"/>
    <n v="1"/>
    <s v="Mobile"/>
    <s v="o16"/>
    <n v="5.0000000000000001E-4"/>
    <n v="1"/>
    <x v="3"/>
  </r>
  <r>
    <x v="11"/>
    <x v="16"/>
    <s v="null"/>
    <n v="1"/>
    <s v="blank"/>
    <s v="blank"/>
    <n v="0"/>
    <n v="3"/>
    <x v="0"/>
  </r>
  <r>
    <x v="0"/>
    <x v="16"/>
    <s v="valid"/>
    <n v="1"/>
    <s v="Mobile"/>
    <s v="p4"/>
    <m/>
    <n v="2"/>
    <x v="2"/>
  </r>
  <r>
    <x v="13"/>
    <x v="16"/>
    <s v="null"/>
    <n v="1"/>
    <s v="Mobile"/>
    <s v="p2"/>
    <m/>
    <n v="2"/>
    <x v="2"/>
  </r>
  <r>
    <x v="12"/>
    <x v="17"/>
    <s v="h"/>
    <n v="0"/>
    <s v="NoMobileNoTablet"/>
    <s v="blank"/>
    <n v="0"/>
    <n v="3"/>
    <x v="0"/>
  </r>
  <r>
    <x v="14"/>
    <x v="18"/>
    <s v="valid"/>
    <n v="1"/>
    <s v="Mobile"/>
    <s v="j1"/>
    <m/>
    <n v="5"/>
    <x v="6"/>
  </r>
  <r>
    <x v="12"/>
    <x v="18"/>
    <s v="valid"/>
    <n v="0"/>
    <s v="NoMobileNoTablet"/>
    <s v="house"/>
    <n v="0"/>
    <n v="2"/>
    <x v="0"/>
  </r>
  <r>
    <x v="13"/>
    <x v="19"/>
    <s v="valid"/>
    <n v="1"/>
    <s v="Mobile"/>
    <s v="e4"/>
    <m/>
    <n v="1"/>
    <x v="5"/>
  </r>
  <r>
    <x v="0"/>
    <x v="20"/>
    <s v="h"/>
    <n v="1"/>
    <s v="Mobile"/>
    <s v="house"/>
    <n v="0"/>
    <n v="6"/>
    <x v="0"/>
  </r>
  <r>
    <x v="8"/>
    <x v="21"/>
    <s v="null"/>
    <n v="0"/>
    <s v="Mobile"/>
    <s v="served"/>
    <n v="0"/>
    <n v="1"/>
    <x v="0"/>
  </r>
  <r>
    <x v="7"/>
    <x v="21"/>
    <s v="h"/>
    <n v="0"/>
    <s v="Mobile"/>
    <s v="blank"/>
    <n v="0"/>
    <n v="2"/>
    <x v="0"/>
  </r>
  <r>
    <x v="0"/>
    <x v="18"/>
    <s v="valid"/>
    <n v="1"/>
    <s v="NoMobileNoTablet"/>
    <s v="blank"/>
    <n v="0"/>
    <n v="13196"/>
    <x v="0"/>
  </r>
  <r>
    <x v="10"/>
    <x v="18"/>
    <s v="null"/>
    <n v="0"/>
    <s v="Mobile"/>
    <s v="house"/>
    <n v="0"/>
    <n v="4151"/>
    <x v="0"/>
  </r>
  <r>
    <x v="11"/>
    <x v="18"/>
    <s v="h"/>
    <n v="0"/>
    <s v="Mobile"/>
    <s v="house"/>
    <n v="0"/>
    <n v="830"/>
    <x v="0"/>
  </r>
  <r>
    <x v="6"/>
    <x v="18"/>
    <s v="valid"/>
    <n v="1"/>
    <s v="NoMobileNoTablet"/>
    <s v="served"/>
    <n v="0"/>
    <n v="2748"/>
    <x v="0"/>
  </r>
  <r>
    <x v="11"/>
    <x v="18"/>
    <s v="h"/>
    <n v="0"/>
    <s v="NoMobileNoTablet"/>
    <s v="blank"/>
    <n v="0"/>
    <n v="1884"/>
    <x v="0"/>
  </r>
  <r>
    <x v="10"/>
    <x v="18"/>
    <s v="valid"/>
    <n v="1"/>
    <s v="Mobile"/>
    <s v="j20"/>
    <n v="2.0899999999999998E-2"/>
    <n v="44"/>
    <x v="6"/>
  </r>
  <r>
    <x v="6"/>
    <x v="18"/>
    <s v="null"/>
    <n v="1"/>
    <s v="Mobile"/>
    <s v="house"/>
    <n v="0"/>
    <n v="386"/>
    <x v="0"/>
  </r>
  <r>
    <x v="3"/>
    <x v="18"/>
    <s v="valid"/>
    <n v="0"/>
    <s v="NoMobileNoTablet"/>
    <s v="served"/>
    <n v="0"/>
    <n v="987"/>
    <x v="0"/>
  </r>
  <r>
    <x v="13"/>
    <x v="18"/>
    <s v="valid"/>
    <n v="0"/>
    <s v="Mobile"/>
    <s v="l1"/>
    <n v="1.0402"/>
    <n v="350"/>
    <x v="1"/>
  </r>
  <r>
    <x v="11"/>
    <x v="18"/>
    <s v="valid"/>
    <n v="0"/>
    <s v="Mobile"/>
    <s v="l1"/>
    <n v="2.1497000000000002"/>
    <n v="705"/>
    <x v="1"/>
  </r>
  <r>
    <x v="11"/>
    <x v="18"/>
    <s v="valid"/>
    <n v="0"/>
    <s v="NoMobileNoTablet"/>
    <s v="p1"/>
    <m/>
    <n v="32"/>
    <x v="2"/>
  </r>
  <r>
    <x v="0"/>
    <x v="18"/>
    <s v="valid"/>
    <n v="0"/>
    <s v="NoMobileNoTablet"/>
    <s v="p47"/>
    <n v="1.2848999999999999"/>
    <n v="685"/>
    <x v="2"/>
  </r>
  <r>
    <x v="13"/>
    <x v="18"/>
    <s v="valid"/>
    <n v="1"/>
    <s v="Mobile"/>
    <s v="p23"/>
    <n v="0.129"/>
    <n v="57"/>
    <x v="2"/>
  </r>
  <r>
    <x v="4"/>
    <x v="18"/>
    <s v="valid"/>
    <n v="0"/>
    <s v="Mobile"/>
    <s v="served"/>
    <n v="0"/>
    <n v="233"/>
    <x v="0"/>
  </r>
  <r>
    <x v="9"/>
    <x v="18"/>
    <s v="h"/>
    <n v="0"/>
    <s v="Mobile"/>
    <s v="blank"/>
    <n v="0"/>
    <n v="269"/>
    <x v="0"/>
  </r>
  <r>
    <x v="14"/>
    <x v="18"/>
    <s v="h"/>
    <n v="0"/>
    <s v="NoMobileNoTablet"/>
    <s v="house"/>
    <n v="0"/>
    <n v="537"/>
    <x v="0"/>
  </r>
  <r>
    <x v="13"/>
    <x v="18"/>
    <s v="null"/>
    <n v="1"/>
    <s v="Mobile"/>
    <s v="l1"/>
    <n v="0.14099999999999999"/>
    <n v="50"/>
    <x v="1"/>
  </r>
  <r>
    <x v="11"/>
    <x v="18"/>
    <s v="null"/>
    <n v="0"/>
    <s v="Mobile"/>
    <s v="p18"/>
    <n v="5.6500000000000002E-2"/>
    <n v="15"/>
    <x v="2"/>
  </r>
  <r>
    <x v="4"/>
    <x v="18"/>
    <s v="null"/>
    <n v="0"/>
    <s v="NoMobileNoTablet"/>
    <s v="house"/>
    <n v="0"/>
    <n v="635"/>
    <x v="0"/>
  </r>
  <r>
    <x v="11"/>
    <x v="18"/>
    <s v="null"/>
    <n v="0"/>
    <s v="NoMobileNoTablet"/>
    <s v="o1"/>
    <m/>
    <n v="265"/>
    <x v="3"/>
  </r>
  <r>
    <x v="0"/>
    <x v="17"/>
    <s v="h"/>
    <n v="1"/>
    <s v="Mobile"/>
    <s v="house"/>
    <n v="0"/>
    <n v="7"/>
    <x v="0"/>
  </r>
  <r>
    <x v="14"/>
    <x v="18"/>
    <s v="valid"/>
    <n v="1"/>
    <s v="Mobile"/>
    <s v="served"/>
    <n v="0"/>
    <n v="54"/>
    <x v="0"/>
  </r>
  <r>
    <x v="6"/>
    <x v="18"/>
    <s v="valid"/>
    <n v="0"/>
    <s v="NoMobileNoTablet"/>
    <s v="o24"/>
    <n v="0.17150000000000001"/>
    <n v="44"/>
    <x v="3"/>
  </r>
  <r>
    <x v="14"/>
    <x v="18"/>
    <s v="null"/>
    <n v="0"/>
    <s v="NoMobileNoTablet"/>
    <s v="j1"/>
    <m/>
    <n v="15"/>
    <x v="6"/>
  </r>
  <r>
    <x v="10"/>
    <x v="18"/>
    <s v="valid"/>
    <n v="0"/>
    <s v="Mobile"/>
    <s v="o8"/>
    <n v="5.3E-3"/>
    <n v="11"/>
    <x v="3"/>
  </r>
  <r>
    <x v="3"/>
    <x v="18"/>
    <s v="null"/>
    <n v="1"/>
    <s v="NoMobileNoTablet"/>
    <s v="served"/>
    <n v="0"/>
    <n v="25"/>
    <x v="0"/>
  </r>
  <r>
    <x v="5"/>
    <x v="18"/>
    <s v="null"/>
    <n v="0"/>
    <s v="NoMobileNoTablet"/>
    <s v="blank"/>
    <n v="0"/>
    <n v="4"/>
    <x v="0"/>
  </r>
  <r>
    <x v="11"/>
    <x v="18"/>
    <s v="valid"/>
    <n v="0"/>
    <s v="Mobile"/>
    <s v="e33"/>
    <m/>
    <n v="5"/>
    <x v="5"/>
  </r>
  <r>
    <x v="13"/>
    <x v="19"/>
    <s v="valid"/>
    <n v="0"/>
    <s v="Mobile"/>
    <s v="blank"/>
    <n v="0"/>
    <n v="59909"/>
    <x v="0"/>
  </r>
  <r>
    <x v="13"/>
    <x v="19"/>
    <s v="valid"/>
    <n v="0"/>
    <s v="NoMobileNoTablet"/>
    <s v="house"/>
    <n v="0"/>
    <n v="25287"/>
    <x v="0"/>
  </r>
  <r>
    <x v="0"/>
    <x v="19"/>
    <s v="null"/>
    <n v="0"/>
    <s v="Mobile"/>
    <s v="house"/>
    <n v="0"/>
    <n v="45662"/>
    <x v="0"/>
  </r>
  <r>
    <x v="10"/>
    <x v="19"/>
    <s v="null"/>
    <n v="0"/>
    <s v="NoMobileNoTablet"/>
    <s v="house"/>
    <n v="0"/>
    <n v="3035"/>
    <x v="0"/>
  </r>
  <r>
    <x v="6"/>
    <x v="19"/>
    <s v="null"/>
    <n v="0"/>
    <s v="Mobile"/>
    <s v="blank"/>
    <n v="0"/>
    <n v="8382"/>
    <x v="0"/>
  </r>
  <r>
    <x v="11"/>
    <x v="19"/>
    <s v="valid"/>
    <n v="0"/>
    <s v="Mobile"/>
    <s v="served"/>
    <n v="0"/>
    <n v="8282"/>
    <x v="0"/>
  </r>
  <r>
    <x v="7"/>
    <x v="19"/>
    <s v="valid"/>
    <n v="0"/>
    <s v="Mobile"/>
    <s v="blank"/>
    <n v="0"/>
    <n v="4401"/>
    <x v="0"/>
  </r>
  <r>
    <x v="13"/>
    <x v="19"/>
    <s v="null"/>
    <n v="0"/>
    <s v="NoMobileNoTablet"/>
    <s v="served"/>
    <n v="0"/>
    <n v="2742"/>
    <x v="0"/>
  </r>
  <r>
    <x v="7"/>
    <x v="19"/>
    <s v="null"/>
    <n v="0"/>
    <s v="Mobile"/>
    <s v="blank"/>
    <n v="0"/>
    <n v="3641"/>
    <x v="0"/>
  </r>
  <r>
    <x v="13"/>
    <x v="19"/>
    <s v="null"/>
    <n v="1"/>
    <s v="NoMobileNoTablet"/>
    <s v="house"/>
    <n v="0"/>
    <n v="2177"/>
    <x v="0"/>
  </r>
  <r>
    <x v="12"/>
    <x v="19"/>
    <s v="null"/>
    <n v="1"/>
    <s v="NoMobileNoTablet"/>
    <s v="blank"/>
    <n v="0"/>
    <n v="33262"/>
    <x v="0"/>
  </r>
  <r>
    <x v="11"/>
    <x v="19"/>
    <s v="null"/>
    <n v="1"/>
    <s v="Mobile"/>
    <s v="served"/>
    <n v="0"/>
    <n v="1452"/>
    <x v="0"/>
  </r>
  <r>
    <x v="14"/>
    <x v="19"/>
    <s v="valid"/>
    <n v="0"/>
    <s v="NoMobileNoTablet"/>
    <s v="served"/>
    <n v="0"/>
    <n v="1433"/>
    <x v="0"/>
  </r>
  <r>
    <x v="11"/>
    <x v="19"/>
    <s v="valid"/>
    <n v="0"/>
    <s v="Mobile"/>
    <s v="l1"/>
    <n v="1.5960000000000001"/>
    <n v="494"/>
    <x v="1"/>
  </r>
  <r>
    <x v="0"/>
    <x v="19"/>
    <s v="h"/>
    <n v="0"/>
    <s v="Mobile"/>
    <s v="house"/>
    <n v="0"/>
    <n v="625"/>
    <x v="0"/>
  </r>
  <r>
    <x v="3"/>
    <x v="19"/>
    <s v="h"/>
    <n v="0"/>
    <s v="NoMobileNoTablet"/>
    <s v="house"/>
    <n v="0"/>
    <n v="416"/>
    <x v="0"/>
  </r>
  <r>
    <x v="2"/>
    <x v="19"/>
    <s v="valid"/>
    <n v="0"/>
    <s v="Mobile"/>
    <s v="house"/>
    <n v="0"/>
    <n v="1110"/>
    <x v="0"/>
  </r>
  <r>
    <x v="6"/>
    <x v="19"/>
    <s v="valid"/>
    <n v="0"/>
    <s v="Mobile"/>
    <s v="blank"/>
    <n v="0"/>
    <n v="7591"/>
    <x v="0"/>
  </r>
  <r>
    <x v="2"/>
    <x v="19"/>
    <s v="valid"/>
    <n v="0"/>
    <s v="NoMobileNoTablet"/>
    <s v="blank"/>
    <n v="0"/>
    <n v="1880"/>
    <x v="0"/>
  </r>
  <r>
    <x v="13"/>
    <x v="19"/>
    <s v="valid"/>
    <n v="0"/>
    <s v="NoMobileNoTablet"/>
    <s v="l1"/>
    <n v="2.7530000000000001"/>
    <n v="946"/>
    <x v="1"/>
  </r>
  <r>
    <x v="11"/>
    <x v="19"/>
    <s v="null"/>
    <n v="0"/>
    <s v="Mobile"/>
    <s v="S1"/>
    <n v="0.69369999999999998"/>
    <n v="199"/>
    <x v="4"/>
  </r>
  <r>
    <x v="11"/>
    <x v="19"/>
    <s v="valid"/>
    <n v="1"/>
    <s v="NoMobileNoTablet"/>
    <s v="blank"/>
    <n v="0"/>
    <n v="16019"/>
    <x v="0"/>
  </r>
  <r>
    <x v="13"/>
    <x v="19"/>
    <s v="valid"/>
    <n v="0"/>
    <s v="Mobile"/>
    <s v="p2"/>
    <m/>
    <n v="85"/>
    <x v="2"/>
  </r>
  <r>
    <x v="0"/>
    <x v="19"/>
    <s v="null"/>
    <n v="1"/>
    <s v="NoMobileNoTablet"/>
    <s v="served"/>
    <n v="0"/>
    <n v="3623"/>
    <x v="0"/>
  </r>
  <r>
    <x v="13"/>
    <x v="19"/>
    <s v="null"/>
    <n v="0"/>
    <s v="NoMobileNoTablet"/>
    <s v="S1"/>
    <n v="0.81740000000000002"/>
    <n v="241"/>
    <x v="4"/>
  </r>
  <r>
    <x v="0"/>
    <x v="19"/>
    <s v="valid"/>
    <n v="1"/>
    <s v="NoMobileNoTablet"/>
    <s v="p47"/>
    <n v="3.855"/>
    <n v="2033"/>
    <x v="2"/>
  </r>
  <r>
    <x v="10"/>
    <x v="19"/>
    <s v="valid"/>
    <n v="0"/>
    <s v="NoMobileNoTablet"/>
    <s v="j20"/>
    <n v="0.14050000000000001"/>
    <n v="270"/>
    <x v="6"/>
  </r>
  <r>
    <x v="13"/>
    <x v="19"/>
    <s v="valid"/>
    <n v="1"/>
    <s v="NoMobileNoTablet"/>
    <s v="p23"/>
    <n v="0.70099999999999996"/>
    <n v="291"/>
    <x v="2"/>
  </r>
  <r>
    <x v="10"/>
    <x v="19"/>
    <s v="valid"/>
    <n v="1"/>
    <s v="NoMobileNoTablet"/>
    <s v="blank"/>
    <n v="0"/>
    <n v="1167"/>
    <x v="0"/>
  </r>
  <r>
    <x v="14"/>
    <x v="19"/>
    <s v="null"/>
    <n v="1"/>
    <s v="Mobile"/>
    <s v="house"/>
    <n v="0"/>
    <n v="233"/>
    <x v="0"/>
  </r>
  <r>
    <x v="11"/>
    <x v="19"/>
    <s v="null"/>
    <n v="1"/>
    <s v="NoMobileNoTablet"/>
    <s v="o1"/>
    <m/>
    <n v="56"/>
    <x v="3"/>
  </r>
  <r>
    <x v="11"/>
    <x v="19"/>
    <s v="null"/>
    <n v="0"/>
    <s v="NoMobileNoTablet"/>
    <s v="p18"/>
    <n v="0.3569"/>
    <n v="148"/>
    <x v="2"/>
  </r>
  <r>
    <x v="14"/>
    <x v="19"/>
    <s v="null"/>
    <n v="0"/>
    <s v="Mobile"/>
    <s v="j16"/>
    <n v="1.8800000000000001E-2"/>
    <n v="29"/>
    <x v="6"/>
  </r>
  <r>
    <x v="6"/>
    <x v="19"/>
    <s v="null"/>
    <n v="1"/>
    <s v="NoMobileNoTablet"/>
    <s v="house"/>
    <n v="0"/>
    <n v="340"/>
    <x v="0"/>
  </r>
  <r>
    <x v="0"/>
    <x v="19"/>
    <s v="null"/>
    <n v="0"/>
    <s v="NoMobileNoTablet"/>
    <s v="p4"/>
    <m/>
    <n v="7"/>
    <x v="2"/>
  </r>
  <r>
    <x v="5"/>
    <x v="19"/>
    <s v="valid"/>
    <n v="0"/>
    <s v="NoMobileNoTablet"/>
    <s v="blank"/>
    <n v="0"/>
    <n v="3"/>
    <x v="0"/>
  </r>
  <r>
    <x v="6"/>
    <x v="19"/>
    <s v="h"/>
    <n v="0"/>
    <s v="Mobile"/>
    <s v="blank"/>
    <n v="0"/>
    <n v="19"/>
    <x v="0"/>
  </r>
  <r>
    <x v="5"/>
    <x v="19"/>
    <s v="null"/>
    <n v="0"/>
    <s v="NoMobileNoTablet"/>
    <s v="blank"/>
    <n v="0"/>
    <n v="2"/>
    <x v="0"/>
  </r>
  <r>
    <x v="3"/>
    <x v="20"/>
    <s v="null"/>
    <n v="0"/>
    <s v="Mobile"/>
    <s v="house"/>
    <n v="0"/>
    <n v="36527"/>
    <x v="0"/>
  </r>
  <r>
    <x v="3"/>
    <x v="19"/>
    <s v="h"/>
    <n v="0"/>
    <s v="Mobile"/>
    <s v="house"/>
    <n v="0"/>
    <n v="1866"/>
    <x v="0"/>
  </r>
  <r>
    <x v="11"/>
    <x v="19"/>
    <s v="null"/>
    <n v="0"/>
    <s v="Mobile"/>
    <s v="e33"/>
    <m/>
    <n v="2"/>
    <x v="5"/>
  </r>
  <r>
    <x v="4"/>
    <x v="19"/>
    <s v="valid"/>
    <n v="1"/>
    <s v="NoMobileNoTablet"/>
    <s v="blank"/>
    <n v="0"/>
    <n v="874"/>
    <x v="0"/>
  </r>
  <r>
    <x v="3"/>
    <x v="19"/>
    <s v="valid"/>
    <n v="1"/>
    <s v="NoMobileNoTablet"/>
    <s v="o16"/>
    <n v="5.0999999999999997E-2"/>
    <n v="90"/>
    <x v="3"/>
  </r>
  <r>
    <x v="9"/>
    <x v="19"/>
    <s v="null"/>
    <n v="0"/>
    <s v="Mobile"/>
    <s v="served"/>
    <n v="0"/>
    <n v="331"/>
    <x v="0"/>
  </r>
  <r>
    <x v="8"/>
    <x v="19"/>
    <s v="h"/>
    <n v="0"/>
    <s v="Mobile"/>
    <s v="blank"/>
    <n v="0"/>
    <n v="187"/>
    <x v="0"/>
  </r>
  <r>
    <x v="6"/>
    <x v="19"/>
    <s v="valid"/>
    <n v="1"/>
    <s v="Mobile"/>
    <s v="blank"/>
    <n v="0"/>
    <n v="1013"/>
    <x v="0"/>
  </r>
  <r>
    <x v="6"/>
    <x v="19"/>
    <s v="valid"/>
    <n v="1"/>
    <s v="Mobile"/>
    <s v="house"/>
    <n v="0"/>
    <n v="1246"/>
    <x v="0"/>
  </r>
  <r>
    <x v="10"/>
    <x v="19"/>
    <s v="null"/>
    <n v="1"/>
    <s v="Mobile"/>
    <s v="o8"/>
    <n v="8.9999999999999998E-4"/>
    <n v="2"/>
    <x v="3"/>
  </r>
  <r>
    <x v="4"/>
    <x v="19"/>
    <s v="valid"/>
    <n v="1"/>
    <s v="Mobile"/>
    <s v="house"/>
    <n v="0"/>
    <n v="864"/>
    <x v="0"/>
  </r>
  <r>
    <x v="10"/>
    <x v="19"/>
    <s v="h"/>
    <n v="0"/>
    <s v="Mobile"/>
    <s v="blank"/>
    <n v="0"/>
    <n v="34"/>
    <x v="0"/>
  </r>
  <r>
    <x v="6"/>
    <x v="19"/>
    <s v="null"/>
    <n v="0"/>
    <s v="NoMobileNoTablet"/>
    <s v="p26"/>
    <n v="6.8500000000000005E-2"/>
    <n v="17"/>
    <x v="2"/>
  </r>
  <r>
    <x v="6"/>
    <x v="19"/>
    <s v="h"/>
    <n v="0"/>
    <s v="NoMobileNoTablet"/>
    <s v="blank"/>
    <n v="0"/>
    <n v="167"/>
    <x v="0"/>
  </r>
  <r>
    <x v="14"/>
    <x v="19"/>
    <s v="null"/>
    <n v="1"/>
    <s v="NoMobileNoTablet"/>
    <s v="j1"/>
    <m/>
    <n v="2"/>
    <x v="6"/>
  </r>
  <r>
    <x v="12"/>
    <x v="19"/>
    <s v="null"/>
    <n v="0"/>
    <s v="NoMobileNoTablet"/>
    <s v="served"/>
    <n v="0"/>
    <n v="8"/>
    <x v="0"/>
  </r>
  <r>
    <x v="9"/>
    <x v="19"/>
    <s v="valid"/>
    <n v="0"/>
    <s v="NoMobileNoTablet"/>
    <s v="blank"/>
    <n v="0"/>
    <n v="30"/>
    <x v="0"/>
  </r>
  <r>
    <x v="4"/>
    <x v="19"/>
    <s v="null"/>
    <n v="1"/>
    <s v="Mobile"/>
    <s v="served"/>
    <n v="0"/>
    <n v="26"/>
    <x v="0"/>
  </r>
  <r>
    <x v="5"/>
    <x v="20"/>
    <s v="null"/>
    <n v="1"/>
    <s v="NoMobileNoTablet"/>
    <s v="blank"/>
    <n v="0"/>
    <n v="57530"/>
    <x v="0"/>
  </r>
  <r>
    <x v="13"/>
    <x v="20"/>
    <s v="null"/>
    <n v="1"/>
    <s v="Mobile"/>
    <s v="blank"/>
    <n v="0"/>
    <n v="144937"/>
    <x v="0"/>
  </r>
  <r>
    <x v="0"/>
    <x v="20"/>
    <s v="null"/>
    <n v="0"/>
    <s v="Mobile"/>
    <s v="house"/>
    <n v="0"/>
    <n v="40274"/>
    <x v="0"/>
  </r>
  <r>
    <x v="0"/>
    <x v="20"/>
    <s v="valid"/>
    <n v="0"/>
    <s v="NoMobileNoTablet"/>
    <s v="served"/>
    <n v="0"/>
    <n v="33917"/>
    <x v="0"/>
  </r>
  <r>
    <x v="3"/>
    <x v="20"/>
    <s v="null"/>
    <n v="1"/>
    <s v="NoMobileNoTablet"/>
    <s v="blank"/>
    <n v="0"/>
    <n v="43349"/>
    <x v="0"/>
  </r>
  <r>
    <x v="10"/>
    <x v="20"/>
    <s v="null"/>
    <n v="0"/>
    <s v="NoMobileNoTablet"/>
    <s v="blank"/>
    <n v="0"/>
    <n v="5245"/>
    <x v="0"/>
  </r>
  <r>
    <x v="3"/>
    <x v="20"/>
    <s v="null"/>
    <n v="0"/>
    <s v="NoMobileNoTablet"/>
    <s v="house"/>
    <n v="0"/>
    <n v="2162"/>
    <x v="0"/>
  </r>
  <r>
    <x v="3"/>
    <x v="20"/>
    <s v="null"/>
    <n v="0"/>
    <s v="Mobile"/>
    <s v="served"/>
    <n v="0"/>
    <n v="4792"/>
    <x v="0"/>
  </r>
  <r>
    <x v="11"/>
    <x v="20"/>
    <s v="null"/>
    <n v="1"/>
    <s v="Mobile"/>
    <s v="served"/>
    <n v="0"/>
    <n v="2196"/>
    <x v="0"/>
  </r>
  <r>
    <x v="13"/>
    <x v="20"/>
    <s v="valid"/>
    <n v="0"/>
    <s v="NoMobileNoTablet"/>
    <s v="house"/>
    <n v="0"/>
    <n v="20421"/>
    <x v="0"/>
  </r>
  <r>
    <x v="13"/>
    <x v="20"/>
    <s v="null"/>
    <n v="0"/>
    <s v="Mobile"/>
    <s v="e40"/>
    <m/>
    <n v="32"/>
    <x v="5"/>
  </r>
  <r>
    <x v="6"/>
    <x v="20"/>
    <s v="valid"/>
    <n v="0"/>
    <s v="NoMobileNoTablet"/>
    <s v="house"/>
    <n v="0"/>
    <n v="5150"/>
    <x v="0"/>
  </r>
  <r>
    <x v="3"/>
    <x v="20"/>
    <s v="h"/>
    <n v="0"/>
    <s v="NoMobileNoTablet"/>
    <s v="house"/>
    <n v="0"/>
    <n v="449"/>
    <x v="0"/>
  </r>
  <r>
    <x v="14"/>
    <x v="20"/>
    <s v="null"/>
    <n v="0"/>
    <s v="Mobile"/>
    <s v="house"/>
    <n v="0"/>
    <n v="2735"/>
    <x v="0"/>
  </r>
  <r>
    <x v="11"/>
    <x v="20"/>
    <s v="valid"/>
    <n v="0"/>
    <s v="Mobile"/>
    <s v="S1"/>
    <n v="1.2850999999999999"/>
    <n v="391"/>
    <x v="4"/>
  </r>
  <r>
    <x v="14"/>
    <x v="20"/>
    <s v="valid"/>
    <n v="0"/>
    <s v="Mobile"/>
    <s v="j1"/>
    <m/>
    <n v="5"/>
    <x v="6"/>
  </r>
  <r>
    <x v="0"/>
    <x v="20"/>
    <s v="h"/>
    <n v="0"/>
    <s v="Mobile"/>
    <s v="house"/>
    <n v="0"/>
    <n v="688"/>
    <x v="0"/>
  </r>
  <r>
    <x v="10"/>
    <x v="20"/>
    <s v="valid"/>
    <n v="1"/>
    <s v="NoMobileNoTablet"/>
    <s v="served"/>
    <n v="0"/>
    <n v="2244"/>
    <x v="0"/>
  </r>
  <r>
    <x v="0"/>
    <x v="20"/>
    <s v="null"/>
    <n v="1"/>
    <s v="NoMobileNoTablet"/>
    <s v="S1"/>
    <n v="2.6924999999999999"/>
    <n v="942"/>
    <x v="4"/>
  </r>
  <r>
    <x v="6"/>
    <x v="20"/>
    <s v="valid"/>
    <n v="1"/>
    <s v="NoMobileNoTablet"/>
    <s v="blank"/>
    <n v="0"/>
    <n v="2383"/>
    <x v="0"/>
  </r>
  <r>
    <x v="14"/>
    <x v="20"/>
    <s v="valid"/>
    <n v="1"/>
    <s v="Mobile"/>
    <s v="blank"/>
    <n v="0"/>
    <n v="479"/>
    <x v="0"/>
  </r>
  <r>
    <x v="14"/>
    <x v="20"/>
    <s v="null"/>
    <n v="1"/>
    <s v="NoMobileNoTablet"/>
    <s v="served"/>
    <n v="0"/>
    <n v="45"/>
    <x v="0"/>
  </r>
  <r>
    <x v="4"/>
    <x v="20"/>
    <s v="null"/>
    <n v="0"/>
    <s v="NoMobileNoTablet"/>
    <s v="served"/>
    <n v="0"/>
    <n v="1899"/>
    <x v="0"/>
  </r>
  <r>
    <x v="11"/>
    <x v="20"/>
    <s v="valid"/>
    <n v="1"/>
    <s v="Mobile"/>
    <s v="p18"/>
    <n v="0.4622"/>
    <n v="171"/>
    <x v="2"/>
  </r>
  <r>
    <x v="10"/>
    <x v="20"/>
    <s v="null"/>
    <n v="0"/>
    <s v="NoMobileNoTablet"/>
    <s v="o8"/>
    <n v="4.5499999999999999E-2"/>
    <n v="99"/>
    <x v="3"/>
  </r>
  <r>
    <x v="3"/>
    <x v="20"/>
    <s v="valid"/>
    <n v="1"/>
    <s v="Mobile"/>
    <s v="house"/>
    <n v="0"/>
    <n v="481"/>
    <x v="0"/>
  </r>
  <r>
    <x v="14"/>
    <x v="20"/>
    <s v="valid"/>
    <n v="1"/>
    <s v="NoMobileNoTablet"/>
    <s v="j16"/>
    <n v="8.1299999999999997E-2"/>
    <n v="113"/>
    <x v="6"/>
  </r>
  <r>
    <x v="10"/>
    <x v="20"/>
    <s v="null"/>
    <n v="1"/>
    <s v="NoMobileNoTablet"/>
    <s v="o8"/>
    <n v="9.4999999999999998E-3"/>
    <n v="17"/>
    <x v="3"/>
  </r>
  <r>
    <x v="10"/>
    <x v="20"/>
    <s v="h"/>
    <n v="0"/>
    <s v="NoMobileNoTablet"/>
    <s v="blank"/>
    <n v="0"/>
    <n v="122"/>
    <x v="0"/>
  </r>
  <r>
    <x v="4"/>
    <x v="20"/>
    <s v="null"/>
    <n v="1"/>
    <s v="NoMobileNoTablet"/>
    <s v="served"/>
    <n v="0"/>
    <n v="206"/>
    <x v="0"/>
  </r>
  <r>
    <x v="11"/>
    <x v="20"/>
    <s v="valid"/>
    <n v="0"/>
    <s v="NoMobileNoTablet"/>
    <s v="o1"/>
    <m/>
    <n v="196"/>
    <x v="3"/>
  </r>
  <r>
    <x v="13"/>
    <x v="20"/>
    <s v="valid"/>
    <n v="1"/>
    <s v="Mobile"/>
    <s v="p2"/>
    <m/>
    <n v="209"/>
    <x v="2"/>
  </r>
  <r>
    <x v="6"/>
    <x v="20"/>
    <s v="null"/>
    <n v="0"/>
    <s v="Mobile"/>
    <s v="p26"/>
    <n v="8.8999999999999999E-3"/>
    <n v="3"/>
    <x v="2"/>
  </r>
  <r>
    <x v="12"/>
    <x v="20"/>
    <s v="valid"/>
    <n v="0"/>
    <s v="NoMobileNoTablet"/>
    <s v="blank"/>
    <n v="0"/>
    <n v="83"/>
    <x v="0"/>
  </r>
  <r>
    <x v="13"/>
    <x v="20"/>
    <s v="valid"/>
    <n v="0"/>
    <s v="NoMobileNoTablet"/>
    <s v="p23"/>
    <n v="0.18079999999999999"/>
    <n v="81"/>
    <x v="2"/>
  </r>
  <r>
    <x v="0"/>
    <x v="20"/>
    <s v="invalid"/>
    <n v="0"/>
    <s v="NoMobileNoTablet"/>
    <s v="blank"/>
    <n v="0"/>
    <n v="1"/>
    <x v="0"/>
  </r>
  <r>
    <x v="6"/>
    <x v="20"/>
    <s v="null"/>
    <n v="0"/>
    <s v="Mobile"/>
    <s v="o24"/>
    <n v="2.5100000000000001E-2"/>
    <n v="10"/>
    <x v="3"/>
  </r>
  <r>
    <x v="6"/>
    <x v="20"/>
    <s v="valid"/>
    <n v="0"/>
    <s v="Mobile"/>
    <s v="o24"/>
    <n v="2.3099999999999999E-2"/>
    <n v="9"/>
    <x v="3"/>
  </r>
  <r>
    <x v="0"/>
    <x v="20"/>
    <s v="null"/>
    <n v="0"/>
    <s v="Mobile"/>
    <s v="p47"/>
    <n v="0.12709999999999999"/>
    <n v="27"/>
    <x v="2"/>
  </r>
  <r>
    <x v="0"/>
    <x v="21"/>
    <s v="null"/>
    <n v="0"/>
    <s v="NoMobileNoTablet"/>
    <s v="served"/>
    <n v="0"/>
    <n v="2307"/>
    <x v="0"/>
  </r>
  <r>
    <x v="11"/>
    <x v="21"/>
    <s v="null"/>
    <n v="1"/>
    <s v="NoMobileNoTablet"/>
    <s v="blank"/>
    <n v="0"/>
    <n v="20146"/>
    <x v="0"/>
  </r>
  <r>
    <x v="13"/>
    <x v="21"/>
    <s v="null"/>
    <n v="0"/>
    <s v="Mobile"/>
    <s v="blank"/>
    <n v="0"/>
    <n v="7036"/>
    <x v="0"/>
  </r>
  <r>
    <x v="0"/>
    <x v="21"/>
    <s v="valid"/>
    <n v="0"/>
    <s v="Mobile"/>
    <s v="blank"/>
    <n v="0"/>
    <n v="9587"/>
    <x v="0"/>
  </r>
  <r>
    <x v="11"/>
    <x v="21"/>
    <s v="valid"/>
    <n v="1"/>
    <s v="NoMobileNoTablet"/>
    <s v="S1"/>
    <n v="4.0801999999999996"/>
    <n v="1133"/>
    <x v="4"/>
  </r>
  <r>
    <x v="4"/>
    <x v="21"/>
    <s v="valid"/>
    <n v="1"/>
    <s v="NoMobileNoTablet"/>
    <s v="house"/>
    <n v="0"/>
    <n v="67"/>
    <x v="0"/>
  </r>
  <r>
    <x v="10"/>
    <x v="21"/>
    <s v="valid"/>
    <n v="0"/>
    <s v="NoMobileNoTablet"/>
    <s v="blank"/>
    <n v="0"/>
    <n v="981"/>
    <x v="0"/>
  </r>
  <r>
    <x v="4"/>
    <x v="21"/>
    <s v="null"/>
    <n v="0"/>
    <s v="Mobile"/>
    <s v="blank"/>
    <n v="0"/>
    <n v="262"/>
    <x v="0"/>
  </r>
  <r>
    <x v="14"/>
    <x v="21"/>
    <s v="null"/>
    <n v="1"/>
    <s v="Mobile"/>
    <s v="blank"/>
    <n v="0"/>
    <n v="3647"/>
    <x v="0"/>
  </r>
  <r>
    <x v="6"/>
    <x v="21"/>
    <s v="valid"/>
    <n v="0"/>
    <s v="Mobile"/>
    <s v="served"/>
    <n v="0"/>
    <n v="25"/>
    <x v="0"/>
  </r>
  <r>
    <x v="14"/>
    <x v="21"/>
    <s v="null"/>
    <n v="0"/>
    <s v="Mobile"/>
    <s v="house"/>
    <n v="0"/>
    <n v="422"/>
    <x v="0"/>
  </r>
  <r>
    <x v="8"/>
    <x v="21"/>
    <s v="h"/>
    <n v="0"/>
    <s v="Mobile"/>
    <s v="house"/>
    <n v="0"/>
    <n v="2"/>
    <x v="0"/>
  </r>
  <r>
    <x v="2"/>
    <x v="2"/>
    <s v="valid"/>
    <n v="1"/>
    <s v="NoMobileNoTablet"/>
    <s v="p1"/>
    <m/>
    <n v="1"/>
    <x v="2"/>
  </r>
  <r>
    <x v="12"/>
    <x v="6"/>
    <s v="null"/>
    <n v="1"/>
    <s v="Mobile"/>
    <s v="house"/>
    <n v="0"/>
    <n v="2"/>
    <x v="0"/>
  </r>
  <r>
    <x v="1"/>
    <x v="7"/>
    <s v="null"/>
    <n v="0"/>
    <s v="blank"/>
    <s v="blank"/>
    <n v="0"/>
    <n v="5"/>
    <x v="0"/>
  </r>
  <r>
    <x v="13"/>
    <x v="8"/>
    <s v="null"/>
    <n v="0"/>
    <s v="blank"/>
    <s v="served"/>
    <n v="0"/>
    <n v="2"/>
    <x v="0"/>
  </r>
  <r>
    <x v="11"/>
    <x v="8"/>
    <s v="h"/>
    <n v="1"/>
    <s v="NoMobileNoTablet"/>
    <s v="blank"/>
    <n v="0"/>
    <n v="6"/>
    <x v="0"/>
  </r>
  <r>
    <x v="0"/>
    <x v="8"/>
    <s v="valid"/>
    <n v="1"/>
    <s v="Mobile"/>
    <s v="p4"/>
    <m/>
    <n v="4"/>
    <x v="2"/>
  </r>
  <r>
    <x v="13"/>
    <x v="8"/>
    <s v="valid"/>
    <n v="0"/>
    <s v="Mobile"/>
    <s v="p2"/>
    <m/>
    <n v="2"/>
    <x v="2"/>
  </r>
  <r>
    <x v="1"/>
    <x v="9"/>
    <s v="null"/>
    <n v="1"/>
    <s v="blank"/>
    <s v="blank"/>
    <n v="0"/>
    <n v="4"/>
    <x v="0"/>
  </r>
  <r>
    <x v="1"/>
    <x v="9"/>
    <s v="valid"/>
    <n v="0"/>
    <s v="Mobile"/>
    <s v="p18"/>
    <n v="5.1999999999999998E-3"/>
    <n v="3"/>
    <x v="2"/>
  </r>
  <r>
    <x v="13"/>
    <x v="11"/>
    <s v="h"/>
    <n v="1"/>
    <s v="Mobile"/>
    <s v="blank"/>
    <n v="0"/>
    <n v="1"/>
    <x v="0"/>
  </r>
  <r>
    <x v="0"/>
    <x v="11"/>
    <s v="null"/>
    <n v="1"/>
    <s v="NoMobileNoTablet"/>
    <s v="p4"/>
    <m/>
    <n v="2"/>
    <x v="2"/>
  </r>
  <r>
    <x v="9"/>
    <x v="12"/>
    <s v="valid"/>
    <n v="1"/>
    <s v="Mobile"/>
    <s v="blank"/>
    <n v="0"/>
    <n v="3"/>
    <x v="0"/>
  </r>
  <r>
    <x v="3"/>
    <x v="13"/>
    <s v="h"/>
    <n v="1"/>
    <s v="Mobile"/>
    <s v="house"/>
    <n v="0"/>
    <n v="1"/>
    <x v="0"/>
  </r>
  <r>
    <x v="12"/>
    <x v="15"/>
    <s v="valid"/>
    <n v="0"/>
    <s v="Mobile"/>
    <s v="blank"/>
    <n v="0"/>
    <n v="1"/>
    <x v="0"/>
  </r>
  <r>
    <x v="12"/>
    <x v="16"/>
    <s v="valid"/>
    <n v="0"/>
    <s v="Mobile"/>
    <s v="blank"/>
    <n v="0"/>
    <n v="1"/>
    <x v="0"/>
  </r>
  <r>
    <x v="2"/>
    <x v="16"/>
    <s v="null"/>
    <n v="1"/>
    <s v="Mobile"/>
    <s v="blank"/>
    <n v="0"/>
    <n v="3"/>
    <x v="0"/>
  </r>
  <r>
    <x v="13"/>
    <x v="16"/>
    <s v="null"/>
    <n v="1"/>
    <s v="NoMobileNoTablet"/>
    <s v="p2"/>
    <m/>
    <n v="10"/>
    <x v="2"/>
  </r>
  <r>
    <x v="12"/>
    <x v="17"/>
    <s v="null"/>
    <n v="0"/>
    <s v="NoMobileNoTablet"/>
    <s v="served"/>
    <n v="0"/>
    <n v="9"/>
    <x v="0"/>
  </r>
  <r>
    <x v="8"/>
    <x v="17"/>
    <s v="valid"/>
    <n v="0"/>
    <s v="NoMobileNoTablet"/>
    <s v="house"/>
    <n v="0"/>
    <n v="7"/>
    <x v="0"/>
  </r>
  <r>
    <x v="3"/>
    <x v="18"/>
    <s v="null"/>
    <n v="1"/>
    <s v="Mobile"/>
    <s v="served"/>
    <n v="0"/>
    <n v="8"/>
    <x v="0"/>
  </r>
  <r>
    <x v="0"/>
    <x v="19"/>
    <s v="null"/>
    <n v="1"/>
    <s v="Mobile"/>
    <s v="e19"/>
    <m/>
    <n v="2"/>
    <x v="5"/>
  </r>
  <r>
    <x v="3"/>
    <x v="19"/>
    <s v="null"/>
    <n v="0"/>
    <s v="Mobile"/>
    <s v="j1"/>
    <m/>
    <n v="1"/>
    <x v="6"/>
  </r>
  <r>
    <x v="6"/>
    <x v="19"/>
    <s v="null"/>
    <n v="0"/>
    <s v="NoMobileNoTablet"/>
    <s v="p2"/>
    <m/>
    <n v="4"/>
    <x v="2"/>
  </r>
  <r>
    <x v="13"/>
    <x v="19"/>
    <s v="null"/>
    <n v="0"/>
    <s v="Mobile"/>
    <s v="e4"/>
    <m/>
    <n v="2"/>
    <x v="5"/>
  </r>
  <r>
    <x v="2"/>
    <x v="20"/>
    <s v="null"/>
    <n v="1"/>
    <s v="Mobile"/>
    <s v="blank"/>
    <n v="0"/>
    <n v="7"/>
    <x v="0"/>
  </r>
  <r>
    <x v="11"/>
    <x v="20"/>
    <s v="h"/>
    <n v="1"/>
    <s v="Mobile"/>
    <s v="house"/>
    <n v="0"/>
    <n v="6"/>
    <x v="0"/>
  </r>
  <r>
    <x v="10"/>
    <x v="20"/>
    <s v="valid"/>
    <n v="1"/>
    <s v="Mobile"/>
    <s v="o8"/>
    <n v="1.8E-3"/>
    <n v="4"/>
    <x v="3"/>
  </r>
  <r>
    <x v="10"/>
    <x v="21"/>
    <s v="null"/>
    <n v="1"/>
    <s v="Mobile"/>
    <s v="o8"/>
    <n v="8.9999999999999998E-4"/>
    <n v="2"/>
    <x v="3"/>
  </r>
  <r>
    <x v="13"/>
    <x v="21"/>
    <s v="null"/>
    <n v="0"/>
    <s v="Mobile"/>
    <s v="p2"/>
    <m/>
    <n v="12"/>
    <x v="2"/>
  </r>
  <r>
    <x v="0"/>
    <x v="2"/>
    <s v="h"/>
    <n v="1"/>
    <s v="Mobile"/>
    <s v="blank"/>
    <n v="0"/>
    <n v="1"/>
    <x v="0"/>
  </r>
  <r>
    <x v="6"/>
    <x v="3"/>
    <s v="h"/>
    <n v="0"/>
    <s v="Mobile"/>
    <s v="house"/>
    <n v="0"/>
    <n v="11"/>
    <x v="0"/>
  </r>
  <r>
    <x v="0"/>
    <x v="3"/>
    <s v="h"/>
    <n v="1"/>
    <s v="Mobile"/>
    <s v="house"/>
    <n v="0"/>
    <n v="3"/>
    <x v="0"/>
  </r>
  <r>
    <x v="11"/>
    <x v="6"/>
    <s v="h"/>
    <n v="1"/>
    <s v="NoMobileNoTablet"/>
    <s v="blank"/>
    <n v="0"/>
    <n v="2"/>
    <x v="0"/>
  </r>
  <r>
    <x v="1"/>
    <x v="6"/>
    <s v="valid"/>
    <n v="0"/>
    <s v="Mobile"/>
    <s v="p1"/>
    <m/>
    <n v="2"/>
    <x v="2"/>
  </r>
  <r>
    <x v="13"/>
    <x v="10"/>
    <s v="valid"/>
    <n v="0"/>
    <s v="Mobile"/>
    <s v="p2"/>
    <m/>
    <n v="2"/>
    <x v="2"/>
  </r>
  <r>
    <x v="11"/>
    <x v="11"/>
    <s v="null"/>
    <n v="1"/>
    <s v="blank"/>
    <s v="house"/>
    <n v="0"/>
    <n v="1"/>
    <x v="0"/>
  </r>
  <r>
    <x v="9"/>
    <x v="15"/>
    <s v="valid"/>
    <n v="0"/>
    <s v="NoMobileNoTablet"/>
    <s v="blank"/>
    <n v="0"/>
    <n v="9"/>
    <x v="0"/>
  </r>
  <r>
    <x v="7"/>
    <x v="17"/>
    <s v="valid"/>
    <n v="0"/>
    <s v="blank"/>
    <s v="blank"/>
    <n v="0"/>
    <n v="6"/>
    <x v="0"/>
  </r>
  <r>
    <x v="9"/>
    <x v="17"/>
    <s v="valid"/>
    <n v="0"/>
    <s v="NoMobileNoTablet"/>
    <s v="blank"/>
    <n v="0"/>
    <n v="2"/>
    <x v="0"/>
  </r>
  <r>
    <x v="14"/>
    <x v="19"/>
    <s v="null"/>
    <n v="0"/>
    <s v="NoMobileNoTablet"/>
    <s v="j1"/>
    <m/>
    <n v="8"/>
    <x v="6"/>
  </r>
  <r>
    <x v="11"/>
    <x v="19"/>
    <s v="h"/>
    <n v="1"/>
    <s v="Mobile"/>
    <s v="blank"/>
    <n v="0"/>
    <n v="1"/>
    <x v="0"/>
  </r>
  <r>
    <x v="13"/>
    <x v="19"/>
    <s v="null"/>
    <n v="0"/>
    <s v="NoMobileNoTablet"/>
    <s v="e27"/>
    <m/>
    <n v="4"/>
    <x v="5"/>
  </r>
  <r>
    <x v="11"/>
    <x v="20"/>
    <s v="h"/>
    <n v="1"/>
    <s v="NoMobileNoTablet"/>
    <s v="blank"/>
    <n v="0"/>
    <n v="7"/>
    <x v="0"/>
  </r>
  <r>
    <x v="11"/>
    <x v="20"/>
    <s v="null"/>
    <n v="1"/>
    <s v="blank"/>
    <s v="blank"/>
    <n v="0"/>
    <n v="5"/>
    <x v="0"/>
  </r>
  <r>
    <x v="14"/>
    <x v="21"/>
    <s v="h"/>
    <n v="1"/>
    <s v="NoMobileNoTablet"/>
    <s v="house"/>
    <n v="0"/>
    <n v="7"/>
    <x v="0"/>
  </r>
  <r>
    <x v="12"/>
    <x v="1"/>
    <s v="null"/>
    <n v="0"/>
    <s v="blank"/>
    <s v="house"/>
    <n v="0"/>
    <n v="3"/>
    <x v="0"/>
  </r>
  <r>
    <x v="13"/>
    <x v="1"/>
    <s v="null"/>
    <n v="0"/>
    <s v="blank"/>
    <s v="blank"/>
    <n v="0"/>
    <n v="2"/>
    <x v="0"/>
  </r>
  <r>
    <x v="13"/>
    <x v="2"/>
    <s v="null"/>
    <n v="0"/>
    <s v="blank"/>
    <s v="house"/>
    <n v="0"/>
    <n v="1"/>
    <x v="0"/>
  </r>
  <r>
    <x v="1"/>
    <x v="7"/>
    <s v="null"/>
    <n v="1"/>
    <s v="NoMobileNoTablet"/>
    <s v="p1"/>
    <m/>
    <n v="4"/>
    <x v="2"/>
  </r>
  <r>
    <x v="11"/>
    <x v="8"/>
    <s v="null"/>
    <n v="1"/>
    <s v="blank"/>
    <s v="blank"/>
    <n v="0"/>
    <n v="4"/>
    <x v="0"/>
  </r>
  <r>
    <x v="1"/>
    <x v="10"/>
    <s v="null"/>
    <n v="1"/>
    <s v="Mobile"/>
    <s v="p18"/>
    <n v="7.0000000000000001E-3"/>
    <n v="3"/>
    <x v="2"/>
  </r>
  <r>
    <x v="1"/>
    <x v="13"/>
    <s v="h"/>
    <n v="1"/>
    <s v="NoMobileNoTablet"/>
    <s v="blank"/>
    <n v="0"/>
    <n v="1"/>
    <x v="0"/>
  </r>
  <r>
    <x v="3"/>
    <x v="13"/>
    <s v="null"/>
    <n v="1"/>
    <s v="Mobile"/>
    <s v="served"/>
    <n v="0"/>
    <n v="4"/>
    <x v="0"/>
  </r>
  <r>
    <x v="10"/>
    <x v="14"/>
    <s v="null"/>
    <n v="1"/>
    <s v="Mobile"/>
    <s v="o8"/>
    <n v="2.3E-3"/>
    <n v="5"/>
    <x v="3"/>
  </r>
  <r>
    <x v="5"/>
    <x v="18"/>
    <s v="valid"/>
    <n v="0"/>
    <s v="NoMobileNoTablet"/>
    <s v="blank"/>
    <n v="0"/>
    <n v="4"/>
    <x v="0"/>
  </r>
  <r>
    <x v="10"/>
    <x v="19"/>
    <s v="valid"/>
    <n v="1"/>
    <s v="NoMobileNoTablet"/>
    <s v="j1"/>
    <m/>
    <n v="2"/>
    <x v="6"/>
  </r>
  <r>
    <x v="0"/>
    <x v="20"/>
    <s v="null"/>
    <n v="0"/>
    <s v="blank"/>
    <s v="served"/>
    <n v="0"/>
    <n v="2"/>
    <x v="0"/>
  </r>
  <r>
    <x v="11"/>
    <x v="21"/>
    <s v="valid"/>
    <n v="0"/>
    <s v="NoMobileNoTablet"/>
    <s v="p1"/>
    <m/>
    <n v="5"/>
    <x v="2"/>
  </r>
  <r>
    <x v="9"/>
    <x v="2"/>
    <s v="valid"/>
    <n v="0"/>
    <s v="NoMobileNoTablet"/>
    <s v="house"/>
    <n v="0"/>
    <n v="1"/>
    <x v="0"/>
  </r>
  <r>
    <x v="0"/>
    <x v="3"/>
    <s v="h"/>
    <n v="1"/>
    <s v="NoMobileNoTablet"/>
    <s v="blank"/>
    <n v="0"/>
    <n v="3"/>
    <x v="0"/>
  </r>
  <r>
    <x v="13"/>
    <x v="11"/>
    <s v="null"/>
    <n v="0"/>
    <s v="NoMobileNoTablet"/>
    <s v="p2"/>
    <m/>
    <n v="2"/>
    <x v="2"/>
  </r>
  <r>
    <x v="5"/>
    <x v="14"/>
    <s v="valid"/>
    <n v="1"/>
    <s v="Mobile"/>
    <s v="blank"/>
    <n v="0"/>
    <n v="2"/>
    <x v="0"/>
  </r>
  <r>
    <x v="14"/>
    <x v="17"/>
    <s v="valid"/>
    <n v="1"/>
    <s v="Mobile"/>
    <s v="j16"/>
    <n v="6.4999999999999997E-3"/>
    <n v="10"/>
    <x v="6"/>
  </r>
  <r>
    <x v="0"/>
    <x v="17"/>
    <s v="null"/>
    <n v="0"/>
    <s v="blank"/>
    <s v="house"/>
    <n v="0"/>
    <n v="1"/>
    <x v="0"/>
  </r>
  <r>
    <x v="6"/>
    <x v="17"/>
    <s v="null"/>
    <n v="0"/>
    <s v="NoMobileNoTablet"/>
    <s v="p26"/>
    <n v="2.12E-2"/>
    <n v="3"/>
    <x v="2"/>
  </r>
  <r>
    <x v="0"/>
    <x v="18"/>
    <s v="valid"/>
    <n v="0"/>
    <s v="NoMobileNoTablet"/>
    <s v="e19"/>
    <m/>
    <n v="7"/>
    <x v="5"/>
  </r>
  <r>
    <x v="8"/>
    <x v="0"/>
    <s v="null"/>
    <n v="0"/>
    <s v="NoMobileNoTablet"/>
    <s v="served"/>
    <n v="0"/>
    <n v="1"/>
    <x v="0"/>
  </r>
  <r>
    <x v="9"/>
    <x v="15"/>
    <s v="valid"/>
    <n v="1"/>
    <s v="Mobile"/>
    <s v="blank"/>
    <n v="0"/>
    <n v="1"/>
    <x v="0"/>
  </r>
  <r>
    <x v="10"/>
    <x v="18"/>
    <s v="valid"/>
    <n v="1"/>
    <s v="Mobile"/>
    <s v="j2"/>
    <m/>
    <n v="1"/>
    <x v="6"/>
  </r>
  <r>
    <x v="13"/>
    <x v="20"/>
    <s v="h"/>
    <n v="1"/>
    <s v="Mobile"/>
    <s v="house"/>
    <n v="0"/>
    <n v="5"/>
    <x v="0"/>
  </r>
  <r>
    <x v="2"/>
    <x v="3"/>
    <s v="valid"/>
    <n v="1"/>
    <s v="NoMobileNoTablet"/>
    <s v="p1"/>
    <m/>
    <n v="2"/>
    <x v="2"/>
  </r>
  <r>
    <x v="9"/>
    <x v="4"/>
    <s v="valid"/>
    <n v="0"/>
    <s v="NoMobileNoTablet"/>
    <s v="house"/>
    <n v="0"/>
    <n v="2"/>
    <x v="0"/>
  </r>
  <r>
    <x v="0"/>
    <x v="13"/>
    <s v="null"/>
    <n v="0"/>
    <s v="Mobile"/>
    <s v="p4"/>
    <m/>
    <n v="4"/>
    <x v="2"/>
  </r>
  <r>
    <x v="11"/>
    <x v="14"/>
    <s v="valid"/>
    <n v="0"/>
    <s v="Mobile"/>
    <s v="p1"/>
    <m/>
    <n v="3"/>
    <x v="2"/>
  </r>
  <r>
    <x v="3"/>
    <x v="14"/>
    <s v="valid"/>
    <n v="1"/>
    <s v="Mobile"/>
    <s v="o16"/>
    <n v="1E-3"/>
    <n v="2"/>
    <x v="3"/>
  </r>
  <r>
    <x v="0"/>
    <x v="17"/>
    <s v="valid"/>
    <n v="1"/>
    <s v="Mobile"/>
    <s v="p4"/>
    <m/>
    <n v="2"/>
    <x v="2"/>
  </r>
  <r>
    <x v="13"/>
    <x v="18"/>
    <s v="null"/>
    <n v="1"/>
    <s v="blank"/>
    <s v="blank"/>
    <n v="0"/>
    <n v="2"/>
    <x v="0"/>
  </r>
  <r>
    <x v="8"/>
    <x v="16"/>
    <s v="valid"/>
    <n v="0"/>
    <s v="NoMobileNoTablet"/>
    <s v="blank"/>
    <n v="0"/>
    <n v="3"/>
    <x v="0"/>
  </r>
  <r>
    <x v="3"/>
    <x v="17"/>
    <s v="valid"/>
    <n v="0"/>
    <s v="Mobile"/>
    <s v="o16"/>
    <n v="5.0000000000000001E-4"/>
    <n v="1"/>
    <x v="3"/>
  </r>
  <r>
    <x v="5"/>
    <x v="17"/>
    <s v="null"/>
    <n v="0"/>
    <s v="NoMobileNoTablet"/>
    <s v="blank"/>
    <n v="0"/>
    <n v="4"/>
    <x v="0"/>
  </r>
  <r>
    <x v="3"/>
    <x v="21"/>
    <s v="null"/>
    <n v="1"/>
    <s v="Mobile"/>
    <s v="served"/>
    <n v="0"/>
    <n v="3"/>
    <x v="0"/>
  </r>
  <r>
    <x v="7"/>
    <x v="2"/>
    <s v="null"/>
    <n v="1"/>
    <s v="Mobile"/>
    <s v="blank"/>
    <n v="0"/>
    <n v="1"/>
    <x v="0"/>
  </r>
  <r>
    <x v="1"/>
    <x v="2"/>
    <s v="h"/>
    <n v="1"/>
    <s v="Mobile"/>
    <s v="blank"/>
    <n v="0"/>
    <n v="1"/>
    <x v="0"/>
  </r>
  <r>
    <x v="0"/>
    <x v="3"/>
    <s v="valid"/>
    <n v="0"/>
    <s v="Mobile"/>
    <s v="p4"/>
    <m/>
    <n v="1"/>
    <x v="2"/>
  </r>
  <r>
    <x v="14"/>
    <x v="15"/>
    <s v="null"/>
    <n v="1"/>
    <s v="Mobile"/>
    <s v="j1"/>
    <m/>
    <n v="2"/>
    <x v="6"/>
  </r>
  <r>
    <x v="10"/>
    <x v="16"/>
    <s v="h"/>
    <n v="1"/>
    <s v="NoMobileNoTablet"/>
    <s v="blank"/>
    <n v="0"/>
    <n v="1"/>
    <x v="0"/>
  </r>
  <r>
    <x v="9"/>
    <x v="17"/>
    <s v="valid"/>
    <n v="1"/>
    <s v="Mobile"/>
    <s v="blank"/>
    <n v="0"/>
    <n v="1"/>
    <x v="0"/>
  </r>
  <r>
    <x v="0"/>
    <x v="19"/>
    <s v="valid"/>
    <n v="1"/>
    <s v="Mobile"/>
    <s v="p4"/>
    <m/>
    <n v="2"/>
    <x v="2"/>
  </r>
  <r>
    <x v="6"/>
    <x v="20"/>
    <s v="null"/>
    <n v="1"/>
    <s v="Mobile"/>
    <s v="o24"/>
    <n v="2.8999999999999998E-3"/>
    <n v="1"/>
    <x v="3"/>
  </r>
  <r>
    <x v="9"/>
    <x v="4"/>
    <s v="null"/>
    <n v="1"/>
    <s v="Mobile"/>
    <s v="p2"/>
    <m/>
    <n v="1"/>
    <x v="2"/>
  </r>
  <r>
    <x v="2"/>
    <x v="5"/>
    <s v="valid"/>
    <n v="1"/>
    <s v="Mobile"/>
    <s v="blank"/>
    <n v="0"/>
    <n v="1"/>
    <x v="0"/>
  </r>
  <r>
    <x v="11"/>
    <x v="8"/>
    <s v="null"/>
    <n v="0"/>
    <s v="blank"/>
    <s v="p1"/>
    <m/>
    <n v="1"/>
    <x v="2"/>
  </r>
  <r>
    <x v="13"/>
    <x v="10"/>
    <s v="null"/>
    <n v="1"/>
    <s v="NoMobileNoTablet"/>
    <s v="p2"/>
    <m/>
    <n v="1"/>
    <x v="2"/>
  </r>
  <r>
    <x v="6"/>
    <x v="15"/>
    <s v="valid"/>
    <n v="0"/>
    <s v="Mobile"/>
    <s v="p2"/>
    <m/>
    <n v="1"/>
    <x v="2"/>
  </r>
  <r>
    <x v="1"/>
    <x v="15"/>
    <s v="null"/>
    <n v="1"/>
    <s v="Mobile"/>
    <s v="p1"/>
    <m/>
    <n v="1"/>
    <x v="2"/>
  </r>
  <r>
    <x v="11"/>
    <x v="3"/>
    <s v="null"/>
    <n v="1"/>
    <s v="blank"/>
    <s v="blank"/>
    <n v="0"/>
    <n v="1"/>
    <x v="0"/>
  </r>
  <r>
    <x v="13"/>
    <x v="6"/>
    <s v="null"/>
    <n v="1"/>
    <s v="blank"/>
    <s v="blank"/>
    <n v="0"/>
    <n v="1"/>
    <x v="0"/>
  </r>
  <r>
    <x v="3"/>
    <x v="15"/>
    <s v="null"/>
    <n v="1"/>
    <s v="blank"/>
    <s v="blank"/>
    <n v="0"/>
    <n v="1"/>
    <x v="0"/>
  </r>
  <r>
    <x v="3"/>
    <x v="17"/>
    <s v="valid"/>
    <n v="1"/>
    <s v="NoMobileNoTablet"/>
    <s v="o1"/>
    <m/>
    <n v="1"/>
    <x v="3"/>
  </r>
  <r>
    <x v="1"/>
    <x v="1"/>
    <s v="valid"/>
    <n v="0"/>
    <s v="blank"/>
    <s v="blank"/>
    <n v="0"/>
    <n v="1"/>
    <x v="0"/>
  </r>
  <r>
    <x v="11"/>
    <x v="2"/>
    <s v="valid"/>
    <n v="1"/>
    <s v="blank"/>
    <s v="house"/>
    <n v="0"/>
    <n v="1"/>
    <x v="0"/>
  </r>
  <r>
    <x v="11"/>
    <x v="8"/>
    <s v="h"/>
    <n v="1"/>
    <s v="Mobile"/>
    <s v="blank"/>
    <n v="0"/>
    <n v="2"/>
    <x v="0"/>
  </r>
  <r>
    <x v="1"/>
    <x v="13"/>
    <s v="h"/>
    <n v="1"/>
    <s v="Mobile"/>
    <s v="blank"/>
    <n v="0"/>
    <n v="1"/>
    <x v="0"/>
  </r>
  <r>
    <x v="6"/>
    <x v="15"/>
    <s v="null"/>
    <n v="1"/>
    <s v="Mobile"/>
    <s v="p26"/>
    <n v="6.0000000000000001E-3"/>
    <n v="1"/>
    <x v="2"/>
  </r>
  <r>
    <x v="0"/>
    <x v="18"/>
    <s v="null"/>
    <n v="0"/>
    <s v="Mobile"/>
    <s v="p4"/>
    <m/>
    <n v="1"/>
    <x v="2"/>
  </r>
  <r>
    <x v="11"/>
    <x v="20"/>
    <s v="valid"/>
    <n v="0"/>
    <s v="Mobile"/>
    <s v="blank"/>
    <n v="0"/>
    <n v="89167"/>
    <x v="0"/>
  </r>
  <r>
    <x v="6"/>
    <x v="20"/>
    <s v="null"/>
    <n v="0"/>
    <s v="Mobile"/>
    <s v="house"/>
    <n v="0"/>
    <n v="8031"/>
    <x v="0"/>
  </r>
  <r>
    <x v="13"/>
    <x v="20"/>
    <s v="valid"/>
    <n v="0"/>
    <s v="NoMobileNoTablet"/>
    <s v="blank"/>
    <n v="0"/>
    <n v="24933"/>
    <x v="0"/>
  </r>
  <r>
    <x v="3"/>
    <x v="20"/>
    <s v="null"/>
    <n v="0"/>
    <s v="NoMobileNoTablet"/>
    <s v="blank"/>
    <n v="0"/>
    <n v="3450"/>
    <x v="0"/>
  </r>
  <r>
    <x v="7"/>
    <x v="20"/>
    <s v="null"/>
    <n v="0"/>
    <s v="NoMobileNoTablet"/>
    <s v="blank"/>
    <n v="0"/>
    <n v="4000"/>
    <x v="0"/>
  </r>
  <r>
    <x v="9"/>
    <x v="20"/>
    <s v="valid"/>
    <n v="0"/>
    <s v="Mobile"/>
    <s v="served"/>
    <n v="0"/>
    <n v="5119"/>
    <x v="0"/>
  </r>
  <r>
    <x v="0"/>
    <x v="20"/>
    <s v="h"/>
    <n v="0"/>
    <s v="NoMobileNoTablet"/>
    <s v="house"/>
    <n v="0"/>
    <n v="6849"/>
    <x v="0"/>
  </r>
  <r>
    <x v="0"/>
    <x v="20"/>
    <s v="null"/>
    <n v="0"/>
    <s v="NoMobileNoTablet"/>
    <s v="house"/>
    <n v="0"/>
    <n v="43162"/>
    <x v="0"/>
  </r>
  <r>
    <x v="13"/>
    <x v="20"/>
    <s v="valid"/>
    <n v="1"/>
    <s v="NoMobileNoTablet"/>
    <s v="S1"/>
    <n v="13.392300000000001"/>
    <n v="4274"/>
    <x v="4"/>
  </r>
  <r>
    <x v="13"/>
    <x v="20"/>
    <s v="null"/>
    <n v="0"/>
    <s v="NoMobileNoTablet"/>
    <s v="e40"/>
    <m/>
    <n v="9"/>
    <x v="5"/>
  </r>
  <r>
    <x v="13"/>
    <x v="20"/>
    <s v="valid"/>
    <n v="1"/>
    <s v="NoMobileNoTablet"/>
    <s v="served"/>
    <n v="0"/>
    <n v="18879"/>
    <x v="0"/>
  </r>
  <r>
    <x v="6"/>
    <x v="20"/>
    <s v="valid"/>
    <n v="1"/>
    <s v="NoMobileNoTablet"/>
    <s v="served"/>
    <n v="0"/>
    <n v="18138"/>
    <x v="0"/>
  </r>
  <r>
    <x v="11"/>
    <x v="20"/>
    <s v="valid"/>
    <n v="0"/>
    <s v="NoMobileNoTablet"/>
    <s v="l1"/>
    <n v="8.3449000000000009"/>
    <n v="2477"/>
    <x v="1"/>
  </r>
  <r>
    <x v="10"/>
    <x v="20"/>
    <s v="null"/>
    <n v="1"/>
    <s v="Mobile"/>
    <s v="blank"/>
    <n v="0"/>
    <n v="15281"/>
    <x v="0"/>
  </r>
  <r>
    <x v="0"/>
    <x v="20"/>
    <s v="valid"/>
    <n v="1"/>
    <s v="Mobile"/>
    <s v="house"/>
    <n v="0"/>
    <n v="16008"/>
    <x v="0"/>
  </r>
  <r>
    <x v="3"/>
    <x v="20"/>
    <s v="null"/>
    <n v="1"/>
    <s v="Mobile"/>
    <s v="blank"/>
    <n v="0"/>
    <n v="16213"/>
    <x v="0"/>
  </r>
  <r>
    <x v="4"/>
    <x v="20"/>
    <s v="valid"/>
    <n v="0"/>
    <s v="NoMobileNoTablet"/>
    <s v="blank"/>
    <n v="0"/>
    <n v="5915"/>
    <x v="0"/>
  </r>
  <r>
    <x v="4"/>
    <x v="20"/>
    <s v="null"/>
    <n v="1"/>
    <s v="NoMobileNoTablet"/>
    <s v="blank"/>
    <n v="0"/>
    <n v="20727"/>
    <x v="0"/>
  </r>
  <r>
    <x v="13"/>
    <x v="20"/>
    <s v="valid"/>
    <n v="1"/>
    <s v="NoMobileNoTablet"/>
    <s v="e27"/>
    <m/>
    <n v="62"/>
    <x v="5"/>
  </r>
  <r>
    <x v="7"/>
    <x v="20"/>
    <s v="h"/>
    <n v="0"/>
    <s v="Mobile"/>
    <s v="house"/>
    <n v="0"/>
    <n v="154"/>
    <x v="0"/>
  </r>
  <r>
    <x v="4"/>
    <x v="20"/>
    <s v="h"/>
    <n v="0"/>
    <s v="NoMobileNoTablet"/>
    <s v="house"/>
    <n v="0"/>
    <n v="352"/>
    <x v="0"/>
  </r>
  <r>
    <x v="9"/>
    <x v="20"/>
    <s v="null"/>
    <n v="0"/>
    <s v="Mobile"/>
    <s v="served"/>
    <n v="0"/>
    <n v="663"/>
    <x v="0"/>
  </r>
  <r>
    <x v="0"/>
    <x v="20"/>
    <s v="valid"/>
    <n v="1"/>
    <s v="NoMobileNoTablet"/>
    <s v="blank"/>
    <n v="0"/>
    <n v="19916"/>
    <x v="0"/>
  </r>
  <r>
    <x v="6"/>
    <x v="20"/>
    <s v="null"/>
    <n v="0"/>
    <s v="Mobile"/>
    <s v="served"/>
    <n v="0"/>
    <n v="573"/>
    <x v="0"/>
  </r>
  <r>
    <x v="11"/>
    <x v="20"/>
    <s v="null"/>
    <n v="0"/>
    <s v="NoMobileNoTablet"/>
    <s v="S1"/>
    <n v="13.3393"/>
    <n v="3591"/>
    <x v="4"/>
  </r>
  <r>
    <x v="4"/>
    <x v="20"/>
    <s v="valid"/>
    <n v="1"/>
    <s v="Mobile"/>
    <s v="e29"/>
    <m/>
    <n v="4"/>
    <x v="5"/>
  </r>
  <r>
    <x v="11"/>
    <x v="20"/>
    <s v="valid"/>
    <n v="1"/>
    <s v="NoMobileNoTablet"/>
    <s v="e1"/>
    <m/>
    <n v="6"/>
    <x v="5"/>
  </r>
  <r>
    <x v="10"/>
    <x v="20"/>
    <s v="null"/>
    <n v="0"/>
    <s v="Mobile"/>
    <s v="j1"/>
    <m/>
    <n v="5"/>
    <x v="6"/>
  </r>
  <r>
    <x v="4"/>
    <x v="20"/>
    <s v="null"/>
    <n v="0"/>
    <s v="Mobile"/>
    <s v="served"/>
    <n v="0"/>
    <n v="177"/>
    <x v="0"/>
  </r>
  <r>
    <x v="10"/>
    <x v="20"/>
    <s v="valid"/>
    <n v="1"/>
    <s v="Mobile"/>
    <s v="served"/>
    <n v="0"/>
    <n v="120"/>
    <x v="0"/>
  </r>
  <r>
    <x v="8"/>
    <x v="20"/>
    <s v="valid"/>
    <n v="0"/>
    <s v="Mobile"/>
    <s v="served"/>
    <n v="0"/>
    <n v="6317"/>
    <x v="0"/>
  </r>
  <r>
    <x v="7"/>
    <x v="20"/>
    <s v="null"/>
    <n v="0"/>
    <s v="Mobile"/>
    <s v="house"/>
    <n v="0"/>
    <n v="735"/>
    <x v="0"/>
  </r>
  <r>
    <x v="4"/>
    <x v="20"/>
    <s v="valid"/>
    <n v="1"/>
    <s v="Mobile"/>
    <s v="house"/>
    <n v="0"/>
    <n v="1950"/>
    <x v="0"/>
  </r>
  <r>
    <x v="7"/>
    <x v="20"/>
    <s v="h"/>
    <n v="0"/>
    <s v="NoMobileNoTablet"/>
    <s v="blank"/>
    <n v="0"/>
    <n v="266"/>
    <x v="0"/>
  </r>
  <r>
    <x v="14"/>
    <x v="20"/>
    <s v="null"/>
    <n v="1"/>
    <s v="NoMobileNoTablet"/>
    <s v="house"/>
    <n v="0"/>
    <n v="423"/>
    <x v="0"/>
  </r>
  <r>
    <x v="10"/>
    <x v="20"/>
    <s v="h"/>
    <n v="0"/>
    <s v="Mobile"/>
    <s v="blank"/>
    <n v="0"/>
    <n v="50"/>
    <x v="0"/>
  </r>
  <r>
    <x v="6"/>
    <x v="20"/>
    <s v="h"/>
    <n v="0"/>
    <s v="NoMobileNoTablet"/>
    <s v="blank"/>
    <n v="0"/>
    <n v="113"/>
    <x v="0"/>
  </r>
  <r>
    <x v="11"/>
    <x v="20"/>
    <s v="valid"/>
    <n v="1"/>
    <s v="Mobile"/>
    <s v="o1"/>
    <m/>
    <n v="118"/>
    <x v="3"/>
  </r>
  <r>
    <x v="3"/>
    <x v="20"/>
    <s v="valid"/>
    <n v="0"/>
    <s v="NoMobileNoTablet"/>
    <s v="o16"/>
    <n v="1.1599999999999999E-2"/>
    <n v="20"/>
    <x v="3"/>
  </r>
  <r>
    <x v="6"/>
    <x v="20"/>
    <s v="h"/>
    <n v="0"/>
    <s v="Mobile"/>
    <s v="house"/>
    <n v="0"/>
    <n v="41"/>
    <x v="0"/>
  </r>
  <r>
    <x v="4"/>
    <x v="20"/>
    <s v="null"/>
    <n v="1"/>
    <s v="Mobile"/>
    <s v="served"/>
    <n v="0"/>
    <n v="26"/>
    <x v="0"/>
  </r>
  <r>
    <x v="11"/>
    <x v="20"/>
    <s v="null"/>
    <n v="1"/>
    <s v="NoMobileNoTablet"/>
    <s v="p18"/>
    <n v="4.3499999999999997E-2"/>
    <n v="20"/>
    <x v="2"/>
  </r>
  <r>
    <x v="0"/>
    <x v="20"/>
    <s v="null"/>
    <n v="1"/>
    <s v="Mobile"/>
    <s v="S1"/>
    <n v="0.14280000000000001"/>
    <n v="70"/>
    <x v="4"/>
  </r>
  <r>
    <x v="13"/>
    <x v="20"/>
    <s v="null"/>
    <n v="0"/>
    <s v="Mobile"/>
    <s v="p2"/>
    <m/>
    <n v="123"/>
    <x v="2"/>
  </r>
  <r>
    <x v="6"/>
    <x v="20"/>
    <s v="valid"/>
    <n v="0"/>
    <s v="NoMobileNoTablet"/>
    <s v="p2"/>
    <m/>
    <n v="3"/>
    <x v="2"/>
  </r>
  <r>
    <x v="10"/>
    <x v="20"/>
    <s v="null"/>
    <n v="1"/>
    <s v="Mobile"/>
    <s v="j20"/>
    <n v="5.7999999999999996E-3"/>
    <n v="13"/>
    <x v="6"/>
  </r>
  <r>
    <x v="0"/>
    <x v="21"/>
    <s v="null"/>
    <n v="0"/>
    <s v="Mobile"/>
    <s v="served"/>
    <n v="0"/>
    <n v="4144"/>
    <x v="0"/>
  </r>
  <r>
    <x v="0"/>
    <x v="21"/>
    <s v="null"/>
    <n v="1"/>
    <s v="NoMobileNoTablet"/>
    <s v="blank"/>
    <n v="0"/>
    <n v="18828"/>
    <x v="0"/>
  </r>
  <r>
    <x v="3"/>
    <x v="21"/>
    <s v="valid"/>
    <n v="0"/>
    <s v="Mobile"/>
    <s v="blank"/>
    <n v="0"/>
    <n v="12166"/>
    <x v="0"/>
  </r>
  <r>
    <x v="0"/>
    <x v="21"/>
    <s v="null"/>
    <n v="0"/>
    <s v="NoMobileNoTablet"/>
    <s v="blank"/>
    <n v="0"/>
    <n v="7278"/>
    <x v="0"/>
  </r>
  <r>
    <x v="11"/>
    <x v="21"/>
    <s v="valid"/>
    <n v="1"/>
    <s v="NoMobileNoTablet"/>
    <s v="house"/>
    <n v="0"/>
    <n v="4405"/>
    <x v="0"/>
  </r>
  <r>
    <x v="5"/>
    <x v="21"/>
    <s v="null"/>
    <n v="1"/>
    <s v="Mobile"/>
    <s v="blank"/>
    <n v="0"/>
    <n v="3996"/>
    <x v="0"/>
  </r>
  <r>
    <x v="14"/>
    <x v="21"/>
    <s v="valid"/>
    <n v="0"/>
    <s v="NoMobileNoTablet"/>
    <s v="blank"/>
    <n v="0"/>
    <n v="1050"/>
    <x v="0"/>
  </r>
  <r>
    <x v="11"/>
    <x v="21"/>
    <s v="null"/>
    <n v="0"/>
    <s v="NoMobileNoTablet"/>
    <s v="S1"/>
    <n v="0.82"/>
    <n v="253"/>
    <x v="4"/>
  </r>
  <r>
    <x v="0"/>
    <x v="21"/>
    <s v="h"/>
    <n v="0"/>
    <s v="NoMobileNoTablet"/>
    <s v="house"/>
    <n v="0"/>
    <n v="922"/>
    <x v="0"/>
  </r>
  <r>
    <x v="11"/>
    <x v="21"/>
    <s v="valid"/>
    <n v="0"/>
    <s v="NoMobileNoTablet"/>
    <s v="S1"/>
    <n v="1.2629999999999999"/>
    <n v="328"/>
    <x v="4"/>
  </r>
  <r>
    <x v="10"/>
    <x v="21"/>
    <s v="null"/>
    <n v="0"/>
    <s v="NoMobileNoTablet"/>
    <s v="house"/>
    <n v="0"/>
    <n v="630"/>
    <x v="0"/>
  </r>
  <r>
    <x v="3"/>
    <x v="21"/>
    <s v="valid"/>
    <n v="1"/>
    <s v="Mobile"/>
    <s v="blank"/>
    <n v="0"/>
    <n v="43"/>
    <x v="0"/>
  </r>
  <r>
    <x v="6"/>
    <x v="21"/>
    <s v="valid"/>
    <n v="1"/>
    <s v="Mobile"/>
    <s v="blank"/>
    <n v="0"/>
    <n v="72"/>
    <x v="0"/>
  </r>
  <r>
    <x v="13"/>
    <x v="21"/>
    <s v="valid"/>
    <n v="0"/>
    <s v="NoMobileNoTablet"/>
    <s v="served"/>
    <n v="0"/>
    <n v="773"/>
    <x v="0"/>
  </r>
  <r>
    <x v="7"/>
    <x v="21"/>
    <s v="valid"/>
    <n v="0"/>
    <s v="Mobile"/>
    <s v="blank"/>
    <n v="0"/>
    <n v="151"/>
    <x v="0"/>
  </r>
  <r>
    <x v="7"/>
    <x v="21"/>
    <s v="valid"/>
    <n v="0"/>
    <s v="Mobile"/>
    <s v="house"/>
    <n v="0"/>
    <n v="1060"/>
    <x v="0"/>
  </r>
  <r>
    <x v="10"/>
    <x v="21"/>
    <s v="h"/>
    <n v="0"/>
    <s v="Mobile"/>
    <s v="blank"/>
    <n v="0"/>
    <n v="8"/>
    <x v="0"/>
  </r>
  <r>
    <x v="2"/>
    <x v="21"/>
    <s v="valid"/>
    <n v="0"/>
    <s v="Mobile"/>
    <s v="served"/>
    <n v="0"/>
    <n v="60"/>
    <x v="0"/>
  </r>
  <r>
    <x v="10"/>
    <x v="21"/>
    <s v="h"/>
    <n v="0"/>
    <s v="NoMobileNoTablet"/>
    <s v="house"/>
    <n v="0"/>
    <n v="155"/>
    <x v="0"/>
  </r>
  <r>
    <x v="10"/>
    <x v="21"/>
    <s v="null"/>
    <n v="0"/>
    <s v="NoMobileNoTablet"/>
    <s v="served"/>
    <n v="0"/>
    <n v="112"/>
    <x v="0"/>
  </r>
  <r>
    <x v="6"/>
    <x v="21"/>
    <s v="null"/>
    <n v="1"/>
    <s v="NoMobileNoTablet"/>
    <s v="served"/>
    <n v="0"/>
    <n v="6"/>
    <x v="0"/>
  </r>
  <r>
    <x v="2"/>
    <x v="21"/>
    <s v="null"/>
    <n v="0"/>
    <s v="Mobile"/>
    <s v="house"/>
    <n v="0"/>
    <n v="386"/>
    <x v="0"/>
  </r>
  <r>
    <x v="4"/>
    <x v="21"/>
    <s v="valid"/>
    <n v="1"/>
    <s v="Mobile"/>
    <s v="served"/>
    <n v="0"/>
    <n v="58"/>
    <x v="0"/>
  </r>
  <r>
    <x v="3"/>
    <x v="21"/>
    <s v="valid"/>
    <n v="0"/>
    <s v="Mobile"/>
    <s v="served"/>
    <n v="0"/>
    <n v="3236"/>
    <x v="0"/>
  </r>
  <r>
    <x v="2"/>
    <x v="21"/>
    <s v="null"/>
    <n v="0"/>
    <s v="NoMobileNoTablet"/>
    <s v="blank"/>
    <n v="0"/>
    <n v="159"/>
    <x v="0"/>
  </r>
  <r>
    <x v="13"/>
    <x v="21"/>
    <s v="null"/>
    <n v="1"/>
    <s v="NoMobileNoTablet"/>
    <s v="l1"/>
    <n v="2.47E-2"/>
    <n v="8"/>
    <x v="1"/>
  </r>
  <r>
    <x v="11"/>
    <x v="21"/>
    <s v="null"/>
    <n v="1"/>
    <s v="Mobile"/>
    <s v="l1"/>
    <n v="8.9599999999999999E-2"/>
    <n v="35"/>
    <x v="1"/>
  </r>
  <r>
    <x v="3"/>
    <x v="21"/>
    <s v="valid"/>
    <n v="1"/>
    <s v="Mobile"/>
    <s v="house"/>
    <n v="0"/>
    <n v="120"/>
    <x v="0"/>
  </r>
  <r>
    <x v="13"/>
    <x v="21"/>
    <s v="valid"/>
    <n v="1"/>
    <s v="Mobile"/>
    <s v="S1"/>
    <n v="0.4405"/>
    <n v="154"/>
    <x v="4"/>
  </r>
  <r>
    <x v="6"/>
    <x v="21"/>
    <s v="valid"/>
    <n v="1"/>
    <s v="NoMobileNoTablet"/>
    <s v="p26"/>
    <n v="4.9000000000000002E-2"/>
    <n v="12"/>
    <x v="2"/>
  </r>
  <r>
    <x v="7"/>
    <x v="21"/>
    <s v="valid"/>
    <n v="0"/>
    <s v="NoMobileNoTablet"/>
    <s v="blank"/>
    <n v="0"/>
    <n v="800"/>
    <x v="0"/>
  </r>
  <r>
    <x v="13"/>
    <x v="21"/>
    <s v="null"/>
    <n v="0"/>
    <s v="NoMobileNoTablet"/>
    <s v="l1"/>
    <n v="0.17649999999999999"/>
    <n v="60"/>
    <x v="1"/>
  </r>
  <r>
    <x v="13"/>
    <x v="21"/>
    <s v="valid"/>
    <n v="0"/>
    <s v="Mobile"/>
    <s v="S1"/>
    <n v="8.8999999999999996E-2"/>
    <n v="30"/>
    <x v="4"/>
  </r>
  <r>
    <x v="10"/>
    <x v="21"/>
    <s v="null"/>
    <n v="0"/>
    <s v="NoMobileNoTablet"/>
    <s v="o8"/>
    <n v="4.1000000000000003E-3"/>
    <n v="9"/>
    <x v="3"/>
  </r>
  <r>
    <x v="2"/>
    <x v="21"/>
    <s v="h"/>
    <n v="0"/>
    <s v="NoMobileNoTablet"/>
    <s v="blank"/>
    <n v="0"/>
    <n v="5"/>
    <x v="0"/>
  </r>
  <r>
    <x v="14"/>
    <x v="21"/>
    <s v="valid"/>
    <n v="1"/>
    <s v="NoMobileNoTablet"/>
    <s v="j16"/>
    <n v="1.95E-2"/>
    <n v="30"/>
    <x v="6"/>
  </r>
  <r>
    <x v="7"/>
    <x v="21"/>
    <s v="valid"/>
    <n v="0"/>
    <s v="Mobile"/>
    <s v="served"/>
    <n v="0"/>
    <n v="137"/>
    <x v="0"/>
  </r>
  <r>
    <x v="14"/>
    <x v="21"/>
    <s v="h"/>
    <n v="0"/>
    <s v="Mobile"/>
    <s v="house"/>
    <n v="0"/>
    <n v="6"/>
    <x v="0"/>
  </r>
  <r>
    <x v="8"/>
    <x v="0"/>
    <s v="valid"/>
    <n v="0"/>
    <s v="NoMobileNoTablet"/>
    <s v="served"/>
    <n v="0"/>
    <n v="1"/>
    <x v="0"/>
  </r>
  <r>
    <x v="9"/>
    <x v="0"/>
    <s v="valid"/>
    <n v="1"/>
    <s v="Mobile"/>
    <s v="p2"/>
    <m/>
    <n v="3"/>
    <x v="2"/>
  </r>
  <r>
    <x v="0"/>
    <x v="2"/>
    <s v="valid"/>
    <n v="1"/>
    <s v="Mobile"/>
    <s v="p4"/>
    <m/>
    <n v="6"/>
    <x v="2"/>
  </r>
  <r>
    <x v="8"/>
    <x v="3"/>
    <s v="h"/>
    <n v="0"/>
    <s v="Mobile"/>
    <s v="blank"/>
    <n v="0"/>
    <n v="8"/>
    <x v="0"/>
  </r>
  <r>
    <x v="13"/>
    <x v="4"/>
    <s v="null"/>
    <n v="1"/>
    <s v="NoMobileNoTablet"/>
    <s v="p2"/>
    <m/>
    <n v="2"/>
    <x v="2"/>
  </r>
  <r>
    <x v="11"/>
    <x v="4"/>
    <s v="h"/>
    <n v="1"/>
    <s v="Mobile"/>
    <s v="blank"/>
    <n v="0"/>
    <n v="10"/>
    <x v="0"/>
  </r>
  <r>
    <x v="7"/>
    <x v="5"/>
    <s v="h"/>
    <n v="0"/>
    <s v="Mobile"/>
    <s v="house"/>
    <n v="0"/>
    <n v="4"/>
    <x v="0"/>
  </r>
  <r>
    <x v="9"/>
    <x v="7"/>
    <s v="null"/>
    <n v="0"/>
    <s v="NoMobileNoTablet"/>
    <s v="house"/>
    <n v="0"/>
    <n v="1"/>
    <x v="0"/>
  </r>
  <r>
    <x v="1"/>
    <x v="8"/>
    <s v="valid"/>
    <n v="1"/>
    <s v="Mobile"/>
    <s v="p1"/>
    <m/>
    <n v="5"/>
    <x v="2"/>
  </r>
  <r>
    <x v="2"/>
    <x v="8"/>
    <s v="null"/>
    <n v="1"/>
    <s v="blank"/>
    <s v="blank"/>
    <n v="0"/>
    <n v="5"/>
    <x v="0"/>
  </r>
  <r>
    <x v="0"/>
    <x v="8"/>
    <s v="null"/>
    <n v="1"/>
    <s v="Mobile"/>
    <s v="p47"/>
    <n v="2.5999999999999999E-2"/>
    <n v="12"/>
    <x v="2"/>
  </r>
  <r>
    <x v="9"/>
    <x v="10"/>
    <s v="valid"/>
    <n v="1"/>
    <s v="Mobile"/>
    <s v="served"/>
    <n v="0"/>
    <n v="5"/>
    <x v="0"/>
  </r>
  <r>
    <x v="2"/>
    <x v="11"/>
    <s v="null"/>
    <n v="1"/>
    <s v="Mobile"/>
    <s v="served"/>
    <n v="0"/>
    <n v="15"/>
    <x v="0"/>
  </r>
  <r>
    <x v="11"/>
    <x v="12"/>
    <s v="null"/>
    <n v="1"/>
    <s v="NoMobileNoTablet"/>
    <s v="p1"/>
    <m/>
    <n v="5"/>
    <x v="2"/>
  </r>
  <r>
    <x v="9"/>
    <x v="12"/>
    <s v="null"/>
    <n v="0"/>
    <s v="NoMobileNoTablet"/>
    <s v="blank"/>
    <n v="0"/>
    <n v="9"/>
    <x v="0"/>
  </r>
  <r>
    <x v="0"/>
    <x v="13"/>
    <s v="null"/>
    <n v="0"/>
    <s v="NoMobileNoTablet"/>
    <s v="p4"/>
    <m/>
    <n v="18"/>
    <x v="2"/>
  </r>
  <r>
    <x v="14"/>
    <x v="14"/>
    <s v="h"/>
    <n v="0"/>
    <s v="Mobile"/>
    <s v="blank"/>
    <n v="0"/>
    <n v="23"/>
    <x v="0"/>
  </r>
  <r>
    <x v="11"/>
    <x v="14"/>
    <s v="h"/>
    <n v="1"/>
    <s v="Mobile"/>
    <s v="house"/>
    <n v="0"/>
    <n v="3"/>
    <x v="0"/>
  </r>
  <r>
    <x v="1"/>
    <x v="14"/>
    <s v="valid"/>
    <n v="0"/>
    <s v="blank"/>
    <s v="blank"/>
    <n v="0"/>
    <n v="1"/>
    <x v="0"/>
  </r>
  <r>
    <x v="9"/>
    <x v="15"/>
    <s v="valid"/>
    <n v="1"/>
    <s v="Mobile"/>
    <s v="served"/>
    <n v="0"/>
    <n v="3"/>
    <x v="0"/>
  </r>
  <r>
    <x v="4"/>
    <x v="15"/>
    <s v="h"/>
    <n v="0"/>
    <s v="Mobile"/>
    <s v="blank"/>
    <n v="0"/>
    <n v="29"/>
    <x v="0"/>
  </r>
  <r>
    <x v="9"/>
    <x v="15"/>
    <s v="null"/>
    <n v="0"/>
    <s v="NoMobileNoTablet"/>
    <s v="house"/>
    <n v="0"/>
    <n v="6"/>
    <x v="0"/>
  </r>
  <r>
    <x v="1"/>
    <x v="15"/>
    <s v="null"/>
    <n v="0"/>
    <s v="Mobile"/>
    <s v="p1"/>
    <m/>
    <n v="7"/>
    <x v="2"/>
  </r>
  <r>
    <x v="11"/>
    <x v="16"/>
    <s v="valid"/>
    <n v="0"/>
    <s v="Mobile"/>
    <s v="p18"/>
    <n v="6.7599999999999993E-2"/>
    <n v="19"/>
    <x v="2"/>
  </r>
  <r>
    <x v="5"/>
    <x v="16"/>
    <s v="valid"/>
    <n v="0"/>
    <s v="NoMobileNoTablet"/>
    <s v="served"/>
    <n v="0"/>
    <n v="4"/>
    <x v="0"/>
  </r>
  <r>
    <x v="0"/>
    <x v="17"/>
    <s v="valid"/>
    <n v="0"/>
    <s v="Mobile"/>
    <s v="p4"/>
    <m/>
    <n v="2"/>
    <x v="2"/>
  </r>
  <r>
    <x v="14"/>
    <x v="19"/>
    <s v="valid"/>
    <n v="0"/>
    <s v="NoMobileNoTablet"/>
    <s v="o8"/>
    <n v="1.2200000000000001E-2"/>
    <n v="7"/>
    <x v="3"/>
  </r>
  <r>
    <x v="0"/>
    <x v="19"/>
    <s v="null"/>
    <n v="1"/>
    <s v="blank"/>
    <s v="blank"/>
    <n v="0"/>
    <n v="5"/>
    <x v="0"/>
  </r>
  <r>
    <x v="0"/>
    <x v="19"/>
    <s v="null"/>
    <n v="0"/>
    <s v="blank"/>
    <s v="house"/>
    <n v="0"/>
    <n v="2"/>
    <x v="0"/>
  </r>
  <r>
    <x v="9"/>
    <x v="19"/>
    <s v="valid"/>
    <n v="1"/>
    <s v="Mobile"/>
    <s v="house"/>
    <n v="0"/>
    <n v="2"/>
    <x v="0"/>
  </r>
  <r>
    <x v="4"/>
    <x v="19"/>
    <s v="valid"/>
    <n v="1"/>
    <s v="Mobile"/>
    <s v="e29"/>
    <m/>
    <n v="1"/>
    <x v="5"/>
  </r>
  <r>
    <x v="0"/>
    <x v="20"/>
    <s v="null"/>
    <n v="1"/>
    <s v="Mobile"/>
    <s v="p47"/>
    <n v="6.1000000000000004E-3"/>
    <n v="4"/>
    <x v="2"/>
  </r>
  <r>
    <x v="6"/>
    <x v="21"/>
    <s v="valid"/>
    <n v="1"/>
    <s v="NoMobileNoTablet"/>
    <s v="blank"/>
    <n v="0"/>
    <n v="25"/>
    <x v="0"/>
  </r>
  <r>
    <x v="10"/>
    <x v="21"/>
    <s v="valid"/>
    <n v="0"/>
    <s v="NoMobileNoTablet"/>
    <s v="j2"/>
    <m/>
    <n v="1"/>
    <x v="6"/>
  </r>
  <r>
    <x v="0"/>
    <x v="2"/>
    <s v="null"/>
    <n v="0"/>
    <s v="blank"/>
    <s v="blank"/>
    <n v="0"/>
    <n v="2"/>
    <x v="0"/>
  </r>
  <r>
    <x v="2"/>
    <x v="2"/>
    <s v="valid"/>
    <n v="0"/>
    <s v="blank"/>
    <s v="blank"/>
    <n v="0"/>
    <n v="1"/>
    <x v="0"/>
  </r>
  <r>
    <x v="13"/>
    <x v="5"/>
    <s v="valid"/>
    <n v="1"/>
    <s v="Mobile"/>
    <s v="blank"/>
    <n v="0"/>
    <n v="3"/>
    <x v="0"/>
  </r>
  <r>
    <x v="1"/>
    <x v="6"/>
    <s v="h"/>
    <n v="1"/>
    <s v="NoMobileNoTablet"/>
    <s v="house"/>
    <n v="0"/>
    <n v="16"/>
    <x v="0"/>
  </r>
  <r>
    <x v="0"/>
    <x v="8"/>
    <s v="h"/>
    <n v="1"/>
    <s v="Mobile"/>
    <s v="house"/>
    <n v="0"/>
    <n v="8"/>
    <x v="0"/>
  </r>
  <r>
    <x v="11"/>
    <x v="9"/>
    <s v="null"/>
    <n v="1"/>
    <s v="Mobile"/>
    <s v="p18"/>
    <n v="2.9399999999999999E-2"/>
    <n v="5"/>
    <x v="2"/>
  </r>
  <r>
    <x v="11"/>
    <x v="9"/>
    <s v="null"/>
    <n v="0"/>
    <s v="blank"/>
    <s v="house"/>
    <n v="0"/>
    <n v="1"/>
    <x v="0"/>
  </r>
  <r>
    <x v="9"/>
    <x v="11"/>
    <s v="valid"/>
    <n v="1"/>
    <s v="Mobile"/>
    <s v="blank"/>
    <n v="0"/>
    <n v="5"/>
    <x v="0"/>
  </r>
  <r>
    <x v="12"/>
    <x v="11"/>
    <s v="null"/>
    <n v="0"/>
    <s v="Mobile"/>
    <s v="served"/>
    <n v="0"/>
    <n v="4"/>
    <x v="0"/>
  </r>
  <r>
    <x v="6"/>
    <x v="12"/>
    <s v="h"/>
    <n v="0"/>
    <s v="Mobile"/>
    <s v="house"/>
    <n v="0"/>
    <n v="6"/>
    <x v="0"/>
  </r>
  <r>
    <x v="4"/>
    <x v="12"/>
    <s v="null"/>
    <n v="1"/>
    <s v="NoMobileNoTablet"/>
    <s v="blank"/>
    <n v="0"/>
    <n v="12"/>
    <x v="0"/>
  </r>
  <r>
    <x v="14"/>
    <x v="14"/>
    <s v="null"/>
    <n v="0"/>
    <s v="Mobile"/>
    <s v="o8"/>
    <n v="6.9999999999999999E-4"/>
    <n v="1"/>
    <x v="3"/>
  </r>
  <r>
    <x v="14"/>
    <x v="14"/>
    <s v="h"/>
    <n v="1"/>
    <s v="NoMobileNoTablet"/>
    <s v="house"/>
    <n v="0"/>
    <n v="13"/>
    <x v="0"/>
  </r>
  <r>
    <x v="5"/>
    <x v="14"/>
    <s v="valid"/>
    <n v="0"/>
    <s v="NoMobileNoTablet"/>
    <s v="served"/>
    <n v="0"/>
    <n v="6"/>
    <x v="0"/>
  </r>
  <r>
    <x v="14"/>
    <x v="14"/>
    <s v="null"/>
    <n v="1"/>
    <s v="NoMobileNoTablet"/>
    <s v="j1"/>
    <m/>
    <n v="3"/>
    <x v="6"/>
  </r>
  <r>
    <x v="5"/>
    <x v="15"/>
    <s v="null"/>
    <n v="0"/>
    <s v="Mobile"/>
    <s v="house"/>
    <n v="0"/>
    <n v="14"/>
    <x v="0"/>
  </r>
  <r>
    <x v="14"/>
    <x v="16"/>
    <s v="h"/>
    <n v="1"/>
    <s v="NoMobileNoTablet"/>
    <s v="house"/>
    <n v="0"/>
    <n v="14"/>
    <x v="0"/>
  </r>
  <r>
    <x v="5"/>
    <x v="20"/>
    <s v="null"/>
    <n v="0"/>
    <s v="Mobile"/>
    <s v="house"/>
    <n v="0"/>
    <n v="6"/>
    <x v="0"/>
  </r>
  <r>
    <x v="11"/>
    <x v="20"/>
    <s v="h"/>
    <n v="1"/>
    <s v="Mobile"/>
    <s v="blank"/>
    <n v="0"/>
    <n v="2"/>
    <x v="0"/>
  </r>
  <r>
    <x v="2"/>
    <x v="2"/>
    <s v="valid"/>
    <n v="1"/>
    <s v="Mobile"/>
    <s v="p1"/>
    <m/>
    <n v="1"/>
    <x v="2"/>
  </r>
  <r>
    <x v="12"/>
    <x v="9"/>
    <s v="null"/>
    <n v="0"/>
    <s v="Mobile"/>
    <s v="blank"/>
    <n v="0"/>
    <n v="5"/>
    <x v="0"/>
  </r>
  <r>
    <x v="12"/>
    <x v="12"/>
    <s v="valid"/>
    <n v="1"/>
    <s v="NoMobileNoTablet"/>
    <s v="served"/>
    <n v="0"/>
    <n v="1"/>
    <x v="0"/>
  </r>
  <r>
    <x v="9"/>
    <x v="13"/>
    <s v="null"/>
    <n v="1"/>
    <s v="Mobile"/>
    <s v="served"/>
    <n v="0"/>
    <n v="4"/>
    <x v="0"/>
  </r>
  <r>
    <x v="14"/>
    <x v="14"/>
    <s v="null"/>
    <n v="1"/>
    <s v="Mobile"/>
    <s v="j16"/>
    <n v="3.2000000000000002E-3"/>
    <n v="5"/>
    <x v="6"/>
  </r>
  <r>
    <x v="7"/>
    <x v="15"/>
    <s v="null"/>
    <n v="1"/>
    <s v="Mobile"/>
    <s v="blank"/>
    <n v="0"/>
    <n v="1"/>
    <x v="0"/>
  </r>
  <r>
    <x v="3"/>
    <x v="16"/>
    <s v="valid"/>
    <n v="1"/>
    <s v="NoMobileNoTablet"/>
    <s v="j1"/>
    <m/>
    <n v="1"/>
    <x v="6"/>
  </r>
  <r>
    <x v="8"/>
    <x v="16"/>
    <s v="null"/>
    <n v="0"/>
    <s v="NoMobileNoTablet"/>
    <s v="house"/>
    <n v="0"/>
    <n v="1"/>
    <x v="0"/>
  </r>
  <r>
    <x v="14"/>
    <x v="17"/>
    <s v="valid"/>
    <n v="1"/>
    <s v="Mobile"/>
    <s v="j1"/>
    <m/>
    <n v="3"/>
    <x v="6"/>
  </r>
  <r>
    <x v="11"/>
    <x v="20"/>
    <s v="null"/>
    <n v="1"/>
    <s v="Mobile"/>
    <s v="e1"/>
    <m/>
    <n v="1"/>
    <x v="5"/>
  </r>
  <r>
    <x v="0"/>
    <x v="20"/>
    <s v="valid"/>
    <n v="0"/>
    <s v="blank"/>
    <s v="blank"/>
    <n v="0"/>
    <n v="2"/>
    <x v="0"/>
  </r>
  <r>
    <x v="0"/>
    <x v="2"/>
    <s v="null"/>
    <n v="0"/>
    <s v="blank"/>
    <s v="house"/>
    <n v="0"/>
    <n v="1"/>
    <x v="0"/>
  </r>
  <r>
    <x v="8"/>
    <x v="2"/>
    <s v="valid"/>
    <n v="1"/>
    <s v="Mobile"/>
    <s v="served"/>
    <n v="0"/>
    <n v="1"/>
    <x v="0"/>
  </r>
  <r>
    <x v="1"/>
    <x v="10"/>
    <s v="h"/>
    <n v="1"/>
    <s v="Mobile"/>
    <s v="house"/>
    <n v="0"/>
    <n v="2"/>
    <x v="0"/>
  </r>
  <r>
    <x v="12"/>
    <x v="10"/>
    <s v="valid"/>
    <n v="0"/>
    <s v="Mobile"/>
    <s v="blank"/>
    <n v="0"/>
    <n v="3"/>
    <x v="0"/>
  </r>
  <r>
    <x v="13"/>
    <x v="11"/>
    <s v="null"/>
    <n v="1"/>
    <s v="blank"/>
    <s v="blank"/>
    <n v="0"/>
    <n v="1"/>
    <x v="0"/>
  </r>
  <r>
    <x v="5"/>
    <x v="17"/>
    <s v="null"/>
    <n v="0"/>
    <s v="NoMobileNoTablet"/>
    <s v="house"/>
    <n v="0"/>
    <n v="2"/>
    <x v="0"/>
  </r>
  <r>
    <x v="5"/>
    <x v="21"/>
    <s v="null"/>
    <n v="0"/>
    <s v="Mobile"/>
    <s v="blank"/>
    <n v="0"/>
    <n v="1"/>
    <x v="0"/>
  </r>
  <r>
    <x v="0"/>
    <x v="1"/>
    <s v="valid"/>
    <n v="1"/>
    <s v="Mobile"/>
    <s v="p4"/>
    <m/>
    <n v="3"/>
    <x v="2"/>
  </r>
  <r>
    <x v="0"/>
    <x v="3"/>
    <s v="null"/>
    <n v="0"/>
    <s v="Mobile"/>
    <s v="e19"/>
    <m/>
    <n v="2"/>
    <x v="5"/>
  </r>
  <r>
    <x v="2"/>
    <x v="11"/>
    <s v="null"/>
    <n v="1"/>
    <s v="NoMobileNoTablet"/>
    <s v="served"/>
    <n v="0"/>
    <n v="1"/>
    <x v="0"/>
  </r>
  <r>
    <x v="13"/>
    <x v="12"/>
    <s v="valid"/>
    <n v="0"/>
    <s v="Mobile"/>
    <s v="e27"/>
    <m/>
    <n v="1"/>
    <x v="5"/>
  </r>
  <r>
    <x v="6"/>
    <x v="17"/>
    <s v="null"/>
    <n v="0"/>
    <s v="Mobile"/>
    <s v="p26"/>
    <n v="1.5299999999999999E-2"/>
    <n v="3"/>
    <x v="2"/>
  </r>
  <r>
    <x v="0"/>
    <x v="18"/>
    <s v="valid"/>
    <n v="0"/>
    <s v="Mobile"/>
    <s v="p4"/>
    <m/>
    <n v="3"/>
    <x v="2"/>
  </r>
  <r>
    <x v="0"/>
    <x v="19"/>
    <s v="null"/>
    <n v="1"/>
    <s v="Mobile"/>
    <s v="p47"/>
    <n v="2.0999999999999999E-3"/>
    <n v="1"/>
    <x v="2"/>
  </r>
  <r>
    <x v="4"/>
    <x v="21"/>
    <s v="null"/>
    <n v="0"/>
    <s v="Mobile"/>
    <s v="served"/>
    <n v="0"/>
    <n v="6"/>
    <x v="0"/>
  </r>
  <r>
    <x v="1"/>
    <x v="1"/>
    <s v="h"/>
    <n v="1"/>
    <s v="NoMobileNoTablet"/>
    <s v="blank"/>
    <n v="0"/>
    <n v="1"/>
    <x v="0"/>
  </r>
  <r>
    <x v="9"/>
    <x v="7"/>
    <s v="h"/>
    <n v="1"/>
    <s v="Mobile"/>
    <s v="house"/>
    <n v="0"/>
    <n v="1"/>
    <x v="0"/>
  </r>
  <r>
    <x v="0"/>
    <x v="9"/>
    <s v="null"/>
    <n v="1"/>
    <s v="blank"/>
    <s v="blank"/>
    <n v="0"/>
    <n v="4"/>
    <x v="0"/>
  </r>
  <r>
    <x v="0"/>
    <x v="11"/>
    <s v="null"/>
    <n v="1"/>
    <s v="Mobile"/>
    <s v="p4"/>
    <m/>
    <n v="1"/>
    <x v="2"/>
  </r>
  <r>
    <x v="6"/>
    <x v="14"/>
    <s v="valid"/>
    <n v="1"/>
    <s v="Mobile"/>
    <s v="p2"/>
    <m/>
    <n v="3"/>
    <x v="2"/>
  </r>
  <r>
    <x v="6"/>
    <x v="15"/>
    <s v="null"/>
    <n v="0"/>
    <s v="NoMobileNoTablet"/>
    <s v="p2"/>
    <m/>
    <n v="2"/>
    <x v="2"/>
  </r>
  <r>
    <x v="2"/>
    <x v="3"/>
    <s v="null"/>
    <n v="1"/>
    <s v="blank"/>
    <s v="blank"/>
    <n v="0"/>
    <n v="1"/>
    <x v="0"/>
  </r>
  <r>
    <x v="8"/>
    <x v="4"/>
    <s v="valid"/>
    <n v="1"/>
    <s v="Mobile"/>
    <s v="blank"/>
    <n v="0"/>
    <n v="1"/>
    <x v="0"/>
  </r>
  <r>
    <x v="9"/>
    <x v="5"/>
    <s v="valid"/>
    <n v="1"/>
    <s v="Mobile"/>
    <s v="p2"/>
    <m/>
    <n v="2"/>
    <x v="2"/>
  </r>
  <r>
    <x v="1"/>
    <x v="5"/>
    <s v="null"/>
    <n v="1"/>
    <s v="Mobile"/>
    <s v="house"/>
    <n v="0"/>
    <n v="1"/>
    <x v="0"/>
  </r>
  <r>
    <x v="9"/>
    <x v="6"/>
    <s v="valid"/>
    <n v="1"/>
    <s v="NoMobileNoTablet"/>
    <s v="blank"/>
    <n v="0"/>
    <n v="1"/>
    <x v="0"/>
  </r>
  <r>
    <x v="11"/>
    <x v="12"/>
    <s v="valid"/>
    <n v="0"/>
    <s v="NoMobileNoTablet"/>
    <s v="e33"/>
    <m/>
    <n v="2"/>
    <x v="5"/>
  </r>
  <r>
    <x v="12"/>
    <x v="18"/>
    <s v="null"/>
    <n v="1"/>
    <s v="NoMobileNoTablet"/>
    <s v="served"/>
    <n v="0"/>
    <n v="1"/>
    <x v="0"/>
  </r>
  <r>
    <x v="11"/>
    <x v="18"/>
    <s v="null"/>
    <n v="1"/>
    <s v="NoMobileNoTablet"/>
    <s v="p1"/>
    <m/>
    <n v="2"/>
    <x v="2"/>
  </r>
  <r>
    <x v="3"/>
    <x v="19"/>
    <s v="valid"/>
    <n v="1"/>
    <s v="NoMobileNoTablet"/>
    <s v="j14"/>
    <n v="5.0000000000000001E-4"/>
    <n v="1"/>
    <x v="6"/>
  </r>
  <r>
    <x v="5"/>
    <x v="19"/>
    <s v="null"/>
    <n v="0"/>
    <s v="NoMobileNoTablet"/>
    <s v="house"/>
    <n v="0"/>
    <n v="1"/>
    <x v="0"/>
  </r>
  <r>
    <x v="12"/>
    <x v="5"/>
    <s v="null"/>
    <n v="1"/>
    <s v="Mobile"/>
    <s v="house"/>
    <n v="0"/>
    <n v="1"/>
    <x v="0"/>
  </r>
  <r>
    <x v="14"/>
    <x v="17"/>
    <s v="h"/>
    <n v="1"/>
    <s v="Mobile"/>
    <s v="house"/>
    <n v="0"/>
    <n v="1"/>
    <x v="0"/>
  </r>
  <r>
    <x v="3"/>
    <x v="19"/>
    <s v="valid"/>
    <n v="0"/>
    <s v="NoMobileNoTablet"/>
    <s v="j1"/>
    <m/>
    <n v="1"/>
    <x v="6"/>
  </r>
  <r>
    <x v="9"/>
    <x v="21"/>
    <s v="null"/>
    <n v="1"/>
    <s v="Mobile"/>
    <s v="house"/>
    <n v="0"/>
    <n v="1"/>
    <x v="0"/>
  </r>
  <r>
    <x v="9"/>
    <x v="2"/>
    <s v="valid"/>
    <n v="0"/>
    <s v="NoMobileNoTablet"/>
    <s v="blank"/>
    <n v="0"/>
    <n v="1"/>
    <x v="0"/>
  </r>
  <r>
    <x v="0"/>
    <x v="4"/>
    <s v="valid"/>
    <n v="0"/>
    <s v="blank"/>
    <s v="served"/>
    <n v="0"/>
    <n v="1"/>
    <x v="0"/>
  </r>
  <r>
    <x v="11"/>
    <x v="11"/>
    <s v="null"/>
    <n v="0"/>
    <s v="blank"/>
    <s v="blank"/>
    <n v="0"/>
    <n v="1"/>
    <x v="0"/>
  </r>
  <r>
    <x v="6"/>
    <x v="20"/>
    <s v="null"/>
    <n v="0"/>
    <s v="NoMobileNoTablet"/>
    <s v="p2"/>
    <m/>
    <n v="5"/>
    <x v="2"/>
  </r>
  <r>
    <x v="0"/>
    <x v="21"/>
    <s v="h"/>
    <n v="1"/>
    <s v="Mobile"/>
    <s v="house"/>
    <n v="0"/>
    <n v="1"/>
    <x v="0"/>
  </r>
  <r>
    <x v="0"/>
    <x v="1"/>
    <s v="valid"/>
    <n v="0"/>
    <s v="Mobile"/>
    <s v="p4"/>
    <m/>
    <n v="2"/>
    <x v="2"/>
  </r>
  <r>
    <x v="11"/>
    <x v="5"/>
    <s v="valid"/>
    <n v="1"/>
    <s v="Mobile"/>
    <s v="blank"/>
    <n v="0"/>
    <n v="2"/>
    <x v="0"/>
  </r>
  <r>
    <x v="1"/>
    <x v="11"/>
    <s v="h"/>
    <n v="1"/>
    <s v="Mobile"/>
    <s v="house"/>
    <n v="0"/>
    <n v="1"/>
    <x v="0"/>
  </r>
  <r>
    <x v="2"/>
    <x v="12"/>
    <s v="valid"/>
    <n v="1"/>
    <s v="Mobile"/>
    <s v="blank"/>
    <n v="0"/>
    <n v="1"/>
    <x v="0"/>
  </r>
  <r>
    <x v="11"/>
    <x v="12"/>
    <s v="null"/>
    <n v="0"/>
    <s v="NoMobileNoTablet"/>
    <s v="e33"/>
    <m/>
    <n v="3"/>
    <x v="5"/>
  </r>
  <r>
    <x v="6"/>
    <x v="16"/>
    <s v="h"/>
    <n v="1"/>
    <s v="NoMobileNoTablet"/>
    <s v="house"/>
    <n v="0"/>
    <n v="1"/>
    <x v="0"/>
  </r>
  <r>
    <x v="10"/>
    <x v="17"/>
    <s v="null"/>
    <n v="1"/>
    <s v="NoMobileNoTablet"/>
    <s v="o8"/>
    <n v="8.9999999999999998E-4"/>
    <n v="2"/>
    <x v="3"/>
  </r>
  <r>
    <x v="13"/>
    <x v="20"/>
    <s v="valid"/>
    <n v="1"/>
    <s v="NoMobileNoTablet"/>
    <s v="e4"/>
    <m/>
    <n v="1"/>
    <x v="5"/>
  </r>
  <r>
    <x v="0"/>
    <x v="20"/>
    <s v="null"/>
    <n v="0"/>
    <s v="Mobile"/>
    <s v="p4"/>
    <m/>
    <n v="2"/>
    <x v="2"/>
  </r>
  <r>
    <x v="2"/>
    <x v="0"/>
    <s v="valid"/>
    <n v="0"/>
    <s v="blank"/>
    <s v="blank"/>
    <n v="0"/>
    <n v="1"/>
    <x v="0"/>
  </r>
  <r>
    <x v="11"/>
    <x v="0"/>
    <s v="valid"/>
    <n v="0"/>
    <s v="Mobile"/>
    <s v="p1"/>
    <m/>
    <n v="1"/>
    <x v="2"/>
  </r>
  <r>
    <x v="8"/>
    <x v="0"/>
    <s v="valid"/>
    <n v="1"/>
    <s v="Mobile"/>
    <s v="house"/>
    <n v="0"/>
    <n v="1"/>
    <x v="0"/>
  </r>
  <r>
    <x v="13"/>
    <x v="10"/>
    <s v="null"/>
    <n v="1"/>
    <s v="Mobile"/>
    <s v="p23"/>
    <n v="1.8E-3"/>
    <n v="1"/>
    <x v="2"/>
  </r>
  <r>
    <x v="9"/>
    <x v="12"/>
    <s v="valid"/>
    <n v="0"/>
    <s v="NoMobileNoTablet"/>
    <s v="house"/>
    <n v="0"/>
    <n v="2"/>
    <x v="0"/>
  </r>
  <r>
    <x v="12"/>
    <x v="2"/>
    <s v="null"/>
    <n v="0"/>
    <s v="Mobile"/>
    <s v="blank"/>
    <n v="0"/>
    <n v="1"/>
    <x v="0"/>
  </r>
  <r>
    <x v="11"/>
    <x v="10"/>
    <s v="valid"/>
    <n v="1"/>
    <s v="blank"/>
    <s v="house"/>
    <n v="0"/>
    <n v="4"/>
    <x v="0"/>
  </r>
  <r>
    <x v="0"/>
    <x v="10"/>
    <s v="null"/>
    <n v="1"/>
    <s v="Mobile"/>
    <s v="p47"/>
    <n v="3.8E-3"/>
    <n v="3"/>
    <x v="2"/>
  </r>
  <r>
    <x v="0"/>
    <x v="10"/>
    <s v="null"/>
    <n v="1"/>
    <s v="NoMobileNoTablet"/>
    <s v="p4"/>
    <m/>
    <n v="1"/>
    <x v="2"/>
  </r>
  <r>
    <x v="1"/>
    <x v="16"/>
    <s v="null"/>
    <n v="1"/>
    <s v="NoMobileNoTablet"/>
    <s v="l1"/>
    <n v="1.0500000000000001E-2"/>
    <n v="3"/>
    <x v="1"/>
  </r>
  <r>
    <x v="8"/>
    <x v="19"/>
    <s v="valid"/>
    <n v="0"/>
    <s v="NoMobileNoTablet"/>
    <s v="served"/>
    <n v="0"/>
    <n v="1"/>
    <x v="0"/>
  </r>
  <r>
    <x v="13"/>
    <x v="19"/>
    <s v="null"/>
    <n v="1"/>
    <s v="NoMobileNoTablet"/>
    <s v="p23"/>
    <n v="4.8999999999999998E-3"/>
    <n v="2"/>
    <x v="2"/>
  </r>
  <r>
    <x v="4"/>
    <x v="20"/>
    <s v="null"/>
    <n v="1"/>
    <s v="Mobile"/>
    <s v="e29"/>
    <m/>
    <n v="1"/>
    <x v="5"/>
  </r>
  <r>
    <x v="2"/>
    <x v="6"/>
    <s v="null"/>
    <n v="1"/>
    <s v="NoMobileNoTablet"/>
    <s v="l1"/>
    <n v="6.3E-3"/>
    <n v="3"/>
    <x v="1"/>
  </r>
  <r>
    <x v="1"/>
    <x v="7"/>
    <s v="valid"/>
    <n v="0"/>
    <s v="Mobile"/>
    <s v="p1"/>
    <m/>
    <n v="1"/>
    <x v="2"/>
  </r>
  <r>
    <x v="3"/>
    <x v="15"/>
    <s v="valid"/>
    <n v="1"/>
    <s v="NoMobileNoTablet"/>
    <s v="o1"/>
    <m/>
    <n v="1"/>
    <x v="3"/>
  </r>
  <r>
    <x v="5"/>
    <x v="20"/>
    <s v="null"/>
    <n v="0"/>
    <s v="NoMobileNoTablet"/>
    <s v="house"/>
    <n v="0"/>
    <n v="1"/>
    <x v="0"/>
  </r>
  <r>
    <x v="14"/>
    <x v="16"/>
    <s v="valid"/>
    <n v="1"/>
    <s v="Mobile"/>
    <s v="o8"/>
    <n v="6.9999999999999999E-4"/>
    <n v="1"/>
    <x v="3"/>
  </r>
  <r>
    <x v="11"/>
    <x v="18"/>
    <s v="h"/>
    <n v="1"/>
    <s v="Mobile"/>
    <s v="blank"/>
    <n v="0"/>
    <n v="1"/>
    <x v="0"/>
  </r>
  <r>
    <x v="8"/>
    <x v="3"/>
    <s v="null"/>
    <n v="0"/>
    <s v="NoMobileNoTablet"/>
    <s v="served"/>
    <n v="0"/>
    <n v="1"/>
    <x v="0"/>
  </r>
  <r>
    <x v="12"/>
    <x v="9"/>
    <s v="null"/>
    <n v="0"/>
    <s v="Mobile"/>
    <s v="served"/>
    <n v="0"/>
    <n v="2"/>
    <x v="0"/>
  </r>
  <r>
    <x v="5"/>
    <x v="15"/>
    <s v="null"/>
    <n v="1"/>
    <s v="blank"/>
    <s v="blank"/>
    <n v="0"/>
    <n v="1"/>
    <x v="0"/>
  </r>
  <r>
    <x v="3"/>
    <x v="16"/>
    <s v="valid"/>
    <n v="1"/>
    <s v="NoMobileNoTablet"/>
    <s v="o1"/>
    <m/>
    <n v="1"/>
    <x v="3"/>
  </r>
  <r>
    <x v="9"/>
    <x v="16"/>
    <s v="valid"/>
    <n v="0"/>
    <s v="NoMobileNoTablet"/>
    <s v="house"/>
    <n v="0"/>
    <n v="2"/>
    <x v="0"/>
  </r>
  <r>
    <x v="11"/>
    <x v="17"/>
    <s v="h"/>
    <n v="1"/>
    <s v="Mobile"/>
    <s v="house"/>
    <n v="0"/>
    <n v="8"/>
    <x v="0"/>
  </r>
  <r>
    <x v="13"/>
    <x v="17"/>
    <s v="valid"/>
    <n v="1"/>
    <s v="blank"/>
    <s v="blank"/>
    <n v="0"/>
    <n v="1"/>
    <x v="0"/>
  </r>
  <r>
    <x v="1"/>
    <x v="17"/>
    <s v="null"/>
    <n v="1"/>
    <s v="blank"/>
    <s v="blank"/>
    <n v="0"/>
    <n v="4"/>
    <x v="0"/>
  </r>
  <r>
    <x v="11"/>
    <x v="17"/>
    <s v="null"/>
    <n v="1"/>
    <s v="NoMobileNoTablet"/>
    <s v="p1"/>
    <m/>
    <n v="3"/>
    <x v="2"/>
  </r>
  <r>
    <x v="12"/>
    <x v="18"/>
    <s v="null"/>
    <n v="0"/>
    <s v="NoMobileNoTablet"/>
    <s v="house"/>
    <n v="0"/>
    <n v="7"/>
    <x v="0"/>
  </r>
  <r>
    <x v="5"/>
    <x v="19"/>
    <s v="null"/>
    <n v="0"/>
    <s v="NoMobileNoTablet"/>
    <s v="served"/>
    <n v="0"/>
    <n v="2"/>
    <x v="0"/>
  </r>
  <r>
    <x v="4"/>
    <x v="20"/>
    <s v="valid"/>
    <n v="1"/>
    <s v="NoMobileNoTablet"/>
    <s v="e29"/>
    <m/>
    <n v="3"/>
    <x v="5"/>
  </r>
  <r>
    <x v="14"/>
    <x v="21"/>
    <s v="h"/>
    <n v="0"/>
    <s v="Mobile"/>
    <s v="blank"/>
    <n v="0"/>
    <n v="4"/>
    <x v="0"/>
  </r>
  <r>
    <x v="13"/>
    <x v="3"/>
    <s v="valid"/>
    <n v="0"/>
    <s v="blank"/>
    <s v="blank"/>
    <n v="0"/>
    <n v="1"/>
    <x v="0"/>
  </r>
  <r>
    <x v="13"/>
    <x v="4"/>
    <s v="null"/>
    <n v="1"/>
    <s v="blank"/>
    <s v="blank"/>
    <n v="0"/>
    <n v="4"/>
    <x v="0"/>
  </r>
  <r>
    <x v="9"/>
    <x v="5"/>
    <s v="h"/>
    <n v="1"/>
    <s v="Mobile"/>
    <s v="house"/>
    <n v="0"/>
    <n v="5"/>
    <x v="0"/>
  </r>
  <r>
    <x v="9"/>
    <x v="6"/>
    <s v="null"/>
    <n v="0"/>
    <s v="NoMobileNoTablet"/>
    <s v="blank"/>
    <n v="0"/>
    <n v="3"/>
    <x v="0"/>
  </r>
  <r>
    <x v="2"/>
    <x v="7"/>
    <s v="valid"/>
    <n v="1"/>
    <s v="Mobile"/>
    <s v="e3"/>
    <m/>
    <n v="3"/>
    <x v="5"/>
  </r>
  <r>
    <x v="8"/>
    <x v="12"/>
    <s v="null"/>
    <n v="0"/>
    <s v="NoMobileNoTablet"/>
    <s v="house"/>
    <n v="0"/>
    <n v="2"/>
    <x v="0"/>
  </r>
  <r>
    <x v="0"/>
    <x v="15"/>
    <s v="null"/>
    <n v="0"/>
    <s v="blank"/>
    <s v="served"/>
    <n v="0"/>
    <n v="1"/>
    <x v="0"/>
  </r>
  <r>
    <x v="13"/>
    <x v="19"/>
    <s v="valid"/>
    <n v="1"/>
    <s v="NoMobileNoTablet"/>
    <s v="e27"/>
    <m/>
    <n v="3"/>
    <x v="5"/>
  </r>
  <r>
    <x v="11"/>
    <x v="20"/>
    <s v="valid"/>
    <n v="0"/>
    <s v="Mobile"/>
    <s v="p18"/>
    <n v="3.3799999999999997E-2"/>
    <n v="13"/>
    <x v="2"/>
  </r>
  <r>
    <x v="13"/>
    <x v="20"/>
    <s v="null"/>
    <n v="0"/>
    <s v="Mobile"/>
    <s v="p23"/>
    <n v="1.8100000000000002E-2"/>
    <n v="4"/>
    <x v="2"/>
  </r>
  <r>
    <x v="11"/>
    <x v="21"/>
    <s v="h"/>
    <n v="1"/>
    <s v="Mobile"/>
    <s v="house"/>
    <n v="0"/>
    <n v="2"/>
    <x v="0"/>
  </r>
  <r>
    <x v="10"/>
    <x v="21"/>
    <s v="valid"/>
    <n v="1"/>
    <s v="NoMobileNoTablet"/>
    <s v="j2"/>
    <m/>
    <n v="3"/>
    <x v="6"/>
  </r>
  <r>
    <x v="13"/>
    <x v="21"/>
    <s v="h"/>
    <n v="1"/>
    <s v="NoMobileNoTablet"/>
    <s v="house"/>
    <n v="0"/>
    <n v="8"/>
    <x v="0"/>
  </r>
  <r>
    <x v="11"/>
    <x v="17"/>
    <s v="valid"/>
    <n v="1"/>
    <s v="blank"/>
    <s v="served"/>
    <n v="0"/>
    <n v="1"/>
    <x v="0"/>
  </r>
  <r>
    <x v="6"/>
    <x v="17"/>
    <s v="null"/>
    <n v="1"/>
    <s v="NoMobileNoTablet"/>
    <s v="p26"/>
    <n v="9.1999999999999998E-3"/>
    <n v="2"/>
    <x v="2"/>
  </r>
  <r>
    <x v="9"/>
    <x v="20"/>
    <s v="valid"/>
    <n v="0"/>
    <s v="NoMobileNoTablet"/>
    <s v="house"/>
    <n v="0"/>
    <n v="4"/>
    <x v="0"/>
  </r>
  <r>
    <x v="4"/>
    <x v="21"/>
    <s v="h"/>
    <n v="0"/>
    <s v="Mobile"/>
    <s v="blank"/>
    <n v="0"/>
    <n v="3"/>
    <x v="0"/>
  </r>
  <r>
    <x v="0"/>
    <x v="1"/>
    <s v="null"/>
    <n v="0"/>
    <s v="blank"/>
    <s v="blank"/>
    <n v="0"/>
    <n v="1"/>
    <x v="0"/>
  </r>
  <r>
    <x v="0"/>
    <x v="6"/>
    <s v="h"/>
    <n v="1"/>
    <s v="Mobile"/>
    <s v="house"/>
    <n v="0"/>
    <n v="3"/>
    <x v="0"/>
  </r>
  <r>
    <x v="0"/>
    <x v="7"/>
    <s v="null"/>
    <n v="0"/>
    <s v="blank"/>
    <s v="served"/>
    <n v="0"/>
    <n v="2"/>
    <x v="0"/>
  </r>
  <r>
    <x v="11"/>
    <x v="12"/>
    <s v="h"/>
    <n v="1"/>
    <s v="Mobile"/>
    <s v="blank"/>
    <n v="0"/>
    <n v="2"/>
    <x v="0"/>
  </r>
  <r>
    <x v="1"/>
    <x v="13"/>
    <s v="valid"/>
    <n v="0"/>
    <s v="Mobile"/>
    <s v="p1"/>
    <m/>
    <n v="2"/>
    <x v="2"/>
  </r>
  <r>
    <x v="3"/>
    <x v="13"/>
    <s v="valid"/>
    <n v="1"/>
    <s v="Mobile"/>
    <s v="o16"/>
    <n v="2E-3"/>
    <n v="4"/>
    <x v="3"/>
  </r>
  <r>
    <x v="11"/>
    <x v="17"/>
    <s v="valid"/>
    <n v="0"/>
    <s v="blank"/>
    <s v="blank"/>
    <n v="0"/>
    <n v="1"/>
    <x v="0"/>
  </r>
  <r>
    <x v="3"/>
    <x v="18"/>
    <s v="valid"/>
    <n v="1"/>
    <s v="Mobile"/>
    <s v="o16"/>
    <n v="1.5E-3"/>
    <n v="3"/>
    <x v="3"/>
  </r>
  <r>
    <x v="14"/>
    <x v="18"/>
    <s v="valid"/>
    <n v="1"/>
    <s v="Mobile"/>
    <s v="o8"/>
    <n v="1.5E-3"/>
    <n v="1"/>
    <x v="3"/>
  </r>
  <r>
    <x v="11"/>
    <x v="18"/>
    <s v="valid"/>
    <n v="0"/>
    <s v="blank"/>
    <s v="house"/>
    <n v="0"/>
    <n v="1"/>
    <x v="0"/>
  </r>
  <r>
    <x v="0"/>
    <x v="19"/>
    <s v="null"/>
    <n v="0"/>
    <s v="blank"/>
    <s v="served"/>
    <n v="0"/>
    <n v="1"/>
    <x v="0"/>
  </r>
  <r>
    <x v="14"/>
    <x v="19"/>
    <s v="valid"/>
    <n v="1"/>
    <s v="Mobile"/>
    <s v="j16"/>
    <n v="5.7999999999999996E-3"/>
    <n v="9"/>
    <x v="6"/>
  </r>
  <r>
    <x v="13"/>
    <x v="2"/>
    <s v="null"/>
    <n v="0"/>
    <s v="blank"/>
    <s v="served"/>
    <n v="0"/>
    <n v="1"/>
    <x v="0"/>
  </r>
  <r>
    <x v="11"/>
    <x v="6"/>
    <s v="null"/>
    <n v="0"/>
    <s v="Mobile"/>
    <s v="o1"/>
    <m/>
    <n v="1"/>
    <x v="3"/>
  </r>
  <r>
    <x v="9"/>
    <x v="7"/>
    <s v="valid"/>
    <n v="1"/>
    <s v="NoMobileNoTablet"/>
    <s v="blank"/>
    <n v="0"/>
    <n v="1"/>
    <x v="0"/>
  </r>
  <r>
    <x v="8"/>
    <x v="8"/>
    <s v="null"/>
    <n v="0"/>
    <s v="NoMobileNoTablet"/>
    <s v="blank"/>
    <n v="0"/>
    <n v="2"/>
    <x v="0"/>
  </r>
  <r>
    <x v="6"/>
    <x v="13"/>
    <s v="valid"/>
    <n v="0"/>
    <s v="Mobile"/>
    <s v="o2"/>
    <m/>
    <n v="1"/>
    <x v="3"/>
  </r>
  <r>
    <x v="10"/>
    <x v="14"/>
    <s v="valid"/>
    <n v="1"/>
    <s v="Mobile"/>
    <s v="o8"/>
    <n v="2.5000000000000001E-3"/>
    <n v="5"/>
    <x v="3"/>
  </r>
  <r>
    <x v="11"/>
    <x v="15"/>
    <s v="h"/>
    <n v="1"/>
    <s v="Mobile"/>
    <s v="house"/>
    <n v="0"/>
    <n v="2"/>
    <x v="0"/>
  </r>
  <r>
    <x v="9"/>
    <x v="20"/>
    <s v="null"/>
    <n v="0"/>
    <s v="NoMobileNoTablet"/>
    <s v="served"/>
    <n v="0"/>
    <n v="1"/>
    <x v="0"/>
  </r>
  <r>
    <x v="14"/>
    <x v="20"/>
    <s v="valid"/>
    <n v="1"/>
    <s v="Mobile"/>
    <s v="j14"/>
    <m/>
    <n v="1"/>
    <x v="6"/>
  </r>
  <r>
    <x v="0"/>
    <x v="0"/>
    <s v="h"/>
    <n v="1"/>
    <s v="Mobile"/>
    <s v="blank"/>
    <n v="0"/>
    <n v="1"/>
    <x v="0"/>
  </r>
  <r>
    <x v="9"/>
    <x v="1"/>
    <s v="valid"/>
    <n v="0"/>
    <s v="NoMobileNoTablet"/>
    <s v="blank"/>
    <n v="0"/>
    <n v="1"/>
    <x v="0"/>
  </r>
  <r>
    <x v="2"/>
    <x v="1"/>
    <s v="valid"/>
    <n v="1"/>
    <s v="Mobile"/>
    <s v="o20"/>
    <n v="3.2000000000000002E-3"/>
    <n v="1"/>
    <x v="3"/>
  </r>
  <r>
    <x v="2"/>
    <x v="3"/>
    <s v="valid"/>
    <n v="1"/>
    <s v="Mobile"/>
    <s v="p1"/>
    <m/>
    <n v="1"/>
    <x v="2"/>
  </r>
  <r>
    <x v="1"/>
    <x v="5"/>
    <s v="null"/>
    <n v="0"/>
    <s v="Mobile"/>
    <s v="l1"/>
    <n v="1.9E-3"/>
    <n v="1"/>
    <x v="1"/>
  </r>
  <r>
    <x v="13"/>
    <x v="9"/>
    <s v="null"/>
    <n v="1"/>
    <s v="Mobile"/>
    <s v="p2"/>
    <m/>
    <n v="1"/>
    <x v="2"/>
  </r>
  <r>
    <x v="6"/>
    <x v="14"/>
    <s v="null"/>
    <n v="0"/>
    <s v="Mobile"/>
    <s v="o2"/>
    <m/>
    <n v="1"/>
    <x v="3"/>
  </r>
  <r>
    <x v="0"/>
    <x v="19"/>
    <s v="valid"/>
    <n v="1"/>
    <s v="Mobile"/>
    <s v="e19"/>
    <m/>
    <n v="1"/>
    <x v="5"/>
  </r>
  <r>
    <x v="12"/>
    <x v="21"/>
    <s v="null"/>
    <n v="0"/>
    <s v="NoMobileNoTablet"/>
    <s v="blank"/>
    <n v="0"/>
    <n v="1"/>
    <x v="0"/>
  </r>
  <r>
    <x v="4"/>
    <x v="4"/>
    <s v="null"/>
    <n v="0"/>
    <s v="blank"/>
    <s v="blank"/>
    <n v="0"/>
    <n v="1"/>
    <x v="0"/>
  </r>
  <r>
    <x v="13"/>
    <x v="7"/>
    <s v="null"/>
    <n v="0"/>
    <s v="Mobile"/>
    <s v="p2"/>
    <m/>
    <n v="2"/>
    <x v="2"/>
  </r>
  <r>
    <x v="0"/>
    <x v="9"/>
    <s v="h"/>
    <n v="1"/>
    <s v="Mobile"/>
    <s v="blank"/>
    <n v="0"/>
    <n v="1"/>
    <x v="0"/>
  </r>
  <r>
    <x v="12"/>
    <x v="15"/>
    <s v="null"/>
    <n v="0"/>
    <s v="Mobile"/>
    <s v="house"/>
    <n v="0"/>
    <n v="1"/>
    <x v="0"/>
  </r>
  <r>
    <x v="13"/>
    <x v="17"/>
    <s v="valid"/>
    <n v="0"/>
    <s v="blank"/>
    <s v="blank"/>
    <n v="0"/>
    <n v="1"/>
    <x v="0"/>
  </r>
  <r>
    <x v="0"/>
    <x v="20"/>
    <s v="valid"/>
    <n v="0"/>
    <s v="NoMobileNoTablet"/>
    <s v="e2"/>
    <m/>
    <n v="1"/>
    <x v="5"/>
  </r>
  <r>
    <x v="0"/>
    <x v="3"/>
    <s v="valid"/>
    <n v="0"/>
    <s v="blank"/>
    <s v="blank"/>
    <n v="0"/>
    <n v="1"/>
    <x v="0"/>
  </r>
  <r>
    <x v="1"/>
    <x v="11"/>
    <s v="valid"/>
    <n v="0"/>
    <s v="blank"/>
    <s v="house"/>
    <n v="0"/>
    <n v="1"/>
    <x v="0"/>
  </r>
  <r>
    <x v="13"/>
    <x v="14"/>
    <s v="h"/>
    <n v="1"/>
    <s v="NoMobileNoTablet"/>
    <s v="blank"/>
    <n v="0"/>
    <n v="1"/>
    <x v="0"/>
  </r>
  <r>
    <x v="13"/>
    <x v="15"/>
    <s v="valid"/>
    <n v="0"/>
    <s v="Mobile"/>
    <s v="p2"/>
    <m/>
    <n v="1"/>
    <x v="2"/>
  </r>
  <r>
    <x v="5"/>
    <x v="18"/>
    <s v="null"/>
    <n v="0"/>
    <s v="Mobile"/>
    <s v="served"/>
    <n v="0"/>
    <n v="1"/>
    <x v="0"/>
  </r>
  <r>
    <x v="1"/>
    <x v="18"/>
    <s v="null"/>
    <n v="0"/>
    <s v="Mobile"/>
    <s v="blank"/>
    <n v="0"/>
    <n v="1"/>
    <x v="0"/>
  </r>
  <r>
    <x v="10"/>
    <x v="13"/>
    <s v="null"/>
    <n v="1"/>
    <s v="NoMobileNoTablet"/>
    <s v="o8"/>
    <n v="1.8E-3"/>
    <n v="4"/>
    <x v="3"/>
  </r>
  <r>
    <x v="12"/>
    <x v="14"/>
    <s v="null"/>
    <n v="1"/>
    <s v="NoMobileNoTablet"/>
    <s v="served"/>
    <n v="0"/>
    <n v="7"/>
    <x v="0"/>
  </r>
  <r>
    <x v="6"/>
    <x v="14"/>
    <s v="h"/>
    <n v="1"/>
    <s v="NoMobileNoTablet"/>
    <s v="blank"/>
    <n v="0"/>
    <n v="7"/>
    <x v="0"/>
  </r>
  <r>
    <x v="3"/>
    <x v="14"/>
    <s v="h"/>
    <n v="1"/>
    <s v="Mobile"/>
    <s v="house"/>
    <n v="0"/>
    <n v="2"/>
    <x v="0"/>
  </r>
  <r>
    <x v="13"/>
    <x v="15"/>
    <s v="null"/>
    <n v="1"/>
    <s v="Mobile"/>
    <s v="S1"/>
    <n v="2.35E-2"/>
    <n v="6"/>
    <x v="4"/>
  </r>
  <r>
    <x v="14"/>
    <x v="17"/>
    <s v="null"/>
    <n v="1"/>
    <s v="NoMobileNoTablet"/>
    <s v="j1"/>
    <m/>
    <n v="1"/>
    <x v="6"/>
  </r>
  <r>
    <x v="10"/>
    <x v="19"/>
    <s v="valid"/>
    <n v="0"/>
    <s v="Mobile"/>
    <s v="o8"/>
    <n v="3.2000000000000002E-3"/>
    <n v="7"/>
    <x v="3"/>
  </r>
  <r>
    <x v="13"/>
    <x v="19"/>
    <s v="h"/>
    <n v="1"/>
    <s v="NoMobileNoTablet"/>
    <s v="blank"/>
    <n v="0"/>
    <n v="1"/>
    <x v="0"/>
  </r>
  <r>
    <x v="5"/>
    <x v="19"/>
    <s v="valid"/>
    <n v="0"/>
    <s v="NoMobileNoTablet"/>
    <s v="served"/>
    <n v="0"/>
    <n v="1"/>
    <x v="0"/>
  </r>
  <r>
    <x v="0"/>
    <x v="21"/>
    <s v="null"/>
    <n v="0"/>
    <s v="NoMobileNoTablet"/>
    <s v="p4"/>
    <m/>
    <n v="1"/>
    <x v="2"/>
  </r>
  <r>
    <x v="2"/>
    <x v="2"/>
    <s v="null"/>
    <n v="1"/>
    <s v="blank"/>
    <s v="blank"/>
    <n v="0"/>
    <n v="5"/>
    <x v="0"/>
  </r>
  <r>
    <x v="8"/>
    <x v="8"/>
    <s v="valid"/>
    <n v="0"/>
    <s v="NoMobileNoTablet"/>
    <s v="blank"/>
    <n v="0"/>
    <n v="4"/>
    <x v="0"/>
  </r>
  <r>
    <x v="12"/>
    <x v="13"/>
    <s v="valid"/>
    <n v="0"/>
    <s v="Mobile"/>
    <s v="served"/>
    <n v="0"/>
    <n v="4"/>
    <x v="0"/>
  </r>
  <r>
    <x v="1"/>
    <x v="13"/>
    <s v="null"/>
    <n v="0"/>
    <s v="NoMobileNoTablet"/>
    <s v="p18"/>
    <n v="4.4999999999999997E-3"/>
    <n v="3"/>
    <x v="2"/>
  </r>
  <r>
    <x v="10"/>
    <x v="18"/>
    <s v="null"/>
    <n v="1"/>
    <s v="NoMobileNoTablet"/>
    <s v="o8"/>
    <n v="1.8E-3"/>
    <n v="4"/>
    <x v="3"/>
  </r>
  <r>
    <x v="6"/>
    <x v="20"/>
    <s v="h"/>
    <n v="1"/>
    <s v="NoMobileNoTablet"/>
    <s v="house"/>
    <n v="0"/>
    <n v="3"/>
    <x v="0"/>
  </r>
  <r>
    <x v="9"/>
    <x v="4"/>
    <s v="h"/>
    <n v="1"/>
    <s v="Mobile"/>
    <s v="house"/>
    <n v="0"/>
    <n v="2"/>
    <x v="0"/>
  </r>
  <r>
    <x v="1"/>
    <x v="5"/>
    <s v="valid"/>
    <n v="1"/>
    <s v="Mobile"/>
    <s v="blank"/>
    <n v="0"/>
    <n v="2"/>
    <x v="0"/>
  </r>
  <r>
    <x v="2"/>
    <x v="6"/>
    <s v="null"/>
    <n v="1"/>
    <s v="Mobile"/>
    <s v="l1"/>
    <n v="1.12E-2"/>
    <n v="4"/>
    <x v="1"/>
  </r>
  <r>
    <x v="1"/>
    <x v="7"/>
    <s v="null"/>
    <n v="1"/>
    <s v="blank"/>
    <s v="blank"/>
    <n v="0"/>
    <n v="3"/>
    <x v="0"/>
  </r>
  <r>
    <x v="1"/>
    <x v="7"/>
    <s v="valid"/>
    <n v="0"/>
    <s v="blank"/>
    <s v="blank"/>
    <n v="0"/>
    <n v="1"/>
    <x v="0"/>
  </r>
  <r>
    <x v="1"/>
    <x v="7"/>
    <s v="h"/>
    <n v="1"/>
    <s v="NoMobileNoTablet"/>
    <s v="blank"/>
    <n v="0"/>
    <n v="3"/>
    <x v="0"/>
  </r>
  <r>
    <x v="9"/>
    <x v="8"/>
    <s v="valid"/>
    <n v="0"/>
    <s v="NoMobileNoTablet"/>
    <s v="served"/>
    <n v="0"/>
    <n v="1"/>
    <x v="0"/>
  </r>
  <r>
    <x v="0"/>
    <x v="10"/>
    <s v="valid"/>
    <n v="0"/>
    <s v="blank"/>
    <s v="served"/>
    <n v="0"/>
    <n v="1"/>
    <x v="0"/>
  </r>
  <r>
    <x v="13"/>
    <x v="11"/>
    <s v="null"/>
    <n v="1"/>
    <s v="blank"/>
    <s v="served"/>
    <n v="0"/>
    <n v="1"/>
    <x v="0"/>
  </r>
  <r>
    <x v="11"/>
    <x v="14"/>
    <s v="valid"/>
    <n v="0"/>
    <s v="blank"/>
    <s v="blank"/>
    <n v="0"/>
    <n v="1"/>
    <x v="0"/>
  </r>
  <r>
    <x v="1"/>
    <x v="14"/>
    <s v="null"/>
    <n v="1"/>
    <s v="Mobile"/>
    <s v="p18"/>
    <n v="7.0000000000000001E-3"/>
    <n v="3"/>
    <x v="2"/>
  </r>
  <r>
    <x v="10"/>
    <x v="20"/>
    <s v="null"/>
    <n v="0"/>
    <s v="Mobile"/>
    <s v="t4"/>
    <m/>
    <n v="1"/>
    <x v="7"/>
  </r>
  <r>
    <x v="0"/>
    <x v="20"/>
    <s v="valid"/>
    <n v="0"/>
    <s v="blank"/>
    <s v="served"/>
    <n v="0"/>
    <n v="1"/>
    <x v="0"/>
  </r>
  <r>
    <x v="12"/>
    <x v="0"/>
    <s v="valid"/>
    <n v="0"/>
    <s v="Mobile"/>
    <s v="house"/>
    <n v="0"/>
    <n v="1"/>
    <x v="0"/>
  </r>
  <r>
    <x v="12"/>
    <x v="2"/>
    <s v="null"/>
    <n v="1"/>
    <s v="blank"/>
    <s v="blank"/>
    <n v="0"/>
    <n v="1"/>
    <x v="0"/>
  </r>
  <r>
    <x v="1"/>
    <x v="6"/>
    <s v="null"/>
    <n v="0"/>
    <s v="NoMobileNoTablet"/>
    <s v="p1"/>
    <m/>
    <n v="4"/>
    <x v="2"/>
  </r>
  <r>
    <x v="0"/>
    <x v="15"/>
    <s v="valid"/>
    <n v="0"/>
    <s v="Mobile"/>
    <s v="p4"/>
    <m/>
    <n v="2"/>
    <x v="2"/>
  </r>
  <r>
    <x v="11"/>
    <x v="16"/>
    <s v="null"/>
    <n v="1"/>
    <s v="Mobile"/>
    <s v="p18"/>
    <n v="4.4999999999999997E-3"/>
    <n v="2"/>
    <x v="2"/>
  </r>
  <r>
    <x v="1"/>
    <x v="16"/>
    <s v="null"/>
    <n v="1"/>
    <s v="blank"/>
    <s v="blank"/>
    <n v="0"/>
    <n v="3"/>
    <x v="0"/>
  </r>
  <r>
    <x v="8"/>
    <x v="4"/>
    <s v="valid"/>
    <n v="1"/>
    <s v="Mobile"/>
    <s v="served"/>
    <n v="0"/>
    <n v="1"/>
    <x v="0"/>
  </r>
  <r>
    <x v="1"/>
    <x v="6"/>
    <s v="h"/>
    <n v="1"/>
    <s v="Mobile"/>
    <s v="blank"/>
    <n v="0"/>
    <n v="1"/>
    <x v="0"/>
  </r>
  <r>
    <x v="5"/>
    <x v="14"/>
    <s v="null"/>
    <n v="0"/>
    <s v="NoMobileNoTablet"/>
    <s v="served"/>
    <n v="0"/>
    <n v="3"/>
    <x v="0"/>
  </r>
  <r>
    <x v="1"/>
    <x v="14"/>
    <s v="null"/>
    <n v="0"/>
    <s v="blank"/>
    <s v="house"/>
    <n v="0"/>
    <n v="1"/>
    <x v="0"/>
  </r>
  <r>
    <x v="5"/>
    <x v="16"/>
    <s v="valid"/>
    <n v="0"/>
    <s v="Mobile"/>
    <s v="house"/>
    <n v="0"/>
    <n v="2"/>
    <x v="0"/>
  </r>
  <r>
    <x v="6"/>
    <x v="18"/>
    <s v="valid"/>
    <n v="0"/>
    <s v="Mobile"/>
    <s v="p26"/>
    <n v="1.38E-2"/>
    <n v="3"/>
    <x v="2"/>
  </r>
  <r>
    <x v="3"/>
    <x v="19"/>
    <s v="null"/>
    <n v="1"/>
    <s v="NoMobileNoTablet"/>
    <s v="o16"/>
    <n v="1E-3"/>
    <n v="2"/>
    <x v="3"/>
  </r>
  <r>
    <x v="13"/>
    <x v="19"/>
    <s v="valid"/>
    <n v="1"/>
    <s v="Mobile"/>
    <s v="e1"/>
    <m/>
    <n v="1"/>
    <x v="5"/>
  </r>
  <r>
    <x v="11"/>
    <x v="21"/>
    <s v="null"/>
    <n v="0"/>
    <s v="Mobile"/>
    <s v="p1"/>
    <m/>
    <n v="1"/>
    <x v="2"/>
  </r>
  <r>
    <x v="11"/>
    <x v="3"/>
    <s v="h"/>
    <n v="1"/>
    <s v="Mobile"/>
    <s v="blank"/>
    <n v="0"/>
    <n v="1"/>
    <x v="0"/>
  </r>
  <r>
    <x v="9"/>
    <x v="5"/>
    <s v="valid"/>
    <n v="0"/>
    <s v="NoMobileNoTablet"/>
    <s v="blank"/>
    <n v="0"/>
    <n v="1"/>
    <x v="0"/>
  </r>
  <r>
    <x v="0"/>
    <x v="8"/>
    <s v="h"/>
    <n v="1"/>
    <s v="Mobile"/>
    <s v="blank"/>
    <n v="0"/>
    <n v="1"/>
    <x v="0"/>
  </r>
  <r>
    <x v="1"/>
    <x v="12"/>
    <s v="valid"/>
    <n v="0"/>
    <s v="NoMobileNoTablet"/>
    <s v="p1"/>
    <m/>
    <n v="2"/>
    <x v="2"/>
  </r>
  <r>
    <x v="0"/>
    <x v="13"/>
    <s v="null"/>
    <n v="1"/>
    <s v="Mobile"/>
    <s v="p47"/>
    <n v="3.5000000000000001E-3"/>
    <n v="3"/>
    <x v="2"/>
  </r>
  <r>
    <x v="14"/>
    <x v="14"/>
    <s v="valid"/>
    <n v="1"/>
    <s v="NoMobileNoTablet"/>
    <s v="o8"/>
    <n v="1.1999999999999999E-3"/>
    <n v="1"/>
    <x v="3"/>
  </r>
  <r>
    <x v="8"/>
    <x v="15"/>
    <s v="valid"/>
    <n v="0"/>
    <s v="NoMobileNoTablet"/>
    <s v="served"/>
    <n v="0"/>
    <n v="4"/>
    <x v="0"/>
  </r>
  <r>
    <x v="6"/>
    <x v="19"/>
    <s v="null"/>
    <n v="1"/>
    <s v="NoMobileNoTablet"/>
    <s v="p2"/>
    <m/>
    <n v="1"/>
    <x v="2"/>
  </r>
  <r>
    <x v="8"/>
    <x v="21"/>
    <s v="null"/>
    <n v="0"/>
    <s v="Mobile"/>
    <s v="house"/>
    <n v="0"/>
    <n v="2"/>
    <x v="0"/>
  </r>
  <r>
    <x v="12"/>
    <x v="1"/>
    <s v="null"/>
    <n v="0"/>
    <s v="Mobile"/>
    <s v="blank"/>
    <n v="0"/>
    <n v="2"/>
    <x v="0"/>
  </r>
  <r>
    <x v="11"/>
    <x v="4"/>
    <s v="null"/>
    <n v="1"/>
    <s v="Mobile"/>
    <s v="o1"/>
    <m/>
    <n v="1"/>
    <x v="3"/>
  </r>
  <r>
    <x v="8"/>
    <x v="13"/>
    <s v="valid"/>
    <n v="0"/>
    <s v="NoMobileNoTablet"/>
    <s v="served"/>
    <n v="0"/>
    <n v="1"/>
    <x v="0"/>
  </r>
  <r>
    <x v="11"/>
    <x v="15"/>
    <s v="null"/>
    <n v="0"/>
    <s v="blank"/>
    <s v="blank"/>
    <n v="0"/>
    <n v="1"/>
    <x v="0"/>
  </r>
  <r>
    <x v="6"/>
    <x v="19"/>
    <s v="h"/>
    <n v="1"/>
    <s v="Mobile"/>
    <s v="house"/>
    <n v="0"/>
    <n v="1"/>
    <x v="0"/>
  </r>
  <r>
    <x v="14"/>
    <x v="20"/>
    <s v="valid"/>
    <n v="1"/>
    <s v="NoMobileNoTablet"/>
    <s v="j3"/>
    <n v="5.9999999999999995E-4"/>
    <n v="1"/>
    <x v="6"/>
  </r>
  <r>
    <x v="14"/>
    <x v="21"/>
    <s v="null"/>
    <n v="1"/>
    <s v="NoMobileNoTablet"/>
    <s v="j16"/>
    <n v="5.9999999999999995E-4"/>
    <n v="1"/>
    <x v="6"/>
  </r>
  <r>
    <x v="12"/>
    <x v="0"/>
    <s v="null"/>
    <n v="0"/>
    <s v="Mobile"/>
    <s v="house"/>
    <n v="0"/>
    <n v="1"/>
    <x v="0"/>
  </r>
  <r>
    <x v="11"/>
    <x v="2"/>
    <s v="null"/>
    <n v="1"/>
    <s v="blank"/>
    <s v="house"/>
    <n v="0"/>
    <n v="1"/>
    <x v="0"/>
  </r>
  <r>
    <x v="9"/>
    <x v="8"/>
    <s v="valid"/>
    <n v="1"/>
    <s v="Mobile"/>
    <s v="p21"/>
    <n v="1.8E-3"/>
    <n v="1"/>
    <x v="2"/>
  </r>
  <r>
    <x v="11"/>
    <x v="8"/>
    <s v="valid"/>
    <n v="0"/>
    <s v="blank"/>
    <s v="house"/>
    <n v="0"/>
    <n v="1"/>
    <x v="0"/>
  </r>
  <r>
    <x v="11"/>
    <x v="17"/>
    <s v="null"/>
    <n v="0"/>
    <s v="blank"/>
    <s v="blank"/>
    <n v="0"/>
    <n v="1"/>
    <x v="0"/>
  </r>
  <r>
    <x v="0"/>
    <x v="21"/>
    <s v="null"/>
    <n v="0"/>
    <s v="Mobile"/>
    <s v="p47"/>
    <n v="1.2999999999999999E-3"/>
    <n v="1"/>
    <x v="2"/>
  </r>
  <r>
    <x v="5"/>
    <x v="21"/>
    <s v="null"/>
    <n v="0"/>
    <s v="NoMobileNoTablet"/>
    <s v="blank"/>
    <n v="0"/>
    <n v="1"/>
    <x v="0"/>
  </r>
  <r>
    <x v="8"/>
    <x v="1"/>
    <s v="valid"/>
    <n v="0"/>
    <s v="NoMobileNoTablet"/>
    <s v="house"/>
    <n v="0"/>
    <n v="1"/>
    <x v="0"/>
  </r>
  <r>
    <x v="4"/>
    <x v="19"/>
    <s v="valid"/>
    <n v="0"/>
    <s v="NoMobileNoTablet"/>
    <s v="served"/>
    <n v="0"/>
    <n v="8032"/>
    <x v="0"/>
  </r>
  <r>
    <x v="9"/>
    <x v="19"/>
    <s v="null"/>
    <n v="0"/>
    <s v="Mobile"/>
    <s v="house"/>
    <n v="0"/>
    <n v="11481"/>
    <x v="0"/>
  </r>
  <r>
    <x v="13"/>
    <x v="19"/>
    <s v="null"/>
    <n v="0"/>
    <s v="Mobile"/>
    <s v="house"/>
    <n v="0"/>
    <n v="47814"/>
    <x v="0"/>
  </r>
  <r>
    <x v="11"/>
    <x v="19"/>
    <s v="null"/>
    <n v="0"/>
    <s v="Mobile"/>
    <s v="blank"/>
    <n v="0"/>
    <n v="118765"/>
    <x v="0"/>
  </r>
  <r>
    <x v="11"/>
    <x v="19"/>
    <s v="null"/>
    <n v="0"/>
    <s v="NoMobileNoTablet"/>
    <s v="house"/>
    <n v="0"/>
    <n v="53354"/>
    <x v="0"/>
  </r>
  <r>
    <x v="3"/>
    <x v="19"/>
    <s v="valid"/>
    <n v="0"/>
    <s v="NoMobileNoTablet"/>
    <s v="house"/>
    <n v="0"/>
    <n v="4874"/>
    <x v="0"/>
  </r>
  <r>
    <x v="0"/>
    <x v="19"/>
    <s v="valid"/>
    <n v="1"/>
    <s v="Mobile"/>
    <s v="house"/>
    <n v="0"/>
    <n v="13297"/>
    <x v="0"/>
  </r>
  <r>
    <x v="0"/>
    <x v="19"/>
    <s v="null"/>
    <n v="1"/>
    <s v="NoMobileNoTablet"/>
    <s v="blank"/>
    <n v="0"/>
    <n v="188814"/>
    <x v="0"/>
  </r>
  <r>
    <x v="11"/>
    <x v="19"/>
    <s v="null"/>
    <n v="0"/>
    <s v="Mobile"/>
    <s v="o1"/>
    <m/>
    <n v="53"/>
    <x v="3"/>
  </r>
  <r>
    <x v="11"/>
    <x v="19"/>
    <s v="valid"/>
    <n v="1"/>
    <s v="Mobile"/>
    <s v="S1"/>
    <n v="8.4952000000000005"/>
    <n v="2473"/>
    <x v="4"/>
  </r>
  <r>
    <x v="0"/>
    <x v="19"/>
    <s v="valid"/>
    <n v="1"/>
    <s v="NoMobileNoTablet"/>
    <s v="S1"/>
    <n v="50.816299999999998"/>
    <n v="17280"/>
    <x v="4"/>
  </r>
  <r>
    <x v="14"/>
    <x v="19"/>
    <s v="valid"/>
    <n v="1"/>
    <s v="NoMobileNoTablet"/>
    <s v="house"/>
    <n v="0"/>
    <n v="7404"/>
    <x v="0"/>
  </r>
  <r>
    <x v="6"/>
    <x v="19"/>
    <s v="null"/>
    <n v="0"/>
    <s v="Mobile"/>
    <s v="house"/>
    <n v="0"/>
    <n v="6318"/>
    <x v="0"/>
  </r>
  <r>
    <x v="11"/>
    <x v="19"/>
    <s v="valid"/>
    <n v="1"/>
    <s v="Mobile"/>
    <s v="served"/>
    <n v="0"/>
    <n v="15093"/>
    <x v="0"/>
  </r>
  <r>
    <x v="6"/>
    <x v="19"/>
    <s v="null"/>
    <n v="1"/>
    <s v="Mobile"/>
    <s v="blank"/>
    <n v="0"/>
    <n v="8435"/>
    <x v="0"/>
  </r>
  <r>
    <x v="14"/>
    <x v="19"/>
    <s v="valid"/>
    <n v="1"/>
    <s v="NoMobileNoTablet"/>
    <s v="served"/>
    <n v="0"/>
    <n v="863"/>
    <x v="0"/>
  </r>
  <r>
    <x v="2"/>
    <x v="19"/>
    <s v="h"/>
    <n v="0"/>
    <s v="NoMobileNoTablet"/>
    <s v="house"/>
    <n v="0"/>
    <n v="85"/>
    <x v="0"/>
  </r>
  <r>
    <x v="13"/>
    <x v="19"/>
    <s v="h"/>
    <n v="0"/>
    <s v="Mobile"/>
    <s v="house"/>
    <n v="0"/>
    <n v="510"/>
    <x v="0"/>
  </r>
  <r>
    <x v="0"/>
    <x v="19"/>
    <s v="null"/>
    <n v="1"/>
    <s v="Mobile"/>
    <s v="house"/>
    <n v="0"/>
    <n v="3738"/>
    <x v="0"/>
  </r>
  <r>
    <x v="0"/>
    <x v="19"/>
    <s v="valid"/>
    <n v="0"/>
    <s v="Mobile"/>
    <s v="p47"/>
    <n v="9.0300000000000005E-2"/>
    <n v="49"/>
    <x v="2"/>
  </r>
  <r>
    <x v="8"/>
    <x v="19"/>
    <s v="null"/>
    <n v="0"/>
    <s v="Mobile"/>
    <s v="served"/>
    <n v="0"/>
    <n v="1163"/>
    <x v="0"/>
  </r>
  <r>
    <x v="10"/>
    <x v="19"/>
    <s v="valid"/>
    <n v="1"/>
    <s v="NoMobileNoTablet"/>
    <s v="j20"/>
    <n v="0.23530000000000001"/>
    <n v="488"/>
    <x v="6"/>
  </r>
  <r>
    <x v="13"/>
    <x v="19"/>
    <s v="valid"/>
    <n v="1"/>
    <s v="NoMobileNoTablet"/>
    <s v="l1"/>
    <n v="8.0521999999999991"/>
    <n v="2791"/>
    <x v="1"/>
  </r>
  <r>
    <x v="2"/>
    <x v="19"/>
    <s v="valid"/>
    <n v="0"/>
    <s v="Mobile"/>
    <s v="served"/>
    <n v="0"/>
    <n v="378"/>
    <x v="0"/>
  </r>
  <r>
    <x v="11"/>
    <x v="19"/>
    <s v="null"/>
    <n v="1"/>
    <s v="Mobile"/>
    <s v="o1"/>
    <m/>
    <n v="4"/>
    <x v="3"/>
  </r>
  <r>
    <x v="11"/>
    <x v="19"/>
    <s v="null"/>
    <n v="0"/>
    <s v="NoMobileNoTablet"/>
    <s v="p1"/>
    <m/>
    <n v="41"/>
    <x v="2"/>
  </r>
  <r>
    <x v="10"/>
    <x v="19"/>
    <s v="valid"/>
    <n v="0"/>
    <s v="NoMobileNoTablet"/>
    <s v="o8"/>
    <n v="0.1016"/>
    <n v="157"/>
    <x v="3"/>
  </r>
  <r>
    <x v="6"/>
    <x v="19"/>
    <s v="null"/>
    <n v="1"/>
    <s v="NoMobileNoTablet"/>
    <s v="served"/>
    <n v="0"/>
    <n v="207"/>
    <x v="0"/>
  </r>
  <r>
    <x v="10"/>
    <x v="19"/>
    <s v="valid"/>
    <n v="0"/>
    <s v="NoMobileNoTablet"/>
    <s v="j1"/>
    <m/>
    <n v="2"/>
    <x v="6"/>
  </r>
  <r>
    <x v="11"/>
    <x v="20"/>
    <s v="valid"/>
    <n v="0"/>
    <s v="NoMobileNoTablet"/>
    <s v="served"/>
    <n v="0"/>
    <n v="23279"/>
    <x v="0"/>
  </r>
  <r>
    <x v="12"/>
    <x v="20"/>
    <s v="null"/>
    <n v="1"/>
    <s v="Mobile"/>
    <s v="blank"/>
    <n v="0"/>
    <n v="58124"/>
    <x v="0"/>
  </r>
  <r>
    <x v="7"/>
    <x v="20"/>
    <s v="valid"/>
    <n v="0"/>
    <s v="NoMobileNoTablet"/>
    <s v="blank"/>
    <n v="0"/>
    <n v="5114"/>
    <x v="0"/>
  </r>
  <r>
    <x v="0"/>
    <x v="20"/>
    <s v="null"/>
    <n v="0"/>
    <s v="NoMobileNoTablet"/>
    <s v="served"/>
    <n v="0"/>
    <n v="33708"/>
    <x v="0"/>
  </r>
  <r>
    <x v="13"/>
    <x v="20"/>
    <s v="null"/>
    <n v="0"/>
    <s v="Mobile"/>
    <s v="e27"/>
    <m/>
    <n v="613"/>
    <x v="5"/>
  </r>
  <r>
    <x v="2"/>
    <x v="20"/>
    <s v="null"/>
    <n v="0"/>
    <s v="Mobile"/>
    <s v="house"/>
    <n v="0"/>
    <n v="5024"/>
    <x v="0"/>
  </r>
  <r>
    <x v="10"/>
    <x v="20"/>
    <s v="null"/>
    <n v="0"/>
    <s v="Mobile"/>
    <s v="house"/>
    <n v="0"/>
    <n v="3306"/>
    <x v="0"/>
  </r>
  <r>
    <x v="13"/>
    <x v="20"/>
    <s v="null"/>
    <n v="0"/>
    <s v="Mobile"/>
    <s v="served"/>
    <n v="0"/>
    <n v="3294"/>
    <x v="0"/>
  </r>
  <r>
    <x v="8"/>
    <x v="20"/>
    <s v="valid"/>
    <n v="0"/>
    <s v="Mobile"/>
    <s v="blank"/>
    <n v="0"/>
    <n v="12391"/>
    <x v="0"/>
  </r>
  <r>
    <x v="0"/>
    <x v="20"/>
    <s v="valid"/>
    <n v="0"/>
    <s v="NoMobileNoTablet"/>
    <s v="p47"/>
    <n v="1.5130999999999999"/>
    <n v="833"/>
    <x v="2"/>
  </r>
  <r>
    <x v="11"/>
    <x v="20"/>
    <s v="valid"/>
    <n v="1"/>
    <s v="NoMobileNoTablet"/>
    <s v="S1"/>
    <n v="44.316000000000003"/>
    <n v="11873"/>
    <x v="4"/>
  </r>
  <r>
    <x v="4"/>
    <x v="20"/>
    <s v="null"/>
    <n v="0"/>
    <s v="Mobile"/>
    <s v="blank"/>
    <n v="0"/>
    <n v="7061"/>
    <x v="0"/>
  </r>
  <r>
    <x v="11"/>
    <x v="20"/>
    <s v="valid"/>
    <n v="1"/>
    <s v="NoMobileNoTablet"/>
    <s v="served"/>
    <n v="0"/>
    <n v="53458"/>
    <x v="0"/>
  </r>
  <r>
    <x v="11"/>
    <x v="20"/>
    <s v="valid"/>
    <n v="0"/>
    <s v="Mobile"/>
    <s v="e1"/>
    <m/>
    <n v="11"/>
    <x v="5"/>
  </r>
  <r>
    <x v="2"/>
    <x v="20"/>
    <s v="valid"/>
    <n v="0"/>
    <s v="NoMobileNoTablet"/>
    <s v="served"/>
    <n v="0"/>
    <n v="1604"/>
    <x v="0"/>
  </r>
  <r>
    <x v="10"/>
    <x v="20"/>
    <s v="valid"/>
    <n v="1"/>
    <s v="Mobile"/>
    <s v="blank"/>
    <n v="0"/>
    <n v="618"/>
    <x v="0"/>
  </r>
  <r>
    <x v="11"/>
    <x v="20"/>
    <s v="h"/>
    <n v="0"/>
    <s v="Mobile"/>
    <s v="house"/>
    <n v="0"/>
    <n v="765"/>
    <x v="0"/>
  </r>
  <r>
    <x v="3"/>
    <x v="20"/>
    <s v="valid"/>
    <n v="1"/>
    <s v="Mobile"/>
    <s v="blank"/>
    <n v="0"/>
    <n v="360"/>
    <x v="0"/>
  </r>
  <r>
    <x v="11"/>
    <x v="20"/>
    <s v="valid"/>
    <n v="1"/>
    <s v="NoMobileNoTablet"/>
    <s v="p18"/>
    <n v="2.4390999999999998"/>
    <n v="864"/>
    <x v="2"/>
  </r>
  <r>
    <x v="11"/>
    <x v="20"/>
    <s v="null"/>
    <n v="1"/>
    <s v="NoMobileNoTablet"/>
    <s v="served"/>
    <n v="0"/>
    <n v="3097"/>
    <x v="0"/>
  </r>
  <r>
    <x v="14"/>
    <x v="20"/>
    <s v="valid"/>
    <n v="0"/>
    <s v="NoMobileNoTablet"/>
    <s v="j1"/>
    <m/>
    <n v="80"/>
    <x v="6"/>
  </r>
  <r>
    <x v="14"/>
    <x v="20"/>
    <s v="valid"/>
    <n v="0"/>
    <s v="NoMobileNoTablet"/>
    <s v="j16"/>
    <n v="0.12740000000000001"/>
    <n v="178"/>
    <x v="6"/>
  </r>
  <r>
    <x v="11"/>
    <x v="20"/>
    <s v="valid"/>
    <n v="1"/>
    <s v="NoMobileNoTablet"/>
    <s v="e3"/>
    <m/>
    <n v="2"/>
    <x v="5"/>
  </r>
  <r>
    <x v="9"/>
    <x v="20"/>
    <s v="h"/>
    <n v="0"/>
    <s v="Mobile"/>
    <s v="blank"/>
    <n v="0"/>
    <n v="349"/>
    <x v="0"/>
  </r>
  <r>
    <x v="0"/>
    <x v="20"/>
    <s v="null"/>
    <n v="1"/>
    <s v="NoMobileNoTablet"/>
    <s v="p47"/>
    <n v="0.18110000000000001"/>
    <n v="114"/>
    <x v="2"/>
  </r>
  <r>
    <x v="9"/>
    <x v="20"/>
    <s v="null"/>
    <n v="0"/>
    <s v="NoMobileNoTablet"/>
    <s v="house"/>
    <n v="0"/>
    <n v="17"/>
    <x v="0"/>
  </r>
  <r>
    <x v="6"/>
    <x v="20"/>
    <s v="valid"/>
    <n v="1"/>
    <s v="Mobile"/>
    <s v="house"/>
    <n v="0"/>
    <n v="1781"/>
    <x v="0"/>
  </r>
  <r>
    <x v="14"/>
    <x v="20"/>
    <s v="valid"/>
    <n v="0"/>
    <s v="Mobile"/>
    <s v="served"/>
    <n v="0"/>
    <n v="77"/>
    <x v="0"/>
  </r>
  <r>
    <x v="6"/>
    <x v="19"/>
    <s v="h"/>
    <n v="0"/>
    <s v="Mobile"/>
    <s v="house"/>
    <n v="0"/>
    <n v="11"/>
    <x v="0"/>
  </r>
  <r>
    <x v="11"/>
    <x v="20"/>
    <s v="null"/>
    <n v="0"/>
    <s v="NoMobileNoTablet"/>
    <s v="o1"/>
    <m/>
    <n v="293"/>
    <x v="3"/>
  </r>
  <r>
    <x v="10"/>
    <x v="20"/>
    <s v="null"/>
    <n v="1"/>
    <s v="NoMobileNoTablet"/>
    <s v="served"/>
    <n v="0"/>
    <n v="66"/>
    <x v="0"/>
  </r>
  <r>
    <x v="0"/>
    <x v="20"/>
    <s v="null"/>
    <n v="0"/>
    <s v="NoMobileNoTablet"/>
    <s v="p47"/>
    <n v="1.0853999999999999"/>
    <n v="669"/>
    <x v="2"/>
  </r>
  <r>
    <x v="13"/>
    <x v="20"/>
    <s v="valid"/>
    <n v="0"/>
    <s v="Mobile"/>
    <s v="S1"/>
    <n v="0.40339999999999998"/>
    <n v="145"/>
    <x v="4"/>
  </r>
  <r>
    <x v="0"/>
    <x v="19"/>
    <s v="h"/>
    <n v="1"/>
    <s v="Mobile"/>
    <s v="house"/>
    <n v="0"/>
    <n v="5"/>
    <x v="0"/>
  </r>
  <r>
    <x v="7"/>
    <x v="20"/>
    <s v="null"/>
    <n v="0"/>
    <s v="Mobile"/>
    <s v="served"/>
    <n v="0"/>
    <n v="33"/>
    <x v="0"/>
  </r>
  <r>
    <x v="0"/>
    <x v="20"/>
    <s v="h"/>
    <n v="1"/>
    <s v="NoMobileNoTablet"/>
    <s v="house"/>
    <n v="0"/>
    <n v="54"/>
    <x v="0"/>
  </r>
  <r>
    <x v="10"/>
    <x v="20"/>
    <s v="valid"/>
    <n v="0"/>
    <s v="NoMobileNoTablet"/>
    <s v="j2"/>
    <m/>
    <n v="6"/>
    <x v="6"/>
  </r>
  <r>
    <x v="3"/>
    <x v="19"/>
    <s v="null"/>
    <n v="0"/>
    <s v="NoMobileNoTablet"/>
    <s v="o16"/>
    <n v="5.5999999999999999E-3"/>
    <n v="11"/>
    <x v="3"/>
  </r>
  <r>
    <x v="4"/>
    <x v="19"/>
    <s v="null"/>
    <n v="0"/>
    <s v="Mobile"/>
    <s v="e29"/>
    <m/>
    <n v="12"/>
    <x v="5"/>
  </r>
  <r>
    <x v="6"/>
    <x v="20"/>
    <s v="null"/>
    <n v="1"/>
    <s v="NoMobileNoTablet"/>
    <s v="o24"/>
    <n v="0.1158"/>
    <n v="31"/>
    <x v="3"/>
  </r>
  <r>
    <x v="10"/>
    <x v="20"/>
    <s v="valid"/>
    <n v="0"/>
    <s v="Mobile"/>
    <s v="j20"/>
    <n v="1.26E-2"/>
    <n v="28"/>
    <x v="6"/>
  </r>
  <r>
    <x v="1"/>
    <x v="20"/>
    <s v="null"/>
    <n v="1"/>
    <s v="blank"/>
    <s v="blank"/>
    <n v="0"/>
    <n v="7"/>
    <x v="0"/>
  </r>
  <r>
    <x v="6"/>
    <x v="20"/>
    <s v="valid"/>
    <n v="1"/>
    <s v="NoMobileNoTablet"/>
    <s v="p2"/>
    <m/>
    <n v="35"/>
    <x v="2"/>
  </r>
  <r>
    <x v="11"/>
    <x v="20"/>
    <s v="null"/>
    <n v="1"/>
    <s v="NoMobileNoTablet"/>
    <s v="p1"/>
    <m/>
    <n v="6"/>
    <x v="2"/>
  </r>
  <r>
    <x v="13"/>
    <x v="20"/>
    <s v="null"/>
    <n v="0"/>
    <s v="NoMobileNoTablet"/>
    <s v="p23"/>
    <n v="1.89E-2"/>
    <n v="7"/>
    <x v="2"/>
  </r>
  <r>
    <x v="0"/>
    <x v="21"/>
    <s v="valid"/>
    <n v="0"/>
    <s v="Mobile"/>
    <s v="served"/>
    <n v="0"/>
    <n v="1087"/>
    <x v="0"/>
  </r>
  <r>
    <x v="13"/>
    <x v="21"/>
    <s v="valid"/>
    <n v="0"/>
    <s v="Mobile"/>
    <s v="house"/>
    <n v="0"/>
    <n v="1197"/>
    <x v="0"/>
  </r>
  <r>
    <x v="10"/>
    <x v="21"/>
    <s v="null"/>
    <n v="0"/>
    <s v="Mobile"/>
    <s v="house"/>
    <n v="0"/>
    <n v="451"/>
    <x v="0"/>
  </r>
  <r>
    <x v="9"/>
    <x v="21"/>
    <s v="null"/>
    <n v="1"/>
    <s v="NoMobileNoTablet"/>
    <s v="blank"/>
    <n v="0"/>
    <n v="16756"/>
    <x v="0"/>
  </r>
  <r>
    <x v="0"/>
    <x v="21"/>
    <s v="valid"/>
    <n v="1"/>
    <s v="Mobile"/>
    <s v="served"/>
    <n v="0"/>
    <n v="3120"/>
    <x v="0"/>
  </r>
  <r>
    <x v="3"/>
    <x v="21"/>
    <s v="null"/>
    <n v="0"/>
    <s v="Mobile"/>
    <s v="house"/>
    <n v="0"/>
    <n v="6208"/>
    <x v="0"/>
  </r>
  <r>
    <x v="12"/>
    <x v="21"/>
    <s v="null"/>
    <n v="1"/>
    <s v="Mobile"/>
    <s v="blank"/>
    <n v="0"/>
    <n v="13301"/>
    <x v="0"/>
  </r>
  <r>
    <x v="13"/>
    <x v="21"/>
    <s v="valid"/>
    <n v="0"/>
    <s v="NoMobileNoTablet"/>
    <s v="blank"/>
    <n v="0"/>
    <n v="2811"/>
    <x v="0"/>
  </r>
  <r>
    <x v="0"/>
    <x v="21"/>
    <s v="null"/>
    <n v="1"/>
    <s v="Mobile"/>
    <s v="served"/>
    <n v="0"/>
    <n v="560"/>
    <x v="0"/>
  </r>
  <r>
    <x v="3"/>
    <x v="21"/>
    <s v="h"/>
    <n v="0"/>
    <s v="Mobile"/>
    <s v="house"/>
    <n v="0"/>
    <n v="397"/>
    <x v="0"/>
  </r>
  <r>
    <x v="13"/>
    <x v="21"/>
    <s v="null"/>
    <n v="0"/>
    <s v="NoMobileNoTablet"/>
    <s v="blank"/>
    <n v="0"/>
    <n v="2938"/>
    <x v="0"/>
  </r>
  <r>
    <x v="3"/>
    <x v="21"/>
    <s v="null"/>
    <n v="1"/>
    <s v="Mobile"/>
    <s v="blank"/>
    <n v="0"/>
    <n v="3771"/>
    <x v="0"/>
  </r>
  <r>
    <x v="0"/>
    <x v="21"/>
    <s v="valid"/>
    <n v="0"/>
    <s v="NoMobileNoTablet"/>
    <s v="house"/>
    <n v="0"/>
    <n v="2647"/>
    <x v="0"/>
  </r>
  <r>
    <x v="6"/>
    <x v="21"/>
    <s v="null"/>
    <n v="1"/>
    <s v="Mobile"/>
    <s v="house"/>
    <n v="0"/>
    <n v="44"/>
    <x v="0"/>
  </r>
  <r>
    <x v="10"/>
    <x v="21"/>
    <s v="null"/>
    <n v="1"/>
    <s v="Mobile"/>
    <s v="blank"/>
    <n v="0"/>
    <n v="3599"/>
    <x v="0"/>
  </r>
  <r>
    <x v="4"/>
    <x v="21"/>
    <s v="null"/>
    <n v="1"/>
    <s v="NoMobileNoTablet"/>
    <s v="blank"/>
    <n v="0"/>
    <n v="264"/>
    <x v="0"/>
  </r>
  <r>
    <x v="2"/>
    <x v="21"/>
    <s v="valid"/>
    <n v="0"/>
    <s v="Mobile"/>
    <s v="blank"/>
    <n v="0"/>
    <n v="538"/>
    <x v="0"/>
  </r>
  <r>
    <x v="10"/>
    <x v="21"/>
    <s v="valid"/>
    <n v="1"/>
    <s v="NoMobileNoTablet"/>
    <s v="house"/>
    <n v="0"/>
    <n v="2952"/>
    <x v="0"/>
  </r>
  <r>
    <x v="13"/>
    <x v="21"/>
    <s v="valid"/>
    <n v="1"/>
    <s v="NoMobileNoTablet"/>
    <s v="S1"/>
    <n v="1.5253000000000001"/>
    <n v="426"/>
    <x v="4"/>
  </r>
  <r>
    <x v="10"/>
    <x v="21"/>
    <s v="null"/>
    <n v="0"/>
    <s v="Mobile"/>
    <s v="blank"/>
    <n v="0"/>
    <n v="943"/>
    <x v="0"/>
  </r>
  <r>
    <x v="6"/>
    <x v="21"/>
    <s v="valid"/>
    <n v="0"/>
    <s v="Mobile"/>
    <s v="house"/>
    <n v="0"/>
    <n v="60"/>
    <x v="0"/>
  </r>
  <r>
    <x v="9"/>
    <x v="21"/>
    <s v="null"/>
    <n v="0"/>
    <s v="Mobile"/>
    <s v="served"/>
    <n v="0"/>
    <n v="172"/>
    <x v="0"/>
  </r>
  <r>
    <x v="11"/>
    <x v="21"/>
    <s v="null"/>
    <n v="0"/>
    <s v="NoMobileNoTablet"/>
    <s v="served"/>
    <n v="0"/>
    <n v="1567"/>
    <x v="0"/>
  </r>
  <r>
    <x v="11"/>
    <x v="21"/>
    <s v="valid"/>
    <n v="1"/>
    <s v="NoMobileNoTablet"/>
    <s v="p18"/>
    <n v="0.18640000000000001"/>
    <n v="71"/>
    <x v="2"/>
  </r>
  <r>
    <x v="14"/>
    <x v="21"/>
    <s v="null"/>
    <n v="0"/>
    <s v="NoMobileNoTablet"/>
    <s v="j16"/>
    <n v="8.8000000000000005E-3"/>
    <n v="13"/>
    <x v="6"/>
  </r>
  <r>
    <x v="6"/>
    <x v="21"/>
    <s v="null"/>
    <n v="0"/>
    <s v="NoMobileNoTablet"/>
    <s v="blank"/>
    <n v="0"/>
    <n v="107"/>
    <x v="0"/>
  </r>
  <r>
    <x v="3"/>
    <x v="21"/>
    <s v="valid"/>
    <n v="0"/>
    <s v="NoMobileNoTablet"/>
    <s v="served"/>
    <n v="0"/>
    <n v="331"/>
    <x v="0"/>
  </r>
  <r>
    <x v="2"/>
    <x v="21"/>
    <s v="valid"/>
    <n v="0"/>
    <s v="NoMobileNoTablet"/>
    <s v="house"/>
    <n v="0"/>
    <n v="376"/>
    <x v="0"/>
  </r>
  <r>
    <x v="13"/>
    <x v="21"/>
    <s v="valid"/>
    <n v="0"/>
    <s v="Mobile"/>
    <s v="l1"/>
    <n v="8.6599999999999996E-2"/>
    <n v="30"/>
    <x v="1"/>
  </r>
  <r>
    <x v="0"/>
    <x v="21"/>
    <s v="valid"/>
    <n v="1"/>
    <s v="Mobile"/>
    <s v="p47"/>
    <n v="0.1047"/>
    <n v="44"/>
    <x v="2"/>
  </r>
  <r>
    <x v="13"/>
    <x v="21"/>
    <s v="null"/>
    <n v="0"/>
    <s v="Mobile"/>
    <s v="S1"/>
    <n v="9.7699999999999995E-2"/>
    <n v="36"/>
    <x v="4"/>
  </r>
  <r>
    <x v="7"/>
    <x v="21"/>
    <s v="null"/>
    <n v="0"/>
    <s v="NoMobileNoTablet"/>
    <s v="blank"/>
    <n v="0"/>
    <n v="694"/>
    <x v="0"/>
  </r>
  <r>
    <x v="3"/>
    <x v="21"/>
    <s v="valid"/>
    <n v="1"/>
    <s v="NoMobileNoTablet"/>
    <s v="o16"/>
    <n v="8.8999999999999999E-3"/>
    <n v="17"/>
    <x v="3"/>
  </r>
  <r>
    <x v="6"/>
    <x v="21"/>
    <s v="h"/>
    <n v="0"/>
    <s v="NoMobileNoTablet"/>
    <s v="blank"/>
    <n v="0"/>
    <n v="8"/>
    <x v="0"/>
  </r>
  <r>
    <x v="13"/>
    <x v="21"/>
    <s v="valid"/>
    <n v="1"/>
    <s v="Mobile"/>
    <s v="p23"/>
    <n v="2.8000000000000001E-2"/>
    <n v="11"/>
    <x v="2"/>
  </r>
  <r>
    <x v="7"/>
    <x v="21"/>
    <s v="h"/>
    <n v="0"/>
    <s v="NoMobileNoTablet"/>
    <s v="blank"/>
    <n v="0"/>
    <n v="50"/>
    <x v="0"/>
  </r>
  <r>
    <x v="7"/>
    <x v="0"/>
    <s v="null"/>
    <n v="1"/>
    <s v="NoMobileNoTablet"/>
    <s v="blank"/>
    <n v="0"/>
    <n v="9"/>
    <x v="0"/>
  </r>
  <r>
    <x v="2"/>
    <x v="1"/>
    <s v="null"/>
    <n v="1"/>
    <s v="blank"/>
    <s v="blank"/>
    <n v="0"/>
    <n v="5"/>
    <x v="0"/>
  </r>
  <r>
    <x v="1"/>
    <x v="2"/>
    <s v="h"/>
    <n v="1"/>
    <s v="Mobile"/>
    <s v="house"/>
    <n v="0"/>
    <n v="2"/>
    <x v="0"/>
  </r>
  <r>
    <x v="2"/>
    <x v="2"/>
    <s v="valid"/>
    <n v="0"/>
    <s v="NoMobileNoTablet"/>
    <s v="o20"/>
    <n v="3.2000000000000002E-3"/>
    <n v="1"/>
    <x v="3"/>
  </r>
  <r>
    <x v="12"/>
    <x v="6"/>
    <s v="h"/>
    <n v="0"/>
    <s v="NoMobileNoTablet"/>
    <s v="blank"/>
    <n v="0"/>
    <n v="13"/>
    <x v="0"/>
  </r>
  <r>
    <x v="12"/>
    <x v="8"/>
    <s v="null"/>
    <n v="0"/>
    <s v="Mobile"/>
    <s v="house"/>
    <n v="0"/>
    <n v="4"/>
    <x v="0"/>
  </r>
  <r>
    <x v="2"/>
    <x v="9"/>
    <s v="h"/>
    <n v="0"/>
    <s v="Mobile"/>
    <s v="blank"/>
    <n v="0"/>
    <n v="15"/>
    <x v="0"/>
  </r>
  <r>
    <x v="13"/>
    <x v="9"/>
    <s v="null"/>
    <n v="1"/>
    <s v="blank"/>
    <s v="blank"/>
    <n v="0"/>
    <n v="4"/>
    <x v="0"/>
  </r>
  <r>
    <x v="9"/>
    <x v="10"/>
    <s v="null"/>
    <n v="1"/>
    <s v="Mobile"/>
    <s v="served"/>
    <n v="0"/>
    <n v="7"/>
    <x v="0"/>
  </r>
  <r>
    <x v="0"/>
    <x v="10"/>
    <s v="null"/>
    <n v="0"/>
    <s v="Mobile"/>
    <s v="p4"/>
    <m/>
    <n v="8"/>
    <x v="2"/>
  </r>
  <r>
    <x v="11"/>
    <x v="10"/>
    <s v="valid"/>
    <n v="0"/>
    <s v="Mobile"/>
    <s v="p18"/>
    <n v="4.6100000000000002E-2"/>
    <n v="20"/>
    <x v="2"/>
  </r>
  <r>
    <x v="11"/>
    <x v="13"/>
    <s v="null"/>
    <n v="1"/>
    <s v="blank"/>
    <s v="blank"/>
    <n v="0"/>
    <n v="4"/>
    <x v="0"/>
  </r>
  <r>
    <x v="5"/>
    <x v="13"/>
    <s v="valid"/>
    <n v="1"/>
    <s v="NoMobileNoTablet"/>
    <s v="o9"/>
    <n v="5.9999999999999995E-4"/>
    <n v="1"/>
    <x v="3"/>
  </r>
  <r>
    <x v="14"/>
    <x v="13"/>
    <s v="valid"/>
    <n v="1"/>
    <s v="Mobile"/>
    <s v="served"/>
    <n v="0"/>
    <n v="18"/>
    <x v="0"/>
  </r>
  <r>
    <x v="10"/>
    <x v="13"/>
    <s v="valid"/>
    <n v="1"/>
    <s v="Mobile"/>
    <s v="j20"/>
    <n v="1.8E-3"/>
    <n v="4"/>
    <x v="6"/>
  </r>
  <r>
    <x v="10"/>
    <x v="14"/>
    <s v="valid"/>
    <n v="1"/>
    <s v="Mobile"/>
    <s v="j2"/>
    <m/>
    <n v="1"/>
    <x v="6"/>
  </r>
  <r>
    <x v="12"/>
    <x v="14"/>
    <s v="null"/>
    <n v="0"/>
    <s v="Mobile"/>
    <s v="blank"/>
    <n v="0"/>
    <n v="3"/>
    <x v="0"/>
  </r>
  <r>
    <x v="14"/>
    <x v="14"/>
    <s v="valid"/>
    <n v="1"/>
    <s v="Mobile"/>
    <s v="j16"/>
    <n v="1.0500000000000001E-2"/>
    <n v="16"/>
    <x v="6"/>
  </r>
  <r>
    <x v="3"/>
    <x v="14"/>
    <s v="h"/>
    <n v="1"/>
    <s v="NoMobileNoTablet"/>
    <s v="house"/>
    <n v="0"/>
    <n v="10"/>
    <x v="0"/>
  </r>
  <r>
    <x v="6"/>
    <x v="14"/>
    <s v="h"/>
    <n v="1"/>
    <s v="Mobile"/>
    <s v="blank"/>
    <n v="0"/>
    <n v="7"/>
    <x v="0"/>
  </r>
  <r>
    <x v="14"/>
    <x v="15"/>
    <s v="valid"/>
    <n v="1"/>
    <s v="Mobile"/>
    <s v="j16"/>
    <n v="1.15E-2"/>
    <n v="16"/>
    <x v="6"/>
  </r>
  <r>
    <x v="6"/>
    <x v="15"/>
    <s v="valid"/>
    <n v="0"/>
    <s v="NoMobileNoTablet"/>
    <s v="p2"/>
    <m/>
    <n v="4"/>
    <x v="2"/>
  </r>
  <r>
    <x v="1"/>
    <x v="16"/>
    <s v="null"/>
    <n v="1"/>
    <s v="NoMobileNoTablet"/>
    <s v="S1"/>
    <n v="5.1000000000000004E-3"/>
    <n v="3"/>
    <x v="4"/>
  </r>
  <r>
    <x v="13"/>
    <x v="16"/>
    <s v="null"/>
    <n v="1"/>
    <s v="Mobile"/>
    <s v="l1"/>
    <n v="8.2100000000000006E-2"/>
    <n v="30"/>
    <x v="1"/>
  </r>
  <r>
    <x v="13"/>
    <x v="16"/>
    <s v="h"/>
    <n v="1"/>
    <s v="Mobile"/>
    <s v="house"/>
    <n v="0"/>
    <n v="2"/>
    <x v="0"/>
  </r>
  <r>
    <x v="0"/>
    <x v="6"/>
    <s v="valid"/>
    <n v="1"/>
    <s v="Mobile"/>
    <s v="p4"/>
    <m/>
    <n v="3"/>
    <x v="2"/>
  </r>
  <r>
    <x v="11"/>
    <x v="9"/>
    <s v="valid"/>
    <n v="0"/>
    <s v="blank"/>
    <s v="blank"/>
    <n v="0"/>
    <n v="1"/>
    <x v="0"/>
  </r>
  <r>
    <x v="13"/>
    <x v="14"/>
    <s v="null"/>
    <n v="0"/>
    <s v="Mobile"/>
    <s v="p2"/>
    <m/>
    <n v="3"/>
    <x v="2"/>
  </r>
  <r>
    <x v="9"/>
    <x v="14"/>
    <s v="null"/>
    <n v="1"/>
    <s v="Mobile"/>
    <s v="served"/>
    <n v="0"/>
    <n v="1"/>
    <x v="0"/>
  </r>
  <r>
    <x v="14"/>
    <x v="14"/>
    <s v="h"/>
    <n v="1"/>
    <s v="NoMobileNoTablet"/>
    <s v="blank"/>
    <n v="0"/>
    <n v="1"/>
    <x v="0"/>
  </r>
  <r>
    <x v="1"/>
    <x v="17"/>
    <s v="valid"/>
    <n v="0"/>
    <s v="Mobile"/>
    <s v="house"/>
    <n v="0"/>
    <n v="1"/>
    <x v="0"/>
  </r>
  <r>
    <x v="0"/>
    <x v="20"/>
    <s v="valid"/>
    <n v="1"/>
    <s v="blank"/>
    <s v="house"/>
    <n v="0"/>
    <n v="1"/>
    <x v="0"/>
  </r>
  <r>
    <x v="12"/>
    <x v="21"/>
    <s v="null"/>
    <n v="0"/>
    <s v="NoMobileNoTablet"/>
    <s v="served"/>
    <n v="0"/>
    <n v="1"/>
    <x v="0"/>
  </r>
  <r>
    <x v="11"/>
    <x v="0"/>
    <s v="valid"/>
    <n v="0"/>
    <s v="blank"/>
    <s v="blank"/>
    <n v="0"/>
    <n v="1"/>
    <x v="0"/>
  </r>
  <r>
    <x v="0"/>
    <x v="7"/>
    <s v="null"/>
    <n v="0"/>
    <s v="blank"/>
    <s v="house"/>
    <n v="0"/>
    <n v="2"/>
    <x v="0"/>
  </r>
  <r>
    <x v="2"/>
    <x v="7"/>
    <s v="h"/>
    <n v="1"/>
    <s v="NoMobileNoTablet"/>
    <s v="house"/>
    <n v="0"/>
    <n v="1"/>
    <x v="0"/>
  </r>
  <r>
    <x v="2"/>
    <x v="8"/>
    <s v="null"/>
    <n v="0"/>
    <s v="blank"/>
    <s v="blank"/>
    <n v="0"/>
    <n v="1"/>
    <x v="0"/>
  </r>
  <r>
    <x v="0"/>
    <x v="10"/>
    <s v="null"/>
    <n v="1"/>
    <s v="Mobile"/>
    <s v="p4"/>
    <m/>
    <n v="1"/>
    <x v="2"/>
  </r>
  <r>
    <x v="0"/>
    <x v="12"/>
    <s v="null"/>
    <n v="1"/>
    <s v="blank"/>
    <s v="blank"/>
    <n v="0"/>
    <n v="1"/>
    <x v="0"/>
  </r>
  <r>
    <x v="0"/>
    <x v="13"/>
    <s v="h"/>
    <n v="1"/>
    <s v="Mobile"/>
    <s v="blank"/>
    <n v="0"/>
    <n v="2"/>
    <x v="0"/>
  </r>
  <r>
    <x v="0"/>
    <x v="14"/>
    <s v="valid"/>
    <n v="0"/>
    <s v="blank"/>
    <s v="house"/>
    <n v="0"/>
    <n v="1"/>
    <x v="0"/>
  </r>
  <r>
    <x v="11"/>
    <x v="19"/>
    <s v="valid"/>
    <n v="0"/>
    <s v="Mobile"/>
    <s v="e33"/>
    <m/>
    <n v="2"/>
    <x v="5"/>
  </r>
  <r>
    <x v="13"/>
    <x v="19"/>
    <s v="valid"/>
    <n v="0"/>
    <s v="blank"/>
    <s v="blank"/>
    <n v="0"/>
    <n v="1"/>
    <x v="0"/>
  </r>
  <r>
    <x v="13"/>
    <x v="19"/>
    <s v="h"/>
    <n v="1"/>
    <s v="Mobile"/>
    <s v="house"/>
    <n v="0"/>
    <n v="2"/>
    <x v="0"/>
  </r>
  <r>
    <x v="10"/>
    <x v="20"/>
    <s v="valid"/>
    <n v="0"/>
    <s v="Mobile"/>
    <s v="j1"/>
    <m/>
    <n v="2"/>
    <x v="6"/>
  </r>
  <r>
    <x v="11"/>
    <x v="20"/>
    <s v="valid"/>
    <n v="0"/>
    <s v="blank"/>
    <s v="blank"/>
    <n v="0"/>
    <n v="2"/>
    <x v="0"/>
  </r>
  <r>
    <x v="14"/>
    <x v="21"/>
    <s v="valid"/>
    <n v="1"/>
    <s v="NoMobileNoTablet"/>
    <s v="j1"/>
    <m/>
    <n v="1"/>
    <x v="6"/>
  </r>
  <r>
    <x v="13"/>
    <x v="7"/>
    <s v="null"/>
    <n v="1"/>
    <s v="NoMobileNoTablet"/>
    <s v="p2"/>
    <m/>
    <n v="2"/>
    <x v="2"/>
  </r>
  <r>
    <x v="13"/>
    <x v="9"/>
    <s v="h"/>
    <n v="1"/>
    <s v="NoMobileNoTablet"/>
    <s v="blank"/>
    <n v="0"/>
    <n v="1"/>
    <x v="0"/>
  </r>
  <r>
    <x v="1"/>
    <x v="9"/>
    <s v="null"/>
    <n v="1"/>
    <s v="Mobile"/>
    <s v="p18"/>
    <n v="1.5E-3"/>
    <n v="1"/>
    <x v="2"/>
  </r>
  <r>
    <x v="6"/>
    <x v="12"/>
    <s v="null"/>
    <n v="1"/>
    <s v="Mobile"/>
    <s v="blank"/>
    <n v="0"/>
    <n v="1"/>
    <x v="0"/>
  </r>
  <r>
    <x v="1"/>
    <x v="14"/>
    <s v="null"/>
    <n v="1"/>
    <s v="NoMobileNoTablet"/>
    <s v="p1"/>
    <m/>
    <n v="1"/>
    <x v="2"/>
  </r>
  <r>
    <x v="0"/>
    <x v="0"/>
    <s v="valid"/>
    <n v="0"/>
    <s v="Mobile"/>
    <s v="p4"/>
    <m/>
    <n v="1"/>
    <x v="2"/>
  </r>
  <r>
    <x v="7"/>
    <x v="1"/>
    <s v="null"/>
    <n v="1"/>
    <s v="Mobile"/>
    <s v="blank"/>
    <n v="0"/>
    <n v="1"/>
    <x v="0"/>
  </r>
  <r>
    <x v="0"/>
    <x v="1"/>
    <s v="null"/>
    <n v="1"/>
    <s v="NoMobileNoTablet"/>
    <s v="p4"/>
    <m/>
    <n v="1"/>
    <x v="2"/>
  </r>
  <r>
    <x v="2"/>
    <x v="2"/>
    <s v="null"/>
    <n v="0"/>
    <s v="Mobile"/>
    <s v="o20"/>
    <n v="6.4000000000000003E-3"/>
    <n v="2"/>
    <x v="3"/>
  </r>
  <r>
    <x v="13"/>
    <x v="15"/>
    <s v="null"/>
    <n v="0"/>
    <s v="Mobile"/>
    <s v="p2"/>
    <m/>
    <n v="1"/>
    <x v="2"/>
  </r>
  <r>
    <x v="9"/>
    <x v="21"/>
    <s v="valid"/>
    <n v="0"/>
    <s v="NoMobileNoTablet"/>
    <s v="house"/>
    <n v="0"/>
    <n v="2"/>
    <x v="0"/>
  </r>
  <r>
    <x v="11"/>
    <x v="3"/>
    <s v="null"/>
    <n v="1"/>
    <s v="Mobile"/>
    <s v="p1"/>
    <m/>
    <n v="1"/>
    <x v="2"/>
  </r>
  <r>
    <x v="1"/>
    <x v="6"/>
    <s v="null"/>
    <n v="1"/>
    <s v="Mobile"/>
    <s v="p1"/>
    <m/>
    <n v="1"/>
    <x v="2"/>
  </r>
  <r>
    <x v="11"/>
    <x v="7"/>
    <s v="valid"/>
    <n v="0"/>
    <s v="blank"/>
    <s v="served"/>
    <n v="0"/>
    <n v="1"/>
    <x v="0"/>
  </r>
  <r>
    <x v="14"/>
    <x v="15"/>
    <s v="null"/>
    <n v="1"/>
    <s v="NoMobileNoTablet"/>
    <s v="j1"/>
    <m/>
    <n v="1"/>
    <x v="6"/>
  </r>
  <r>
    <x v="3"/>
    <x v="19"/>
    <s v="valid"/>
    <n v="0"/>
    <s v="NoMobileNoTablet"/>
    <s v="j10"/>
    <m/>
    <n v="2"/>
    <x v="6"/>
  </r>
  <r>
    <x v="1"/>
    <x v="19"/>
    <s v="null"/>
    <n v="0"/>
    <s v="NoMobileNoTablet"/>
    <s v="served"/>
    <n v="0"/>
    <n v="1"/>
    <x v="0"/>
  </r>
  <r>
    <x v="3"/>
    <x v="18"/>
    <s v="valid"/>
    <n v="0"/>
    <s v="NoMobileNoTablet"/>
    <s v="j14"/>
    <n v="1.1999999999999999E-3"/>
    <n v="1"/>
    <x v="6"/>
  </r>
  <r>
    <x v="13"/>
    <x v="2"/>
    <s v="valid"/>
    <n v="1"/>
    <s v="blank"/>
    <s v="house"/>
    <n v="0"/>
    <n v="1"/>
    <x v="0"/>
  </r>
  <r>
    <x v="2"/>
    <x v="10"/>
    <s v="h"/>
    <n v="1"/>
    <s v="Mobile"/>
    <s v="house"/>
    <n v="0"/>
    <n v="1"/>
    <x v="0"/>
  </r>
  <r>
    <x v="0"/>
    <x v="11"/>
    <s v="null"/>
    <n v="0"/>
    <s v="blank"/>
    <s v="blank"/>
    <n v="0"/>
    <n v="1"/>
    <x v="0"/>
  </r>
  <r>
    <x v="0"/>
    <x v="6"/>
    <s v="null"/>
    <n v="1"/>
    <s v="blank"/>
    <s v="blank"/>
    <n v="0"/>
    <n v="1"/>
    <x v="0"/>
  </r>
  <r>
    <x v="9"/>
    <x v="7"/>
    <s v="null"/>
    <n v="0"/>
    <s v="Mobile"/>
    <s v="p21"/>
    <n v="1.6E-2"/>
    <n v="1"/>
    <x v="2"/>
  </r>
  <r>
    <x v="12"/>
    <x v="12"/>
    <s v="null"/>
    <n v="0"/>
    <s v="Mobile"/>
    <s v="blank"/>
    <n v="0"/>
    <n v="1"/>
    <x v="0"/>
  </r>
  <r>
    <x v="3"/>
    <x v="16"/>
    <s v="null"/>
    <n v="1"/>
    <s v="Mobile"/>
    <s v="o16"/>
    <n v="5.0000000000000001E-4"/>
    <n v="1"/>
    <x v="3"/>
  </r>
  <r>
    <x v="6"/>
    <x v="17"/>
    <s v="valid"/>
    <n v="1"/>
    <s v="NoMobileNoTablet"/>
    <s v="p2"/>
    <m/>
    <n v="1"/>
    <x v="2"/>
  </r>
  <r>
    <x v="11"/>
    <x v="19"/>
    <s v="valid"/>
    <n v="0"/>
    <s v="blank"/>
    <s v="served"/>
    <n v="0"/>
    <n v="1"/>
    <x v="0"/>
  </r>
  <r>
    <x v="2"/>
    <x v="6"/>
    <s v="valid"/>
    <n v="1"/>
    <s v="Mobile"/>
    <s v="o20"/>
    <n v="3.2000000000000002E-3"/>
    <n v="1"/>
    <x v="3"/>
  </r>
  <r>
    <x v="3"/>
    <x v="14"/>
    <s v="valid"/>
    <n v="0"/>
    <s v="Mobile"/>
    <s v="o16"/>
    <n v="1E-3"/>
    <n v="2"/>
    <x v="3"/>
  </r>
  <r>
    <x v="0"/>
    <x v="14"/>
    <s v="valid"/>
    <n v="1"/>
    <s v="Mobile"/>
    <s v="p4"/>
    <m/>
    <n v="4"/>
    <x v="2"/>
  </r>
  <r>
    <x v="4"/>
    <x v="14"/>
    <s v="h"/>
    <n v="1"/>
    <s v="NoMobileNoTablet"/>
    <s v="house"/>
    <n v="0"/>
    <n v="2"/>
    <x v="0"/>
  </r>
  <r>
    <x v="11"/>
    <x v="16"/>
    <s v="h"/>
    <n v="1"/>
    <s v="Mobile"/>
    <s v="house"/>
    <n v="0"/>
    <n v="2"/>
    <x v="0"/>
  </r>
  <r>
    <x v="10"/>
    <x v="17"/>
    <s v="null"/>
    <n v="0"/>
    <s v="Mobile"/>
    <s v="j2"/>
    <m/>
    <n v="2"/>
    <x v="6"/>
  </r>
  <r>
    <x v="11"/>
    <x v="21"/>
    <s v="h"/>
    <n v="1"/>
    <s v="NoMobileNoTablet"/>
    <s v="blank"/>
    <n v="0"/>
    <n v="1"/>
    <x v="0"/>
  </r>
  <r>
    <x v="2"/>
    <x v="4"/>
    <s v="null"/>
    <n v="0"/>
    <s v="NoMobileNoTablet"/>
    <s v="p1"/>
    <m/>
    <n v="1"/>
    <x v="2"/>
  </r>
  <r>
    <x v="8"/>
    <x v="5"/>
    <s v="valid"/>
    <n v="1"/>
    <s v="Mobile"/>
    <s v="served"/>
    <n v="0"/>
    <n v="1"/>
    <x v="0"/>
  </r>
  <r>
    <x v="13"/>
    <x v="7"/>
    <s v="null"/>
    <n v="0"/>
    <s v="blank"/>
    <s v="served"/>
    <n v="0"/>
    <n v="2"/>
    <x v="0"/>
  </r>
  <r>
    <x v="6"/>
    <x v="14"/>
    <s v="valid"/>
    <n v="0"/>
    <s v="Mobile"/>
    <s v="p2"/>
    <m/>
    <n v="1"/>
    <x v="2"/>
  </r>
  <r>
    <x v="1"/>
    <x v="15"/>
    <s v="valid"/>
    <n v="0"/>
    <s v="blank"/>
    <s v="blank"/>
    <n v="0"/>
    <n v="1"/>
    <x v="0"/>
  </r>
  <r>
    <x v="0"/>
    <x v="16"/>
    <s v="h"/>
    <n v="1"/>
    <s v="Mobile"/>
    <s v="blank"/>
    <n v="0"/>
    <n v="2"/>
    <x v="0"/>
  </r>
  <r>
    <x v="3"/>
    <x v="21"/>
    <s v="valid"/>
    <n v="1"/>
    <s v="Mobile"/>
    <s v="o16"/>
    <n v="1E-3"/>
    <n v="2"/>
    <x v="3"/>
  </r>
  <r>
    <x v="6"/>
    <x v="21"/>
    <s v="h"/>
    <n v="0"/>
    <s v="Mobile"/>
    <s v="blank"/>
    <n v="0"/>
    <n v="3"/>
    <x v="0"/>
  </r>
  <r>
    <x v="12"/>
    <x v="4"/>
    <s v="h"/>
    <n v="0"/>
    <s v="Mobile"/>
    <s v="house"/>
    <n v="0"/>
    <n v="1"/>
    <x v="0"/>
  </r>
  <r>
    <x v="1"/>
    <x v="6"/>
    <s v="null"/>
    <n v="1"/>
    <s v="NoMobileNoTablet"/>
    <s v="p18"/>
    <n v="1.9E-3"/>
    <n v="1"/>
    <x v="2"/>
  </r>
  <r>
    <x v="7"/>
    <x v="11"/>
    <s v="null"/>
    <n v="1"/>
    <s v="Mobile"/>
    <s v="blank"/>
    <n v="0"/>
    <n v="2"/>
    <x v="0"/>
  </r>
  <r>
    <x v="13"/>
    <x v="12"/>
    <s v="h"/>
    <n v="1"/>
    <s v="NoMobileNoTablet"/>
    <s v="blank"/>
    <n v="0"/>
    <n v="2"/>
    <x v="0"/>
  </r>
  <r>
    <x v="14"/>
    <x v="13"/>
    <s v="valid"/>
    <n v="0"/>
    <s v="Mobile"/>
    <s v="j16"/>
    <n v="3.2000000000000002E-3"/>
    <n v="5"/>
    <x v="6"/>
  </r>
  <r>
    <x v="5"/>
    <x v="14"/>
    <s v="valid"/>
    <n v="1"/>
    <s v="NoMobileNoTablet"/>
    <s v="served"/>
    <n v="0"/>
    <n v="1"/>
    <x v="0"/>
  </r>
  <r>
    <x v="10"/>
    <x v="15"/>
    <s v="null"/>
    <n v="1"/>
    <s v="blank"/>
    <s v="blank"/>
    <n v="0"/>
    <n v="1"/>
    <x v="0"/>
  </r>
  <r>
    <x v="11"/>
    <x v="15"/>
    <s v="null"/>
    <n v="1"/>
    <s v="Mobile"/>
    <s v="p18"/>
    <n v="7.6E-3"/>
    <n v="1"/>
    <x v="2"/>
  </r>
  <r>
    <x v="12"/>
    <x v="1"/>
    <s v="valid"/>
    <n v="1"/>
    <s v="blank"/>
    <s v="house"/>
    <n v="0"/>
    <n v="1"/>
    <x v="0"/>
  </r>
  <r>
    <x v="13"/>
    <x v="15"/>
    <s v="null"/>
    <n v="1"/>
    <s v="NoMobileNoTablet"/>
    <s v="p23"/>
    <n v="1.6000000000000001E-3"/>
    <n v="1"/>
    <x v="2"/>
  </r>
  <r>
    <x v="3"/>
    <x v="17"/>
    <s v="valid"/>
    <n v="1"/>
    <s v="Mobile"/>
    <s v="o16"/>
    <n v="1.5E-3"/>
    <n v="3"/>
    <x v="3"/>
  </r>
  <r>
    <x v="11"/>
    <x v="17"/>
    <s v="h"/>
    <n v="1"/>
    <s v="NoMobileNoTablet"/>
    <s v="blank"/>
    <n v="0"/>
    <n v="1"/>
    <x v="0"/>
  </r>
  <r>
    <x v="10"/>
    <x v="14"/>
    <s v="null"/>
    <n v="1"/>
    <s v="NoMobileNoTablet"/>
    <s v="j2"/>
    <m/>
    <n v="2"/>
    <x v="6"/>
  </r>
  <r>
    <x v="11"/>
    <x v="14"/>
    <s v="h"/>
    <n v="1"/>
    <s v="NoMobileNoTablet"/>
    <s v="blank"/>
    <n v="0"/>
    <n v="1"/>
    <x v="0"/>
  </r>
  <r>
    <x v="14"/>
    <x v="16"/>
    <s v="null"/>
    <n v="1"/>
    <s v="Mobile"/>
    <s v="j1"/>
    <m/>
    <n v="1"/>
    <x v="6"/>
  </r>
  <r>
    <x v="13"/>
    <x v="17"/>
    <s v="null"/>
    <n v="1"/>
    <s v="NoMobileNoTablet"/>
    <s v="p23"/>
    <n v="3.5000000000000001E-3"/>
    <n v="2"/>
    <x v="2"/>
  </r>
  <r>
    <x v="8"/>
    <x v="1"/>
    <s v="valid"/>
    <n v="1"/>
    <s v="Mobile"/>
    <s v="served"/>
    <n v="0"/>
    <n v="1"/>
    <x v="0"/>
  </r>
  <r>
    <x v="0"/>
    <x v="7"/>
    <s v="null"/>
    <n v="0"/>
    <s v="blank"/>
    <s v="S1"/>
    <n v="2.2000000000000001E-3"/>
    <n v="1"/>
    <x v="4"/>
  </r>
  <r>
    <x v="9"/>
    <x v="11"/>
    <s v="null"/>
    <n v="1"/>
    <s v="Mobile"/>
    <s v="house"/>
    <n v="0"/>
    <n v="1"/>
    <x v="0"/>
  </r>
  <r>
    <x v="11"/>
    <x v="14"/>
    <s v="null"/>
    <n v="1"/>
    <s v="Mobile"/>
    <s v="p18"/>
    <n v="2.8E-3"/>
    <n v="1"/>
    <x v="2"/>
  </r>
  <r>
    <x v="1"/>
    <x v="18"/>
    <s v="valid"/>
    <n v="0"/>
    <s v="Mobile"/>
    <s v="blank"/>
    <n v="0"/>
    <n v="1"/>
    <x v="0"/>
  </r>
  <r>
    <x v="0"/>
    <x v="20"/>
    <s v="null"/>
    <n v="1"/>
    <s v="NoMobileNoTablet"/>
    <s v="p4"/>
    <m/>
    <n v="1"/>
    <x v="2"/>
  </r>
  <r>
    <x v="8"/>
    <x v="4"/>
    <s v="null"/>
    <n v="0"/>
    <s v="NoMobileNoTablet"/>
    <s v="served"/>
    <n v="0"/>
    <n v="1"/>
    <x v="0"/>
  </r>
  <r>
    <x v="12"/>
    <x v="5"/>
    <s v="h"/>
    <n v="1"/>
    <s v="NoMobileNoTablet"/>
    <s v="house"/>
    <n v="0"/>
    <n v="1"/>
    <x v="0"/>
  </r>
  <r>
    <x v="5"/>
    <x v="17"/>
    <s v="null"/>
    <n v="0"/>
    <s v="Mobile"/>
    <s v="served"/>
    <n v="0"/>
    <n v="1"/>
    <x v="0"/>
  </r>
  <r>
    <x v="0"/>
    <x v="17"/>
    <s v="null"/>
    <n v="0"/>
    <s v="blank"/>
    <s v="S1"/>
    <n v="1.0699999999999999E-2"/>
    <n v="1"/>
    <x v="4"/>
  </r>
  <r>
    <x v="11"/>
    <x v="16"/>
    <s v="null"/>
    <n v="1"/>
    <s v="NoMobileNoTablet"/>
    <s v="p1"/>
    <m/>
    <n v="4"/>
    <x v="2"/>
  </r>
  <r>
    <x v="13"/>
    <x v="17"/>
    <s v="valid"/>
    <n v="0"/>
    <s v="Mobile"/>
    <s v="p23"/>
    <n v="2.3E-2"/>
    <n v="10"/>
    <x v="2"/>
  </r>
  <r>
    <x v="14"/>
    <x v="17"/>
    <s v="null"/>
    <n v="1"/>
    <s v="Mobile"/>
    <s v="j16"/>
    <n v="2.5999999999999999E-3"/>
    <n v="4"/>
    <x v="6"/>
  </r>
  <r>
    <x v="6"/>
    <x v="17"/>
    <s v="valid"/>
    <n v="0"/>
    <s v="NoMobileNoTablet"/>
    <s v="p2"/>
    <m/>
    <n v="1"/>
    <x v="2"/>
  </r>
  <r>
    <x v="13"/>
    <x v="18"/>
    <s v="null"/>
    <n v="0"/>
    <s v="NoMobileNoTablet"/>
    <s v="p23"/>
    <n v="8.9899999999999994E-2"/>
    <n v="14"/>
    <x v="2"/>
  </r>
  <r>
    <x v="3"/>
    <x v="18"/>
    <s v="null"/>
    <n v="0"/>
    <s v="Mobile"/>
    <s v="o16"/>
    <n v="3.5000000000000001E-3"/>
    <n v="7"/>
    <x v="3"/>
  </r>
  <r>
    <x v="1"/>
    <x v="18"/>
    <s v="null"/>
    <n v="1"/>
    <s v="Mobile"/>
    <s v="served"/>
    <n v="0"/>
    <n v="1"/>
    <x v="0"/>
  </r>
  <r>
    <x v="0"/>
    <x v="17"/>
    <s v="h"/>
    <n v="1"/>
    <s v="NoMobileNoTablet"/>
    <s v="blank"/>
    <n v="0"/>
    <n v="2"/>
    <x v="0"/>
  </r>
  <r>
    <x v="11"/>
    <x v="18"/>
    <s v="null"/>
    <n v="1"/>
    <s v="blank"/>
    <s v="blank"/>
    <n v="0"/>
    <n v="2"/>
    <x v="0"/>
  </r>
  <r>
    <x v="11"/>
    <x v="19"/>
    <s v="null"/>
    <n v="0"/>
    <s v="blank"/>
    <s v="served"/>
    <n v="0"/>
    <n v="1"/>
    <x v="0"/>
  </r>
  <r>
    <x v="10"/>
    <x v="19"/>
    <s v="null"/>
    <n v="1"/>
    <s v="Mobile"/>
    <s v="served"/>
    <n v="0"/>
    <n v="39"/>
    <x v="0"/>
  </r>
  <r>
    <x v="11"/>
    <x v="19"/>
    <s v="null"/>
    <n v="1"/>
    <s v="Mobile"/>
    <s v="p1"/>
    <m/>
    <n v="4"/>
    <x v="2"/>
  </r>
  <r>
    <x v="4"/>
    <x v="20"/>
    <s v="null"/>
    <n v="0"/>
    <s v="NoMobileNoTablet"/>
    <s v="e29"/>
    <m/>
    <n v="6"/>
    <x v="5"/>
  </r>
  <r>
    <x v="11"/>
    <x v="20"/>
    <s v="null"/>
    <n v="0"/>
    <s v="Mobile"/>
    <s v="p18"/>
    <n v="1.78E-2"/>
    <n v="6"/>
    <x v="2"/>
  </r>
  <r>
    <x v="4"/>
    <x v="20"/>
    <s v="h"/>
    <n v="0"/>
    <s v="Mobile"/>
    <s v="blank"/>
    <n v="0"/>
    <n v="18"/>
    <x v="0"/>
  </r>
  <r>
    <x v="14"/>
    <x v="20"/>
    <s v="valid"/>
    <n v="1"/>
    <s v="NoMobileNoTablet"/>
    <s v="o8"/>
    <n v="6.9999999999999999E-4"/>
    <n v="1"/>
    <x v="3"/>
  </r>
  <r>
    <x v="9"/>
    <x v="20"/>
    <s v="null"/>
    <n v="1"/>
    <s v="Mobile"/>
    <s v="served"/>
    <n v="0"/>
    <n v="24"/>
    <x v="0"/>
  </r>
  <r>
    <x v="11"/>
    <x v="21"/>
    <s v="valid"/>
    <n v="1"/>
    <s v="Mobile"/>
    <s v="o1"/>
    <m/>
    <n v="13"/>
    <x v="3"/>
  </r>
  <r>
    <x v="8"/>
    <x v="21"/>
    <s v="null"/>
    <n v="0"/>
    <s v="Mobile"/>
    <s v="blank"/>
    <n v="0"/>
    <n v="12"/>
    <x v="0"/>
  </r>
  <r>
    <x v="11"/>
    <x v="21"/>
    <s v="null"/>
    <n v="1"/>
    <s v="NoMobileNoTablet"/>
    <s v="p1"/>
    <m/>
    <n v="1"/>
    <x v="2"/>
  </r>
  <r>
    <x v="10"/>
    <x v="21"/>
    <s v="h"/>
    <n v="0"/>
    <s v="Mobile"/>
    <s v="house"/>
    <n v="0"/>
    <n v="9"/>
    <x v="0"/>
  </r>
  <r>
    <x v="3"/>
    <x v="21"/>
    <s v="null"/>
    <n v="1"/>
    <s v="NoMobileNoTablet"/>
    <s v="served"/>
    <n v="0"/>
    <n v="5"/>
    <x v="0"/>
  </r>
  <r>
    <x v="0"/>
    <x v="21"/>
    <s v="null"/>
    <n v="1"/>
    <s v="Mobile"/>
    <s v="S1"/>
    <n v="2.6700000000000002E-2"/>
    <n v="15"/>
    <x v="4"/>
  </r>
  <r>
    <x v="3"/>
    <x v="21"/>
    <s v="valid"/>
    <n v="0"/>
    <s v="NoMobileNoTablet"/>
    <s v="o16"/>
    <n v="4.4999999999999997E-3"/>
    <n v="9"/>
    <x v="3"/>
  </r>
  <r>
    <x v="13"/>
    <x v="0"/>
    <s v="h"/>
    <n v="1"/>
    <s v="Mobile"/>
    <s v="house"/>
    <n v="0"/>
    <n v="1"/>
    <x v="0"/>
  </r>
  <r>
    <x v="11"/>
    <x v="2"/>
    <s v="null"/>
    <n v="0"/>
    <s v="blank"/>
    <s v="blank"/>
    <n v="0"/>
    <n v="1"/>
    <x v="0"/>
  </r>
  <r>
    <x v="6"/>
    <x v="4"/>
    <s v="h"/>
    <n v="0"/>
    <s v="Mobile"/>
    <s v="blank"/>
    <n v="0"/>
    <n v="6"/>
    <x v="0"/>
  </r>
  <r>
    <x v="7"/>
    <x v="4"/>
    <s v="h"/>
    <n v="0"/>
    <s v="Mobile"/>
    <s v="blank"/>
    <n v="0"/>
    <n v="9"/>
    <x v="0"/>
  </r>
  <r>
    <x v="2"/>
    <x v="7"/>
    <s v="null"/>
    <n v="1"/>
    <s v="NoMobileNoTablet"/>
    <s v="e34"/>
    <m/>
    <n v="5"/>
    <x v="5"/>
  </r>
  <r>
    <x v="1"/>
    <x v="7"/>
    <s v="h"/>
    <n v="1"/>
    <s v="Mobile"/>
    <s v="blank"/>
    <n v="0"/>
    <n v="1"/>
    <x v="0"/>
  </r>
  <r>
    <x v="11"/>
    <x v="8"/>
    <s v="null"/>
    <n v="0"/>
    <s v="Mobile"/>
    <s v="p18"/>
    <n v="9.11E-2"/>
    <n v="30"/>
    <x v="2"/>
  </r>
  <r>
    <x v="13"/>
    <x v="9"/>
    <s v="h"/>
    <n v="1"/>
    <s v="Mobile"/>
    <s v="house"/>
    <n v="0"/>
    <n v="6"/>
    <x v="0"/>
  </r>
  <r>
    <x v="8"/>
    <x v="10"/>
    <s v="null"/>
    <n v="0"/>
    <s v="NoMobileNoTablet"/>
    <s v="served"/>
    <n v="0"/>
    <n v="14"/>
    <x v="0"/>
  </r>
  <r>
    <x v="0"/>
    <x v="11"/>
    <s v="h"/>
    <n v="1"/>
    <s v="Mobile"/>
    <s v="blank"/>
    <n v="0"/>
    <n v="1"/>
    <x v="0"/>
  </r>
  <r>
    <x v="11"/>
    <x v="11"/>
    <s v="valid"/>
    <n v="0"/>
    <s v="Mobile"/>
    <s v="p18"/>
    <n v="0.04"/>
    <n v="13"/>
    <x v="2"/>
  </r>
  <r>
    <x v="6"/>
    <x v="13"/>
    <s v="null"/>
    <n v="0"/>
    <s v="NoMobileNoTablet"/>
    <s v="p26"/>
    <n v="1.11E-2"/>
    <n v="3"/>
    <x v="2"/>
  </r>
  <r>
    <x v="10"/>
    <x v="15"/>
    <s v="null"/>
    <n v="1"/>
    <s v="Mobile"/>
    <s v="o8"/>
    <n v="5.0000000000000001E-3"/>
    <n v="11"/>
    <x v="3"/>
  </r>
  <r>
    <x v="9"/>
    <x v="15"/>
    <s v="null"/>
    <n v="1"/>
    <s v="Mobile"/>
    <s v="house"/>
    <n v="0"/>
    <n v="1"/>
    <x v="0"/>
  </r>
  <r>
    <x v="13"/>
    <x v="15"/>
    <s v="valid"/>
    <n v="0"/>
    <s v="NoMobileNoTablet"/>
    <s v="p2"/>
    <m/>
    <n v="8"/>
    <x v="2"/>
  </r>
  <r>
    <x v="8"/>
    <x v="16"/>
    <s v="valid"/>
    <n v="0"/>
    <s v="NoMobileNoTablet"/>
    <s v="house"/>
    <n v="0"/>
    <n v="2"/>
    <x v="0"/>
  </r>
  <r>
    <x v="1"/>
    <x v="17"/>
    <s v="null"/>
    <n v="0"/>
    <s v="Mobile"/>
    <s v="house"/>
    <n v="0"/>
    <n v="2"/>
    <x v="0"/>
  </r>
  <r>
    <x v="5"/>
    <x v="18"/>
    <s v="valid"/>
    <n v="0"/>
    <s v="Mobile"/>
    <s v="house"/>
    <n v="0"/>
    <n v="5"/>
    <x v="0"/>
  </r>
  <r>
    <x v="11"/>
    <x v="18"/>
    <s v="null"/>
    <n v="1"/>
    <s v="Mobile"/>
    <s v="p18"/>
    <n v="1.5E-3"/>
    <n v="1"/>
    <x v="2"/>
  </r>
  <r>
    <x v="13"/>
    <x v="18"/>
    <s v="valid"/>
    <n v="0"/>
    <s v="NoMobileNoTablet"/>
    <s v="e40"/>
    <m/>
    <n v="2"/>
    <x v="5"/>
  </r>
  <r>
    <x v="13"/>
    <x v="19"/>
    <s v="null"/>
    <n v="0"/>
    <s v="Mobile"/>
    <s v="p23"/>
    <n v="5.1999999999999998E-3"/>
    <n v="2"/>
    <x v="2"/>
  </r>
  <r>
    <x v="0"/>
    <x v="19"/>
    <s v="valid"/>
    <n v="1"/>
    <s v="blank"/>
    <s v="S1"/>
    <n v="2.5000000000000001E-3"/>
    <n v="1"/>
    <x v="4"/>
  </r>
  <r>
    <x v="5"/>
    <x v="20"/>
    <s v="valid"/>
    <n v="0"/>
    <s v="NoMobileNoTablet"/>
    <s v="served"/>
    <n v="0"/>
    <n v="2"/>
    <x v="0"/>
  </r>
  <r>
    <x v="11"/>
    <x v="21"/>
    <s v="valid"/>
    <n v="1"/>
    <s v="NoMobileNoTablet"/>
    <s v="p1"/>
    <m/>
    <n v="8"/>
    <x v="2"/>
  </r>
  <r>
    <x v="9"/>
    <x v="21"/>
    <s v="null"/>
    <n v="1"/>
    <s v="Mobile"/>
    <s v="served"/>
    <n v="0"/>
    <n v="11"/>
    <x v="0"/>
  </r>
  <r>
    <x v="11"/>
    <x v="1"/>
    <s v="null"/>
    <n v="1"/>
    <s v="Mobile"/>
    <s v="p1"/>
    <m/>
    <n v="3"/>
    <x v="2"/>
  </r>
  <r>
    <x v="13"/>
    <x v="4"/>
    <s v="null"/>
    <n v="0"/>
    <s v="blank"/>
    <s v="served"/>
    <n v="0"/>
    <n v="1"/>
    <x v="0"/>
  </r>
  <r>
    <x v="2"/>
    <x v="6"/>
    <s v="valid"/>
    <n v="0"/>
    <s v="Mobile"/>
    <s v="l1"/>
    <n v="6.0000000000000001E-3"/>
    <n v="3"/>
    <x v="1"/>
  </r>
  <r>
    <x v="0"/>
    <x v="7"/>
    <s v="h"/>
    <n v="1"/>
    <s v="NoMobileNoTablet"/>
    <s v="blank"/>
    <n v="0"/>
    <n v="3"/>
    <x v="0"/>
  </r>
  <r>
    <x v="1"/>
    <x v="8"/>
    <s v="null"/>
    <n v="0"/>
    <s v="blank"/>
    <s v="house"/>
    <n v="0"/>
    <n v="1"/>
    <x v="0"/>
  </r>
  <r>
    <x v="0"/>
    <x v="8"/>
    <s v="valid"/>
    <n v="0"/>
    <s v="Mobile"/>
    <s v="p4"/>
    <m/>
    <n v="3"/>
    <x v="2"/>
  </r>
  <r>
    <x v="1"/>
    <x v="13"/>
    <s v="valid"/>
    <n v="0"/>
    <s v="Mobile"/>
    <s v="p18"/>
    <n v="4.0000000000000001E-3"/>
    <n v="2"/>
    <x v="2"/>
  </r>
  <r>
    <x v="1"/>
    <x v="14"/>
    <s v="valid"/>
    <n v="0"/>
    <s v="NoMobileNoTablet"/>
    <s v="p1"/>
    <m/>
    <n v="12"/>
    <x v="2"/>
  </r>
  <r>
    <x v="8"/>
    <x v="17"/>
    <s v="null"/>
    <n v="0"/>
    <s v="NoMobileNoTablet"/>
    <s v="house"/>
    <n v="0"/>
    <n v="1"/>
    <x v="0"/>
  </r>
  <r>
    <x v="10"/>
    <x v="18"/>
    <s v="valid"/>
    <n v="1"/>
    <s v="Mobile"/>
    <s v="o8"/>
    <n v="2.7000000000000001E-3"/>
    <n v="6"/>
    <x v="3"/>
  </r>
  <r>
    <x v="14"/>
    <x v="19"/>
    <s v="null"/>
    <n v="1"/>
    <s v="Mobile"/>
    <s v="j16"/>
    <n v="2.5999999999999999E-3"/>
    <n v="4"/>
    <x v="6"/>
  </r>
  <r>
    <x v="9"/>
    <x v="19"/>
    <s v="null"/>
    <n v="1"/>
    <s v="Mobile"/>
    <s v="house"/>
    <n v="0"/>
    <n v="2"/>
    <x v="0"/>
  </r>
  <r>
    <x v="13"/>
    <x v="20"/>
    <s v="null"/>
    <n v="1"/>
    <s v="blank"/>
    <s v="blank"/>
    <n v="0"/>
    <n v="7"/>
    <x v="0"/>
  </r>
  <r>
    <x v="4"/>
    <x v="20"/>
    <s v="h"/>
    <n v="1"/>
    <s v="NoMobileNoTablet"/>
    <s v="house"/>
    <n v="0"/>
    <n v="1"/>
    <x v="0"/>
  </r>
  <r>
    <x v="9"/>
    <x v="21"/>
    <s v="null"/>
    <n v="0"/>
    <s v="NoMobileNoTablet"/>
    <s v="house"/>
    <n v="0"/>
    <n v="7"/>
    <x v="0"/>
  </r>
  <r>
    <x v="8"/>
    <x v="4"/>
    <s v="valid"/>
    <n v="0"/>
    <s v="NoMobileNoTablet"/>
    <s v="blank"/>
    <n v="0"/>
    <n v="3"/>
    <x v="0"/>
  </r>
  <r>
    <x v="2"/>
    <x v="6"/>
    <s v="h"/>
    <n v="1"/>
    <s v="Mobile"/>
    <s v="house"/>
    <n v="0"/>
    <n v="2"/>
    <x v="0"/>
  </r>
  <r>
    <x v="11"/>
    <x v="8"/>
    <s v="h"/>
    <n v="1"/>
    <s v="Mobile"/>
    <s v="house"/>
    <n v="0"/>
    <n v="7"/>
    <x v="0"/>
  </r>
  <r>
    <x v="0"/>
    <x v="11"/>
    <s v="valid"/>
    <n v="0"/>
    <s v="Mobile"/>
    <s v="p4"/>
    <m/>
    <n v="6"/>
    <x v="2"/>
  </r>
  <r>
    <x v="3"/>
    <x v="15"/>
    <s v="null"/>
    <n v="0"/>
    <s v="Mobile"/>
    <s v="j1"/>
    <m/>
    <n v="1"/>
    <x v="6"/>
  </r>
  <r>
    <x v="13"/>
    <x v="18"/>
    <s v="null"/>
    <n v="1"/>
    <s v="NoMobileNoTablet"/>
    <s v="p23"/>
    <n v="3.3E-3"/>
    <n v="2"/>
    <x v="2"/>
  </r>
  <r>
    <x v="13"/>
    <x v="0"/>
    <s v="null"/>
    <n v="1"/>
    <s v="NoMobileNoTablet"/>
    <s v="p2"/>
    <m/>
    <n v="3"/>
    <x v="2"/>
  </r>
  <r>
    <x v="11"/>
    <x v="7"/>
    <s v="null"/>
    <n v="0"/>
    <s v="blank"/>
    <s v="served"/>
    <n v="0"/>
    <n v="3"/>
    <x v="0"/>
  </r>
  <r>
    <x v="12"/>
    <x v="7"/>
    <s v="null"/>
    <n v="0"/>
    <s v="Mobile"/>
    <s v="blank"/>
    <n v="0"/>
    <n v="2"/>
    <x v="0"/>
  </r>
  <r>
    <x v="9"/>
    <x v="8"/>
    <s v="valid"/>
    <n v="1"/>
    <s v="Mobile"/>
    <s v="served"/>
    <n v="0"/>
    <n v="10"/>
    <x v="0"/>
  </r>
  <r>
    <x v="11"/>
    <x v="11"/>
    <s v="valid"/>
    <n v="0"/>
    <s v="blank"/>
    <s v="blank"/>
    <n v="0"/>
    <n v="1"/>
    <x v="0"/>
  </r>
  <r>
    <x v="9"/>
    <x v="15"/>
    <s v="valid"/>
    <n v="1"/>
    <s v="Mobile"/>
    <s v="house"/>
    <n v="0"/>
    <n v="2"/>
    <x v="0"/>
  </r>
  <r>
    <x v="9"/>
    <x v="16"/>
    <s v="null"/>
    <n v="0"/>
    <s v="NoMobileNoTablet"/>
    <s v="blank"/>
    <n v="0"/>
    <n v="6"/>
    <x v="0"/>
  </r>
  <r>
    <x v="13"/>
    <x v="20"/>
    <s v="valid"/>
    <n v="1"/>
    <s v="Mobile"/>
    <s v="e4"/>
    <m/>
    <n v="1"/>
    <x v="5"/>
  </r>
  <r>
    <x v="4"/>
    <x v="21"/>
    <s v="null"/>
    <n v="1"/>
    <s v="Mobile"/>
    <s v="served"/>
    <n v="0"/>
    <n v="2"/>
    <x v="0"/>
  </r>
  <r>
    <x v="10"/>
    <x v="21"/>
    <s v="null"/>
    <n v="0"/>
    <s v="NoMobileNoTablet"/>
    <s v="j2"/>
    <m/>
    <n v="2"/>
    <x v="6"/>
  </r>
  <r>
    <x v="9"/>
    <x v="0"/>
    <s v="valid"/>
    <n v="0"/>
    <s v="NoMobileNoTablet"/>
    <s v="blank"/>
    <n v="0"/>
    <n v="2"/>
    <x v="0"/>
  </r>
  <r>
    <x v="12"/>
    <x v="2"/>
    <s v="valid"/>
    <n v="0"/>
    <s v="Mobile"/>
    <s v="blank"/>
    <n v="0"/>
    <n v="2"/>
    <x v="0"/>
  </r>
  <r>
    <x v="0"/>
    <x v="3"/>
    <s v="null"/>
    <n v="1"/>
    <s v="NoMobileNoTablet"/>
    <s v="p4"/>
    <m/>
    <n v="1"/>
    <x v="2"/>
  </r>
  <r>
    <x v="12"/>
    <x v="4"/>
    <s v="null"/>
    <n v="0"/>
    <s v="Mobile"/>
    <s v="served"/>
    <n v="0"/>
    <n v="2"/>
    <x v="0"/>
  </r>
  <r>
    <x v="12"/>
    <x v="5"/>
    <s v="valid"/>
    <n v="0"/>
    <s v="Mobile"/>
    <s v="served"/>
    <n v="0"/>
    <n v="3"/>
    <x v="0"/>
  </r>
  <r>
    <x v="14"/>
    <x v="14"/>
    <s v="valid"/>
    <n v="0"/>
    <s v="NoMobileNoTablet"/>
    <s v="o8"/>
    <n v="3.0000000000000001E-3"/>
    <n v="3"/>
    <x v="3"/>
  </r>
  <r>
    <x v="11"/>
    <x v="15"/>
    <s v="null"/>
    <n v="0"/>
    <s v="blank"/>
    <s v="served"/>
    <n v="0"/>
    <n v="2"/>
    <x v="0"/>
  </r>
  <r>
    <x v="13"/>
    <x v="2"/>
    <s v="h"/>
    <n v="1"/>
    <s v="NoMobileNoTablet"/>
    <s v="blank"/>
    <n v="0"/>
    <n v="4"/>
    <x v="0"/>
  </r>
  <r>
    <x v="9"/>
    <x v="3"/>
    <s v="h"/>
    <n v="1"/>
    <s v="Mobile"/>
    <s v="house"/>
    <n v="0"/>
    <n v="2"/>
    <x v="0"/>
  </r>
  <r>
    <x v="11"/>
    <x v="6"/>
    <s v="null"/>
    <n v="1"/>
    <s v="blank"/>
    <s v="blank"/>
    <n v="0"/>
    <n v="1"/>
    <x v="0"/>
  </r>
  <r>
    <x v="3"/>
    <x v="13"/>
    <s v="null"/>
    <n v="0"/>
    <s v="Mobile"/>
    <s v="o16"/>
    <n v="5.0000000000000001E-4"/>
    <n v="1"/>
    <x v="3"/>
  </r>
  <r>
    <x v="5"/>
    <x v="16"/>
    <s v="valid"/>
    <n v="0"/>
    <s v="NoMobileNoTablet"/>
    <s v="house"/>
    <n v="0"/>
    <n v="1"/>
    <x v="0"/>
  </r>
  <r>
    <x v="0"/>
    <x v="4"/>
    <s v="h"/>
    <n v="1"/>
    <s v="Mobile"/>
    <s v="blank"/>
    <n v="0"/>
    <n v="1"/>
    <x v="0"/>
  </r>
  <r>
    <x v="8"/>
    <x v="7"/>
    <s v="valid"/>
    <n v="0"/>
    <s v="NoMobileNoTablet"/>
    <s v="house"/>
    <n v="0"/>
    <n v="2"/>
    <x v="0"/>
  </r>
  <r>
    <x v="1"/>
    <x v="10"/>
    <s v="null"/>
    <n v="1"/>
    <s v="blank"/>
    <s v="blank"/>
    <n v="0"/>
    <n v="1"/>
    <x v="0"/>
  </r>
  <r>
    <x v="3"/>
    <x v="14"/>
    <s v="null"/>
    <n v="0"/>
    <s v="Mobile"/>
    <s v="j1"/>
    <m/>
    <n v="1"/>
    <x v="6"/>
  </r>
  <r>
    <x v="8"/>
    <x v="15"/>
    <s v="valid"/>
    <n v="1"/>
    <s v="Mobile"/>
    <s v="served"/>
    <n v="0"/>
    <n v="1"/>
    <x v="0"/>
  </r>
  <r>
    <x v="1"/>
    <x v="15"/>
    <s v="valid"/>
    <n v="0"/>
    <s v="NoMobileNoTablet"/>
    <s v="p1"/>
    <m/>
    <n v="3"/>
    <x v="2"/>
  </r>
  <r>
    <x v="12"/>
    <x v="16"/>
    <s v="null"/>
    <n v="0"/>
    <s v="Mobile"/>
    <s v="blank"/>
    <n v="0"/>
    <n v="2"/>
    <x v="0"/>
  </r>
  <r>
    <x v="0"/>
    <x v="16"/>
    <s v="h"/>
    <n v="1"/>
    <s v="NoMobileNoTablet"/>
    <s v="blank"/>
    <n v="0"/>
    <n v="3"/>
    <x v="0"/>
  </r>
  <r>
    <x v="0"/>
    <x v="21"/>
    <s v="null"/>
    <n v="0"/>
    <s v="Mobile"/>
    <s v="p4"/>
    <m/>
    <n v="1"/>
    <x v="2"/>
  </r>
  <r>
    <x v="5"/>
    <x v="21"/>
    <s v="valid"/>
    <n v="0"/>
    <s v="Mobile"/>
    <s v="blank"/>
    <n v="0"/>
    <n v="1"/>
    <x v="0"/>
  </r>
  <r>
    <x v="11"/>
    <x v="11"/>
    <s v="null"/>
    <n v="1"/>
    <s v="blank"/>
    <s v="blank"/>
    <n v="0"/>
    <n v="1"/>
    <x v="0"/>
  </r>
  <r>
    <x v="1"/>
    <x v="14"/>
    <s v="h"/>
    <n v="1"/>
    <s v="Mobile"/>
    <s v="blank"/>
    <n v="0"/>
    <n v="1"/>
    <x v="0"/>
  </r>
  <r>
    <x v="2"/>
    <x v="4"/>
    <s v="h"/>
    <n v="1"/>
    <s v="Mobile"/>
    <s v="house"/>
    <n v="0"/>
    <n v="1"/>
    <x v="0"/>
  </r>
  <r>
    <x v="10"/>
    <x v="15"/>
    <s v="valid"/>
    <n v="1"/>
    <s v="Mobile"/>
    <s v="j2"/>
    <m/>
    <n v="1"/>
    <x v="6"/>
  </r>
  <r>
    <x v="11"/>
    <x v="19"/>
    <s v="valid"/>
    <n v="0"/>
    <s v="NoMobileNoTablet"/>
    <s v="e33"/>
    <m/>
    <n v="2"/>
    <x v="5"/>
  </r>
  <r>
    <x v="2"/>
    <x v="20"/>
    <s v="null"/>
    <n v="1"/>
    <s v="Mobile"/>
    <s v="house"/>
    <n v="0"/>
    <n v="1"/>
    <x v="0"/>
  </r>
  <r>
    <x v="1"/>
    <x v="0"/>
    <s v="null"/>
    <n v="0"/>
    <s v="blank"/>
    <s v="blank"/>
    <n v="0"/>
    <n v="1"/>
    <x v="0"/>
  </r>
  <r>
    <x v="9"/>
    <x v="6"/>
    <s v="valid"/>
    <n v="0"/>
    <s v="Mobile"/>
    <s v="p21"/>
    <n v="7.6E-3"/>
    <n v="1"/>
    <x v="2"/>
  </r>
  <r>
    <x v="8"/>
    <x v="11"/>
    <s v="valid"/>
    <n v="0"/>
    <s v="NoMobileNoTablet"/>
    <s v="served"/>
    <n v="0"/>
    <n v="1"/>
    <x v="0"/>
  </r>
  <r>
    <x v="13"/>
    <x v="12"/>
    <s v="null"/>
    <n v="1"/>
    <s v="blank"/>
    <s v="blank"/>
    <n v="0"/>
    <n v="1"/>
    <x v="0"/>
  </r>
  <r>
    <x v="3"/>
    <x v="21"/>
    <s v="null"/>
    <n v="1"/>
    <s v="NoMobileNoTablet"/>
    <s v="house"/>
    <n v="0"/>
    <n v="48"/>
    <x v="0"/>
  </r>
  <r>
    <x v="0"/>
    <x v="2"/>
    <s v="null"/>
    <n v="0"/>
    <s v="Mobile"/>
    <s v="p4"/>
    <m/>
    <n v="1"/>
    <x v="2"/>
  </r>
  <r>
    <x v="13"/>
    <x v="2"/>
    <s v="null"/>
    <n v="1"/>
    <s v="blank"/>
    <s v="blank"/>
    <n v="0"/>
    <n v="3"/>
    <x v="0"/>
  </r>
  <r>
    <x v="9"/>
    <x v="3"/>
    <s v="valid"/>
    <n v="1"/>
    <s v="Mobile"/>
    <s v="p2"/>
    <m/>
    <n v="1"/>
    <x v="2"/>
  </r>
  <r>
    <x v="11"/>
    <x v="4"/>
    <s v="null"/>
    <n v="0"/>
    <s v="blank"/>
    <s v="blank"/>
    <n v="0"/>
    <n v="1"/>
    <x v="0"/>
  </r>
  <r>
    <x v="12"/>
    <x v="5"/>
    <s v="valid"/>
    <n v="1"/>
    <s v="Mobile"/>
    <s v="blank"/>
    <n v="0"/>
    <n v="5"/>
    <x v="0"/>
  </r>
  <r>
    <x v="1"/>
    <x v="6"/>
    <s v="valid"/>
    <n v="1"/>
    <s v="NoMobileNoTablet"/>
    <s v="p1"/>
    <m/>
    <n v="10"/>
    <x v="2"/>
  </r>
  <r>
    <x v="1"/>
    <x v="6"/>
    <s v="h"/>
    <n v="1"/>
    <s v="Mobile"/>
    <s v="house"/>
    <n v="0"/>
    <n v="2"/>
    <x v="0"/>
  </r>
  <r>
    <x v="1"/>
    <x v="6"/>
    <s v="null"/>
    <n v="0"/>
    <s v="Mobile"/>
    <s v="p18"/>
    <n v="2.93E-2"/>
    <n v="15"/>
    <x v="2"/>
  </r>
  <r>
    <x v="12"/>
    <x v="7"/>
    <s v="valid"/>
    <n v="1"/>
    <s v="Mobile"/>
    <s v="house"/>
    <n v="0"/>
    <n v="20"/>
    <x v="0"/>
  </r>
  <r>
    <x v="1"/>
    <x v="8"/>
    <s v="null"/>
    <n v="1"/>
    <s v="NoMobileNoTablet"/>
    <s v="p1"/>
    <m/>
    <n v="2"/>
    <x v="2"/>
  </r>
  <r>
    <x v="12"/>
    <x v="10"/>
    <s v="null"/>
    <n v="0"/>
    <s v="Mobile"/>
    <s v="blank"/>
    <n v="0"/>
    <n v="4"/>
    <x v="0"/>
  </r>
  <r>
    <x v="6"/>
    <x v="11"/>
    <s v="h"/>
    <n v="0"/>
    <s v="NoMobileNoTablet"/>
    <s v="blank"/>
    <n v="0"/>
    <n v="15"/>
    <x v="0"/>
  </r>
  <r>
    <x v="11"/>
    <x v="13"/>
    <s v="null"/>
    <n v="1"/>
    <s v="NoMobileNoTablet"/>
    <s v="p1"/>
    <m/>
    <n v="9"/>
    <x v="2"/>
  </r>
  <r>
    <x v="10"/>
    <x v="13"/>
    <s v="valid"/>
    <n v="0"/>
    <s v="Mobile"/>
    <s v="o8"/>
    <n v="1.2999999999999999E-3"/>
    <n v="3"/>
    <x v="3"/>
  </r>
  <r>
    <x v="0"/>
    <x v="14"/>
    <s v="h"/>
    <n v="1"/>
    <s v="Mobile"/>
    <s v="house"/>
    <n v="0"/>
    <n v="4"/>
    <x v="0"/>
  </r>
  <r>
    <x v="6"/>
    <x v="14"/>
    <s v="null"/>
    <n v="1"/>
    <s v="Mobile"/>
    <s v="o24"/>
    <n v="5.0000000000000001E-3"/>
    <n v="2"/>
    <x v="3"/>
  </r>
  <r>
    <x v="13"/>
    <x v="14"/>
    <s v="valid"/>
    <n v="0"/>
    <s v="Mobile"/>
    <s v="p23"/>
    <n v="1.3599999999999999E-2"/>
    <n v="6"/>
    <x v="2"/>
  </r>
  <r>
    <x v="6"/>
    <x v="16"/>
    <s v="valid"/>
    <n v="1"/>
    <s v="Mobile"/>
    <s v="p2"/>
    <m/>
    <n v="6"/>
    <x v="2"/>
  </r>
  <r>
    <x v="6"/>
    <x v="17"/>
    <s v="null"/>
    <n v="1"/>
    <s v="Mobile"/>
    <s v="o24"/>
    <n v="2.5000000000000001E-3"/>
    <n v="1"/>
    <x v="3"/>
  </r>
  <r>
    <x v="5"/>
    <x v="17"/>
    <s v="valid"/>
    <n v="0"/>
    <s v="Mobile"/>
    <s v="served"/>
    <n v="0"/>
    <n v="1"/>
    <x v="0"/>
  </r>
  <r>
    <x v="6"/>
    <x v="17"/>
    <s v="valid"/>
    <n v="0"/>
    <s v="Mobile"/>
    <s v="p26"/>
    <n v="2.86E-2"/>
    <n v="4"/>
    <x v="2"/>
  </r>
  <r>
    <x v="12"/>
    <x v="18"/>
    <s v="null"/>
    <n v="0"/>
    <s v="NoMobileNoTablet"/>
    <s v="served"/>
    <n v="0"/>
    <n v="10"/>
    <x v="0"/>
  </r>
  <r>
    <x v="0"/>
    <x v="18"/>
    <s v="h"/>
    <n v="1"/>
    <s v="NoMobileNoTablet"/>
    <s v="house"/>
    <n v="0"/>
    <n v="28"/>
    <x v="0"/>
  </r>
  <r>
    <x v="7"/>
    <x v="19"/>
    <s v="h"/>
    <n v="0"/>
    <s v="Mobile"/>
    <s v="blank"/>
    <n v="0"/>
    <n v="63"/>
    <x v="0"/>
  </r>
  <r>
    <x v="0"/>
    <x v="19"/>
    <s v="null"/>
    <n v="0"/>
    <s v="Mobile"/>
    <s v="p47"/>
    <n v="2.9499999999999998E-2"/>
    <n v="17"/>
    <x v="2"/>
  </r>
  <r>
    <x v="13"/>
    <x v="19"/>
    <s v="null"/>
    <n v="0"/>
    <s v="blank"/>
    <s v="served"/>
    <n v="0"/>
    <n v="1"/>
    <x v="0"/>
  </r>
  <r>
    <x v="11"/>
    <x v="19"/>
    <s v="null"/>
    <n v="0"/>
    <s v="blank"/>
    <s v="house"/>
    <n v="0"/>
    <n v="2"/>
    <x v="0"/>
  </r>
  <r>
    <x v="6"/>
    <x v="19"/>
    <s v="null"/>
    <n v="1"/>
    <s v="Mobile"/>
    <s v="o24"/>
    <n v="0.01"/>
    <n v="4"/>
    <x v="3"/>
  </r>
  <r>
    <x v="13"/>
    <x v="19"/>
    <s v="valid"/>
    <n v="1"/>
    <s v="Mobile"/>
    <s v="e27"/>
    <m/>
    <n v="2"/>
    <x v="5"/>
  </r>
  <r>
    <x v="9"/>
    <x v="20"/>
    <s v="null"/>
    <n v="1"/>
    <s v="Mobile"/>
    <s v="house"/>
    <n v="0"/>
    <n v="10"/>
    <x v="0"/>
  </r>
  <r>
    <x v="14"/>
    <x v="20"/>
    <s v="null"/>
    <n v="1"/>
    <s v="Mobile"/>
    <s v="served"/>
    <n v="0"/>
    <n v="15"/>
    <x v="0"/>
  </r>
  <r>
    <x v="0"/>
    <x v="20"/>
    <s v="valid"/>
    <n v="1"/>
    <s v="NoMobileNoTablet"/>
    <s v="p4"/>
    <m/>
    <n v="29"/>
    <x v="2"/>
  </r>
  <r>
    <x v="8"/>
    <x v="20"/>
    <s v="valid"/>
    <n v="0"/>
    <s v="NoMobileNoTablet"/>
    <s v="house"/>
    <n v="0"/>
    <n v="5"/>
    <x v="0"/>
  </r>
  <r>
    <x v="14"/>
    <x v="20"/>
    <s v="valid"/>
    <n v="1"/>
    <s v="Mobile"/>
    <s v="j16"/>
    <n v="3.8999999999999998E-3"/>
    <n v="6"/>
    <x v="6"/>
  </r>
  <r>
    <x v="11"/>
    <x v="20"/>
    <s v="valid"/>
    <n v="1"/>
    <s v="blank"/>
    <s v="house"/>
    <n v="0"/>
    <n v="2"/>
    <x v="0"/>
  </r>
  <r>
    <x v="10"/>
    <x v="21"/>
    <s v="valid"/>
    <n v="1"/>
    <s v="Mobile"/>
    <s v="served"/>
    <n v="0"/>
    <n v="21"/>
    <x v="0"/>
  </r>
  <r>
    <x v="8"/>
    <x v="1"/>
    <s v="valid"/>
    <n v="0"/>
    <s v="NoMobileNoTablet"/>
    <s v="served"/>
    <n v="0"/>
    <n v="3"/>
    <x v="0"/>
  </r>
  <r>
    <x v="1"/>
    <x v="6"/>
    <s v="null"/>
    <n v="1"/>
    <s v="NoMobileNoTablet"/>
    <s v="p1"/>
    <m/>
    <n v="2"/>
    <x v="2"/>
  </r>
  <r>
    <x v="13"/>
    <x v="10"/>
    <s v="valid"/>
    <n v="1"/>
    <s v="blank"/>
    <s v="served"/>
    <n v="0"/>
    <n v="1"/>
    <x v="0"/>
  </r>
  <r>
    <x v="0"/>
    <x v="10"/>
    <s v="h"/>
    <n v="1"/>
    <s v="NoMobileNoTablet"/>
    <s v="blank"/>
    <n v="0"/>
    <n v="4"/>
    <x v="0"/>
  </r>
  <r>
    <x v="8"/>
    <x v="11"/>
    <s v="valid"/>
    <n v="0"/>
    <s v="NoMobileNoTablet"/>
    <s v="house"/>
    <n v="0"/>
    <n v="3"/>
    <x v="0"/>
  </r>
  <r>
    <x v="9"/>
    <x v="11"/>
    <s v="valid"/>
    <n v="1"/>
    <s v="Mobile"/>
    <s v="served"/>
    <n v="0"/>
    <n v="6"/>
    <x v="0"/>
  </r>
  <r>
    <x v="9"/>
    <x v="11"/>
    <s v="null"/>
    <n v="0"/>
    <s v="NoMobileNoTablet"/>
    <s v="house"/>
    <n v="0"/>
    <n v="13"/>
    <x v="0"/>
  </r>
  <r>
    <x v="1"/>
    <x v="11"/>
    <s v="null"/>
    <n v="1"/>
    <s v="blank"/>
    <s v="blank"/>
    <n v="0"/>
    <n v="2"/>
    <x v="0"/>
  </r>
  <r>
    <x v="0"/>
    <x v="12"/>
    <s v="h"/>
    <n v="1"/>
    <s v="Mobile"/>
    <s v="blank"/>
    <n v="0"/>
    <n v="2"/>
    <x v="0"/>
  </r>
  <r>
    <x v="6"/>
    <x v="15"/>
    <s v="valid"/>
    <n v="1"/>
    <s v="Mobile"/>
    <s v="p2"/>
    <m/>
    <n v="2"/>
    <x v="2"/>
  </r>
  <r>
    <x v="14"/>
    <x v="17"/>
    <s v="valid"/>
    <n v="0"/>
    <s v="Mobile"/>
    <s v="j1"/>
    <m/>
    <n v="9"/>
    <x v="6"/>
  </r>
  <r>
    <x v="5"/>
    <x v="18"/>
    <s v="null"/>
    <n v="0"/>
    <s v="Mobile"/>
    <s v="house"/>
    <n v="0"/>
    <n v="8"/>
    <x v="0"/>
  </r>
  <r>
    <x v="10"/>
    <x v="20"/>
    <s v="null"/>
    <n v="1"/>
    <s v="Mobile"/>
    <s v="o8"/>
    <n v="1.8E-3"/>
    <n v="4"/>
    <x v="3"/>
  </r>
  <r>
    <x v="10"/>
    <x v="21"/>
    <s v="h"/>
    <n v="1"/>
    <s v="NoMobileNoTablet"/>
    <s v="house"/>
    <n v="0"/>
    <n v="3"/>
    <x v="0"/>
  </r>
  <r>
    <x v="13"/>
    <x v="1"/>
    <s v="valid"/>
    <n v="1"/>
    <s v="Mobile"/>
    <s v="p2"/>
    <m/>
    <n v="6"/>
    <x v="2"/>
  </r>
  <r>
    <x v="2"/>
    <x v="2"/>
    <s v="h"/>
    <n v="0"/>
    <s v="Mobile"/>
    <s v="blank"/>
    <n v="0"/>
    <n v="15"/>
    <x v="0"/>
  </r>
  <r>
    <x v="9"/>
    <x v="2"/>
    <s v="null"/>
    <n v="0"/>
    <s v="Mobile"/>
    <s v="p2"/>
    <m/>
    <n v="3"/>
    <x v="2"/>
  </r>
  <r>
    <x v="0"/>
    <x v="6"/>
    <s v="null"/>
    <n v="0"/>
    <s v="Mobile"/>
    <s v="p4"/>
    <m/>
    <n v="1"/>
    <x v="2"/>
  </r>
  <r>
    <x v="8"/>
    <x v="12"/>
    <s v="null"/>
    <n v="0"/>
    <s v="NoMobileNoTablet"/>
    <s v="blank"/>
    <n v="0"/>
    <n v="5"/>
    <x v="0"/>
  </r>
  <r>
    <x v="11"/>
    <x v="12"/>
    <s v="null"/>
    <n v="0"/>
    <s v="Mobile"/>
    <s v="p1"/>
    <m/>
    <n v="8"/>
    <x v="2"/>
  </r>
  <r>
    <x v="10"/>
    <x v="13"/>
    <s v="valid"/>
    <n v="0"/>
    <s v="Mobile"/>
    <s v="j20"/>
    <n v="3.0999999999999999E-3"/>
    <n v="7"/>
    <x v="6"/>
  </r>
  <r>
    <x v="0"/>
    <x v="14"/>
    <s v="valid"/>
    <n v="0"/>
    <s v="NoMobileNoTablet"/>
    <s v="p4"/>
    <m/>
    <n v="6"/>
    <x v="2"/>
  </r>
  <r>
    <x v="3"/>
    <x v="16"/>
    <s v="h"/>
    <n v="1"/>
    <s v="NoMobileNoTablet"/>
    <s v="house"/>
    <n v="0"/>
    <n v="13"/>
    <x v="0"/>
  </r>
  <r>
    <x v="0"/>
    <x v="17"/>
    <s v="valid"/>
    <n v="0"/>
    <s v="NoMobileNoTablet"/>
    <s v="p4"/>
    <m/>
    <n v="4"/>
    <x v="2"/>
  </r>
  <r>
    <x v="11"/>
    <x v="19"/>
    <s v="null"/>
    <n v="1"/>
    <s v="Mobile"/>
    <s v="p18"/>
    <n v="1.6000000000000001E-3"/>
    <n v="1"/>
    <x v="2"/>
  </r>
  <r>
    <x v="13"/>
    <x v="20"/>
    <s v="valid"/>
    <n v="0"/>
    <s v="blank"/>
    <s v="blank"/>
    <n v="0"/>
    <n v="1"/>
    <x v="0"/>
  </r>
  <r>
    <x v="9"/>
    <x v="21"/>
    <s v="valid"/>
    <n v="0"/>
    <s v="NoMobileNoTablet"/>
    <s v="blank"/>
    <n v="0"/>
    <n v="7"/>
    <x v="0"/>
  </r>
  <r>
    <x v="13"/>
    <x v="21"/>
    <s v="valid"/>
    <n v="0"/>
    <s v="Mobile"/>
    <s v="p23"/>
    <n v="1.6999999999999999E-3"/>
    <n v="1"/>
    <x v="2"/>
  </r>
  <r>
    <x v="1"/>
    <x v="2"/>
    <s v="null"/>
    <n v="0"/>
    <s v="blank"/>
    <s v="blank"/>
    <n v="0"/>
    <n v="2"/>
    <x v="0"/>
  </r>
  <r>
    <x v="0"/>
    <x v="2"/>
    <s v="h"/>
    <n v="1"/>
    <s v="NoMobileNoTablet"/>
    <s v="blank"/>
    <n v="0"/>
    <n v="2"/>
    <x v="0"/>
  </r>
  <r>
    <x v="11"/>
    <x v="3"/>
    <s v="h"/>
    <n v="1"/>
    <s v="Mobile"/>
    <s v="house"/>
    <n v="0"/>
    <n v="4"/>
    <x v="0"/>
  </r>
  <r>
    <x v="13"/>
    <x v="8"/>
    <s v="valid"/>
    <n v="0"/>
    <s v="blank"/>
    <s v="blank"/>
    <n v="0"/>
    <n v="2"/>
    <x v="0"/>
  </r>
  <r>
    <x v="5"/>
    <x v="13"/>
    <s v="valid"/>
    <n v="1"/>
    <s v="NoMobileNoTablet"/>
    <s v="house"/>
    <n v="0"/>
    <n v="1"/>
    <x v="0"/>
  </r>
  <r>
    <x v="8"/>
    <x v="14"/>
    <s v="valid"/>
    <n v="0"/>
    <s v="NoMobileNoTablet"/>
    <s v="blank"/>
    <n v="0"/>
    <n v="8"/>
    <x v="0"/>
  </r>
  <r>
    <x v="1"/>
    <x v="16"/>
    <s v="h"/>
    <n v="0"/>
    <s v="Mobile"/>
    <s v="blank"/>
    <n v="0"/>
    <n v="6"/>
    <x v="0"/>
  </r>
  <r>
    <x v="13"/>
    <x v="18"/>
    <s v="h"/>
    <n v="1"/>
    <s v="NoMobileNoTablet"/>
    <s v="blank"/>
    <n v="0"/>
    <n v="1"/>
    <x v="0"/>
  </r>
  <r>
    <x v="9"/>
    <x v="19"/>
    <s v="valid"/>
    <n v="1"/>
    <s v="Mobile"/>
    <s v="blank"/>
    <n v="0"/>
    <n v="4"/>
    <x v="0"/>
  </r>
  <r>
    <x v="9"/>
    <x v="20"/>
    <s v="valid"/>
    <n v="1"/>
    <s v="Mobile"/>
    <s v="house"/>
    <n v="0"/>
    <n v="4"/>
    <x v="0"/>
  </r>
  <r>
    <x v="13"/>
    <x v="1"/>
    <s v="valid"/>
    <n v="0"/>
    <s v="blank"/>
    <s v="house"/>
    <n v="0"/>
    <n v="1"/>
    <x v="0"/>
  </r>
  <r>
    <x v="12"/>
    <x v="1"/>
    <s v="h"/>
    <n v="0"/>
    <s v="Mobile"/>
    <s v="house"/>
    <n v="0"/>
    <n v="1"/>
    <x v="0"/>
  </r>
  <r>
    <x v="12"/>
    <x v="3"/>
    <s v="null"/>
    <n v="0"/>
    <s v="blank"/>
    <s v="blank"/>
    <n v="0"/>
    <n v="1"/>
    <x v="0"/>
  </r>
  <r>
    <x v="9"/>
    <x v="6"/>
    <s v="null"/>
    <n v="1"/>
    <s v="NoMobileNoTablet"/>
    <s v="house"/>
    <n v="0"/>
    <n v="1"/>
    <x v="0"/>
  </r>
  <r>
    <x v="9"/>
    <x v="10"/>
    <s v="valid"/>
    <n v="1"/>
    <s v="Mobile"/>
    <s v="house"/>
    <n v="0"/>
    <n v="4"/>
    <x v="0"/>
  </r>
  <r>
    <x v="11"/>
    <x v="11"/>
    <s v="null"/>
    <n v="0"/>
    <s v="Mobile"/>
    <s v="p18"/>
    <n v="7.0000000000000001E-3"/>
    <n v="3"/>
    <x v="2"/>
  </r>
  <r>
    <x v="13"/>
    <x v="13"/>
    <s v="null"/>
    <n v="1"/>
    <s v="blank"/>
    <s v="blank"/>
    <n v="0"/>
    <n v="4"/>
    <x v="0"/>
  </r>
  <r>
    <x v="11"/>
    <x v="17"/>
    <s v="null"/>
    <n v="0"/>
    <s v="blank"/>
    <s v="house"/>
    <n v="0"/>
    <n v="1"/>
    <x v="0"/>
  </r>
  <r>
    <x v="0"/>
    <x v="18"/>
    <s v="null"/>
    <n v="0"/>
    <s v="NoMobileNoTablet"/>
    <s v="e19"/>
    <m/>
    <n v="2"/>
    <x v="5"/>
  </r>
  <r>
    <x v="13"/>
    <x v="19"/>
    <s v="valid"/>
    <n v="1"/>
    <s v="blank"/>
    <s v="house"/>
    <n v="0"/>
    <n v="1"/>
    <x v="0"/>
  </r>
  <r>
    <x v="14"/>
    <x v="19"/>
    <s v="valid"/>
    <n v="0"/>
    <s v="Mobile"/>
    <s v="j1"/>
    <m/>
    <n v="2"/>
    <x v="6"/>
  </r>
  <r>
    <x v="10"/>
    <x v="19"/>
    <s v="valid"/>
    <n v="1"/>
    <s v="NoMobileNoTablet"/>
    <s v="t4"/>
    <m/>
    <n v="1"/>
    <x v="7"/>
  </r>
  <r>
    <x v="3"/>
    <x v="21"/>
    <s v="h"/>
    <n v="1"/>
    <s v="NoMobileNoTablet"/>
    <s v="house"/>
    <n v="0"/>
    <n v="3"/>
    <x v="0"/>
  </r>
  <r>
    <x v="9"/>
    <x v="0"/>
    <s v="h"/>
    <n v="1"/>
    <s v="Mobile"/>
    <s v="house"/>
    <n v="0"/>
    <n v="1"/>
    <x v="0"/>
  </r>
  <r>
    <x v="12"/>
    <x v="3"/>
    <s v="valid"/>
    <n v="0"/>
    <s v="Mobile"/>
    <s v="house"/>
    <n v="0"/>
    <n v="2"/>
    <x v="0"/>
  </r>
  <r>
    <x v="9"/>
    <x v="4"/>
    <s v="null"/>
    <n v="1"/>
    <s v="NoMobileNoTablet"/>
    <s v="house"/>
    <n v="0"/>
    <n v="2"/>
    <x v="0"/>
  </r>
  <r>
    <x v="2"/>
    <x v="7"/>
    <s v="valid"/>
    <n v="0"/>
    <s v="Mobile"/>
    <s v="e3"/>
    <m/>
    <n v="2"/>
    <x v="5"/>
  </r>
  <r>
    <x v="0"/>
    <x v="7"/>
    <s v="h"/>
    <n v="1"/>
    <s v="Mobile"/>
    <s v="house"/>
    <n v="0"/>
    <n v="5"/>
    <x v="0"/>
  </r>
  <r>
    <x v="1"/>
    <x v="10"/>
    <s v="valid"/>
    <n v="1"/>
    <s v="blank"/>
    <s v="served"/>
    <n v="0"/>
    <n v="2"/>
    <x v="0"/>
  </r>
  <r>
    <x v="12"/>
    <x v="15"/>
    <s v="null"/>
    <n v="0"/>
    <s v="Mobile"/>
    <s v="blank"/>
    <n v="0"/>
    <n v="1"/>
    <x v="0"/>
  </r>
  <r>
    <x v="14"/>
    <x v="20"/>
    <s v="null"/>
    <n v="1"/>
    <s v="NoMobileNoTablet"/>
    <s v="j1"/>
    <m/>
    <n v="3"/>
    <x v="6"/>
  </r>
  <r>
    <x v="11"/>
    <x v="21"/>
    <s v="null"/>
    <n v="0"/>
    <s v="NoMobileNoTablet"/>
    <s v="p1"/>
    <m/>
    <n v="3"/>
    <x v="2"/>
  </r>
  <r>
    <x v="0"/>
    <x v="0"/>
    <s v="null"/>
    <n v="0"/>
    <s v="blank"/>
    <s v="blank"/>
    <n v="0"/>
    <n v="1"/>
    <x v="0"/>
  </r>
  <r>
    <x v="1"/>
    <x v="13"/>
    <s v="h"/>
    <n v="1"/>
    <s v="Mobile"/>
    <s v="house"/>
    <n v="0"/>
    <n v="1"/>
    <x v="0"/>
  </r>
  <r>
    <x v="13"/>
    <x v="13"/>
    <s v="h"/>
    <n v="1"/>
    <s v="NoMobileNoTablet"/>
    <s v="blank"/>
    <n v="0"/>
    <n v="1"/>
    <x v="0"/>
  </r>
  <r>
    <x v="1"/>
    <x v="13"/>
    <s v="null"/>
    <n v="1"/>
    <s v="Mobile"/>
    <s v="p18"/>
    <n v="5.7999999999999996E-3"/>
    <n v="3"/>
    <x v="2"/>
  </r>
  <r>
    <x v="1"/>
    <x v="14"/>
    <s v="null"/>
    <n v="1"/>
    <s v="NoMobileNoTablet"/>
    <s v="p18"/>
    <n v="1.9E-3"/>
    <n v="1"/>
    <x v="2"/>
  </r>
  <r>
    <x v="13"/>
    <x v="15"/>
    <s v="h"/>
    <n v="1"/>
    <s v="Mobile"/>
    <s v="house"/>
    <n v="0"/>
    <n v="3"/>
    <x v="0"/>
  </r>
  <r>
    <x v="11"/>
    <x v="17"/>
    <s v="null"/>
    <n v="1"/>
    <s v="Mobile"/>
    <s v="p1"/>
    <m/>
    <n v="1"/>
    <x v="2"/>
  </r>
  <r>
    <x v="3"/>
    <x v="18"/>
    <s v="null"/>
    <n v="1"/>
    <s v="NoMobileNoTablet"/>
    <s v="o16"/>
    <n v="1E-3"/>
    <n v="2"/>
    <x v="3"/>
  </r>
  <r>
    <x v="10"/>
    <x v="19"/>
    <s v="null"/>
    <n v="0"/>
    <s v="Mobile"/>
    <s v="t4"/>
    <m/>
    <n v="1"/>
    <x v="7"/>
  </r>
  <r>
    <x v="14"/>
    <x v="21"/>
    <s v="null"/>
    <n v="1"/>
    <s v="Mobile"/>
    <s v="served"/>
    <n v="0"/>
    <n v="1"/>
    <x v="0"/>
  </r>
  <r>
    <x v="0"/>
    <x v="0"/>
    <s v="null"/>
    <n v="0"/>
    <s v="Mobile"/>
    <s v="p4"/>
    <m/>
    <n v="1"/>
    <x v="2"/>
  </r>
  <r>
    <x v="11"/>
    <x v="4"/>
    <s v="valid"/>
    <n v="0"/>
    <s v="blank"/>
    <s v="blank"/>
    <n v="0"/>
    <n v="1"/>
    <x v="0"/>
  </r>
  <r>
    <x v="8"/>
    <x v="2"/>
    <s v="null"/>
    <n v="0"/>
    <s v="NoMobileNoTablet"/>
    <s v="served"/>
    <n v="0"/>
    <n v="1"/>
    <x v="0"/>
  </r>
  <r>
    <x v="11"/>
    <x v="2"/>
    <s v="h"/>
    <n v="1"/>
    <s v="Mobile"/>
    <s v="blank"/>
    <n v="0"/>
    <n v="1"/>
    <x v="0"/>
  </r>
  <r>
    <x v="14"/>
    <x v="13"/>
    <s v="null"/>
    <n v="0"/>
    <s v="NoMobileNoTablet"/>
    <s v="j1"/>
    <m/>
    <n v="1"/>
    <x v="6"/>
  </r>
  <r>
    <x v="0"/>
    <x v="15"/>
    <s v="h"/>
    <n v="1"/>
    <s v="Mobile"/>
    <s v="house"/>
    <n v="0"/>
    <n v="1"/>
    <x v="0"/>
  </r>
  <r>
    <x v="6"/>
    <x v="15"/>
    <s v="null"/>
    <n v="1"/>
    <s v="Mobile"/>
    <s v="o24"/>
    <n v="2.5000000000000001E-3"/>
    <n v="1"/>
    <x v="3"/>
  </r>
  <r>
    <x v="10"/>
    <x v="20"/>
    <s v="null"/>
    <n v="0"/>
    <s v="NoMobileNoTablet"/>
    <s v="j2"/>
    <m/>
    <n v="2"/>
    <x v="6"/>
  </r>
  <r>
    <x v="11"/>
    <x v="1"/>
    <s v="h"/>
    <n v="1"/>
    <s v="NoMobileNoTablet"/>
    <s v="blank"/>
    <n v="0"/>
    <n v="1"/>
    <x v="0"/>
  </r>
  <r>
    <x v="8"/>
    <x v="6"/>
    <s v="null"/>
    <n v="1"/>
    <s v="Mobile"/>
    <s v="blank"/>
    <n v="0"/>
    <n v="2"/>
    <x v="0"/>
  </r>
  <r>
    <x v="11"/>
    <x v="7"/>
    <s v="null"/>
    <n v="0"/>
    <s v="blank"/>
    <s v="house"/>
    <n v="0"/>
    <n v="2"/>
    <x v="0"/>
  </r>
  <r>
    <x v="13"/>
    <x v="11"/>
    <s v="valid"/>
    <n v="0"/>
    <s v="blank"/>
    <s v="blank"/>
    <n v="0"/>
    <n v="1"/>
    <x v="0"/>
  </r>
  <r>
    <x v="14"/>
    <x v="14"/>
    <s v="h"/>
    <n v="1"/>
    <s v="Mobile"/>
    <s v="house"/>
    <n v="0"/>
    <n v="1"/>
    <x v="0"/>
  </r>
  <r>
    <x v="8"/>
    <x v="15"/>
    <s v="valid"/>
    <n v="0"/>
    <s v="NoMobileNoTablet"/>
    <s v="blank"/>
    <n v="0"/>
    <n v="1"/>
    <x v="0"/>
  </r>
  <r>
    <x v="10"/>
    <x v="15"/>
    <s v="valid"/>
    <n v="0"/>
    <s v="Mobile"/>
    <s v="j2"/>
    <m/>
    <n v="1"/>
    <x v="6"/>
  </r>
  <r>
    <x v="12"/>
    <x v="10"/>
    <s v="h"/>
    <n v="0"/>
    <s v="Mobile"/>
    <s v="blank"/>
    <n v="0"/>
    <n v="1"/>
    <x v="0"/>
  </r>
  <r>
    <x v="3"/>
    <x v="18"/>
    <s v="null"/>
    <n v="0"/>
    <s v="Mobile"/>
    <s v="j10"/>
    <m/>
    <n v="1"/>
    <x v="6"/>
  </r>
  <r>
    <x v="0"/>
    <x v="19"/>
    <s v="null"/>
    <n v="0"/>
    <s v="blank"/>
    <s v="blank"/>
    <n v="0"/>
    <n v="1"/>
    <x v="0"/>
  </r>
  <r>
    <x v="6"/>
    <x v="19"/>
    <s v="valid"/>
    <n v="1"/>
    <s v="Mobile"/>
    <s v="p2"/>
    <m/>
    <n v="1"/>
    <x v="2"/>
  </r>
  <r>
    <x v="6"/>
    <x v="21"/>
    <s v="h"/>
    <n v="0"/>
    <s v="Mobile"/>
    <s v="house"/>
    <n v="0"/>
    <n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227">
  <r>
    <x v="0"/>
    <x v="0"/>
    <n v="22931"/>
    <n v="7146"/>
    <n v="3.9302999999999999"/>
    <n v="0.2462"/>
    <x v="0"/>
    <x v="0"/>
    <x v="0"/>
  </r>
  <r>
    <x v="0"/>
    <x v="1"/>
    <n v="40550"/>
    <n v="16829"/>
    <n v="9.2560000000000002"/>
    <n v="1.0408999999999999"/>
    <x v="0"/>
    <x v="0"/>
    <x v="0"/>
  </r>
  <r>
    <x v="0"/>
    <x v="2"/>
    <n v="62455"/>
    <n v="16653"/>
    <n v="9.3803999999999998"/>
    <n v="3.1267999999999998"/>
    <x v="0"/>
    <x v="0"/>
    <x v="0"/>
  </r>
  <r>
    <x v="0"/>
    <x v="3"/>
    <n v="36670"/>
    <n v="13041"/>
    <n v="7.1726000000000001"/>
    <n v="1.3271999999999999"/>
    <x v="0"/>
    <x v="0"/>
    <x v="0"/>
  </r>
  <r>
    <x v="0"/>
    <x v="4"/>
    <n v="69788"/>
    <n v="19226"/>
    <n v="10.9171"/>
    <n v="3.6389999999999998"/>
    <x v="0"/>
    <x v="0"/>
    <x v="0"/>
  </r>
  <r>
    <x v="0"/>
    <x v="5"/>
    <n v="54636"/>
    <n v="14208"/>
    <n v="8.0751000000000008"/>
    <n v="2.6917"/>
    <x v="0"/>
    <x v="0"/>
    <x v="0"/>
  </r>
  <r>
    <x v="0"/>
    <x v="6"/>
    <n v="45493"/>
    <n v="12321"/>
    <n v="7.1165000000000003"/>
    <n v="2.3719000000000001"/>
    <x v="0"/>
    <x v="0"/>
    <x v="0"/>
  </r>
  <r>
    <x v="0"/>
    <x v="7"/>
    <n v="42423"/>
    <n v="10912"/>
    <n v="6.4962999999999997"/>
    <n v="2.1655000000000002"/>
    <x v="0"/>
    <x v="0"/>
    <x v="0"/>
  </r>
  <r>
    <x v="0"/>
    <x v="8"/>
    <n v="43816"/>
    <n v="13438"/>
    <n v="8.1350999999999996"/>
    <n v="2.7115999999999998"/>
    <x v="0"/>
    <x v="0"/>
    <x v="0"/>
  </r>
  <r>
    <x v="0"/>
    <x v="9"/>
    <n v="40277"/>
    <n v="10653"/>
    <n v="6.3966000000000003"/>
    <n v="2.1322000000000001"/>
    <x v="0"/>
    <x v="0"/>
    <x v="0"/>
  </r>
  <r>
    <x v="0"/>
    <x v="10"/>
    <n v="83524"/>
    <n v="21785"/>
    <n v="12.6357"/>
    <n v="4.2119"/>
    <x v="0"/>
    <x v="0"/>
    <x v="0"/>
  </r>
  <r>
    <x v="0"/>
    <x v="11"/>
    <n v="78908"/>
    <n v="19675"/>
    <n v="11.5745"/>
    <n v="3.8580999999999999"/>
    <x v="0"/>
    <x v="0"/>
    <x v="0"/>
  </r>
  <r>
    <x v="0"/>
    <x v="12"/>
    <n v="47849"/>
    <n v="12717"/>
    <n v="7.4458000000000002"/>
    <n v="2.4817999999999998"/>
    <x v="0"/>
    <x v="0"/>
    <x v="0"/>
  </r>
  <r>
    <x v="0"/>
    <x v="13"/>
    <n v="33159"/>
    <n v="9163"/>
    <n v="5.0396999999999998"/>
    <n v="2.1734"/>
    <x v="0"/>
    <x v="0"/>
    <x v="0"/>
  </r>
  <r>
    <x v="0"/>
    <x v="14"/>
    <n v="27642"/>
    <n v="9147"/>
    <n v="5.0308999999999999"/>
    <n v="1.91"/>
    <x v="0"/>
    <x v="0"/>
    <x v="0"/>
  </r>
  <r>
    <x v="0"/>
    <x v="15"/>
    <n v="24121"/>
    <n v="7230"/>
    <n v="5.1026999999999996"/>
    <n v="0.56679999999999997"/>
    <x v="0"/>
    <x v="0"/>
    <x v="0"/>
  </r>
  <r>
    <x v="0"/>
    <x v="16"/>
    <n v="25317"/>
    <n v="7122"/>
    <n v="4.9212999999999996"/>
    <n v="0.54720000000000002"/>
    <x v="0"/>
    <x v="0"/>
    <x v="0"/>
  </r>
  <r>
    <x v="0"/>
    <x v="17"/>
    <n v="38557"/>
    <n v="8350"/>
    <n v="5.7356999999999996"/>
    <n v="0.63719999999999999"/>
    <x v="0"/>
    <x v="0"/>
    <x v="0"/>
  </r>
  <r>
    <x v="0"/>
    <x v="18"/>
    <n v="39513"/>
    <n v="11217"/>
    <n v="7.7576999999999998"/>
    <n v="0.8619"/>
    <x v="0"/>
    <x v="0"/>
    <x v="0"/>
  </r>
  <r>
    <x v="0"/>
    <x v="19"/>
    <n v="29022"/>
    <n v="9165"/>
    <n v="6.4204999999999997"/>
    <n v="0.71330000000000005"/>
    <x v="0"/>
    <x v="0"/>
    <x v="0"/>
  </r>
  <r>
    <x v="0"/>
    <x v="20"/>
    <n v="24078"/>
    <n v="6732"/>
    <n v="4.6055999999999999"/>
    <n v="0.51180000000000003"/>
    <x v="0"/>
    <x v="0"/>
    <x v="0"/>
  </r>
  <r>
    <x v="0"/>
    <x v="21"/>
    <n v="18050"/>
    <n v="5741"/>
    <n v="3.9005000000000001"/>
    <n v="0.43319999999999997"/>
    <x v="0"/>
    <x v="0"/>
    <x v="0"/>
  </r>
  <r>
    <x v="0"/>
    <x v="22"/>
    <n v="18552"/>
    <n v="4695"/>
    <n v="3.1777000000000002"/>
    <n v="0.35320000000000001"/>
    <x v="0"/>
    <x v="0"/>
    <x v="0"/>
  </r>
  <r>
    <x v="0"/>
    <x v="23"/>
    <n v="23481"/>
    <n v="6346"/>
    <n v="4.1845999999999997"/>
    <n v="0.46510000000000001"/>
    <x v="0"/>
    <x v="0"/>
    <x v="0"/>
  </r>
  <r>
    <x v="0"/>
    <x v="24"/>
    <n v="27389"/>
    <n v="8489"/>
    <n v="5.6368999999999998"/>
    <n v="0.62639999999999996"/>
    <x v="0"/>
    <x v="0"/>
    <x v="0"/>
  </r>
  <r>
    <x v="0"/>
    <x v="25"/>
    <n v="24172"/>
    <n v="7239"/>
    <n v="4.7907000000000002"/>
    <n v="0.53210000000000002"/>
    <x v="0"/>
    <x v="0"/>
    <x v="0"/>
  </r>
  <r>
    <x v="0"/>
    <x v="26"/>
    <n v="27494"/>
    <n v="7235"/>
    <n v="4.8788"/>
    <n v="0.54210000000000003"/>
    <x v="0"/>
    <x v="0"/>
    <x v="0"/>
  </r>
  <r>
    <x v="0"/>
    <x v="27"/>
    <n v="23283"/>
    <n v="9736"/>
    <n v="6.7584999999999997"/>
    <n v="0.75119999999999998"/>
    <x v="0"/>
    <x v="0"/>
    <x v="0"/>
  </r>
  <r>
    <x v="0"/>
    <x v="28"/>
    <n v="40414"/>
    <n v="7305"/>
    <n v="4.8670999999999998"/>
    <n v="0.54090000000000005"/>
    <x v="0"/>
    <x v="0"/>
    <x v="0"/>
  </r>
  <r>
    <x v="0"/>
    <x v="29"/>
    <n v="19699"/>
    <n v="8135"/>
    <n v="5.4093999999999998"/>
    <n v="0.60099999999999998"/>
    <x v="0"/>
    <x v="0"/>
    <x v="0"/>
  </r>
  <r>
    <x v="0"/>
    <x v="30"/>
    <n v="18923"/>
    <n v="9032"/>
    <n v="5.8760000000000003"/>
    <n v="0.65300000000000002"/>
    <x v="0"/>
    <x v="0"/>
    <x v="0"/>
  </r>
  <r>
    <x v="0"/>
    <x v="31"/>
    <n v="23227"/>
    <n v="7124"/>
    <n v="4.7782999999999998"/>
    <n v="0.53100000000000003"/>
    <x v="0"/>
    <x v="0"/>
    <x v="0"/>
  </r>
  <r>
    <x v="0"/>
    <x v="32"/>
    <n v="17703"/>
    <n v="10000"/>
    <n v="6.3528000000000002"/>
    <n v="0.70609999999999995"/>
    <x v="0"/>
    <x v="0"/>
    <x v="0"/>
  </r>
  <r>
    <x v="0"/>
    <x v="33"/>
    <n v="17962"/>
    <n v="5237"/>
    <n v="3.1549"/>
    <n v="0.35049999999999998"/>
    <x v="0"/>
    <x v="0"/>
    <x v="0"/>
  </r>
  <r>
    <x v="0"/>
    <x v="34"/>
    <n v="22249"/>
    <n v="9909"/>
    <n v="6.1134000000000004"/>
    <n v="0.67930000000000001"/>
    <x v="0"/>
    <x v="0"/>
    <x v="0"/>
  </r>
  <r>
    <x v="0"/>
    <x v="35"/>
    <n v="21566"/>
    <n v="8209"/>
    <n v="5.1727999999999996"/>
    <n v="0.57479999999999998"/>
    <x v="0"/>
    <x v="0"/>
    <x v="0"/>
  </r>
  <r>
    <x v="0"/>
    <x v="36"/>
    <n v="18342"/>
    <n v="8057"/>
    <n v="5.1783999999999999"/>
    <n v="0.57540000000000002"/>
    <x v="0"/>
    <x v="0"/>
    <x v="0"/>
  </r>
  <r>
    <x v="0"/>
    <x v="37"/>
    <n v="20180"/>
    <n v="7485"/>
    <n v="4.9257999999999997"/>
    <n v="0.5474"/>
    <x v="0"/>
    <x v="0"/>
    <x v="0"/>
  </r>
  <r>
    <x v="0"/>
    <x v="38"/>
    <n v="25182"/>
    <n v="10509"/>
    <n v="6.6822999999999997"/>
    <n v="0.74250000000000005"/>
    <x v="0"/>
    <x v="0"/>
    <x v="0"/>
  </r>
  <r>
    <x v="0"/>
    <x v="39"/>
    <n v="23754"/>
    <n v="7535"/>
    <n v="4.9473000000000003"/>
    <n v="0.54959999999999998"/>
    <x v="0"/>
    <x v="0"/>
    <x v="0"/>
  </r>
  <r>
    <x v="0"/>
    <x v="40"/>
    <n v="28446"/>
    <n v="5456"/>
    <n v="3.5051999999999999"/>
    <n v="0.38950000000000001"/>
    <x v="0"/>
    <x v="0"/>
    <x v="0"/>
  </r>
  <r>
    <x v="0"/>
    <x v="41"/>
    <n v="15047"/>
    <n v="4887"/>
    <n v="3.0851999999999999"/>
    <n v="0.34279999999999999"/>
    <x v="0"/>
    <x v="0"/>
    <x v="0"/>
  </r>
  <r>
    <x v="0"/>
    <x v="42"/>
    <n v="13862"/>
    <n v="4421"/>
    <n v="2.8083999999999998"/>
    <n v="0.312"/>
    <x v="0"/>
    <x v="0"/>
    <x v="0"/>
  </r>
  <r>
    <x v="0"/>
    <x v="43"/>
    <n v="13596"/>
    <n v="4417"/>
    <n v="2.8654999999999999"/>
    <n v="0.31850000000000001"/>
    <x v="0"/>
    <x v="0"/>
    <x v="0"/>
  </r>
  <r>
    <x v="0"/>
    <x v="44"/>
    <n v="15187"/>
    <n v="5031"/>
    <n v="3.2181000000000002"/>
    <n v="0.35749999999999998"/>
    <x v="0"/>
    <x v="0"/>
    <x v="0"/>
  </r>
  <r>
    <x v="0"/>
    <x v="45"/>
    <n v="22942"/>
    <n v="6417"/>
    <n v="4.2111000000000001"/>
    <n v="0.46810000000000002"/>
    <x v="0"/>
    <x v="0"/>
    <x v="0"/>
  </r>
  <r>
    <x v="0"/>
    <x v="46"/>
    <n v="23837"/>
    <n v="7858"/>
    <n v="5.1020000000000003"/>
    <n v="0.56669999999999998"/>
    <x v="0"/>
    <x v="0"/>
    <x v="0"/>
  </r>
  <r>
    <x v="0"/>
    <x v="47"/>
    <n v="16957"/>
    <n v="5013"/>
    <n v="3.3481999999999998"/>
    <n v="0.372"/>
    <x v="0"/>
    <x v="0"/>
    <x v="0"/>
  </r>
  <r>
    <x v="0"/>
    <x v="48"/>
    <n v="14897"/>
    <n v="3897"/>
    <n v="2.5754999999999999"/>
    <n v="0.28620000000000001"/>
    <x v="0"/>
    <x v="0"/>
    <x v="0"/>
  </r>
  <r>
    <x v="0"/>
    <x v="49"/>
    <n v="12972"/>
    <n v="3165"/>
    <n v="2.1787000000000001"/>
    <n v="0.24199999999999999"/>
    <x v="0"/>
    <x v="0"/>
    <x v="0"/>
  </r>
  <r>
    <x v="0"/>
    <x v="50"/>
    <n v="13251"/>
    <n v="2996"/>
    <n v="2.1214"/>
    <n v="0.23569999999999999"/>
    <x v="0"/>
    <x v="0"/>
    <x v="0"/>
  </r>
  <r>
    <x v="0"/>
    <x v="51"/>
    <n v="18870"/>
    <n v="4167"/>
    <n v="2.8845999999999998"/>
    <n v="0.32050000000000001"/>
    <x v="0"/>
    <x v="0"/>
    <x v="0"/>
  </r>
  <r>
    <x v="0"/>
    <x v="52"/>
    <n v="29208"/>
    <n v="5734"/>
    <n v="3.9718"/>
    <n v="0.44130000000000003"/>
    <x v="0"/>
    <x v="0"/>
    <x v="0"/>
  </r>
  <r>
    <x v="0"/>
    <x v="53"/>
    <n v="39081"/>
    <n v="8743"/>
    <n v="6.3296000000000001"/>
    <n v="0.70330000000000004"/>
    <x v="0"/>
    <x v="0"/>
    <x v="0"/>
  </r>
  <r>
    <x v="0"/>
    <x v="54"/>
    <n v="34196"/>
    <n v="9117"/>
    <n v="6.2159000000000004"/>
    <n v="0.69069999999999998"/>
    <x v="0"/>
    <x v="0"/>
    <x v="0"/>
  </r>
  <r>
    <x v="0"/>
    <x v="55"/>
    <n v="35561"/>
    <n v="9491"/>
    <n v="6.9001999999999999"/>
    <n v="0.76659999999999995"/>
    <x v="0"/>
    <x v="0"/>
    <x v="0"/>
  </r>
  <r>
    <x v="0"/>
    <x v="56"/>
    <n v="41000"/>
    <n v="9573"/>
    <n v="6.8360000000000003"/>
    <n v="0.75939999999999996"/>
    <x v="0"/>
    <x v="0"/>
    <x v="0"/>
  </r>
  <r>
    <x v="0"/>
    <x v="57"/>
    <n v="103510"/>
    <n v="21881"/>
    <n v="14.684699999999999"/>
    <n v="1.6316999999999999"/>
    <x v="0"/>
    <x v="0"/>
    <x v="0"/>
  </r>
  <r>
    <x v="0"/>
    <x v="58"/>
    <n v="117251"/>
    <n v="27770"/>
    <n v="19.8324"/>
    <n v="2.2038000000000002"/>
    <x v="0"/>
    <x v="0"/>
    <x v="0"/>
  </r>
  <r>
    <x v="0"/>
    <x v="59"/>
    <n v="134911"/>
    <n v="29180"/>
    <n v="19.765599999999999"/>
    <n v="2.1960000000000002"/>
    <x v="0"/>
    <x v="0"/>
    <x v="0"/>
  </r>
  <r>
    <x v="0"/>
    <x v="60"/>
    <n v="164700"/>
    <n v="48156"/>
    <n v="32.020600000000002"/>
    <n v="3.5579000000000001"/>
    <x v="0"/>
    <x v="0"/>
    <x v="0"/>
  </r>
  <r>
    <x v="0"/>
    <x v="61"/>
    <n v="160846"/>
    <n v="55816"/>
    <n v="37.704700000000003"/>
    <n v="4.1894"/>
    <x v="0"/>
    <x v="0"/>
    <x v="0"/>
  </r>
  <r>
    <x v="0"/>
    <x v="62"/>
    <n v="132212"/>
    <n v="41552"/>
    <n v="28.8642"/>
    <n v="3.2073999999999998"/>
    <x v="0"/>
    <x v="0"/>
    <x v="0"/>
  </r>
  <r>
    <x v="0"/>
    <x v="63"/>
    <n v="142835"/>
    <n v="40274"/>
    <n v="27.314800000000002"/>
    <n v="3.0352999999999999"/>
    <x v="0"/>
    <x v="0"/>
    <x v="0"/>
  </r>
  <r>
    <x v="0"/>
    <x v="64"/>
    <n v="133863"/>
    <n v="50386"/>
    <n v="34.404400000000003"/>
    <n v="3.8228"/>
    <x v="0"/>
    <x v="0"/>
    <x v="0"/>
  </r>
  <r>
    <x v="0"/>
    <x v="65"/>
    <n v="138205"/>
    <n v="37784"/>
    <n v="24.7044"/>
    <n v="2.7448999999999999"/>
    <x v="0"/>
    <x v="0"/>
    <x v="0"/>
  </r>
  <r>
    <x v="0"/>
    <x v="66"/>
    <n v="153716"/>
    <n v="50684"/>
    <n v="34.341000000000001"/>
    <n v="3.8157000000000001"/>
    <x v="0"/>
    <x v="0"/>
    <x v="0"/>
  </r>
  <r>
    <x v="0"/>
    <x v="67"/>
    <n v="145895"/>
    <n v="57737"/>
    <n v="37.503300000000003"/>
    <n v="4.1666999999999996"/>
    <x v="0"/>
    <x v="0"/>
    <x v="0"/>
  </r>
  <r>
    <x v="0"/>
    <x v="68"/>
    <n v="126388"/>
    <n v="64868"/>
    <n v="40.651400000000002"/>
    <n v="4.5167999999999999"/>
    <x v="0"/>
    <x v="0"/>
    <x v="0"/>
  </r>
  <r>
    <x v="0"/>
    <x v="69"/>
    <n v="107759"/>
    <n v="45336"/>
    <n v="27.742000000000001"/>
    <n v="3.0832000000000002"/>
    <x v="0"/>
    <x v="0"/>
    <x v="0"/>
  </r>
  <r>
    <x v="0"/>
    <x v="70"/>
    <n v="120731"/>
    <n v="34222"/>
    <n v="21.053599999999999"/>
    <n v="3.7149999999999999"/>
    <x v="0"/>
    <x v="0"/>
    <x v="0"/>
  </r>
  <r>
    <x v="0"/>
    <x v="71"/>
    <n v="84233"/>
    <n v="25761"/>
    <n v="16.523099999999999"/>
    <n v="2.9154"/>
    <x v="0"/>
    <x v="0"/>
    <x v="0"/>
  </r>
  <r>
    <x v="0"/>
    <x v="72"/>
    <n v="102556"/>
    <n v="32495"/>
    <n v="19.010000000000002"/>
    <n v="3.3546999999999998"/>
    <x v="0"/>
    <x v="0"/>
    <x v="0"/>
  </r>
  <r>
    <x v="0"/>
    <x v="73"/>
    <n v="122365"/>
    <n v="42423"/>
    <n v="22.4132"/>
    <n v="3.9548999999999999"/>
    <x v="0"/>
    <x v="0"/>
    <x v="0"/>
  </r>
  <r>
    <x v="0"/>
    <x v="74"/>
    <n v="134503"/>
    <n v="50358"/>
    <n v="24.8569"/>
    <n v="4.3855000000000004"/>
    <x v="0"/>
    <x v="0"/>
    <x v="0"/>
  </r>
  <r>
    <x v="0"/>
    <x v="75"/>
    <n v="104776"/>
    <n v="45176"/>
    <n v="20.366599999999998"/>
    <n v="3.5937000000000001"/>
    <x v="0"/>
    <x v="0"/>
    <x v="0"/>
  </r>
  <r>
    <x v="0"/>
    <x v="76"/>
    <n v="83397"/>
    <n v="45092"/>
    <n v="13.2788"/>
    <n v="2.3435000000000001"/>
    <x v="0"/>
    <x v="0"/>
    <x v="0"/>
  </r>
  <r>
    <x v="0"/>
    <x v="77"/>
    <n v="78695"/>
    <n v="53032"/>
    <n v="11.9457"/>
    <n v="2.1078000000000001"/>
    <x v="0"/>
    <x v="0"/>
    <x v="0"/>
  </r>
  <r>
    <x v="0"/>
    <x v="78"/>
    <n v="87142"/>
    <n v="64244"/>
    <n v="15.402799999999999"/>
    <n v="2.7174999999999998"/>
    <x v="0"/>
    <x v="0"/>
    <x v="0"/>
  </r>
  <r>
    <x v="0"/>
    <x v="79"/>
    <n v="82686"/>
    <n v="51613"/>
    <n v="11.275399999999999"/>
    <n v="1.9895"/>
    <x v="0"/>
    <x v="0"/>
    <x v="0"/>
  </r>
  <r>
    <x v="0"/>
    <x v="80"/>
    <n v="109413"/>
    <n v="64912"/>
    <n v="14.2844"/>
    <n v="2.5203000000000002"/>
    <x v="0"/>
    <x v="0"/>
    <x v="0"/>
  </r>
  <r>
    <x v="0"/>
    <x v="81"/>
    <n v="105813"/>
    <n v="71726"/>
    <n v="16.954699999999999"/>
    <n v="2.9912000000000001"/>
    <x v="0"/>
    <x v="0"/>
    <x v="0"/>
  </r>
  <r>
    <x v="0"/>
    <x v="82"/>
    <n v="85772"/>
    <n v="62165"/>
    <n v="14.7509"/>
    <n v="2.6021999999999998"/>
    <x v="0"/>
    <x v="0"/>
    <x v="0"/>
  </r>
  <r>
    <x v="0"/>
    <x v="83"/>
    <n v="72171"/>
    <n v="53979"/>
    <n v="11.5396"/>
    <n v="2.036"/>
    <x v="0"/>
    <x v="0"/>
    <x v="0"/>
  </r>
  <r>
    <x v="0"/>
    <x v="84"/>
    <n v="70520"/>
    <n v="53020"/>
    <n v="11.3515"/>
    <n v="2.0028999999999999"/>
    <x v="0"/>
    <x v="0"/>
    <x v="0"/>
  </r>
  <r>
    <x v="0"/>
    <x v="85"/>
    <n v="52180"/>
    <n v="37988"/>
    <n v="7.1797000000000004"/>
    <n v="1.2665999999999999"/>
    <x v="0"/>
    <x v="0"/>
    <x v="0"/>
  </r>
  <r>
    <x v="0"/>
    <x v="86"/>
    <n v="57538"/>
    <n v="26687"/>
    <n v="7.5197000000000003"/>
    <n v="1.3264"/>
    <x v="0"/>
    <x v="0"/>
    <x v="0"/>
  </r>
  <r>
    <x v="0"/>
    <x v="87"/>
    <n v="86343"/>
    <n v="27540"/>
    <n v="8.8373000000000008"/>
    <n v="1.5590999999999999"/>
    <x v="0"/>
    <x v="0"/>
    <x v="0"/>
  </r>
  <r>
    <x v="0"/>
    <x v="88"/>
    <n v="81811"/>
    <n v="52322"/>
    <n v="10.9061"/>
    <n v="1.9240999999999999"/>
    <x v="0"/>
    <x v="0"/>
    <x v="0"/>
  </r>
  <r>
    <x v="0"/>
    <x v="89"/>
    <n v="97452"/>
    <n v="50916"/>
    <n v="10.9314"/>
    <n v="1.9292"/>
    <x v="0"/>
    <x v="0"/>
    <x v="0"/>
  </r>
  <r>
    <x v="0"/>
    <x v="90"/>
    <n v="60988"/>
    <n v="35566"/>
    <n v="6.8764000000000003"/>
    <n v="1.2133"/>
    <x v="0"/>
    <x v="0"/>
    <x v="0"/>
  </r>
  <r>
    <x v="0"/>
    <x v="91"/>
    <n v="63286"/>
    <n v="34168"/>
    <n v="6.3757000000000001"/>
    <n v="1.1245000000000001"/>
    <x v="0"/>
    <x v="0"/>
    <x v="0"/>
  </r>
  <r>
    <x v="0"/>
    <x v="92"/>
    <n v="71012"/>
    <n v="39230"/>
    <n v="7.0788000000000002"/>
    <n v="1.2486999999999999"/>
    <x v="0"/>
    <x v="0"/>
    <x v="0"/>
  </r>
  <r>
    <x v="0"/>
    <x v="93"/>
    <n v="65930"/>
    <n v="33796"/>
    <n v="6.0872999999999999"/>
    <n v="1.0746"/>
    <x v="0"/>
    <x v="0"/>
    <x v="0"/>
  </r>
  <r>
    <x v="0"/>
    <x v="94"/>
    <n v="69942"/>
    <n v="34829"/>
    <n v="8.0625"/>
    <n v="1.4232"/>
    <x v="0"/>
    <x v="0"/>
    <x v="0"/>
  </r>
  <r>
    <x v="0"/>
    <x v="95"/>
    <n v="104778"/>
    <n v="37662"/>
    <n v="17.138300000000001"/>
    <n v="3.0246"/>
    <x v="0"/>
    <x v="0"/>
    <x v="0"/>
  </r>
  <r>
    <x v="0"/>
    <x v="96"/>
    <n v="75673"/>
    <n v="39714"/>
    <n v="16.7074"/>
    <n v="2.9487999999999999"/>
    <x v="0"/>
    <x v="0"/>
    <x v="0"/>
  </r>
  <r>
    <x v="0"/>
    <x v="97"/>
    <n v="57589"/>
    <n v="37335"/>
    <n v="12.0116"/>
    <n v="2.1202999999999999"/>
    <x v="0"/>
    <x v="0"/>
    <x v="0"/>
  </r>
  <r>
    <x v="0"/>
    <x v="98"/>
    <n v="71337"/>
    <n v="45713"/>
    <n v="15.367599999999999"/>
    <n v="2.7120000000000002"/>
    <x v="0"/>
    <x v="0"/>
    <x v="0"/>
  </r>
  <r>
    <x v="0"/>
    <x v="99"/>
    <n v="60680"/>
    <n v="38914"/>
    <n v="11.8188"/>
    <n v="2.0863"/>
    <x v="0"/>
    <x v="0"/>
    <x v="0"/>
  </r>
  <r>
    <x v="0"/>
    <x v="100"/>
    <n v="54912"/>
    <n v="30348"/>
    <n v="8.7142999999999997"/>
    <n v="1.5381"/>
    <x v="0"/>
    <x v="0"/>
    <x v="0"/>
  </r>
  <r>
    <x v="0"/>
    <x v="101"/>
    <n v="68127"/>
    <n v="33944"/>
    <n v="9.3059999999999992"/>
    <n v="1.6428"/>
    <x v="0"/>
    <x v="0"/>
    <x v="0"/>
  </r>
  <r>
    <x v="0"/>
    <x v="102"/>
    <n v="47849"/>
    <n v="18283"/>
    <n v="5.9111000000000002"/>
    <n v="1.0432999999999999"/>
    <x v="0"/>
    <x v="0"/>
    <x v="0"/>
  </r>
  <r>
    <x v="0"/>
    <x v="103"/>
    <n v="69910"/>
    <n v="27972"/>
    <n v="8.5876000000000001"/>
    <n v="1.5159"/>
    <x v="0"/>
    <x v="0"/>
    <x v="0"/>
  </r>
  <r>
    <x v="0"/>
    <x v="104"/>
    <n v="67283"/>
    <n v="30844"/>
    <n v="9.3811"/>
    <n v="1.6556"/>
    <x v="0"/>
    <x v="0"/>
    <x v="0"/>
  </r>
  <r>
    <x v="0"/>
    <x v="105"/>
    <n v="63807"/>
    <n v="28221"/>
    <n v="8.8757000000000001"/>
    <n v="1.5667"/>
    <x v="0"/>
    <x v="0"/>
    <x v="0"/>
  </r>
  <r>
    <x v="0"/>
    <x v="106"/>
    <n v="54386"/>
    <n v="18204"/>
    <n v="6.2148000000000003"/>
    <n v="1.0967"/>
    <x v="0"/>
    <x v="0"/>
    <x v="0"/>
  </r>
  <r>
    <x v="0"/>
    <x v="107"/>
    <n v="53778"/>
    <n v="20441"/>
    <n v="6.8552999999999997"/>
    <n v="1.2099"/>
    <x v="0"/>
    <x v="0"/>
    <x v="0"/>
  </r>
  <r>
    <x v="0"/>
    <x v="108"/>
    <n v="79932"/>
    <n v="23015"/>
    <n v="8.0474999999999994"/>
    <n v="1.4202999999999999"/>
    <x v="0"/>
    <x v="0"/>
    <x v="0"/>
  </r>
  <r>
    <x v="0"/>
    <x v="109"/>
    <n v="61006"/>
    <n v="23662"/>
    <n v="8.0458999999999996"/>
    <n v="1.4197"/>
    <x v="0"/>
    <x v="0"/>
    <x v="0"/>
  </r>
  <r>
    <x v="0"/>
    <x v="110"/>
    <n v="75894"/>
    <n v="26586"/>
    <n v="6.5189000000000004"/>
    <n v="1.1509"/>
    <x v="0"/>
    <x v="0"/>
    <x v="0"/>
  </r>
  <r>
    <x v="1"/>
    <x v="111"/>
    <n v="32113"/>
    <n v="11869"/>
    <n v="4.9682000000000004"/>
    <n v="2.1291000000000002"/>
    <x v="0"/>
    <x v="0"/>
    <x v="0"/>
  </r>
  <r>
    <x v="1"/>
    <x v="112"/>
    <n v="35170"/>
    <n v="12834"/>
    <n v="5.4207000000000001"/>
    <n v="2.3231000000000002"/>
    <x v="0"/>
    <x v="0"/>
    <x v="0"/>
  </r>
  <r>
    <x v="1"/>
    <x v="113"/>
    <n v="35396"/>
    <n v="17682"/>
    <n v="7.3964999999999996"/>
    <n v="3.1699000000000002"/>
    <x v="0"/>
    <x v="0"/>
    <x v="0"/>
  </r>
  <r>
    <x v="1"/>
    <x v="114"/>
    <n v="51501"/>
    <n v="26774"/>
    <n v="11.513999999999999"/>
    <n v="4.9344999999999999"/>
    <x v="0"/>
    <x v="0"/>
    <x v="0"/>
  </r>
  <r>
    <x v="1"/>
    <x v="0"/>
    <n v="49095"/>
    <n v="25180"/>
    <n v="10.988799999999999"/>
    <n v="4.7095000000000002"/>
    <x v="0"/>
    <x v="0"/>
    <x v="0"/>
  </r>
  <r>
    <x v="1"/>
    <x v="1"/>
    <n v="54162"/>
    <n v="28265"/>
    <n v="12.413"/>
    <n v="5.3197000000000001"/>
    <x v="0"/>
    <x v="0"/>
    <x v="0"/>
  </r>
  <r>
    <x v="1"/>
    <x v="2"/>
    <n v="68125"/>
    <n v="31077"/>
    <n v="13.231299999999999"/>
    <n v="5.6706000000000003"/>
    <x v="0"/>
    <x v="0"/>
    <x v="0"/>
  </r>
  <r>
    <x v="1"/>
    <x v="3"/>
    <n v="42235"/>
    <n v="20560"/>
    <n v="8.9336000000000002"/>
    <n v="3.8285999999999998"/>
    <x v="0"/>
    <x v="0"/>
    <x v="0"/>
  </r>
  <r>
    <x v="1"/>
    <x v="4"/>
    <n v="75430"/>
    <n v="30906"/>
    <n v="13.058999999999999"/>
    <n v="5.5967000000000002"/>
    <x v="0"/>
    <x v="0"/>
    <x v="0"/>
  </r>
  <r>
    <x v="1"/>
    <x v="5"/>
    <n v="60447"/>
    <n v="22914"/>
    <n v="9.8849"/>
    <n v="4.2363999999999997"/>
    <x v="0"/>
    <x v="0"/>
    <x v="0"/>
  </r>
  <r>
    <x v="1"/>
    <x v="6"/>
    <n v="53503"/>
    <n v="21256"/>
    <n v="9.1795000000000009"/>
    <n v="3.9340000000000002"/>
    <x v="0"/>
    <x v="0"/>
    <x v="0"/>
  </r>
  <r>
    <x v="1"/>
    <x v="7"/>
    <n v="45106"/>
    <n v="18252"/>
    <n v="8.1356000000000002"/>
    <n v="3.4868000000000001"/>
    <x v="0"/>
    <x v="0"/>
    <x v="0"/>
  </r>
  <r>
    <x v="1"/>
    <x v="8"/>
    <n v="46291"/>
    <n v="20427"/>
    <n v="9.3308999999999997"/>
    <n v="3.9988999999999999"/>
    <x v="0"/>
    <x v="0"/>
    <x v="0"/>
  </r>
  <r>
    <x v="1"/>
    <x v="9"/>
    <n v="44110"/>
    <n v="19565"/>
    <n v="8.5023999999999997"/>
    <n v="3.6438999999999999"/>
    <x v="0"/>
    <x v="0"/>
    <x v="0"/>
  </r>
  <r>
    <x v="1"/>
    <x v="10"/>
    <n v="88215"/>
    <n v="36772"/>
    <n v="15.732100000000001"/>
    <n v="6.7423999999999999"/>
    <x v="0"/>
    <x v="0"/>
    <x v="0"/>
  </r>
  <r>
    <x v="1"/>
    <x v="11"/>
    <n v="84809"/>
    <n v="32420"/>
    <n v="14.3605"/>
    <n v="6.1546000000000003"/>
    <x v="0"/>
    <x v="0"/>
    <x v="0"/>
  </r>
  <r>
    <x v="1"/>
    <x v="12"/>
    <n v="50638"/>
    <n v="21428"/>
    <n v="9.5780999999999992"/>
    <n v="4.1044999999999998"/>
    <x v="0"/>
    <x v="0"/>
    <x v="0"/>
  </r>
  <r>
    <x v="1"/>
    <x v="13"/>
    <n v="37492"/>
    <n v="17388"/>
    <n v="6.9551999999999996"/>
    <n v="4.0861999999999998"/>
    <x v="0"/>
    <x v="0"/>
    <x v="0"/>
  </r>
  <r>
    <x v="1"/>
    <x v="14"/>
    <n v="36006"/>
    <n v="13631"/>
    <n v="5.4523999999999999"/>
    <n v="3.2528000000000001"/>
    <x v="0"/>
    <x v="0"/>
    <x v="0"/>
  </r>
  <r>
    <x v="1"/>
    <x v="15"/>
    <n v="25207"/>
    <n v="10342"/>
    <n v="6.2367999999999997"/>
    <n v="0.69279999999999997"/>
    <x v="0"/>
    <x v="0"/>
    <x v="0"/>
  </r>
  <r>
    <x v="1"/>
    <x v="16"/>
    <n v="26322"/>
    <n v="10426"/>
    <n v="6.2770999999999999"/>
    <n v="0.69720000000000004"/>
    <x v="0"/>
    <x v="0"/>
    <x v="0"/>
  </r>
  <r>
    <x v="1"/>
    <x v="17"/>
    <n v="40557"/>
    <n v="12985"/>
    <n v="7.5045000000000002"/>
    <n v="0.83409999999999995"/>
    <x v="0"/>
    <x v="0"/>
    <x v="0"/>
  </r>
  <r>
    <x v="1"/>
    <x v="18"/>
    <n v="38746"/>
    <n v="16726"/>
    <n v="9.8660999999999994"/>
    <n v="1.0959000000000001"/>
    <x v="0"/>
    <x v="0"/>
    <x v="0"/>
  </r>
  <r>
    <x v="1"/>
    <x v="19"/>
    <n v="29686"/>
    <n v="12199"/>
    <n v="7.3068"/>
    <n v="0.81169999999999998"/>
    <x v="0"/>
    <x v="0"/>
    <x v="0"/>
  </r>
  <r>
    <x v="1"/>
    <x v="20"/>
    <n v="23423"/>
    <n v="9544"/>
    <n v="5.6261999999999999"/>
    <n v="0.62509999999999999"/>
    <x v="0"/>
    <x v="0"/>
    <x v="0"/>
  </r>
  <r>
    <x v="1"/>
    <x v="21"/>
    <n v="19281"/>
    <n v="7965"/>
    <n v="4.6978999999999997"/>
    <n v="0.52170000000000005"/>
    <x v="0"/>
    <x v="0"/>
    <x v="0"/>
  </r>
  <r>
    <x v="1"/>
    <x v="22"/>
    <n v="19177"/>
    <n v="6947"/>
    <n v="4.1939000000000002"/>
    <n v="0.46579999999999999"/>
    <x v="0"/>
    <x v="0"/>
    <x v="0"/>
  </r>
  <r>
    <x v="1"/>
    <x v="23"/>
    <n v="24358"/>
    <n v="8715"/>
    <n v="5.1333000000000002"/>
    <n v="0.57030000000000003"/>
    <x v="0"/>
    <x v="0"/>
    <x v="0"/>
  </r>
  <r>
    <x v="1"/>
    <x v="24"/>
    <n v="26008"/>
    <n v="10829"/>
    <n v="6.2751000000000001"/>
    <n v="0.69740000000000002"/>
    <x v="0"/>
    <x v="0"/>
    <x v="0"/>
  </r>
  <r>
    <x v="1"/>
    <x v="25"/>
    <n v="23287"/>
    <n v="8816"/>
    <n v="5.1310000000000002"/>
    <n v="0.56989999999999996"/>
    <x v="0"/>
    <x v="0"/>
    <x v="0"/>
  </r>
  <r>
    <x v="1"/>
    <x v="26"/>
    <n v="24895"/>
    <n v="8924"/>
    <n v="5.4221000000000004"/>
    <n v="0.60229999999999995"/>
    <x v="0"/>
    <x v="0"/>
    <x v="0"/>
  </r>
  <r>
    <x v="1"/>
    <x v="27"/>
    <n v="15814"/>
    <n v="9445"/>
    <n v="6.0248999999999997"/>
    <n v="0.66959999999999997"/>
    <x v="0"/>
    <x v="0"/>
    <x v="0"/>
  </r>
  <r>
    <x v="1"/>
    <x v="28"/>
    <n v="34852"/>
    <n v="9183"/>
    <n v="5.1414999999999997"/>
    <n v="0.57120000000000004"/>
    <x v="0"/>
    <x v="0"/>
    <x v="0"/>
  </r>
  <r>
    <x v="1"/>
    <x v="29"/>
    <n v="15666"/>
    <n v="7870"/>
    <n v="4.8705999999999996"/>
    <n v="0.54139999999999999"/>
    <x v="0"/>
    <x v="0"/>
    <x v="0"/>
  </r>
  <r>
    <x v="1"/>
    <x v="30"/>
    <n v="14707"/>
    <n v="8258"/>
    <n v="5.157"/>
    <n v="0.57279999999999998"/>
    <x v="0"/>
    <x v="0"/>
    <x v="0"/>
  </r>
  <r>
    <x v="1"/>
    <x v="31"/>
    <n v="7516"/>
    <n v="4298"/>
    <n v="2.7025000000000001"/>
    <n v="0.30049999999999999"/>
    <x v="0"/>
    <x v="0"/>
    <x v="0"/>
  </r>
  <r>
    <x v="1"/>
    <x v="32"/>
    <n v="4169"/>
    <n v="1513"/>
    <n v="0.84719999999999995"/>
    <n v="9.4200000000000006E-2"/>
    <x v="0"/>
    <x v="0"/>
    <x v="0"/>
  </r>
  <r>
    <x v="1"/>
    <x v="33"/>
    <n v="17708"/>
    <n v="4938"/>
    <n v="2.4390000000000001"/>
    <n v="0.27100000000000002"/>
    <x v="0"/>
    <x v="0"/>
    <x v="0"/>
  </r>
  <r>
    <x v="1"/>
    <x v="34"/>
    <n v="22264"/>
    <n v="10044"/>
    <n v="5.4192"/>
    <n v="0.60199999999999998"/>
    <x v="0"/>
    <x v="0"/>
    <x v="0"/>
  </r>
  <r>
    <x v="1"/>
    <x v="35"/>
    <n v="20633"/>
    <n v="8620"/>
    <n v="4.9821999999999997"/>
    <n v="0.55349999999999999"/>
    <x v="0"/>
    <x v="0"/>
    <x v="0"/>
  </r>
  <r>
    <x v="1"/>
    <x v="36"/>
    <n v="16329"/>
    <n v="7510"/>
    <n v="4.4024999999999999"/>
    <n v="0.48930000000000001"/>
    <x v="0"/>
    <x v="0"/>
    <x v="0"/>
  </r>
  <r>
    <x v="1"/>
    <x v="37"/>
    <n v="18673"/>
    <n v="7372"/>
    <n v="4.2538999999999998"/>
    <n v="0.47270000000000001"/>
    <x v="0"/>
    <x v="0"/>
    <x v="0"/>
  </r>
  <r>
    <x v="1"/>
    <x v="38"/>
    <n v="22422"/>
    <n v="9541"/>
    <n v="5.4947999999999997"/>
    <n v="0.61050000000000004"/>
    <x v="0"/>
    <x v="0"/>
    <x v="0"/>
  </r>
  <r>
    <x v="1"/>
    <x v="39"/>
    <n v="21863"/>
    <n v="8303"/>
    <n v="4.7515999999999998"/>
    <n v="0.52790000000000004"/>
    <x v="0"/>
    <x v="0"/>
    <x v="0"/>
  </r>
  <r>
    <x v="1"/>
    <x v="40"/>
    <n v="17395"/>
    <n v="6498"/>
    <n v="3.6375999999999999"/>
    <n v="0.4042"/>
    <x v="0"/>
    <x v="0"/>
    <x v="0"/>
  </r>
  <r>
    <x v="1"/>
    <x v="41"/>
    <n v="14720"/>
    <n v="5676"/>
    <n v="3.1320000000000001"/>
    <n v="0.34810000000000002"/>
    <x v="0"/>
    <x v="0"/>
    <x v="0"/>
  </r>
  <r>
    <x v="1"/>
    <x v="42"/>
    <n v="13721"/>
    <n v="5482"/>
    <n v="3.0045000000000002"/>
    <n v="0.33389999999999997"/>
    <x v="0"/>
    <x v="0"/>
    <x v="0"/>
  </r>
  <r>
    <x v="1"/>
    <x v="43"/>
    <n v="13401"/>
    <n v="5514"/>
    <n v="3.01"/>
    <n v="0.33450000000000002"/>
    <x v="0"/>
    <x v="0"/>
    <x v="0"/>
  </r>
  <r>
    <x v="1"/>
    <x v="44"/>
    <n v="14481"/>
    <n v="5960"/>
    <n v="3.3188"/>
    <n v="0.36870000000000003"/>
    <x v="0"/>
    <x v="0"/>
    <x v="0"/>
  </r>
  <r>
    <x v="1"/>
    <x v="45"/>
    <n v="23281"/>
    <n v="7845"/>
    <n v="4.4528999999999996"/>
    <n v="0.49469999999999997"/>
    <x v="0"/>
    <x v="0"/>
    <x v="0"/>
  </r>
  <r>
    <x v="1"/>
    <x v="46"/>
    <n v="23731"/>
    <n v="10388"/>
    <n v="6.0885999999999996"/>
    <n v="0.67649999999999999"/>
    <x v="0"/>
    <x v="0"/>
    <x v="0"/>
  </r>
  <r>
    <x v="1"/>
    <x v="47"/>
    <n v="17746"/>
    <n v="7157"/>
    <n v="4.0693000000000001"/>
    <n v="0.4521"/>
    <x v="0"/>
    <x v="0"/>
    <x v="0"/>
  </r>
  <r>
    <x v="1"/>
    <x v="48"/>
    <n v="15380"/>
    <n v="5837"/>
    <n v="3.1522999999999999"/>
    <n v="0.3503"/>
    <x v="0"/>
    <x v="0"/>
    <x v="0"/>
  </r>
  <r>
    <x v="1"/>
    <x v="49"/>
    <n v="13234"/>
    <n v="5136"/>
    <n v="2.7675999999999998"/>
    <n v="0.3075"/>
    <x v="0"/>
    <x v="0"/>
    <x v="0"/>
  </r>
  <r>
    <x v="1"/>
    <x v="50"/>
    <n v="13354"/>
    <n v="4480"/>
    <n v="2.3919000000000001"/>
    <n v="0.26590000000000003"/>
    <x v="0"/>
    <x v="0"/>
    <x v="0"/>
  </r>
  <r>
    <x v="1"/>
    <x v="51"/>
    <n v="20315"/>
    <n v="6983"/>
    <n v="3.7526999999999999"/>
    <n v="0.41699999999999998"/>
    <x v="0"/>
    <x v="0"/>
    <x v="0"/>
  </r>
  <r>
    <x v="1"/>
    <x v="52"/>
    <n v="32029"/>
    <n v="10243"/>
    <n v="5.4973000000000001"/>
    <n v="0.6109"/>
    <x v="0"/>
    <x v="0"/>
    <x v="0"/>
  </r>
  <r>
    <x v="1"/>
    <x v="53"/>
    <n v="38328"/>
    <n v="12951"/>
    <n v="7.1539000000000001"/>
    <n v="0.79479999999999995"/>
    <x v="0"/>
    <x v="0"/>
    <x v="0"/>
  </r>
  <r>
    <x v="1"/>
    <x v="54"/>
    <n v="27419"/>
    <n v="9671"/>
    <n v="5.4428000000000001"/>
    <n v="0.60460000000000003"/>
    <x v="0"/>
    <x v="0"/>
    <x v="0"/>
  </r>
  <r>
    <x v="1"/>
    <x v="55"/>
    <n v="28687"/>
    <n v="7496"/>
    <n v="5.2249999999999996"/>
    <n v="0.58040000000000003"/>
    <x v="0"/>
    <x v="0"/>
    <x v="0"/>
  </r>
  <r>
    <x v="1"/>
    <x v="56"/>
    <n v="32907"/>
    <n v="6891"/>
    <n v="4.9678000000000004"/>
    <n v="0.55189999999999995"/>
    <x v="0"/>
    <x v="0"/>
    <x v="0"/>
  </r>
  <r>
    <x v="1"/>
    <x v="57"/>
    <n v="70941"/>
    <n v="9128"/>
    <n v="6.4118000000000004"/>
    <n v="0.71260000000000001"/>
    <x v="0"/>
    <x v="0"/>
    <x v="0"/>
  </r>
  <r>
    <x v="1"/>
    <x v="58"/>
    <n v="79303"/>
    <n v="15028"/>
    <n v="10.5337"/>
    <n v="1.1704000000000001"/>
    <x v="0"/>
    <x v="0"/>
    <x v="0"/>
  </r>
  <r>
    <x v="1"/>
    <x v="59"/>
    <n v="93075"/>
    <n v="15933"/>
    <n v="10.7349"/>
    <n v="1.1928000000000001"/>
    <x v="0"/>
    <x v="0"/>
    <x v="0"/>
  </r>
  <r>
    <x v="1"/>
    <x v="60"/>
    <n v="93092"/>
    <n v="15476"/>
    <n v="10.3279"/>
    <n v="1.1476"/>
    <x v="0"/>
    <x v="0"/>
    <x v="0"/>
  </r>
  <r>
    <x v="1"/>
    <x v="61"/>
    <n v="123022"/>
    <n v="29109"/>
    <n v="19.8415"/>
    <n v="2.2046000000000001"/>
    <x v="0"/>
    <x v="0"/>
    <x v="0"/>
  </r>
  <r>
    <x v="1"/>
    <x v="62"/>
    <n v="103606"/>
    <n v="25932"/>
    <n v="18.4114"/>
    <n v="2.0455999999999999"/>
    <x v="0"/>
    <x v="0"/>
    <x v="0"/>
  </r>
  <r>
    <x v="1"/>
    <x v="63"/>
    <n v="111220"/>
    <n v="22838"/>
    <n v="15.127800000000001"/>
    <n v="1.681"/>
    <x v="0"/>
    <x v="0"/>
    <x v="0"/>
  </r>
  <r>
    <x v="1"/>
    <x v="64"/>
    <n v="100422"/>
    <n v="28652"/>
    <n v="11.528"/>
    <n v="1.2808999999999999"/>
    <x v="0"/>
    <x v="0"/>
    <x v="0"/>
  </r>
  <r>
    <x v="1"/>
    <x v="65"/>
    <n v="110471"/>
    <n v="15527"/>
    <n v="9.9847999999999999"/>
    <n v="1.1092"/>
    <x v="0"/>
    <x v="0"/>
    <x v="0"/>
  </r>
  <r>
    <x v="1"/>
    <x v="66"/>
    <n v="127715"/>
    <n v="26527"/>
    <n v="18.360399999999998"/>
    <n v="2.0396999999999998"/>
    <x v="0"/>
    <x v="0"/>
    <x v="0"/>
  </r>
  <r>
    <x v="1"/>
    <x v="67"/>
    <n v="134517"/>
    <n v="32859"/>
    <n v="21.6586"/>
    <n v="2.4068000000000001"/>
    <x v="0"/>
    <x v="0"/>
    <x v="0"/>
  </r>
  <r>
    <x v="1"/>
    <x v="68"/>
    <n v="111305"/>
    <n v="33277"/>
    <n v="21.640499999999999"/>
    <n v="2.4047999999999998"/>
    <x v="0"/>
    <x v="0"/>
    <x v="0"/>
  </r>
  <r>
    <x v="1"/>
    <x v="69"/>
    <n v="100191"/>
    <n v="27132"/>
    <n v="16.676200000000001"/>
    <n v="1.8529"/>
    <x v="0"/>
    <x v="0"/>
    <x v="0"/>
  </r>
  <r>
    <x v="1"/>
    <x v="70"/>
    <n v="99093"/>
    <n v="22839"/>
    <n v="14.132099999999999"/>
    <n v="2.4940000000000002"/>
    <x v="0"/>
    <x v="0"/>
    <x v="0"/>
  </r>
  <r>
    <x v="1"/>
    <x v="71"/>
    <n v="66125"/>
    <n v="17963"/>
    <n v="11.457000000000001"/>
    <n v="2.0219999999999998"/>
    <x v="0"/>
    <x v="0"/>
    <x v="0"/>
  </r>
  <r>
    <x v="1"/>
    <x v="72"/>
    <n v="75343"/>
    <n v="21434"/>
    <n v="12.9244"/>
    <n v="2.2805"/>
    <x v="0"/>
    <x v="0"/>
    <x v="0"/>
  </r>
  <r>
    <x v="1"/>
    <x v="73"/>
    <n v="87670"/>
    <n v="28324"/>
    <n v="12.4925"/>
    <n v="2.2042999999999999"/>
    <x v="0"/>
    <x v="0"/>
    <x v="0"/>
  </r>
  <r>
    <x v="1"/>
    <x v="74"/>
    <n v="95584"/>
    <n v="37307"/>
    <n v="11.8574"/>
    <n v="2.0914999999999999"/>
    <x v="0"/>
    <x v="0"/>
    <x v="0"/>
  </r>
  <r>
    <x v="1"/>
    <x v="75"/>
    <n v="76282"/>
    <n v="36656"/>
    <n v="10.428000000000001"/>
    <n v="1.8398000000000001"/>
    <x v="0"/>
    <x v="0"/>
    <x v="0"/>
  </r>
  <r>
    <x v="1"/>
    <x v="76"/>
    <n v="67580"/>
    <n v="43611"/>
    <n v="9.0708000000000002"/>
    <n v="1.6002000000000001"/>
    <x v="0"/>
    <x v="0"/>
    <x v="0"/>
  </r>
  <r>
    <x v="1"/>
    <x v="77"/>
    <n v="65218"/>
    <n v="40943"/>
    <n v="8.1809999999999992"/>
    <n v="1.4434"/>
    <x v="0"/>
    <x v="0"/>
    <x v="0"/>
  </r>
  <r>
    <x v="1"/>
    <x v="78"/>
    <n v="66917"/>
    <n v="47779"/>
    <n v="9.9084000000000003"/>
    <n v="1.7481"/>
    <x v="0"/>
    <x v="0"/>
    <x v="0"/>
  </r>
  <r>
    <x v="1"/>
    <x v="79"/>
    <n v="59106"/>
    <n v="37939"/>
    <n v="7.01"/>
    <n v="1.2364999999999999"/>
    <x v="0"/>
    <x v="0"/>
    <x v="0"/>
  </r>
  <r>
    <x v="1"/>
    <x v="80"/>
    <n v="72675"/>
    <n v="46100"/>
    <n v="8.5497999999999994"/>
    <n v="1.5085"/>
    <x v="0"/>
    <x v="0"/>
    <x v="0"/>
  </r>
  <r>
    <x v="1"/>
    <x v="81"/>
    <n v="72268"/>
    <n v="51137"/>
    <n v="10.1617"/>
    <n v="1.7929999999999999"/>
    <x v="0"/>
    <x v="0"/>
    <x v="0"/>
  </r>
  <r>
    <x v="1"/>
    <x v="82"/>
    <n v="66759"/>
    <n v="48216"/>
    <n v="10.054500000000001"/>
    <n v="1.7739"/>
    <x v="0"/>
    <x v="0"/>
    <x v="0"/>
  </r>
  <r>
    <x v="1"/>
    <x v="83"/>
    <n v="60898"/>
    <n v="43756"/>
    <n v="10.4168"/>
    <n v="1.8378000000000001"/>
    <x v="0"/>
    <x v="0"/>
    <x v="0"/>
  </r>
  <r>
    <x v="1"/>
    <x v="84"/>
    <n v="61097"/>
    <n v="38566"/>
    <n v="9.8689999999999998"/>
    <n v="1.7408999999999999"/>
    <x v="0"/>
    <x v="0"/>
    <x v="0"/>
  </r>
  <r>
    <x v="1"/>
    <x v="85"/>
    <n v="49936"/>
    <n v="28828"/>
    <n v="7.1014999999999997"/>
    <n v="1.2532000000000001"/>
    <x v="0"/>
    <x v="0"/>
    <x v="0"/>
  </r>
  <r>
    <x v="1"/>
    <x v="86"/>
    <n v="53642"/>
    <n v="25285"/>
    <n v="6.9950999999999999"/>
    <n v="1.2339"/>
    <x v="0"/>
    <x v="0"/>
    <x v="0"/>
  </r>
  <r>
    <x v="1"/>
    <x v="87"/>
    <n v="77087"/>
    <n v="28884"/>
    <n v="8.8106000000000009"/>
    <n v="1.5541"/>
    <x v="0"/>
    <x v="0"/>
    <x v="0"/>
  </r>
  <r>
    <x v="1"/>
    <x v="88"/>
    <n v="72147"/>
    <n v="33896"/>
    <n v="11.7399"/>
    <n v="2.0710999999999999"/>
    <x v="0"/>
    <x v="0"/>
    <x v="0"/>
  </r>
  <r>
    <x v="1"/>
    <x v="89"/>
    <n v="86712"/>
    <n v="38541"/>
    <n v="12.0952"/>
    <n v="2.1339999999999999"/>
    <x v="0"/>
    <x v="0"/>
    <x v="0"/>
  </r>
  <r>
    <x v="1"/>
    <x v="90"/>
    <n v="57131"/>
    <n v="25454"/>
    <n v="8.3924000000000003"/>
    <n v="1.4809000000000001"/>
    <x v="0"/>
    <x v="0"/>
    <x v="0"/>
  </r>
  <r>
    <x v="1"/>
    <x v="91"/>
    <n v="60911"/>
    <n v="24550"/>
    <n v="7.1967999999999996"/>
    <n v="1.2695000000000001"/>
    <x v="0"/>
    <x v="0"/>
    <x v="0"/>
  </r>
  <r>
    <x v="1"/>
    <x v="92"/>
    <n v="65018"/>
    <n v="32046"/>
    <n v="7.1836000000000002"/>
    <n v="1.2675000000000001"/>
    <x v="0"/>
    <x v="0"/>
    <x v="0"/>
  </r>
  <r>
    <x v="1"/>
    <x v="93"/>
    <n v="56923"/>
    <n v="22995"/>
    <n v="5.2427999999999999"/>
    <n v="0.92530000000000001"/>
    <x v="0"/>
    <x v="0"/>
    <x v="0"/>
  </r>
  <r>
    <x v="1"/>
    <x v="94"/>
    <n v="58061"/>
    <n v="20942"/>
    <n v="5.3624999999999998"/>
    <n v="0.94610000000000005"/>
    <x v="0"/>
    <x v="0"/>
    <x v="0"/>
  </r>
  <r>
    <x v="1"/>
    <x v="95"/>
    <n v="88397"/>
    <n v="25011"/>
    <n v="8.8262999999999998"/>
    <n v="1.5576000000000001"/>
    <x v="0"/>
    <x v="0"/>
    <x v="0"/>
  </r>
  <r>
    <x v="1"/>
    <x v="96"/>
    <n v="54023"/>
    <n v="28622"/>
    <n v="8.0902999999999992"/>
    <n v="1.4278"/>
    <x v="0"/>
    <x v="0"/>
    <x v="0"/>
  </r>
  <r>
    <x v="1"/>
    <x v="97"/>
    <n v="41745"/>
    <n v="30012"/>
    <n v="6.4249000000000001"/>
    <n v="1.1345000000000001"/>
    <x v="0"/>
    <x v="0"/>
    <x v="0"/>
  </r>
  <r>
    <x v="1"/>
    <x v="98"/>
    <n v="31589"/>
    <n v="23942"/>
    <n v="4.7115"/>
    <n v="0.83160000000000001"/>
    <x v="0"/>
    <x v="0"/>
    <x v="0"/>
  </r>
  <r>
    <x v="1"/>
    <x v="99"/>
    <n v="23195"/>
    <n v="11500"/>
    <n v="2.5697999999999999"/>
    <n v="0.45379999999999998"/>
    <x v="0"/>
    <x v="0"/>
    <x v="0"/>
  </r>
  <r>
    <x v="1"/>
    <x v="100"/>
    <n v="20028"/>
    <n v="6532"/>
    <n v="1.5912999999999999"/>
    <n v="0.28079999999999999"/>
    <x v="0"/>
    <x v="0"/>
    <x v="0"/>
  </r>
  <r>
    <x v="1"/>
    <x v="101"/>
    <n v="24484"/>
    <n v="7174"/>
    <n v="1.7774000000000001"/>
    <n v="0.314"/>
    <x v="0"/>
    <x v="0"/>
    <x v="0"/>
  </r>
  <r>
    <x v="1"/>
    <x v="102"/>
    <n v="25111"/>
    <n v="7779"/>
    <n v="1.9276"/>
    <n v="0.34050000000000002"/>
    <x v="0"/>
    <x v="0"/>
    <x v="0"/>
  </r>
  <r>
    <x v="1"/>
    <x v="103"/>
    <n v="21974"/>
    <n v="7126"/>
    <n v="1.6493"/>
    <n v="0.2913"/>
    <x v="0"/>
    <x v="0"/>
    <x v="0"/>
  </r>
  <r>
    <x v="1"/>
    <x v="104"/>
    <n v="21003"/>
    <n v="7540"/>
    <n v="1.5979000000000001"/>
    <n v="0.28189999999999998"/>
    <x v="0"/>
    <x v="0"/>
    <x v="0"/>
  </r>
  <r>
    <x v="1"/>
    <x v="105"/>
    <n v="19710"/>
    <n v="7798"/>
    <n v="1.5528999999999999"/>
    <n v="0.2742"/>
    <x v="0"/>
    <x v="0"/>
    <x v="0"/>
  </r>
  <r>
    <x v="1"/>
    <x v="106"/>
    <n v="18097"/>
    <n v="7843"/>
    <n v="1.4320999999999999"/>
    <n v="0.25309999999999999"/>
    <x v="0"/>
    <x v="0"/>
    <x v="0"/>
  </r>
  <r>
    <x v="1"/>
    <x v="107"/>
    <n v="18641"/>
    <n v="8978"/>
    <n v="1.3383"/>
    <n v="0.2364"/>
    <x v="0"/>
    <x v="0"/>
    <x v="0"/>
  </r>
  <r>
    <x v="1"/>
    <x v="108"/>
    <n v="26305"/>
    <n v="11909"/>
    <n v="1.7804"/>
    <n v="0.31390000000000001"/>
    <x v="0"/>
    <x v="0"/>
    <x v="0"/>
  </r>
  <r>
    <x v="1"/>
    <x v="109"/>
    <n v="44077"/>
    <n v="21994"/>
    <n v="3.6739000000000002"/>
    <n v="0.64849999999999997"/>
    <x v="0"/>
    <x v="0"/>
    <x v="0"/>
  </r>
  <r>
    <x v="1"/>
    <x v="110"/>
    <n v="30886"/>
    <n v="11843"/>
    <n v="2.8612000000000002"/>
    <n v="0.50460000000000005"/>
    <x v="0"/>
    <x v="0"/>
    <x v="0"/>
  </r>
  <r>
    <x v="2"/>
    <x v="111"/>
    <n v="4591"/>
    <n v="680"/>
    <n v="1.7"/>
    <n v="7.3700000000000002E-2"/>
    <x v="1"/>
    <x v="0"/>
    <x v="0"/>
  </r>
  <r>
    <x v="2"/>
    <x v="112"/>
    <n v="9827"/>
    <n v="1916"/>
    <n v="4.79"/>
    <n v="0.16489999999999999"/>
    <x v="1"/>
    <x v="0"/>
    <x v="0"/>
  </r>
  <r>
    <x v="2"/>
    <x v="113"/>
    <n v="11859"/>
    <n v="3064"/>
    <n v="7.66"/>
    <n v="0.22520000000000001"/>
    <x v="1"/>
    <x v="0"/>
    <x v="0"/>
  </r>
  <r>
    <x v="2"/>
    <x v="114"/>
    <n v="10642"/>
    <n v="2118"/>
    <n v="5.2949999999999999"/>
    <n v="0.2422"/>
    <x v="1"/>
    <x v="0"/>
    <x v="0"/>
  </r>
  <r>
    <x v="2"/>
    <x v="0"/>
    <n v="10428"/>
    <n v="1481"/>
    <n v="3.7025000000000001"/>
    <n v="0.1227"/>
    <x v="1"/>
    <x v="0"/>
    <x v="0"/>
  </r>
  <r>
    <x v="2"/>
    <x v="1"/>
    <n v="8870"/>
    <n v="2598"/>
    <n v="6.4950000000000001"/>
    <n v="0.2009"/>
    <x v="1"/>
    <x v="0"/>
    <x v="0"/>
  </r>
  <r>
    <x v="2"/>
    <x v="2"/>
    <n v="4501"/>
    <n v="858"/>
    <n v="2.1463000000000001"/>
    <n v="0.71550000000000002"/>
    <x v="1"/>
    <x v="0"/>
    <x v="0"/>
  </r>
  <r>
    <x v="2"/>
    <x v="3"/>
    <n v="5818"/>
    <n v="2218"/>
    <n v="5.5449999999999999"/>
    <n v="0.5423"/>
    <x v="1"/>
    <x v="0"/>
    <x v="0"/>
  </r>
  <r>
    <x v="2"/>
    <x v="4"/>
    <n v="9208"/>
    <n v="1223"/>
    <n v="3.0575000000000001"/>
    <n v="0.8165"/>
    <x v="1"/>
    <x v="0"/>
    <x v="0"/>
  </r>
  <r>
    <x v="2"/>
    <x v="5"/>
    <n v="8910"/>
    <n v="1295"/>
    <n v="3.2374999999999998"/>
    <n v="0.78320000000000001"/>
    <x v="1"/>
    <x v="0"/>
    <x v="0"/>
  </r>
  <r>
    <x v="2"/>
    <x v="6"/>
    <n v="6670"/>
    <n v="1041"/>
    <n v="2.6025"/>
    <n v="0.80989999999999995"/>
    <x v="1"/>
    <x v="0"/>
    <x v="0"/>
  </r>
  <r>
    <x v="2"/>
    <x v="7"/>
    <n v="9289"/>
    <n v="1172"/>
    <n v="2.93"/>
    <n v="0.85270000000000001"/>
    <x v="1"/>
    <x v="0"/>
    <x v="0"/>
  </r>
  <r>
    <x v="2"/>
    <x v="8"/>
    <n v="11226"/>
    <n v="1837"/>
    <n v="4.5925000000000002"/>
    <n v="1.3217000000000001"/>
    <x v="1"/>
    <x v="0"/>
    <x v="0"/>
  </r>
  <r>
    <x v="2"/>
    <x v="9"/>
    <n v="7450"/>
    <n v="1196"/>
    <n v="2.99"/>
    <n v="0.83260000000000001"/>
    <x v="1"/>
    <x v="0"/>
    <x v="0"/>
  </r>
  <r>
    <x v="2"/>
    <x v="10"/>
    <n v="5225"/>
    <n v="497"/>
    <n v="1.2424999999999999"/>
    <n v="0.32740000000000002"/>
    <x v="1"/>
    <x v="0"/>
    <x v="0"/>
  </r>
  <r>
    <x v="2"/>
    <x v="11"/>
    <n v="12400"/>
    <n v="1222"/>
    <n v="3.0550000000000002"/>
    <n v="0.67930000000000001"/>
    <x v="1"/>
    <x v="0"/>
    <x v="0"/>
  </r>
  <r>
    <x v="2"/>
    <x v="12"/>
    <n v="10157"/>
    <n v="1276"/>
    <n v="3.19"/>
    <n v="0.6865"/>
    <x v="1"/>
    <x v="0"/>
    <x v="0"/>
  </r>
  <r>
    <x v="2"/>
    <x v="13"/>
    <n v="9590"/>
    <n v="1351"/>
    <n v="3.3774999999999999"/>
    <n v="0.85140000000000005"/>
    <x v="1"/>
    <x v="0"/>
    <x v="0"/>
  </r>
  <r>
    <x v="2"/>
    <x v="14"/>
    <n v="10034"/>
    <n v="1524"/>
    <n v="3.81"/>
    <n v="0.89529999999999998"/>
    <x v="1"/>
    <x v="0"/>
    <x v="0"/>
  </r>
  <r>
    <x v="2"/>
    <x v="15"/>
    <n v="7741"/>
    <n v="1389"/>
    <n v="3.4725000000000001"/>
    <n v="0.8669"/>
    <x v="1"/>
    <x v="0"/>
    <x v="0"/>
  </r>
  <r>
    <x v="2"/>
    <x v="16"/>
    <n v="5554"/>
    <n v="1066"/>
    <n v="2.665"/>
    <n v="0.71430000000000005"/>
    <x v="1"/>
    <x v="0"/>
    <x v="0"/>
  </r>
  <r>
    <x v="2"/>
    <x v="17"/>
    <n v="5481"/>
    <n v="796"/>
    <n v="1.99"/>
    <n v="0.47299999999999998"/>
    <x v="1"/>
    <x v="0"/>
    <x v="0"/>
  </r>
  <r>
    <x v="2"/>
    <x v="18"/>
    <n v="10449"/>
    <n v="1923"/>
    <n v="4.8075000000000001"/>
    <n v="0.91420000000000001"/>
    <x v="1"/>
    <x v="0"/>
    <x v="0"/>
  </r>
  <r>
    <x v="2"/>
    <x v="19"/>
    <n v="9726"/>
    <n v="1383"/>
    <n v="3.4575"/>
    <n v="0.86980000000000002"/>
    <x v="1"/>
    <x v="0"/>
    <x v="0"/>
  </r>
  <r>
    <x v="2"/>
    <x v="20"/>
    <n v="7870"/>
    <n v="1248"/>
    <n v="3.12"/>
    <n v="0.89410000000000001"/>
    <x v="1"/>
    <x v="0"/>
    <x v="0"/>
  </r>
  <r>
    <x v="2"/>
    <x v="21"/>
    <n v="4098"/>
    <n v="816"/>
    <n v="2.04"/>
    <n v="0.64"/>
    <x v="1"/>
    <x v="0"/>
    <x v="0"/>
  </r>
  <r>
    <x v="2"/>
    <x v="22"/>
    <n v="3902"/>
    <n v="924"/>
    <n v="2.31"/>
    <n v="0.69530000000000003"/>
    <x v="1"/>
    <x v="0"/>
    <x v="0"/>
  </r>
  <r>
    <x v="2"/>
    <x v="23"/>
    <n v="5168"/>
    <n v="926"/>
    <n v="2.3149999999999999"/>
    <n v="0.68779999999999997"/>
    <x v="1"/>
    <x v="0"/>
    <x v="0"/>
  </r>
  <r>
    <x v="2"/>
    <x v="24"/>
    <n v="3804"/>
    <n v="740"/>
    <n v="1.85"/>
    <n v="0.60529999999999995"/>
    <x v="1"/>
    <x v="0"/>
    <x v="0"/>
  </r>
  <r>
    <x v="2"/>
    <x v="25"/>
    <n v="7007"/>
    <n v="1863"/>
    <n v="4.6574999999999998"/>
    <n v="1.1943999999999999"/>
    <x v="1"/>
    <x v="0"/>
    <x v="0"/>
  </r>
  <r>
    <x v="2"/>
    <x v="26"/>
    <n v="7577"/>
    <n v="2837"/>
    <n v="7.0925000000000002"/>
    <n v="2.1501999999999999"/>
    <x v="1"/>
    <x v="0"/>
    <x v="0"/>
  </r>
  <r>
    <x v="2"/>
    <x v="27"/>
    <n v="12168"/>
    <n v="2507"/>
    <n v="6.2675000000000001"/>
    <n v="1.6508"/>
    <x v="1"/>
    <x v="0"/>
    <x v="0"/>
  </r>
  <r>
    <x v="2"/>
    <x v="28"/>
    <n v="13958"/>
    <n v="3318"/>
    <n v="8.2949999999999999"/>
    <n v="1.7045999999999999"/>
    <x v="1"/>
    <x v="0"/>
    <x v="0"/>
  </r>
  <r>
    <x v="2"/>
    <x v="29"/>
    <n v="10803"/>
    <n v="1980"/>
    <n v="4.95"/>
    <n v="1.4554"/>
    <x v="1"/>
    <x v="0"/>
    <x v="0"/>
  </r>
  <r>
    <x v="2"/>
    <x v="30"/>
    <n v="7310"/>
    <n v="1689"/>
    <n v="4.2225000000000001"/>
    <n v="1.2981"/>
    <x v="1"/>
    <x v="0"/>
    <x v="0"/>
  </r>
  <r>
    <x v="2"/>
    <x v="31"/>
    <n v="6469"/>
    <n v="1362"/>
    <n v="3.4049999999999998"/>
    <n v="1.028"/>
    <x v="1"/>
    <x v="0"/>
    <x v="0"/>
  </r>
  <r>
    <x v="2"/>
    <x v="32"/>
    <n v="10910"/>
    <n v="1776"/>
    <n v="4.4400000000000004"/>
    <n v="1.2696000000000001"/>
    <x v="1"/>
    <x v="0"/>
    <x v="0"/>
  </r>
  <r>
    <x v="2"/>
    <x v="33"/>
    <n v="11970"/>
    <n v="2343"/>
    <n v="5.8574999999999999"/>
    <n v="1.6821999999999999"/>
    <x v="1"/>
    <x v="0"/>
    <x v="0"/>
  </r>
  <r>
    <x v="2"/>
    <x v="34"/>
    <n v="12872"/>
    <n v="2253"/>
    <n v="5.6325000000000003"/>
    <n v="1.7110000000000001"/>
    <x v="1"/>
    <x v="0"/>
    <x v="0"/>
  </r>
  <r>
    <x v="2"/>
    <x v="35"/>
    <n v="12645"/>
    <n v="2665"/>
    <n v="6.6624999999999996"/>
    <n v="2.0958000000000001"/>
    <x v="1"/>
    <x v="0"/>
    <x v="0"/>
  </r>
  <r>
    <x v="2"/>
    <x v="36"/>
    <n v="12607"/>
    <n v="3185"/>
    <n v="7.9625000000000004"/>
    <n v="2.2562000000000002"/>
    <x v="1"/>
    <x v="0"/>
    <x v="0"/>
  </r>
  <r>
    <x v="2"/>
    <x v="37"/>
    <n v="9349"/>
    <n v="2183"/>
    <n v="5.4574999999999996"/>
    <n v="1.8423"/>
    <x v="1"/>
    <x v="0"/>
    <x v="0"/>
  </r>
  <r>
    <x v="2"/>
    <x v="38"/>
    <n v="6196"/>
    <n v="1211"/>
    <n v="3.0274999999999999"/>
    <n v="0.97309999999999997"/>
    <x v="1"/>
    <x v="0"/>
    <x v="0"/>
  </r>
  <r>
    <x v="2"/>
    <x v="39"/>
    <n v="12314"/>
    <n v="1929"/>
    <n v="4.8224999999999998"/>
    <n v="1.1760999999999999"/>
    <x v="1"/>
    <x v="0"/>
    <x v="0"/>
  </r>
  <r>
    <x v="2"/>
    <x v="40"/>
    <n v="11039"/>
    <n v="2256"/>
    <n v="5.64"/>
    <n v="1.6249"/>
    <x v="1"/>
    <x v="0"/>
    <x v="0"/>
  </r>
  <r>
    <x v="2"/>
    <x v="41"/>
    <n v="9618"/>
    <n v="1638"/>
    <n v="4.0949999999999998"/>
    <n v="1.3697999999999999"/>
    <x v="1"/>
    <x v="0"/>
    <x v="0"/>
  </r>
  <r>
    <x v="2"/>
    <x v="42"/>
    <n v="9990"/>
    <n v="1930"/>
    <n v="4.8250000000000002"/>
    <n v="1.5328999999999999"/>
    <x v="1"/>
    <x v="0"/>
    <x v="0"/>
  </r>
  <r>
    <x v="2"/>
    <x v="43"/>
    <n v="9685"/>
    <n v="2374"/>
    <n v="5.9349999999999996"/>
    <n v="1.694"/>
    <x v="1"/>
    <x v="0"/>
    <x v="0"/>
  </r>
  <r>
    <x v="2"/>
    <x v="44"/>
    <n v="7975"/>
    <n v="1964"/>
    <n v="4.91"/>
    <n v="1.6104000000000001"/>
    <x v="1"/>
    <x v="0"/>
    <x v="0"/>
  </r>
  <r>
    <x v="2"/>
    <x v="45"/>
    <n v="6306"/>
    <n v="1116"/>
    <n v="2.79"/>
    <n v="0.84840000000000004"/>
    <x v="1"/>
    <x v="0"/>
    <x v="0"/>
  </r>
  <r>
    <x v="2"/>
    <x v="46"/>
    <n v="11527"/>
    <n v="1865"/>
    <n v="4.6624999999999996"/>
    <n v="1.3190999999999999"/>
    <x v="1"/>
    <x v="0"/>
    <x v="0"/>
  </r>
  <r>
    <x v="2"/>
    <x v="47"/>
    <n v="15864"/>
    <n v="2474"/>
    <n v="6.1849999999999996"/>
    <n v="1.9012"/>
    <x v="1"/>
    <x v="0"/>
    <x v="0"/>
  </r>
  <r>
    <x v="2"/>
    <x v="48"/>
    <n v="13802"/>
    <n v="2481"/>
    <n v="6.2024999999999997"/>
    <n v="2.0293999999999999"/>
    <x v="1"/>
    <x v="0"/>
    <x v="0"/>
  </r>
  <r>
    <x v="2"/>
    <x v="49"/>
    <n v="7484"/>
    <n v="1402"/>
    <n v="3.5049999999999999"/>
    <n v="1.2587999999999999"/>
    <x v="1"/>
    <x v="0"/>
    <x v="0"/>
  </r>
  <r>
    <x v="2"/>
    <x v="50"/>
    <n v="3883"/>
    <n v="731"/>
    <n v="1.8274999999999999"/>
    <n v="0.56630000000000003"/>
    <x v="1"/>
    <x v="0"/>
    <x v="0"/>
  </r>
  <r>
    <x v="2"/>
    <x v="51"/>
    <n v="3909"/>
    <n v="606"/>
    <n v="1.5149999999999999"/>
    <n v="0.51459999999999995"/>
    <x v="1"/>
    <x v="0"/>
    <x v="0"/>
  </r>
  <r>
    <x v="2"/>
    <x v="52"/>
    <n v="5447"/>
    <n v="572"/>
    <n v="1.43"/>
    <n v="0.4143"/>
    <x v="1"/>
    <x v="0"/>
    <x v="0"/>
  </r>
  <r>
    <x v="2"/>
    <x v="53"/>
    <n v="13114"/>
    <n v="1538"/>
    <n v="3.8450000000000002"/>
    <n v="1.0802"/>
    <x v="1"/>
    <x v="0"/>
    <x v="0"/>
  </r>
  <r>
    <x v="2"/>
    <x v="54"/>
    <n v="14198"/>
    <n v="1445"/>
    <n v="3.6124999999999998"/>
    <n v="1.0511999999999999"/>
    <x v="1"/>
    <x v="0"/>
    <x v="0"/>
  </r>
  <r>
    <x v="2"/>
    <x v="55"/>
    <n v="14285"/>
    <n v="1305"/>
    <n v="3.2625000000000002"/>
    <n v="1.0674999999999999"/>
    <x v="1"/>
    <x v="0"/>
    <x v="0"/>
  </r>
  <r>
    <x v="2"/>
    <x v="56"/>
    <n v="12079"/>
    <n v="1046"/>
    <n v="2.6150000000000002"/>
    <n v="0.80010000000000003"/>
    <x v="1"/>
    <x v="0"/>
    <x v="0"/>
  </r>
  <r>
    <x v="2"/>
    <x v="57"/>
    <n v="6699"/>
    <n v="346"/>
    <n v="0.86499999999999999"/>
    <n v="0.27529999999999999"/>
    <x v="1"/>
    <x v="0"/>
    <x v="0"/>
  </r>
  <r>
    <x v="2"/>
    <x v="58"/>
    <n v="5744"/>
    <n v="227"/>
    <n v="0.5675"/>
    <n v="0.19570000000000001"/>
    <x v="1"/>
    <x v="0"/>
    <x v="0"/>
  </r>
  <r>
    <x v="2"/>
    <x v="59"/>
    <n v="4981"/>
    <n v="206"/>
    <n v="0.51500000000000001"/>
    <n v="0.1893"/>
    <x v="1"/>
    <x v="0"/>
    <x v="0"/>
  </r>
  <r>
    <x v="2"/>
    <x v="60"/>
    <n v="11209"/>
    <n v="398"/>
    <n v="0.995"/>
    <n v="0.35399999999999998"/>
    <x v="1"/>
    <x v="0"/>
    <x v="0"/>
  </r>
  <r>
    <x v="2"/>
    <x v="61"/>
    <n v="10996"/>
    <n v="473"/>
    <n v="1.1825000000000001"/>
    <n v="0.32779999999999998"/>
    <x v="1"/>
    <x v="0"/>
    <x v="0"/>
  </r>
  <r>
    <x v="2"/>
    <x v="62"/>
    <n v="11732"/>
    <n v="453"/>
    <n v="1.1325000000000001"/>
    <n v="0.32279999999999998"/>
    <x v="1"/>
    <x v="0"/>
    <x v="0"/>
  </r>
  <r>
    <x v="2"/>
    <x v="63"/>
    <n v="11964"/>
    <n v="633"/>
    <n v="1.5825"/>
    <n v="0.41270000000000001"/>
    <x v="1"/>
    <x v="0"/>
    <x v="0"/>
  </r>
  <r>
    <x v="2"/>
    <x v="64"/>
    <n v="11758"/>
    <n v="627"/>
    <n v="1.5674999999999999"/>
    <n v="0.54090000000000005"/>
    <x v="1"/>
    <x v="0"/>
    <x v="0"/>
  </r>
  <r>
    <x v="2"/>
    <x v="65"/>
    <n v="9131"/>
    <n v="411"/>
    <n v="1.0275000000000001"/>
    <n v="0.3629"/>
    <x v="1"/>
    <x v="0"/>
    <x v="0"/>
  </r>
  <r>
    <x v="2"/>
    <x v="66"/>
    <n v="6469"/>
    <n v="295"/>
    <n v="0.73750000000000004"/>
    <n v="0.27860000000000001"/>
    <x v="1"/>
    <x v="0"/>
    <x v="0"/>
  </r>
  <r>
    <x v="2"/>
    <x v="67"/>
    <n v="12472"/>
    <n v="471"/>
    <n v="1.1775"/>
    <n v="0.37680000000000002"/>
    <x v="1"/>
    <x v="0"/>
    <x v="0"/>
  </r>
  <r>
    <x v="2"/>
    <x v="68"/>
    <n v="13380"/>
    <n v="710"/>
    <n v="1.7749999999999999"/>
    <n v="0.59440000000000004"/>
    <x v="1"/>
    <x v="0"/>
    <x v="0"/>
  </r>
  <r>
    <x v="2"/>
    <x v="69"/>
    <n v="11703"/>
    <n v="764"/>
    <n v="1.91"/>
    <n v="0.6341"/>
    <x v="1"/>
    <x v="0"/>
    <x v="0"/>
  </r>
  <r>
    <x v="2"/>
    <x v="70"/>
    <n v="12352"/>
    <n v="916"/>
    <n v="2.29"/>
    <n v="0.66969999999999996"/>
    <x v="1"/>
    <x v="0"/>
    <x v="0"/>
  </r>
  <r>
    <x v="2"/>
    <x v="71"/>
    <n v="11518"/>
    <n v="1143"/>
    <n v="2.8534999999999999"/>
    <n v="0.95109999999999995"/>
    <x v="1"/>
    <x v="0"/>
    <x v="0"/>
  </r>
  <r>
    <x v="2"/>
    <x v="72"/>
    <n v="8026"/>
    <n v="896"/>
    <n v="2.2654000000000001"/>
    <n v="0.75509999999999999"/>
    <x v="1"/>
    <x v="0"/>
    <x v="0"/>
  </r>
  <r>
    <x v="2"/>
    <x v="73"/>
    <n v="5245"/>
    <n v="572"/>
    <n v="1.4716"/>
    <n v="0.4904"/>
    <x v="1"/>
    <x v="0"/>
    <x v="0"/>
  </r>
  <r>
    <x v="2"/>
    <x v="74"/>
    <n v="5516"/>
    <n v="463"/>
    <n v="1.2161999999999999"/>
    <n v="0.40539999999999998"/>
    <x v="1"/>
    <x v="0"/>
    <x v="0"/>
  </r>
  <r>
    <x v="2"/>
    <x v="75"/>
    <n v="11041"/>
    <n v="725"/>
    <n v="1.8098000000000001"/>
    <n v="0.60329999999999995"/>
    <x v="1"/>
    <x v="0"/>
    <x v="0"/>
  </r>
  <r>
    <x v="2"/>
    <x v="76"/>
    <n v="18041"/>
    <n v="748"/>
    <n v="1.87"/>
    <n v="0.56920000000000004"/>
    <x v="1"/>
    <x v="0"/>
    <x v="0"/>
  </r>
  <r>
    <x v="2"/>
    <x v="77"/>
    <n v="20995"/>
    <n v="1243"/>
    <n v="3.1074999999999999"/>
    <n v="0.95740000000000003"/>
    <x v="1"/>
    <x v="0"/>
    <x v="0"/>
  </r>
  <r>
    <x v="2"/>
    <x v="78"/>
    <n v="21075"/>
    <n v="1205"/>
    <n v="3.0125000000000002"/>
    <n v="0.91010000000000002"/>
    <x v="1"/>
    <x v="0"/>
    <x v="0"/>
  </r>
  <r>
    <x v="2"/>
    <x v="79"/>
    <n v="19143"/>
    <n v="1049"/>
    <n v="2.6225000000000001"/>
    <n v="0.86019999999999996"/>
    <x v="1"/>
    <x v="0"/>
    <x v="0"/>
  </r>
  <r>
    <x v="2"/>
    <x v="80"/>
    <n v="24717"/>
    <n v="1155"/>
    <n v="2.8822000000000001"/>
    <n v="0.9607"/>
    <x v="1"/>
    <x v="0"/>
    <x v="0"/>
  </r>
  <r>
    <x v="2"/>
    <x v="81"/>
    <n v="33260"/>
    <n v="1143"/>
    <n v="2.8574999999999999"/>
    <n v="0.85119999999999996"/>
    <x v="1"/>
    <x v="0"/>
    <x v="0"/>
  </r>
  <r>
    <x v="2"/>
    <x v="82"/>
    <n v="4055"/>
    <n v="217"/>
    <n v="0.54390000000000005"/>
    <n v="0.18129999999999999"/>
    <x v="1"/>
    <x v="0"/>
    <x v="0"/>
  </r>
  <r>
    <x v="2"/>
    <x v="83"/>
    <n v="17696"/>
    <n v="601"/>
    <n v="1.5024999999999999"/>
    <n v="0.47689999999999999"/>
    <x v="1"/>
    <x v="0"/>
    <x v="0"/>
  </r>
  <r>
    <x v="2"/>
    <x v="84"/>
    <n v="17443"/>
    <n v="1049"/>
    <n v="2.6225000000000001"/>
    <n v="0.77059999999999995"/>
    <x v="1"/>
    <x v="0"/>
    <x v="0"/>
  </r>
  <r>
    <x v="2"/>
    <x v="85"/>
    <n v="14393"/>
    <n v="976"/>
    <n v="2.44"/>
    <n v="0.72170000000000001"/>
    <x v="1"/>
    <x v="0"/>
    <x v="0"/>
  </r>
  <r>
    <x v="2"/>
    <x v="86"/>
    <n v="8655"/>
    <n v="717"/>
    <n v="1.7925"/>
    <n v="0.5847"/>
    <x v="1"/>
    <x v="0"/>
    <x v="0"/>
  </r>
  <r>
    <x v="2"/>
    <x v="87"/>
    <n v="5691"/>
    <n v="405"/>
    <n v="1.0538000000000001"/>
    <n v="0.3513"/>
    <x v="1"/>
    <x v="0"/>
    <x v="0"/>
  </r>
  <r>
    <x v="2"/>
    <x v="88"/>
    <n v="13905"/>
    <n v="1047"/>
    <n v="2.6175000000000002"/>
    <n v="0.72850000000000004"/>
    <x v="1"/>
    <x v="0"/>
    <x v="0"/>
  </r>
  <r>
    <x v="2"/>
    <x v="89"/>
    <n v="14004"/>
    <n v="1519"/>
    <n v="3.7974999999999999"/>
    <n v="0.90549999999999997"/>
    <x v="1"/>
    <x v="0"/>
    <x v="0"/>
  </r>
  <r>
    <x v="2"/>
    <x v="90"/>
    <n v="13649"/>
    <n v="840"/>
    <n v="2.1"/>
    <n v="0.59599999999999997"/>
    <x v="1"/>
    <x v="0"/>
    <x v="0"/>
  </r>
  <r>
    <x v="2"/>
    <x v="91"/>
    <n v="11623"/>
    <n v="845"/>
    <n v="2.1124999999999998"/>
    <n v="0.65110000000000001"/>
    <x v="1"/>
    <x v="0"/>
    <x v="0"/>
  </r>
  <r>
    <x v="2"/>
    <x v="92"/>
    <n v="11842"/>
    <n v="915"/>
    <n v="2.2875000000000001"/>
    <n v="0.73029999999999995"/>
    <x v="1"/>
    <x v="0"/>
    <x v="0"/>
  </r>
  <r>
    <x v="2"/>
    <x v="93"/>
    <n v="7941"/>
    <n v="746"/>
    <n v="1.865"/>
    <n v="0.60809999999999997"/>
    <x v="1"/>
    <x v="0"/>
    <x v="0"/>
  </r>
  <r>
    <x v="2"/>
    <x v="94"/>
    <n v="6466"/>
    <n v="585"/>
    <n v="1.4624999999999999"/>
    <n v="0.38750000000000001"/>
    <x v="1"/>
    <x v="0"/>
    <x v="0"/>
  </r>
  <r>
    <x v="2"/>
    <x v="95"/>
    <n v="12591"/>
    <n v="674"/>
    <n v="1.6850000000000001"/>
    <n v="0.49330000000000002"/>
    <x v="1"/>
    <x v="0"/>
    <x v="0"/>
  </r>
  <r>
    <x v="2"/>
    <x v="96"/>
    <n v="11435"/>
    <n v="815"/>
    <n v="2.0375000000000001"/>
    <n v="0.56999999999999995"/>
    <x v="1"/>
    <x v="0"/>
    <x v="0"/>
  </r>
  <r>
    <x v="2"/>
    <x v="97"/>
    <n v="11908"/>
    <n v="938"/>
    <n v="2.3450000000000002"/>
    <n v="0.54520000000000002"/>
    <x v="1"/>
    <x v="0"/>
    <x v="0"/>
  </r>
  <r>
    <x v="2"/>
    <x v="98"/>
    <n v="11405"/>
    <n v="967"/>
    <n v="2.4175"/>
    <n v="0.61119999999999997"/>
    <x v="1"/>
    <x v="0"/>
    <x v="0"/>
  </r>
  <r>
    <x v="2"/>
    <x v="99"/>
    <n v="12439"/>
    <n v="937"/>
    <n v="2.3424999999999998"/>
    <n v="0.6552"/>
    <x v="1"/>
    <x v="0"/>
    <x v="0"/>
  </r>
  <r>
    <x v="2"/>
    <x v="100"/>
    <n v="8610"/>
    <n v="816"/>
    <n v="2.04"/>
    <n v="0.54120000000000001"/>
    <x v="1"/>
    <x v="0"/>
    <x v="0"/>
  </r>
  <r>
    <x v="2"/>
    <x v="101"/>
    <n v="6027"/>
    <n v="477"/>
    <n v="1.1924999999999999"/>
    <n v="0.37130000000000002"/>
    <x v="1"/>
    <x v="0"/>
    <x v="0"/>
  </r>
  <r>
    <x v="2"/>
    <x v="102"/>
    <n v="7721"/>
    <n v="604"/>
    <n v="1.51"/>
    <n v="0.4793"/>
    <x v="1"/>
    <x v="0"/>
    <x v="0"/>
  </r>
  <r>
    <x v="2"/>
    <x v="103"/>
    <n v="10492"/>
    <n v="577"/>
    <n v="1.4424999999999999"/>
    <n v="0.43319999999999997"/>
    <x v="1"/>
    <x v="0"/>
    <x v="0"/>
  </r>
  <r>
    <x v="2"/>
    <x v="104"/>
    <n v="13223"/>
    <n v="916"/>
    <n v="2.29"/>
    <n v="0.48459999999999998"/>
    <x v="1"/>
    <x v="0"/>
    <x v="0"/>
  </r>
  <r>
    <x v="2"/>
    <x v="105"/>
    <n v="10862"/>
    <n v="875"/>
    <n v="2.1875"/>
    <n v="0.4652"/>
    <x v="1"/>
    <x v="0"/>
    <x v="0"/>
  </r>
  <r>
    <x v="2"/>
    <x v="106"/>
    <n v="8612"/>
    <n v="780"/>
    <n v="1.95"/>
    <n v="0.34720000000000001"/>
    <x v="1"/>
    <x v="0"/>
    <x v="0"/>
  </r>
  <r>
    <x v="2"/>
    <x v="107"/>
    <n v="5359"/>
    <n v="505"/>
    <n v="1.2625"/>
    <n v="0.21560000000000001"/>
    <x v="1"/>
    <x v="0"/>
    <x v="0"/>
  </r>
  <r>
    <x v="2"/>
    <x v="108"/>
    <n v="3775"/>
    <n v="295"/>
    <n v="0.73750000000000004"/>
    <n v="0.18559999999999999"/>
    <x v="1"/>
    <x v="0"/>
    <x v="0"/>
  </r>
  <r>
    <x v="2"/>
    <x v="109"/>
    <n v="8423"/>
    <n v="757"/>
    <n v="2.0081000000000002"/>
    <n v="0.66930000000000001"/>
    <x v="1"/>
    <x v="0"/>
    <x v="0"/>
  </r>
  <r>
    <x v="2"/>
    <x v="110"/>
    <n v="9973"/>
    <n v="1045"/>
    <n v="2.9262999999999999"/>
    <n v="0.9042"/>
    <x v="1"/>
    <x v="0"/>
    <x v="0"/>
  </r>
  <r>
    <x v="3"/>
    <x v="111"/>
    <n v="284404"/>
    <n v="72793"/>
    <n v="54.594799999999999"/>
    <n v="16.770499999999998"/>
    <x v="0"/>
    <x v="0"/>
    <x v="0"/>
  </r>
  <r>
    <x v="3"/>
    <x v="112"/>
    <n v="328843"/>
    <n v="100357"/>
    <n v="75.267799999999994"/>
    <n v="23.695399999999999"/>
    <x v="0"/>
    <x v="0"/>
    <x v="0"/>
  </r>
  <r>
    <x v="3"/>
    <x v="113"/>
    <n v="271595"/>
    <n v="88923"/>
    <n v="66.640500000000003"/>
    <n v="22.213100000000001"/>
    <x v="0"/>
    <x v="0"/>
    <x v="0"/>
  </r>
  <r>
    <x v="3"/>
    <x v="114"/>
    <n v="238842"/>
    <n v="76356"/>
    <n v="57.267000000000003"/>
    <n v="20.91"/>
    <x v="0"/>
    <x v="0"/>
    <x v="0"/>
  </r>
  <r>
    <x v="3"/>
    <x v="0"/>
    <n v="296999"/>
    <n v="111601"/>
    <n v="83.700800000000001"/>
    <n v="29.790099999999999"/>
    <x v="0"/>
    <x v="0"/>
    <x v="0"/>
  </r>
  <r>
    <x v="3"/>
    <x v="1"/>
    <n v="294676"/>
    <n v="104202"/>
    <n v="77.774100000000004"/>
    <n v="31.766500000000001"/>
    <x v="0"/>
    <x v="0"/>
    <x v="0"/>
  </r>
  <r>
    <x v="3"/>
    <x v="2"/>
    <n v="266111"/>
    <n v="63672"/>
    <n v="53.392299999999999"/>
    <n v="21.8081"/>
    <x v="0"/>
    <x v="0"/>
    <x v="0"/>
  </r>
  <r>
    <x v="3"/>
    <x v="3"/>
    <n v="185694"/>
    <n v="44945"/>
    <n v="34.338299999999997"/>
    <n v="14.0253"/>
    <x v="0"/>
    <x v="0"/>
    <x v="0"/>
  </r>
  <r>
    <x v="3"/>
    <x v="4"/>
    <n v="438381"/>
    <n v="133419"/>
    <n v="114.0934"/>
    <n v="46.601500000000001"/>
    <x v="0"/>
    <x v="0"/>
    <x v="0"/>
  </r>
  <r>
    <x v="3"/>
    <x v="5"/>
    <n v="312201"/>
    <n v="115551"/>
    <n v="98.866699999999994"/>
    <n v="40.382100000000001"/>
    <x v="0"/>
    <x v="0"/>
    <x v="0"/>
  </r>
  <r>
    <x v="3"/>
    <x v="6"/>
    <n v="266518"/>
    <n v="88050"/>
    <n v="74.818100000000001"/>
    <n v="30.5595"/>
    <x v="0"/>
    <x v="0"/>
    <x v="0"/>
  </r>
  <r>
    <x v="3"/>
    <x v="7"/>
    <n v="278914"/>
    <n v="116913"/>
    <n v="103.5981"/>
    <n v="42.3142"/>
    <x v="0"/>
    <x v="0"/>
    <x v="0"/>
  </r>
  <r>
    <x v="3"/>
    <x v="8"/>
    <n v="216454"/>
    <n v="101539"/>
    <n v="92.2911"/>
    <n v="37.695700000000002"/>
    <x v="0"/>
    <x v="0"/>
    <x v="0"/>
  </r>
  <r>
    <x v="3"/>
    <x v="9"/>
    <n v="163142"/>
    <n v="61743"/>
    <n v="55.867100000000001"/>
    <n v="22.818200000000001"/>
    <x v="0"/>
    <x v="0"/>
    <x v="0"/>
  </r>
  <r>
    <x v="3"/>
    <x v="10"/>
    <n v="329828"/>
    <n v="107203"/>
    <n v="91.019800000000004"/>
    <n v="37.177"/>
    <x v="0"/>
    <x v="0"/>
    <x v="0"/>
  </r>
  <r>
    <x v="3"/>
    <x v="11"/>
    <n v="358037"/>
    <n v="163193"/>
    <n v="141.00960000000001"/>
    <n v="57.595300000000002"/>
    <x v="0"/>
    <x v="0"/>
    <x v="0"/>
  </r>
  <r>
    <x v="3"/>
    <x v="12"/>
    <n v="280016"/>
    <n v="129688"/>
    <n v="112.23739999999999"/>
    <n v="45.844000000000001"/>
    <x v="0"/>
    <x v="0"/>
    <x v="0"/>
  </r>
  <r>
    <x v="3"/>
    <x v="13"/>
    <n v="196374"/>
    <n v="97646"/>
    <n v="86.265199999999993"/>
    <n v="36.970399999999998"/>
    <x v="0"/>
    <x v="0"/>
    <x v="0"/>
  </r>
  <r>
    <x v="3"/>
    <x v="14"/>
    <n v="249980"/>
    <n v="118309"/>
    <n v="106.98690000000001"/>
    <n v="45.851599999999998"/>
    <x v="0"/>
    <x v="0"/>
    <x v="0"/>
  </r>
  <r>
    <x v="3"/>
    <x v="15"/>
    <n v="184351"/>
    <n v="102095"/>
    <n v="112.2032"/>
    <n v="12.4674"/>
    <x v="0"/>
    <x v="0"/>
    <x v="0"/>
  </r>
  <r>
    <x v="3"/>
    <x v="16"/>
    <n v="139026"/>
    <n v="60617"/>
    <n v="66.728700000000003"/>
    <n v="7.4141000000000004"/>
    <x v="0"/>
    <x v="0"/>
    <x v="0"/>
  </r>
  <r>
    <x v="3"/>
    <x v="17"/>
    <n v="214639"/>
    <n v="64935"/>
    <n v="74.200199999999995"/>
    <n v="8.2445000000000004"/>
    <x v="0"/>
    <x v="0"/>
    <x v="0"/>
  </r>
  <r>
    <x v="3"/>
    <x v="18"/>
    <n v="237629"/>
    <n v="119215"/>
    <n v="140.78110000000001"/>
    <n v="15.642200000000001"/>
    <x v="0"/>
    <x v="0"/>
    <x v="0"/>
  </r>
  <r>
    <x v="3"/>
    <x v="19"/>
    <n v="163253"/>
    <n v="76565"/>
    <n v="81.178299999999993"/>
    <n v="9.0200999999999993"/>
    <x v="0"/>
    <x v="0"/>
    <x v="0"/>
  </r>
  <r>
    <x v="3"/>
    <x v="20"/>
    <n v="106709"/>
    <n v="52076"/>
    <n v="54.765099999999997"/>
    <n v="6.0849000000000002"/>
    <x v="0"/>
    <x v="0"/>
    <x v="0"/>
  </r>
  <r>
    <x v="3"/>
    <x v="21"/>
    <n v="84687"/>
    <n v="41400"/>
    <n v="44.062199999999997"/>
    <n v="4.8963000000000001"/>
    <x v="0"/>
    <x v="0"/>
    <x v="0"/>
  </r>
  <r>
    <x v="3"/>
    <x v="22"/>
    <n v="93859"/>
    <n v="41925"/>
    <n v="42.5657"/>
    <n v="4.7294"/>
    <x v="0"/>
    <x v="0"/>
    <x v="0"/>
  </r>
  <r>
    <x v="3"/>
    <x v="23"/>
    <n v="118810"/>
    <n v="49691"/>
    <n v="48.858400000000003"/>
    <n v="5.4286000000000003"/>
    <x v="0"/>
    <x v="0"/>
    <x v="0"/>
  </r>
  <r>
    <x v="3"/>
    <x v="24"/>
    <n v="134492"/>
    <n v="53163"/>
    <n v="51.770099999999999"/>
    <n v="5.7522000000000002"/>
    <x v="0"/>
    <x v="0"/>
    <x v="0"/>
  </r>
  <r>
    <x v="3"/>
    <x v="25"/>
    <n v="146461"/>
    <n v="71835"/>
    <n v="74.470600000000005"/>
    <n v="8.2744999999999997"/>
    <x v="0"/>
    <x v="0"/>
    <x v="0"/>
  </r>
  <r>
    <x v="3"/>
    <x v="26"/>
    <n v="164397"/>
    <n v="66345"/>
    <n v="67.968999999999994"/>
    <n v="7.5525000000000002"/>
    <x v="0"/>
    <x v="0"/>
    <x v="0"/>
  </r>
  <r>
    <x v="3"/>
    <x v="27"/>
    <n v="216342"/>
    <n v="114790"/>
    <n v="120.3278"/>
    <n v="13.3695"/>
    <x v="0"/>
    <x v="0"/>
    <x v="0"/>
  </r>
  <r>
    <x v="3"/>
    <x v="28"/>
    <n v="309493"/>
    <n v="116784"/>
    <n v="118.99679999999999"/>
    <n v="13.222099999999999"/>
    <x v="0"/>
    <x v="0"/>
    <x v="0"/>
  </r>
  <r>
    <x v="3"/>
    <x v="29"/>
    <n v="159896"/>
    <n v="92712"/>
    <n v="97.055400000000006"/>
    <n v="10.7837"/>
    <x v="0"/>
    <x v="0"/>
    <x v="0"/>
  </r>
  <r>
    <x v="3"/>
    <x v="30"/>
    <n v="99141"/>
    <n v="41643"/>
    <n v="41.040799999999997"/>
    <n v="4.5595999999999997"/>
    <x v="0"/>
    <x v="0"/>
    <x v="0"/>
  </r>
  <r>
    <x v="3"/>
    <x v="31"/>
    <n v="146745"/>
    <n v="53361"/>
    <n v="54.074599999999997"/>
    <n v="6.0084999999999997"/>
    <x v="0"/>
    <x v="0"/>
    <x v="0"/>
  </r>
  <r>
    <x v="3"/>
    <x v="32"/>
    <n v="191827"/>
    <n v="87196"/>
    <n v="88.649000000000001"/>
    <n v="9.8500999999999994"/>
    <x v="0"/>
    <x v="0"/>
    <x v="0"/>
  </r>
  <r>
    <x v="3"/>
    <x v="33"/>
    <n v="154118"/>
    <n v="66979"/>
    <n v="67.058899999999994"/>
    <n v="7.4505999999999997"/>
    <x v="0"/>
    <x v="0"/>
    <x v="0"/>
  </r>
  <r>
    <x v="3"/>
    <x v="34"/>
    <n v="132831"/>
    <n v="62143"/>
    <n v="62.518000000000001"/>
    <n v="6.9466999999999999"/>
    <x v="0"/>
    <x v="0"/>
    <x v="0"/>
  </r>
  <r>
    <x v="3"/>
    <x v="35"/>
    <n v="124444"/>
    <n v="61568"/>
    <n v="63.951900000000002"/>
    <n v="7.1056999999999997"/>
    <x v="0"/>
    <x v="0"/>
    <x v="0"/>
  </r>
  <r>
    <x v="3"/>
    <x v="36"/>
    <n v="104869"/>
    <n v="54638"/>
    <n v="57.429299999999998"/>
    <n v="6.3811999999999998"/>
    <x v="0"/>
    <x v="0"/>
    <x v="0"/>
  </r>
  <r>
    <x v="3"/>
    <x v="37"/>
    <n v="94449"/>
    <n v="46590"/>
    <n v="48.744999999999997"/>
    <n v="5.4154"/>
    <x v="0"/>
    <x v="0"/>
    <x v="0"/>
  </r>
  <r>
    <x v="3"/>
    <x v="38"/>
    <n v="122829"/>
    <n v="51436"/>
    <n v="56.817900000000002"/>
    <n v="6.3131000000000004"/>
    <x v="0"/>
    <x v="0"/>
    <x v="0"/>
  </r>
  <r>
    <x v="3"/>
    <x v="39"/>
    <n v="131771"/>
    <n v="69005"/>
    <n v="75.324700000000007"/>
    <n v="8.3695000000000004"/>
    <x v="0"/>
    <x v="0"/>
    <x v="0"/>
  </r>
  <r>
    <x v="3"/>
    <x v="40"/>
    <n v="111191"/>
    <n v="55560"/>
    <n v="58.755400000000002"/>
    <n v="6.5282"/>
    <x v="0"/>
    <x v="0"/>
    <x v="0"/>
  </r>
  <r>
    <x v="3"/>
    <x v="41"/>
    <n v="105609"/>
    <n v="49782"/>
    <n v="55.004199999999997"/>
    <n v="6.1120999999999999"/>
    <x v="0"/>
    <x v="0"/>
    <x v="0"/>
  </r>
  <r>
    <x v="3"/>
    <x v="42"/>
    <n v="109815"/>
    <n v="59024"/>
    <n v="65.428299999999993"/>
    <n v="7.2697000000000003"/>
    <x v="0"/>
    <x v="0"/>
    <x v="0"/>
  </r>
  <r>
    <x v="3"/>
    <x v="43"/>
    <n v="114174"/>
    <n v="60779"/>
    <n v="67.441900000000004"/>
    <n v="7.4941000000000004"/>
    <x v="0"/>
    <x v="0"/>
    <x v="0"/>
  </r>
  <r>
    <x v="3"/>
    <x v="44"/>
    <n v="100868"/>
    <n v="47862"/>
    <n v="53.589500000000001"/>
    <n v="5.9549000000000003"/>
    <x v="0"/>
    <x v="0"/>
    <x v="0"/>
  </r>
  <r>
    <x v="3"/>
    <x v="45"/>
    <n v="147992"/>
    <n v="54536"/>
    <n v="59.872799999999998"/>
    <n v="6.6527000000000003"/>
    <x v="0"/>
    <x v="0"/>
    <x v="0"/>
  </r>
  <r>
    <x v="3"/>
    <x v="46"/>
    <n v="147870"/>
    <n v="77315"/>
    <n v="92.402299999999997"/>
    <n v="10.266500000000001"/>
    <x v="0"/>
    <x v="0"/>
    <x v="0"/>
  </r>
  <r>
    <x v="3"/>
    <x v="47"/>
    <n v="105097"/>
    <n v="48365"/>
    <n v="54.427399999999999"/>
    <n v="6.0475000000000003"/>
    <x v="0"/>
    <x v="0"/>
    <x v="0"/>
  </r>
  <r>
    <x v="3"/>
    <x v="48"/>
    <n v="101037"/>
    <n v="45161"/>
    <n v="53.774700000000003"/>
    <n v="5.9748000000000001"/>
    <x v="0"/>
    <x v="0"/>
    <x v="0"/>
  </r>
  <r>
    <x v="3"/>
    <x v="49"/>
    <n v="84423"/>
    <n v="40022"/>
    <n v="47.3675"/>
    <n v="5.2630999999999997"/>
    <x v="0"/>
    <x v="0"/>
    <x v="0"/>
  </r>
  <r>
    <x v="3"/>
    <x v="50"/>
    <n v="75107"/>
    <n v="32361"/>
    <n v="39.785400000000003"/>
    <n v="4.4208999999999996"/>
    <x v="0"/>
    <x v="0"/>
    <x v="0"/>
  </r>
  <r>
    <x v="3"/>
    <x v="51"/>
    <n v="108463"/>
    <n v="42735"/>
    <n v="51.357300000000002"/>
    <n v="5.7062999999999997"/>
    <x v="0"/>
    <x v="0"/>
    <x v="0"/>
  </r>
  <r>
    <x v="3"/>
    <x v="52"/>
    <n v="179521"/>
    <n v="59084"/>
    <n v="68.8536"/>
    <n v="7.6508000000000003"/>
    <x v="0"/>
    <x v="0"/>
    <x v="0"/>
  </r>
  <r>
    <x v="3"/>
    <x v="53"/>
    <n v="205251"/>
    <n v="87621"/>
    <n v="102.4802"/>
    <n v="11.386699999999999"/>
    <x v="0"/>
    <x v="0"/>
    <x v="0"/>
  </r>
  <r>
    <x v="3"/>
    <x v="54"/>
    <n v="161554"/>
    <n v="61105"/>
    <n v="71.323599999999999"/>
    <n v="7.9246999999999996"/>
    <x v="0"/>
    <x v="0"/>
    <x v="0"/>
  </r>
  <r>
    <x v="3"/>
    <x v="55"/>
    <n v="165970"/>
    <n v="59756"/>
    <n v="77.308499999999995"/>
    <n v="8.5899000000000001"/>
    <x v="0"/>
    <x v="0"/>
    <x v="0"/>
  </r>
  <r>
    <x v="3"/>
    <x v="56"/>
    <n v="165619"/>
    <n v="53275"/>
    <n v="72.534199999999998"/>
    <n v="8.0594000000000001"/>
    <x v="0"/>
    <x v="0"/>
    <x v="0"/>
  </r>
  <r>
    <x v="3"/>
    <x v="57"/>
    <n v="243665"/>
    <n v="56412"/>
    <n v="75.852400000000003"/>
    <n v="8.4276999999999997"/>
    <x v="0"/>
    <x v="0"/>
    <x v="0"/>
  </r>
  <r>
    <x v="3"/>
    <x v="58"/>
    <n v="263376"/>
    <n v="62776"/>
    <n v="83.597999999999999"/>
    <n v="9.2885000000000009"/>
    <x v="0"/>
    <x v="0"/>
    <x v="0"/>
  </r>
  <r>
    <x v="3"/>
    <x v="59"/>
    <n v="304079"/>
    <n v="56175"/>
    <n v="76.143900000000002"/>
    <n v="8.4608000000000008"/>
    <x v="0"/>
    <x v="0"/>
    <x v="0"/>
  </r>
  <r>
    <x v="3"/>
    <x v="60"/>
    <n v="401597"/>
    <n v="77441"/>
    <n v="108.5034"/>
    <n v="12.0563"/>
    <x v="0"/>
    <x v="0"/>
    <x v="0"/>
  </r>
  <r>
    <x v="3"/>
    <x v="61"/>
    <n v="359521"/>
    <n v="95243"/>
    <n v="130.57579999999999"/>
    <n v="14.508699999999999"/>
    <x v="0"/>
    <x v="0"/>
    <x v="0"/>
  </r>
  <r>
    <x v="3"/>
    <x v="62"/>
    <n v="353442"/>
    <n v="104539"/>
    <n v="116.6109"/>
    <n v="12.9572"/>
    <x v="0"/>
    <x v="0"/>
    <x v="0"/>
  </r>
  <r>
    <x v="3"/>
    <x v="63"/>
    <n v="381446"/>
    <n v="127980"/>
    <n v="138.1653"/>
    <n v="15.3513"/>
    <x v="0"/>
    <x v="0"/>
    <x v="0"/>
  </r>
  <r>
    <x v="3"/>
    <x v="64"/>
    <n v="334094"/>
    <n v="124760"/>
    <n v="135.1387"/>
    <n v="15.015599999999999"/>
    <x v="0"/>
    <x v="0"/>
    <x v="0"/>
  </r>
  <r>
    <x v="3"/>
    <x v="65"/>
    <n v="309358"/>
    <n v="96732"/>
    <n v="99.491799999999998"/>
    <n v="11.054500000000001"/>
    <x v="0"/>
    <x v="0"/>
    <x v="0"/>
  </r>
  <r>
    <x v="3"/>
    <x v="66"/>
    <n v="364538"/>
    <n v="109757"/>
    <n v="125.31870000000001"/>
    <n v="13.9246"/>
    <x v="0"/>
    <x v="0"/>
    <x v="0"/>
  </r>
  <r>
    <x v="3"/>
    <x v="67"/>
    <n v="409628"/>
    <n v="135080"/>
    <n v="146.33629999999999"/>
    <n v="16.259699999999999"/>
    <x v="0"/>
    <x v="0"/>
    <x v="0"/>
  </r>
  <r>
    <x v="3"/>
    <x v="68"/>
    <n v="360714"/>
    <n v="117314"/>
    <n v="137.66659999999999"/>
    <n v="15.2966"/>
    <x v="0"/>
    <x v="0"/>
    <x v="0"/>
  </r>
  <r>
    <x v="3"/>
    <x v="69"/>
    <n v="317928"/>
    <n v="96784"/>
    <n v="107.53789999999999"/>
    <n v="11.9481"/>
    <x v="0"/>
    <x v="0"/>
    <x v="0"/>
  </r>
  <r>
    <x v="3"/>
    <x v="70"/>
    <n v="324075"/>
    <n v="106427"/>
    <n v="99.421899999999994"/>
    <n v="33.139899999999997"/>
    <x v="0"/>
    <x v="0"/>
    <x v="0"/>
  </r>
  <r>
    <x v="3"/>
    <x v="71"/>
    <n v="242175"/>
    <n v="84647"/>
    <n v="82.042000000000002"/>
    <n v="27.346299999999999"/>
    <x v="0"/>
    <x v="0"/>
    <x v="0"/>
  </r>
  <r>
    <x v="3"/>
    <x v="72"/>
    <n v="239619"/>
    <n v="70545"/>
    <n v="69.206100000000006"/>
    <n v="23.067799999999998"/>
    <x v="0"/>
    <x v="0"/>
    <x v="0"/>
  </r>
  <r>
    <x v="3"/>
    <x v="73"/>
    <n v="293845"/>
    <n v="85762"/>
    <n v="82.716499999999996"/>
    <n v="27.571300000000001"/>
    <x v="0"/>
    <x v="0"/>
    <x v="0"/>
  </r>
  <r>
    <x v="3"/>
    <x v="74"/>
    <n v="355462"/>
    <n v="123890"/>
    <n v="116.7175"/>
    <n v="38.905099999999997"/>
    <x v="0"/>
    <x v="0"/>
    <x v="0"/>
  </r>
  <r>
    <x v="3"/>
    <x v="75"/>
    <n v="287834"/>
    <n v="96962"/>
    <n v="93.5565"/>
    <n v="31.185099999999998"/>
    <x v="0"/>
    <x v="0"/>
    <x v="0"/>
  </r>
  <r>
    <x v="3"/>
    <x v="76"/>
    <n v="249781"/>
    <n v="86875"/>
    <n v="82.525800000000004"/>
    <n v="27.507400000000001"/>
    <x v="0"/>
    <x v="0"/>
    <x v="0"/>
  </r>
  <r>
    <x v="3"/>
    <x v="77"/>
    <n v="238814"/>
    <n v="81055"/>
    <n v="77.929000000000002"/>
    <n v="25.975000000000001"/>
    <x v="0"/>
    <x v="0"/>
    <x v="0"/>
  </r>
  <r>
    <x v="3"/>
    <x v="78"/>
    <n v="270321"/>
    <n v="86538"/>
    <n v="83.478899999999996"/>
    <n v="27.825600000000001"/>
    <x v="0"/>
    <x v="0"/>
    <x v="0"/>
  </r>
  <r>
    <x v="3"/>
    <x v="79"/>
    <n v="214937"/>
    <n v="66738"/>
    <n v="64.951800000000006"/>
    <n v="21.650099999999998"/>
    <x v="0"/>
    <x v="0"/>
    <x v="0"/>
  </r>
  <r>
    <x v="3"/>
    <x v="80"/>
    <n v="281661"/>
    <n v="79377"/>
    <n v="78.395499999999998"/>
    <n v="26.1312"/>
    <x v="0"/>
    <x v="0"/>
    <x v="0"/>
  </r>
  <r>
    <x v="3"/>
    <x v="81"/>
    <n v="303974"/>
    <n v="99967"/>
    <n v="95.726200000000006"/>
    <n v="31.907699999999998"/>
    <x v="0"/>
    <x v="0"/>
    <x v="0"/>
  </r>
  <r>
    <x v="3"/>
    <x v="82"/>
    <n v="272837"/>
    <n v="89136"/>
    <n v="89.217600000000004"/>
    <n v="29.738"/>
    <x v="0"/>
    <x v="0"/>
    <x v="0"/>
  </r>
  <r>
    <x v="3"/>
    <x v="83"/>
    <n v="242359"/>
    <n v="86471"/>
    <n v="84.601299999999995"/>
    <n v="28.200099999999999"/>
    <x v="0"/>
    <x v="0"/>
    <x v="0"/>
  </r>
  <r>
    <x v="3"/>
    <x v="84"/>
    <n v="241417"/>
    <n v="80653"/>
    <n v="77.232100000000003"/>
    <n v="25.743200000000002"/>
    <x v="0"/>
    <x v="0"/>
    <x v="0"/>
  </r>
  <r>
    <x v="3"/>
    <x v="85"/>
    <n v="211608"/>
    <n v="77333"/>
    <n v="74.6905"/>
    <n v="24.895700000000001"/>
    <x v="0"/>
    <x v="0"/>
    <x v="0"/>
  </r>
  <r>
    <x v="3"/>
    <x v="86"/>
    <n v="191887"/>
    <n v="58588"/>
    <n v="51.328699999999998"/>
    <n v="17.108000000000001"/>
    <x v="0"/>
    <x v="0"/>
    <x v="0"/>
  </r>
  <r>
    <x v="3"/>
    <x v="87"/>
    <n v="281055"/>
    <n v="73769"/>
    <n v="65.933499999999995"/>
    <n v="21.976700000000001"/>
    <x v="0"/>
    <x v="0"/>
    <x v="0"/>
  </r>
  <r>
    <x v="3"/>
    <x v="88"/>
    <n v="289182"/>
    <n v="106893"/>
    <n v="87.518100000000004"/>
    <n v="29.1722"/>
    <x v="0"/>
    <x v="0"/>
    <x v="0"/>
  </r>
  <r>
    <x v="3"/>
    <x v="89"/>
    <n v="340187"/>
    <n v="109244"/>
    <n v="95.877600000000001"/>
    <n v="31.958500000000001"/>
    <x v="0"/>
    <x v="0"/>
    <x v="0"/>
  </r>
  <r>
    <x v="3"/>
    <x v="90"/>
    <n v="241935"/>
    <n v="87660"/>
    <n v="72.2149"/>
    <n v="24.070900000000002"/>
    <x v="0"/>
    <x v="0"/>
    <x v="0"/>
  </r>
  <r>
    <x v="3"/>
    <x v="91"/>
    <n v="225782"/>
    <n v="78377"/>
    <n v="63.849299999999999"/>
    <n v="21.282299999999999"/>
    <x v="0"/>
    <x v="0"/>
    <x v="0"/>
  </r>
  <r>
    <x v="3"/>
    <x v="92"/>
    <n v="235914"/>
    <n v="87022"/>
    <n v="71.049300000000002"/>
    <n v="23.682700000000001"/>
    <x v="0"/>
    <x v="0"/>
    <x v="0"/>
  </r>
  <r>
    <x v="3"/>
    <x v="93"/>
    <n v="179342"/>
    <n v="59648"/>
    <n v="50.3874"/>
    <n v="16.795300000000001"/>
    <x v="0"/>
    <x v="0"/>
    <x v="0"/>
  </r>
  <r>
    <x v="3"/>
    <x v="94"/>
    <n v="209923"/>
    <n v="60024"/>
    <n v="52.240200000000002"/>
    <n v="17.412700000000001"/>
    <x v="0"/>
    <x v="0"/>
    <x v="0"/>
  </r>
  <r>
    <x v="3"/>
    <x v="95"/>
    <n v="308596"/>
    <n v="92866"/>
    <n v="82.321100000000001"/>
    <n v="27.4404"/>
    <x v="0"/>
    <x v="0"/>
    <x v="0"/>
  </r>
  <r>
    <x v="3"/>
    <x v="96"/>
    <n v="256346"/>
    <n v="94246"/>
    <n v="80.826999999999998"/>
    <n v="26.942"/>
    <x v="0"/>
    <x v="0"/>
    <x v="0"/>
  </r>
  <r>
    <x v="3"/>
    <x v="97"/>
    <n v="212254"/>
    <n v="70870"/>
    <n v="60.027999999999999"/>
    <n v="20.009699999999999"/>
    <x v="0"/>
    <x v="0"/>
    <x v="0"/>
  </r>
  <r>
    <x v="3"/>
    <x v="98"/>
    <n v="248856"/>
    <n v="83758"/>
    <n v="69.801699999999997"/>
    <n v="23.267199999999999"/>
    <x v="0"/>
    <x v="0"/>
    <x v="0"/>
  </r>
  <r>
    <x v="3"/>
    <x v="99"/>
    <n v="216990"/>
    <n v="75167"/>
    <n v="67.390900000000002"/>
    <n v="22.463100000000001"/>
    <x v="0"/>
    <x v="0"/>
    <x v="0"/>
  </r>
  <r>
    <x v="3"/>
    <x v="100"/>
    <n v="168176"/>
    <n v="55314"/>
    <n v="46.366300000000003"/>
    <n v="15.4552"/>
    <x v="0"/>
    <x v="0"/>
    <x v="0"/>
  </r>
  <r>
    <x v="3"/>
    <x v="101"/>
    <n v="208733"/>
    <n v="69404"/>
    <n v="57.642699999999998"/>
    <n v="19.213999999999999"/>
    <x v="0"/>
    <x v="0"/>
    <x v="0"/>
  </r>
  <r>
    <x v="3"/>
    <x v="102"/>
    <n v="187738"/>
    <n v="54033"/>
    <n v="42.873100000000001"/>
    <n v="14.290100000000001"/>
    <x v="0"/>
    <x v="0"/>
    <x v="0"/>
  </r>
  <r>
    <x v="3"/>
    <x v="103"/>
    <n v="235042"/>
    <n v="75371"/>
    <n v="59.340600000000002"/>
    <n v="19.779900000000001"/>
    <x v="0"/>
    <x v="0"/>
    <x v="0"/>
  </r>
  <r>
    <x v="3"/>
    <x v="104"/>
    <n v="211757"/>
    <n v="67545"/>
    <n v="53.135199999999998"/>
    <n v="17.711300000000001"/>
    <x v="0"/>
    <x v="0"/>
    <x v="0"/>
  </r>
  <r>
    <x v="3"/>
    <x v="105"/>
    <n v="213782"/>
    <n v="70161"/>
    <n v="53.5839"/>
    <n v="17.860900000000001"/>
    <x v="0"/>
    <x v="0"/>
    <x v="0"/>
  </r>
  <r>
    <x v="3"/>
    <x v="106"/>
    <n v="175940"/>
    <n v="60900"/>
    <n v="47.3371"/>
    <n v="15.778499999999999"/>
    <x v="0"/>
    <x v="0"/>
    <x v="0"/>
  </r>
  <r>
    <x v="3"/>
    <x v="107"/>
    <n v="148354"/>
    <n v="40796"/>
    <n v="31.608599999999999"/>
    <n v="10.536099999999999"/>
    <x v="0"/>
    <x v="0"/>
    <x v="0"/>
  </r>
  <r>
    <x v="3"/>
    <x v="108"/>
    <n v="224865"/>
    <n v="52698"/>
    <n v="40.419199999999996"/>
    <n v="13.472899999999999"/>
    <x v="0"/>
    <x v="0"/>
    <x v="0"/>
  </r>
  <r>
    <x v="3"/>
    <x v="109"/>
    <n v="298309"/>
    <n v="82953"/>
    <n v="64.083699999999993"/>
    <n v="21.360800000000001"/>
    <x v="0"/>
    <x v="0"/>
    <x v="0"/>
  </r>
  <r>
    <x v="3"/>
    <x v="110"/>
    <n v="270381"/>
    <n v="82749"/>
    <n v="64.225700000000003"/>
    <n v="20.9115"/>
    <x v="0"/>
    <x v="0"/>
    <x v="0"/>
  </r>
  <r>
    <x v="4"/>
    <x v="111"/>
    <n v="1324"/>
    <n v="517"/>
    <n v="1.2925"/>
    <n v="0.22700000000000001"/>
    <x v="1"/>
    <x v="0"/>
    <x v="0"/>
  </r>
  <r>
    <x v="4"/>
    <x v="112"/>
    <n v="2769"/>
    <n v="1270"/>
    <n v="3.1749999999999998"/>
    <n v="0.63549999999999995"/>
    <x v="1"/>
    <x v="0"/>
    <x v="0"/>
  </r>
  <r>
    <x v="4"/>
    <x v="113"/>
    <n v="1987"/>
    <n v="995"/>
    <n v="2.4874999999999998"/>
    <n v="0.63270000000000004"/>
    <x v="1"/>
    <x v="0"/>
    <x v="0"/>
  </r>
  <r>
    <x v="4"/>
    <x v="114"/>
    <n v="1184"/>
    <n v="602"/>
    <n v="1.5049999999999999"/>
    <n v="0.42199999999999999"/>
    <x v="1"/>
    <x v="0"/>
    <x v="0"/>
  </r>
  <r>
    <x v="4"/>
    <x v="0"/>
    <n v="1184"/>
    <n v="577"/>
    <n v="1.4424999999999999"/>
    <n v="0.30930000000000002"/>
    <x v="1"/>
    <x v="0"/>
    <x v="0"/>
  </r>
  <r>
    <x v="4"/>
    <x v="1"/>
    <n v="1090"/>
    <n v="514"/>
    <n v="1.2849999999999999"/>
    <n v="0.30280000000000001"/>
    <x v="1"/>
    <x v="0"/>
    <x v="0"/>
  </r>
  <r>
    <x v="4"/>
    <x v="2"/>
    <n v="510"/>
    <n v="179"/>
    <n v="0.4602"/>
    <n v="0.15329999999999999"/>
    <x v="1"/>
    <x v="0"/>
    <x v="0"/>
  </r>
  <r>
    <x v="4"/>
    <x v="3"/>
    <n v="536"/>
    <n v="240"/>
    <n v="0.6"/>
    <n v="0.13600000000000001"/>
    <x v="1"/>
    <x v="0"/>
    <x v="0"/>
  </r>
  <r>
    <x v="4"/>
    <x v="4"/>
    <n v="1697"/>
    <n v="745"/>
    <n v="1.9994000000000001"/>
    <n v="0.66649999999999998"/>
    <x v="1"/>
    <x v="0"/>
    <x v="0"/>
  </r>
  <r>
    <x v="4"/>
    <x v="5"/>
    <n v="1797"/>
    <n v="841"/>
    <n v="2.2128999999999999"/>
    <n v="0.73760000000000003"/>
    <x v="1"/>
    <x v="0"/>
    <x v="0"/>
  </r>
  <r>
    <x v="4"/>
    <x v="6"/>
    <n v="1595"/>
    <n v="716"/>
    <n v="1.9359999999999999"/>
    <n v="0.64529999999999998"/>
    <x v="1"/>
    <x v="0"/>
    <x v="0"/>
  </r>
  <r>
    <x v="4"/>
    <x v="7"/>
    <n v="1837"/>
    <n v="865"/>
    <n v="2.3732000000000002"/>
    <n v="0.79100000000000004"/>
    <x v="1"/>
    <x v="0"/>
    <x v="0"/>
  </r>
  <r>
    <x v="4"/>
    <x v="8"/>
    <n v="2250"/>
    <n v="1092"/>
    <n v="2.9535"/>
    <n v="0.98440000000000005"/>
    <x v="1"/>
    <x v="0"/>
    <x v="0"/>
  </r>
  <r>
    <x v="4"/>
    <x v="9"/>
    <n v="1439"/>
    <n v="600"/>
    <n v="1.6862999999999999"/>
    <n v="0.56210000000000004"/>
    <x v="1"/>
    <x v="0"/>
    <x v="0"/>
  </r>
  <r>
    <x v="4"/>
    <x v="10"/>
    <n v="1333"/>
    <n v="517"/>
    <n v="1.3746"/>
    <n v="0.45810000000000001"/>
    <x v="1"/>
    <x v="0"/>
    <x v="0"/>
  </r>
  <r>
    <x v="4"/>
    <x v="11"/>
    <n v="2258"/>
    <n v="1093"/>
    <n v="2.972"/>
    <n v="0.99060000000000004"/>
    <x v="1"/>
    <x v="0"/>
    <x v="0"/>
  </r>
  <r>
    <x v="4"/>
    <x v="12"/>
    <n v="2136"/>
    <n v="1044"/>
    <n v="2.8586"/>
    <n v="0.95279999999999998"/>
    <x v="1"/>
    <x v="0"/>
    <x v="0"/>
  </r>
  <r>
    <x v="4"/>
    <x v="13"/>
    <n v="3397"/>
    <n v="1810"/>
    <n v="5"/>
    <n v="1.6666000000000001"/>
    <x v="1"/>
    <x v="0"/>
    <x v="0"/>
  </r>
  <r>
    <x v="4"/>
    <x v="14"/>
    <n v="2449"/>
    <n v="1234"/>
    <n v="3.5045000000000002"/>
    <n v="1.1681999999999999"/>
    <x v="1"/>
    <x v="0"/>
    <x v="0"/>
  </r>
  <r>
    <x v="4"/>
    <x v="15"/>
    <n v="2926"/>
    <n v="797"/>
    <n v="2.1768000000000001"/>
    <n v="0.72550000000000003"/>
    <x v="1"/>
    <x v="0"/>
    <x v="0"/>
  </r>
  <r>
    <x v="4"/>
    <x v="16"/>
    <n v="2224"/>
    <n v="973"/>
    <n v="2.8108"/>
    <n v="0.93689999999999996"/>
    <x v="1"/>
    <x v="0"/>
    <x v="0"/>
  </r>
  <r>
    <x v="4"/>
    <x v="17"/>
    <n v="1828"/>
    <n v="724"/>
    <n v="2.0960000000000001"/>
    <n v="0.69869999999999999"/>
    <x v="1"/>
    <x v="0"/>
    <x v="0"/>
  </r>
  <r>
    <x v="4"/>
    <x v="18"/>
    <n v="3890"/>
    <n v="1926"/>
    <n v="5.4676999999999998"/>
    <n v="1.8225"/>
    <x v="1"/>
    <x v="0"/>
    <x v="0"/>
  </r>
  <r>
    <x v="4"/>
    <x v="19"/>
    <n v="3419"/>
    <n v="2085"/>
    <n v="5.9710999999999999"/>
    <n v="1.9903"/>
    <x v="1"/>
    <x v="0"/>
    <x v="0"/>
  </r>
  <r>
    <x v="4"/>
    <x v="20"/>
    <n v="2229"/>
    <n v="1261"/>
    <n v="3.5941999999999998"/>
    <n v="1.198"/>
    <x v="1"/>
    <x v="0"/>
    <x v="0"/>
  </r>
  <r>
    <x v="4"/>
    <x v="21"/>
    <n v="545"/>
    <n v="311"/>
    <n v="0.88400000000000001"/>
    <n v="0.29459999999999997"/>
    <x v="1"/>
    <x v="0"/>
    <x v="0"/>
  </r>
  <r>
    <x v="4"/>
    <x v="22"/>
    <n v="730"/>
    <n v="396"/>
    <n v="1.1618999999999999"/>
    <n v="0.38729999999999998"/>
    <x v="1"/>
    <x v="0"/>
    <x v="0"/>
  </r>
  <r>
    <x v="4"/>
    <x v="23"/>
    <n v="618"/>
    <n v="312"/>
    <n v="0.93189999999999995"/>
    <n v="0.31059999999999999"/>
    <x v="1"/>
    <x v="0"/>
    <x v="0"/>
  </r>
  <r>
    <x v="4"/>
    <x v="24"/>
    <n v="726"/>
    <n v="345"/>
    <n v="1.0542"/>
    <n v="0.35139999999999999"/>
    <x v="1"/>
    <x v="0"/>
    <x v="0"/>
  </r>
  <r>
    <x v="4"/>
    <x v="25"/>
    <n v="1771"/>
    <n v="1100"/>
    <n v="3.2094"/>
    <n v="1.0698000000000001"/>
    <x v="1"/>
    <x v="0"/>
    <x v="0"/>
  </r>
  <r>
    <x v="4"/>
    <x v="26"/>
    <n v="3417"/>
    <n v="1796"/>
    <n v="5.0270999999999999"/>
    <n v="1.6757"/>
    <x v="1"/>
    <x v="0"/>
    <x v="0"/>
  </r>
  <r>
    <x v="4"/>
    <x v="27"/>
    <n v="1679"/>
    <n v="919"/>
    <n v="2.5556000000000001"/>
    <n v="0.8518"/>
    <x v="1"/>
    <x v="0"/>
    <x v="0"/>
  </r>
  <r>
    <x v="4"/>
    <x v="28"/>
    <n v="2838"/>
    <n v="1479"/>
    <n v="4.1308999999999996"/>
    <n v="1.3768"/>
    <x v="1"/>
    <x v="0"/>
    <x v="0"/>
  </r>
  <r>
    <x v="4"/>
    <x v="29"/>
    <n v="1531"/>
    <n v="840"/>
    <n v="2.3923999999999999"/>
    <n v="0.7974"/>
    <x v="1"/>
    <x v="0"/>
    <x v="0"/>
  </r>
  <r>
    <x v="4"/>
    <x v="30"/>
    <n v="756"/>
    <n v="313"/>
    <n v="0.89459999999999995"/>
    <n v="0.29809999999999998"/>
    <x v="1"/>
    <x v="0"/>
    <x v="0"/>
  </r>
  <r>
    <x v="4"/>
    <x v="31"/>
    <n v="704"/>
    <n v="301"/>
    <n v="0.90029999999999999"/>
    <n v="0.3"/>
    <x v="1"/>
    <x v="0"/>
    <x v="0"/>
  </r>
  <r>
    <x v="4"/>
    <x v="32"/>
    <n v="1815"/>
    <n v="1002"/>
    <n v="2.8748"/>
    <n v="0.95830000000000004"/>
    <x v="1"/>
    <x v="0"/>
    <x v="0"/>
  </r>
  <r>
    <x v="4"/>
    <x v="33"/>
    <n v="1653"/>
    <n v="924"/>
    <n v="2.6823999999999999"/>
    <n v="0.89410000000000001"/>
    <x v="1"/>
    <x v="0"/>
    <x v="0"/>
  </r>
  <r>
    <x v="4"/>
    <x v="34"/>
    <n v="1473"/>
    <n v="916"/>
    <n v="2.6251000000000002"/>
    <n v="0.875"/>
    <x v="1"/>
    <x v="0"/>
    <x v="0"/>
  </r>
  <r>
    <x v="4"/>
    <x v="35"/>
    <n v="1619"/>
    <n v="964"/>
    <n v="2.7648999999999999"/>
    <n v="0.92149999999999999"/>
    <x v="1"/>
    <x v="0"/>
    <x v="0"/>
  </r>
  <r>
    <x v="4"/>
    <x v="36"/>
    <n v="1621"/>
    <n v="1015"/>
    <n v="2.9855"/>
    <n v="0.995"/>
    <x v="1"/>
    <x v="0"/>
    <x v="0"/>
  </r>
  <r>
    <x v="4"/>
    <x v="37"/>
    <n v="664"/>
    <n v="383"/>
    <n v="1.1102000000000001"/>
    <n v="0.37"/>
    <x v="1"/>
    <x v="0"/>
    <x v="0"/>
  </r>
  <r>
    <x v="4"/>
    <x v="38"/>
    <n v="702"/>
    <n v="324"/>
    <n v="0.97440000000000004"/>
    <n v="0.32479999999999998"/>
    <x v="1"/>
    <x v="0"/>
    <x v="0"/>
  </r>
  <r>
    <x v="4"/>
    <x v="39"/>
    <n v="1874"/>
    <n v="1064"/>
    <n v="3.0377000000000001"/>
    <n v="1.0125"/>
    <x v="1"/>
    <x v="0"/>
    <x v="0"/>
  </r>
  <r>
    <x v="4"/>
    <x v="40"/>
    <n v="1565"/>
    <n v="943"/>
    <n v="2.7277"/>
    <n v="0.90920000000000001"/>
    <x v="1"/>
    <x v="0"/>
    <x v="0"/>
  </r>
  <r>
    <x v="4"/>
    <x v="41"/>
    <n v="1952"/>
    <n v="1137"/>
    <n v="3.4647000000000001"/>
    <n v="1.1548"/>
    <x v="1"/>
    <x v="0"/>
    <x v="0"/>
  </r>
  <r>
    <x v="4"/>
    <x v="42"/>
    <n v="1901"/>
    <n v="1055"/>
    <n v="3.2031000000000001"/>
    <n v="1.0677000000000001"/>
    <x v="1"/>
    <x v="0"/>
    <x v="0"/>
  </r>
  <r>
    <x v="4"/>
    <x v="43"/>
    <n v="1588"/>
    <n v="937"/>
    <n v="2.8828"/>
    <n v="0.96099999999999997"/>
    <x v="1"/>
    <x v="0"/>
    <x v="0"/>
  </r>
  <r>
    <x v="4"/>
    <x v="44"/>
    <n v="767"/>
    <n v="336"/>
    <n v="1.1333"/>
    <n v="0.37769999999999998"/>
    <x v="1"/>
    <x v="0"/>
    <x v="0"/>
  </r>
  <r>
    <x v="4"/>
    <x v="45"/>
    <n v="685"/>
    <n v="308"/>
    <n v="0.95609999999999995"/>
    <n v="0.31859999999999999"/>
    <x v="1"/>
    <x v="0"/>
    <x v="0"/>
  </r>
  <r>
    <x v="4"/>
    <x v="46"/>
    <n v="1763"/>
    <n v="866"/>
    <n v="2.7593999999999999"/>
    <n v="0.91969999999999996"/>
    <x v="1"/>
    <x v="0"/>
    <x v="0"/>
  </r>
  <r>
    <x v="4"/>
    <x v="47"/>
    <n v="2142"/>
    <n v="1113"/>
    <n v="3.5232000000000001"/>
    <n v="1.1744000000000001"/>
    <x v="1"/>
    <x v="0"/>
    <x v="0"/>
  </r>
  <r>
    <x v="4"/>
    <x v="48"/>
    <n v="1637"/>
    <n v="833"/>
    <n v="2.7002999999999999"/>
    <n v="0.90010000000000001"/>
    <x v="1"/>
    <x v="0"/>
    <x v="0"/>
  </r>
  <r>
    <x v="4"/>
    <x v="49"/>
    <n v="1142"/>
    <n v="546"/>
    <n v="1.7101999999999999"/>
    <n v="0.56999999999999995"/>
    <x v="1"/>
    <x v="0"/>
    <x v="0"/>
  </r>
  <r>
    <x v="4"/>
    <x v="50"/>
    <n v="583"/>
    <n v="235"/>
    <n v="0.70699999999999996"/>
    <n v="0.23569999999999999"/>
    <x v="1"/>
    <x v="0"/>
    <x v="0"/>
  </r>
  <r>
    <x v="4"/>
    <x v="51"/>
    <n v="722"/>
    <n v="251"/>
    <n v="0.78610000000000002"/>
    <n v="0.26200000000000001"/>
    <x v="1"/>
    <x v="0"/>
    <x v="0"/>
  </r>
  <r>
    <x v="4"/>
    <x v="52"/>
    <n v="784"/>
    <n v="305"/>
    <n v="0.98260000000000003"/>
    <n v="0.32750000000000001"/>
    <x v="1"/>
    <x v="0"/>
    <x v="0"/>
  </r>
  <r>
    <x v="4"/>
    <x v="53"/>
    <n v="1868"/>
    <n v="800"/>
    <n v="2.4512999999999998"/>
    <n v="0.81710000000000005"/>
    <x v="1"/>
    <x v="0"/>
    <x v="0"/>
  </r>
  <r>
    <x v="4"/>
    <x v="54"/>
    <n v="1718"/>
    <n v="797"/>
    <n v="2.4125999999999999"/>
    <n v="0.80430000000000001"/>
    <x v="1"/>
    <x v="0"/>
    <x v="0"/>
  </r>
  <r>
    <x v="4"/>
    <x v="55"/>
    <n v="1529"/>
    <n v="680"/>
    <n v="2.0125999999999999"/>
    <n v="0.67090000000000005"/>
    <x v="1"/>
    <x v="0"/>
    <x v="0"/>
  </r>
  <r>
    <x v="4"/>
    <x v="56"/>
    <n v="2784"/>
    <n v="934"/>
    <n v="2.7435"/>
    <n v="0.91449999999999998"/>
    <x v="1"/>
    <x v="0"/>
    <x v="0"/>
  </r>
  <r>
    <x v="4"/>
    <x v="57"/>
    <n v="2287"/>
    <n v="552"/>
    <n v="1.6587000000000001"/>
    <n v="0.55279999999999996"/>
    <x v="1"/>
    <x v="0"/>
    <x v="0"/>
  </r>
  <r>
    <x v="4"/>
    <x v="58"/>
    <n v="2208"/>
    <n v="497"/>
    <n v="1.5962000000000001"/>
    <n v="0.53210000000000002"/>
    <x v="1"/>
    <x v="0"/>
    <x v="0"/>
  </r>
  <r>
    <x v="4"/>
    <x v="59"/>
    <n v="1993"/>
    <n v="502"/>
    <n v="1.5767"/>
    <n v="0.52559999999999996"/>
    <x v="1"/>
    <x v="0"/>
    <x v="0"/>
  </r>
  <r>
    <x v="4"/>
    <x v="60"/>
    <n v="5755"/>
    <n v="1498"/>
    <n v="4.3391000000000002"/>
    <n v="1.4463999999999999"/>
    <x v="1"/>
    <x v="0"/>
    <x v="0"/>
  </r>
  <r>
    <x v="4"/>
    <x v="61"/>
    <n v="4851"/>
    <n v="1550"/>
    <n v="4.6490999999999998"/>
    <n v="1.5496000000000001"/>
    <x v="1"/>
    <x v="0"/>
    <x v="0"/>
  </r>
  <r>
    <x v="4"/>
    <x v="62"/>
    <n v="6051"/>
    <n v="1897"/>
    <n v="5.4467999999999996"/>
    <n v="1.8156000000000001"/>
    <x v="1"/>
    <x v="0"/>
    <x v="0"/>
  </r>
  <r>
    <x v="4"/>
    <x v="63"/>
    <n v="7159"/>
    <n v="2048"/>
    <n v="5.9195000000000002"/>
    <n v="1.9731000000000001"/>
    <x v="1"/>
    <x v="0"/>
    <x v="0"/>
  </r>
  <r>
    <x v="4"/>
    <x v="64"/>
    <n v="6625"/>
    <n v="2020"/>
    <n v="5.7038000000000002"/>
    <n v="1.9013"/>
    <x v="1"/>
    <x v="0"/>
    <x v="0"/>
  </r>
  <r>
    <x v="4"/>
    <x v="65"/>
    <n v="2839"/>
    <n v="743"/>
    <n v="2.2446000000000002"/>
    <n v="0.74829999999999997"/>
    <x v="1"/>
    <x v="0"/>
    <x v="0"/>
  </r>
  <r>
    <x v="4"/>
    <x v="66"/>
    <n v="2481"/>
    <n v="639"/>
    <n v="2.0257999999999998"/>
    <n v="0.67530000000000001"/>
    <x v="1"/>
    <x v="0"/>
    <x v="0"/>
  </r>
  <r>
    <x v="4"/>
    <x v="67"/>
    <n v="3964"/>
    <n v="1222"/>
    <n v="3.7871000000000001"/>
    <n v="1.2621"/>
    <x v="1"/>
    <x v="0"/>
    <x v="0"/>
  </r>
  <r>
    <x v="4"/>
    <x v="68"/>
    <n v="3302"/>
    <n v="1085"/>
    <n v="3.4535999999999998"/>
    <n v="1.1514"/>
    <x v="1"/>
    <x v="0"/>
    <x v="0"/>
  </r>
  <r>
    <x v="4"/>
    <x v="69"/>
    <n v="2084"/>
    <n v="778"/>
    <n v="2.3529"/>
    <n v="0.7843"/>
    <x v="1"/>
    <x v="0"/>
    <x v="0"/>
  </r>
  <r>
    <x v="4"/>
    <x v="70"/>
    <n v="1302"/>
    <n v="446"/>
    <n v="1.3540000000000001"/>
    <n v="0.45129999999999998"/>
    <x v="1"/>
    <x v="0"/>
    <x v="0"/>
  </r>
  <r>
    <x v="4"/>
    <x v="71"/>
    <n v="1057"/>
    <n v="461"/>
    <n v="1.4944"/>
    <n v="0.49840000000000001"/>
    <x v="1"/>
    <x v="0"/>
    <x v="0"/>
  </r>
  <r>
    <x v="4"/>
    <x v="72"/>
    <n v="457"/>
    <n v="189"/>
    <n v="0.60360000000000003"/>
    <n v="0.20100000000000001"/>
    <x v="1"/>
    <x v="0"/>
    <x v="0"/>
  </r>
  <r>
    <x v="4"/>
    <x v="73"/>
    <n v="455"/>
    <n v="173"/>
    <n v="0.5605"/>
    <n v="0.18679999999999999"/>
    <x v="1"/>
    <x v="0"/>
    <x v="0"/>
  </r>
  <r>
    <x v="4"/>
    <x v="74"/>
    <n v="734"/>
    <n v="267"/>
    <n v="0.88929999999999998"/>
    <n v="0.2964"/>
    <x v="1"/>
    <x v="0"/>
    <x v="0"/>
  </r>
  <r>
    <x v="4"/>
    <x v="75"/>
    <n v="2506"/>
    <n v="948"/>
    <n v="3.1941999999999999"/>
    <n v="1.0646"/>
    <x v="1"/>
    <x v="0"/>
    <x v="0"/>
  </r>
  <r>
    <x v="4"/>
    <x v="76"/>
    <n v="2667"/>
    <n v="1004"/>
    <n v="3.3371"/>
    <n v="1.1124000000000001"/>
    <x v="1"/>
    <x v="0"/>
    <x v="0"/>
  </r>
  <r>
    <x v="4"/>
    <x v="77"/>
    <n v="2473"/>
    <n v="1020"/>
    <n v="3.4365000000000001"/>
    <n v="1.1455"/>
    <x v="1"/>
    <x v="0"/>
    <x v="0"/>
  </r>
  <r>
    <x v="4"/>
    <x v="78"/>
    <n v="2557"/>
    <n v="1006"/>
    <n v="3.2643"/>
    <n v="1.0883"/>
    <x v="1"/>
    <x v="0"/>
    <x v="0"/>
  </r>
  <r>
    <x v="4"/>
    <x v="79"/>
    <n v="1223"/>
    <n v="430"/>
    <n v="1.4146000000000001"/>
    <n v="0.47170000000000001"/>
    <x v="1"/>
    <x v="0"/>
    <x v="0"/>
  </r>
  <r>
    <x v="4"/>
    <x v="80"/>
    <n v="1214"/>
    <n v="360"/>
    <n v="1.0407999999999999"/>
    <n v="0.3468"/>
    <x v="1"/>
    <x v="0"/>
    <x v="0"/>
  </r>
  <r>
    <x v="4"/>
    <x v="81"/>
    <n v="3474"/>
    <n v="1174"/>
    <n v="3.3346"/>
    <n v="1.1114999999999999"/>
    <x v="1"/>
    <x v="0"/>
    <x v="0"/>
  </r>
  <r>
    <x v="4"/>
    <x v="82"/>
    <n v="3204"/>
    <n v="1108"/>
    <n v="3.2084999999999999"/>
    <n v="1.0693999999999999"/>
    <x v="1"/>
    <x v="0"/>
    <x v="0"/>
  </r>
  <r>
    <x v="4"/>
    <x v="83"/>
    <n v="3157"/>
    <n v="1180"/>
    <n v="3.4074"/>
    <n v="1.1358999999999999"/>
    <x v="1"/>
    <x v="0"/>
    <x v="0"/>
  </r>
  <r>
    <x v="4"/>
    <x v="84"/>
    <n v="5036"/>
    <n v="1982"/>
    <n v="5.7758000000000003"/>
    <n v="1.9252"/>
    <x v="1"/>
    <x v="0"/>
    <x v="0"/>
  </r>
  <r>
    <x v="4"/>
    <x v="85"/>
    <n v="4362"/>
    <n v="1733"/>
    <n v="4.8903999999999996"/>
    <n v="1.6297999999999999"/>
    <x v="1"/>
    <x v="0"/>
    <x v="0"/>
  </r>
  <r>
    <x v="4"/>
    <x v="86"/>
    <n v="1781"/>
    <n v="592"/>
    <n v="1.7359"/>
    <n v="0.57869999999999999"/>
    <x v="1"/>
    <x v="0"/>
    <x v="0"/>
  </r>
  <r>
    <x v="4"/>
    <x v="87"/>
    <n v="1735"/>
    <n v="488"/>
    <n v="1.4285000000000001"/>
    <n v="0.47599999999999998"/>
    <x v="1"/>
    <x v="0"/>
    <x v="0"/>
  </r>
  <r>
    <x v="4"/>
    <x v="88"/>
    <n v="4583"/>
    <n v="1685"/>
    <n v="4.2857000000000003"/>
    <n v="1.4283999999999999"/>
    <x v="1"/>
    <x v="0"/>
    <x v="0"/>
  </r>
  <r>
    <x v="4"/>
    <x v="89"/>
    <n v="4633"/>
    <n v="1484"/>
    <n v="3.7968999999999999"/>
    <n v="1.2655000000000001"/>
    <x v="1"/>
    <x v="0"/>
    <x v="0"/>
  </r>
  <r>
    <x v="4"/>
    <x v="90"/>
    <n v="4244"/>
    <n v="1459"/>
    <n v="3.8845999999999998"/>
    <n v="1.2948"/>
    <x v="1"/>
    <x v="0"/>
    <x v="0"/>
  </r>
  <r>
    <x v="4"/>
    <x v="91"/>
    <n v="3987"/>
    <n v="1304"/>
    <n v="3.5266999999999999"/>
    <n v="1.1752"/>
    <x v="1"/>
    <x v="0"/>
    <x v="0"/>
  </r>
  <r>
    <x v="4"/>
    <x v="92"/>
    <n v="3701"/>
    <n v="1241"/>
    <n v="3.3408000000000002"/>
    <n v="1.1135999999999999"/>
    <x v="1"/>
    <x v="0"/>
    <x v="0"/>
  </r>
  <r>
    <x v="4"/>
    <x v="93"/>
    <n v="2418"/>
    <n v="576"/>
    <n v="1.7163999999999999"/>
    <n v="0.57220000000000004"/>
    <x v="1"/>
    <x v="0"/>
    <x v="0"/>
  </r>
  <r>
    <x v="4"/>
    <x v="94"/>
    <n v="1849"/>
    <n v="515"/>
    <n v="1.4263999999999999"/>
    <n v="0.47560000000000002"/>
    <x v="1"/>
    <x v="0"/>
    <x v="0"/>
  </r>
  <r>
    <x v="4"/>
    <x v="95"/>
    <n v="4401"/>
    <n v="1316"/>
    <n v="3.7202000000000002"/>
    <n v="1.24"/>
    <x v="1"/>
    <x v="0"/>
    <x v="0"/>
  </r>
  <r>
    <x v="4"/>
    <x v="96"/>
    <n v="4740"/>
    <n v="1434"/>
    <n v="4.1595000000000004"/>
    <n v="1.3865000000000001"/>
    <x v="1"/>
    <x v="0"/>
    <x v="0"/>
  </r>
  <r>
    <x v="4"/>
    <x v="97"/>
    <n v="4580"/>
    <n v="1560"/>
    <n v="4.4146000000000001"/>
    <n v="1.4715"/>
    <x v="1"/>
    <x v="0"/>
    <x v="0"/>
  </r>
  <r>
    <x v="4"/>
    <x v="98"/>
    <n v="4708"/>
    <n v="1774"/>
    <n v="4.9306000000000001"/>
    <n v="1.6435999999999999"/>
    <x v="1"/>
    <x v="0"/>
    <x v="0"/>
  </r>
  <r>
    <x v="4"/>
    <x v="99"/>
    <n v="2960"/>
    <n v="1130"/>
    <n v="3.2464"/>
    <n v="1.0822000000000001"/>
    <x v="1"/>
    <x v="0"/>
    <x v="0"/>
  </r>
  <r>
    <x v="4"/>
    <x v="100"/>
    <n v="1908"/>
    <n v="489"/>
    <n v="1.5177"/>
    <n v="0.50609999999999999"/>
    <x v="1"/>
    <x v="0"/>
    <x v="0"/>
  </r>
  <r>
    <x v="4"/>
    <x v="101"/>
    <n v="1881"/>
    <n v="522"/>
    <n v="1.6521999999999999"/>
    <n v="0.55079999999999996"/>
    <x v="1"/>
    <x v="0"/>
    <x v="0"/>
  </r>
  <r>
    <x v="4"/>
    <x v="102"/>
    <n v="2474"/>
    <n v="786"/>
    <n v="2.4365000000000001"/>
    <n v="0.81210000000000004"/>
    <x v="1"/>
    <x v="0"/>
    <x v="0"/>
  </r>
  <r>
    <x v="4"/>
    <x v="103"/>
    <n v="3813"/>
    <n v="1372"/>
    <n v="4.0682"/>
    <n v="1.3561000000000001"/>
    <x v="1"/>
    <x v="0"/>
    <x v="0"/>
  </r>
  <r>
    <x v="4"/>
    <x v="104"/>
    <n v="4198"/>
    <n v="1482"/>
    <n v="4.2740999999999998"/>
    <n v="1.4246000000000001"/>
    <x v="1"/>
    <x v="0"/>
    <x v="0"/>
  </r>
  <r>
    <x v="4"/>
    <x v="105"/>
    <n v="3980"/>
    <n v="1632"/>
    <n v="4.7664999999999997"/>
    <n v="1.5888"/>
    <x v="1"/>
    <x v="0"/>
    <x v="0"/>
  </r>
  <r>
    <x v="4"/>
    <x v="106"/>
    <n v="3601"/>
    <n v="1426"/>
    <n v="4.1717000000000004"/>
    <n v="1.3905000000000001"/>
    <x v="1"/>
    <x v="0"/>
    <x v="0"/>
  </r>
  <r>
    <x v="4"/>
    <x v="107"/>
    <n v="1778"/>
    <n v="587"/>
    <n v="1.8188"/>
    <n v="0.60619999999999996"/>
    <x v="1"/>
    <x v="0"/>
    <x v="0"/>
  </r>
  <r>
    <x v="4"/>
    <x v="108"/>
    <n v="1730"/>
    <n v="565"/>
    <n v="1.7108000000000001"/>
    <n v="0.57030000000000003"/>
    <x v="1"/>
    <x v="0"/>
    <x v="0"/>
  </r>
  <r>
    <x v="4"/>
    <x v="109"/>
    <n v="4080"/>
    <n v="1604"/>
    <n v="4.4438000000000004"/>
    <n v="1.4812000000000001"/>
    <x v="1"/>
    <x v="0"/>
    <x v="0"/>
  </r>
  <r>
    <x v="4"/>
    <x v="110"/>
    <n v="4146"/>
    <n v="1678"/>
    <n v="5.1319999999999997"/>
    <n v="1.4686999999999999"/>
    <x v="1"/>
    <x v="0"/>
    <x v="0"/>
  </r>
  <r>
    <x v="5"/>
    <x v="111"/>
    <n v="14443"/>
    <n v="3350"/>
    <n v="8.375"/>
    <n v="0.41599999999999998"/>
    <x v="1"/>
    <x v="0"/>
    <x v="0"/>
  </r>
  <r>
    <x v="5"/>
    <x v="112"/>
    <n v="13936"/>
    <n v="3507"/>
    <n v="8.7675000000000001"/>
    <n v="0.46350000000000002"/>
    <x v="1"/>
    <x v="0"/>
    <x v="0"/>
  </r>
  <r>
    <x v="5"/>
    <x v="113"/>
    <n v="14391"/>
    <n v="3820"/>
    <n v="9.5500000000000007"/>
    <n v="0.33200000000000002"/>
    <x v="1"/>
    <x v="0"/>
    <x v="0"/>
  </r>
  <r>
    <x v="5"/>
    <x v="114"/>
    <n v="12087"/>
    <n v="3260"/>
    <n v="8.15"/>
    <n v="0.40300000000000002"/>
    <x v="1"/>
    <x v="0"/>
    <x v="0"/>
  </r>
  <r>
    <x v="5"/>
    <x v="0"/>
    <n v="12137"/>
    <n v="3416"/>
    <n v="8.5399999999999991"/>
    <n v="0.26600000000000001"/>
    <x v="1"/>
    <x v="0"/>
    <x v="0"/>
  </r>
  <r>
    <x v="5"/>
    <x v="1"/>
    <n v="12430"/>
    <n v="2778"/>
    <n v="6.9450000000000003"/>
    <n v="5.0000000000000001E-3"/>
    <x v="1"/>
    <x v="0"/>
    <x v="0"/>
  </r>
  <r>
    <x v="5"/>
    <x v="2"/>
    <n v="13105"/>
    <n v="508"/>
    <n v="1.27"/>
    <n v="0"/>
    <x v="1"/>
    <x v="0"/>
    <x v="0"/>
  </r>
  <r>
    <x v="5"/>
    <x v="3"/>
    <n v="12997"/>
    <n v="1614"/>
    <n v="4.0350000000000001"/>
    <n v="5.0000000000000001E-3"/>
    <x v="1"/>
    <x v="0"/>
    <x v="0"/>
  </r>
  <r>
    <x v="5"/>
    <x v="4"/>
    <n v="14145"/>
    <n v="2863"/>
    <n v="7.1574999999999998"/>
    <n v="2.0625"/>
    <x v="1"/>
    <x v="0"/>
    <x v="0"/>
  </r>
  <r>
    <x v="5"/>
    <x v="5"/>
    <n v="12286"/>
    <n v="2034"/>
    <n v="5.085"/>
    <n v="1.4750000000000001"/>
    <x v="1"/>
    <x v="0"/>
    <x v="0"/>
  </r>
  <r>
    <x v="5"/>
    <x v="6"/>
    <n v="13239"/>
    <n v="2172"/>
    <n v="5.43"/>
    <n v="1.53"/>
    <x v="1"/>
    <x v="0"/>
    <x v="0"/>
  </r>
  <r>
    <x v="5"/>
    <x v="7"/>
    <n v="12695"/>
    <n v="2140"/>
    <n v="5.35"/>
    <n v="1.5"/>
    <x v="1"/>
    <x v="0"/>
    <x v="0"/>
  </r>
  <r>
    <x v="5"/>
    <x v="8"/>
    <n v="12672"/>
    <n v="2425"/>
    <n v="6.0625"/>
    <n v="1.6775"/>
    <x v="1"/>
    <x v="0"/>
    <x v="0"/>
  </r>
  <r>
    <x v="5"/>
    <x v="9"/>
    <n v="11159"/>
    <n v="1890"/>
    <n v="4.7249999999999996"/>
    <n v="1.375"/>
    <x v="1"/>
    <x v="0"/>
    <x v="0"/>
  </r>
  <r>
    <x v="5"/>
    <x v="10"/>
    <n v="12303"/>
    <n v="2023"/>
    <n v="5.0575000000000001"/>
    <n v="1.3825000000000001"/>
    <x v="1"/>
    <x v="0"/>
    <x v="0"/>
  </r>
  <r>
    <x v="5"/>
    <x v="11"/>
    <n v="13251"/>
    <n v="2217"/>
    <n v="5.5425000000000004"/>
    <n v="1.4775"/>
    <x v="1"/>
    <x v="0"/>
    <x v="0"/>
  </r>
  <r>
    <x v="5"/>
    <x v="12"/>
    <n v="10957"/>
    <n v="1949"/>
    <n v="4.8724999999999996"/>
    <n v="1.4175"/>
    <x v="1"/>
    <x v="0"/>
    <x v="0"/>
  </r>
  <r>
    <x v="5"/>
    <x v="13"/>
    <n v="12493"/>
    <n v="2533"/>
    <n v="6.3324999999999996"/>
    <n v="1.8574999999999999"/>
    <x v="1"/>
    <x v="0"/>
    <x v="0"/>
  </r>
  <r>
    <x v="5"/>
    <x v="14"/>
    <n v="10651"/>
    <n v="2185"/>
    <n v="5.4625000000000004"/>
    <n v="1.5475000000000001"/>
    <x v="1"/>
    <x v="0"/>
    <x v="0"/>
  </r>
  <r>
    <x v="5"/>
    <x v="15"/>
    <n v="10699"/>
    <n v="2511"/>
    <n v="6.2774999999999999"/>
    <n v="1.8425"/>
    <x v="1"/>
    <x v="0"/>
    <x v="0"/>
  </r>
  <r>
    <x v="5"/>
    <x v="16"/>
    <n v="10969"/>
    <n v="1847"/>
    <n v="4.6174999999999997"/>
    <n v="1.5024999999999999"/>
    <x v="1"/>
    <x v="0"/>
    <x v="0"/>
  </r>
  <r>
    <x v="5"/>
    <x v="17"/>
    <n v="11684"/>
    <n v="2179"/>
    <n v="5.4474999999999998"/>
    <n v="1.6525000000000001"/>
    <x v="1"/>
    <x v="0"/>
    <x v="0"/>
  </r>
  <r>
    <x v="5"/>
    <x v="18"/>
    <n v="10368"/>
    <n v="2337"/>
    <n v="5.8425000000000002"/>
    <n v="1.8674999999999999"/>
    <x v="1"/>
    <x v="0"/>
    <x v="0"/>
  </r>
  <r>
    <x v="5"/>
    <x v="19"/>
    <n v="10566"/>
    <n v="2423"/>
    <n v="6.0575000000000001"/>
    <n v="2.1825000000000001"/>
    <x v="1"/>
    <x v="0"/>
    <x v="0"/>
  </r>
  <r>
    <x v="5"/>
    <x v="20"/>
    <n v="8213"/>
    <n v="2092"/>
    <n v="5.23"/>
    <n v="1.88"/>
    <x v="1"/>
    <x v="0"/>
    <x v="0"/>
  </r>
  <r>
    <x v="5"/>
    <x v="21"/>
    <n v="6304"/>
    <n v="1524"/>
    <n v="3.81"/>
    <n v="1.28"/>
    <x v="1"/>
    <x v="0"/>
    <x v="0"/>
  </r>
  <r>
    <x v="5"/>
    <x v="22"/>
    <n v="10209"/>
    <n v="3272"/>
    <n v="8.18"/>
    <n v="2.56"/>
    <x v="1"/>
    <x v="0"/>
    <x v="0"/>
  </r>
  <r>
    <x v="5"/>
    <x v="23"/>
    <n v="9725"/>
    <n v="2840"/>
    <n v="7.1"/>
    <n v="2.2999999999999998"/>
    <x v="1"/>
    <x v="0"/>
    <x v="0"/>
  </r>
  <r>
    <x v="5"/>
    <x v="24"/>
    <n v="11202"/>
    <n v="2301"/>
    <n v="5.7525000000000004"/>
    <n v="1.8574999999999999"/>
    <x v="1"/>
    <x v="0"/>
    <x v="0"/>
  </r>
  <r>
    <x v="5"/>
    <x v="25"/>
    <n v="10720"/>
    <n v="2987"/>
    <n v="7.4675000000000002"/>
    <n v="2.3525"/>
    <x v="1"/>
    <x v="0"/>
    <x v="0"/>
  </r>
  <r>
    <x v="5"/>
    <x v="26"/>
    <n v="12265"/>
    <n v="2830"/>
    <n v="7.0750000000000002"/>
    <n v="2.2349999999999999"/>
    <x v="1"/>
    <x v="0"/>
    <x v="0"/>
  </r>
  <r>
    <x v="5"/>
    <x v="27"/>
    <n v="9904"/>
    <n v="2054"/>
    <n v="5.1349999999999998"/>
    <n v="1.5049999999999999"/>
    <x v="1"/>
    <x v="0"/>
    <x v="0"/>
  </r>
  <r>
    <x v="5"/>
    <x v="28"/>
    <n v="11773"/>
    <n v="2006"/>
    <n v="5.0149999999999997"/>
    <n v="1.405"/>
    <x v="1"/>
    <x v="0"/>
    <x v="0"/>
  </r>
  <r>
    <x v="5"/>
    <x v="29"/>
    <n v="9447"/>
    <n v="1785"/>
    <n v="4.4625000000000004"/>
    <n v="1.4275"/>
    <x v="1"/>
    <x v="0"/>
    <x v="0"/>
  </r>
  <r>
    <x v="5"/>
    <x v="30"/>
    <n v="8889"/>
    <n v="2051"/>
    <n v="5.1275000000000004"/>
    <n v="1.5925"/>
    <x v="1"/>
    <x v="0"/>
    <x v="0"/>
  </r>
  <r>
    <x v="5"/>
    <x v="31"/>
    <n v="10273"/>
    <n v="2313"/>
    <n v="5.7824999999999998"/>
    <n v="1.7175"/>
    <x v="1"/>
    <x v="0"/>
    <x v="0"/>
  </r>
  <r>
    <x v="5"/>
    <x v="32"/>
    <n v="10492"/>
    <n v="2533"/>
    <n v="6.3324999999999996"/>
    <n v="1.8875"/>
    <x v="1"/>
    <x v="0"/>
    <x v="0"/>
  </r>
  <r>
    <x v="5"/>
    <x v="33"/>
    <n v="11538"/>
    <n v="2760"/>
    <n v="6.9"/>
    <n v="1.96"/>
    <x v="1"/>
    <x v="0"/>
    <x v="0"/>
  </r>
  <r>
    <x v="5"/>
    <x v="34"/>
    <n v="10090"/>
    <n v="2380"/>
    <n v="5.95"/>
    <n v="1.74"/>
    <x v="1"/>
    <x v="0"/>
    <x v="0"/>
  </r>
  <r>
    <x v="5"/>
    <x v="35"/>
    <n v="9762"/>
    <n v="2604"/>
    <n v="6.51"/>
    <n v="1.83"/>
    <x v="1"/>
    <x v="0"/>
    <x v="0"/>
  </r>
  <r>
    <x v="5"/>
    <x v="36"/>
    <n v="8461"/>
    <n v="2494"/>
    <n v="6.2350000000000003"/>
    <n v="1.825"/>
    <x v="1"/>
    <x v="0"/>
    <x v="0"/>
  </r>
  <r>
    <x v="5"/>
    <x v="37"/>
    <n v="8803"/>
    <n v="2154"/>
    <n v="5.3849999999999998"/>
    <n v="1.425"/>
    <x v="1"/>
    <x v="0"/>
    <x v="0"/>
  </r>
  <r>
    <x v="5"/>
    <x v="38"/>
    <n v="10320"/>
    <n v="2120"/>
    <n v="5.3"/>
    <n v="1.42"/>
    <x v="1"/>
    <x v="0"/>
    <x v="0"/>
  </r>
  <r>
    <x v="5"/>
    <x v="39"/>
    <n v="11111"/>
    <n v="2470"/>
    <n v="6.1749999999999998"/>
    <n v="1.5349999999999999"/>
    <x v="1"/>
    <x v="0"/>
    <x v="0"/>
  </r>
  <r>
    <x v="5"/>
    <x v="40"/>
    <n v="10513"/>
    <n v="2311"/>
    <n v="5.7774999999999999"/>
    <n v="1.3625"/>
    <x v="1"/>
    <x v="0"/>
    <x v="0"/>
  </r>
  <r>
    <x v="5"/>
    <x v="41"/>
    <n v="9818"/>
    <n v="2338"/>
    <n v="5.8449999999999998"/>
    <n v="1.2949999999999999"/>
    <x v="1"/>
    <x v="0"/>
    <x v="0"/>
  </r>
  <r>
    <x v="5"/>
    <x v="42"/>
    <n v="8363"/>
    <n v="2104"/>
    <n v="5.26"/>
    <n v="1.28"/>
    <x v="1"/>
    <x v="0"/>
    <x v="0"/>
  </r>
  <r>
    <x v="5"/>
    <x v="43"/>
    <n v="8016"/>
    <n v="2349"/>
    <n v="5.8724999999999996"/>
    <n v="1.4075"/>
    <x v="1"/>
    <x v="0"/>
    <x v="0"/>
  </r>
  <r>
    <x v="5"/>
    <x v="44"/>
    <n v="7897"/>
    <n v="1843"/>
    <n v="4.6074999999999999"/>
    <n v="1.0725"/>
    <x v="1"/>
    <x v="0"/>
    <x v="0"/>
  </r>
  <r>
    <x v="5"/>
    <x v="45"/>
    <n v="8288"/>
    <n v="2008"/>
    <n v="5.0199999999999996"/>
    <n v="1.08"/>
    <x v="1"/>
    <x v="0"/>
    <x v="0"/>
  </r>
  <r>
    <x v="5"/>
    <x v="46"/>
    <n v="9020"/>
    <n v="2100"/>
    <n v="5.25"/>
    <n v="1.1399999999999999"/>
    <x v="1"/>
    <x v="0"/>
    <x v="0"/>
  </r>
  <r>
    <x v="5"/>
    <x v="47"/>
    <n v="8222"/>
    <n v="2021"/>
    <n v="5.0525000000000002"/>
    <n v="1.2705"/>
    <x v="1"/>
    <x v="0"/>
    <x v="0"/>
  </r>
  <r>
    <x v="5"/>
    <x v="48"/>
    <n v="7843"/>
    <n v="2310"/>
    <n v="5.7750000000000004"/>
    <n v="1.5442"/>
    <x v="1"/>
    <x v="0"/>
    <x v="0"/>
  </r>
  <r>
    <x v="5"/>
    <x v="49"/>
    <n v="4932"/>
    <n v="1297"/>
    <n v="3.2425000000000002"/>
    <n v="0.81089999999999995"/>
    <x v="1"/>
    <x v="0"/>
    <x v="0"/>
  </r>
  <r>
    <x v="5"/>
    <x v="50"/>
    <n v="5969"/>
    <n v="1060"/>
    <n v="2.65"/>
    <n v="0.67579999999999996"/>
    <x v="1"/>
    <x v="0"/>
    <x v="0"/>
  </r>
  <r>
    <x v="5"/>
    <x v="51"/>
    <n v="10173"/>
    <n v="1904"/>
    <n v="4.76"/>
    <n v="1.1801999999999999"/>
    <x v="1"/>
    <x v="0"/>
    <x v="0"/>
  </r>
  <r>
    <x v="5"/>
    <x v="52"/>
    <n v="11665"/>
    <n v="1901"/>
    <n v="4.7525000000000004"/>
    <n v="1.1569"/>
    <x v="1"/>
    <x v="0"/>
    <x v="0"/>
  </r>
  <r>
    <x v="5"/>
    <x v="53"/>
    <n v="13331"/>
    <n v="2456"/>
    <n v="6.14"/>
    <n v="1.3874"/>
    <x v="1"/>
    <x v="0"/>
    <x v="0"/>
  </r>
  <r>
    <x v="5"/>
    <x v="54"/>
    <n v="13318"/>
    <n v="2164"/>
    <n v="5.41"/>
    <n v="1.3384"/>
    <x v="1"/>
    <x v="0"/>
    <x v="0"/>
  </r>
  <r>
    <x v="5"/>
    <x v="55"/>
    <n v="10582"/>
    <n v="1868"/>
    <n v="4.67"/>
    <n v="1.2847999999999999"/>
    <x v="1"/>
    <x v="0"/>
    <x v="0"/>
  </r>
  <r>
    <x v="5"/>
    <x v="56"/>
    <n v="7597"/>
    <n v="986"/>
    <n v="2.4649999999999999"/>
    <n v="0.62460000000000004"/>
    <x v="1"/>
    <x v="0"/>
    <x v="0"/>
  </r>
  <r>
    <x v="5"/>
    <x v="57"/>
    <n v="11143"/>
    <n v="687"/>
    <n v="1.7175"/>
    <n v="0.41310000000000002"/>
    <x v="1"/>
    <x v="0"/>
    <x v="0"/>
  </r>
  <r>
    <x v="5"/>
    <x v="58"/>
    <n v="15559"/>
    <n v="1361"/>
    <n v="3.4024999999999999"/>
    <n v="1.0814999999999999"/>
    <x v="1"/>
    <x v="0"/>
    <x v="0"/>
  </r>
  <r>
    <x v="5"/>
    <x v="59"/>
    <n v="17484"/>
    <n v="1331"/>
    <n v="3.3275000000000001"/>
    <n v="1.0037"/>
    <x v="1"/>
    <x v="0"/>
    <x v="0"/>
  </r>
  <r>
    <x v="5"/>
    <x v="60"/>
    <n v="16086"/>
    <n v="1364"/>
    <n v="3.41"/>
    <n v="0.86819999999999997"/>
    <x v="1"/>
    <x v="0"/>
    <x v="0"/>
  </r>
  <r>
    <x v="5"/>
    <x v="61"/>
    <n v="13634"/>
    <n v="1321"/>
    <n v="3.3025000000000002"/>
    <n v="0.80169999999999997"/>
    <x v="1"/>
    <x v="0"/>
    <x v="0"/>
  </r>
  <r>
    <x v="5"/>
    <x v="62"/>
    <n v="13090"/>
    <n v="1252"/>
    <n v="3.13"/>
    <n v="0.83360000000000001"/>
    <x v="1"/>
    <x v="0"/>
    <x v="0"/>
  </r>
  <r>
    <x v="5"/>
    <x v="63"/>
    <n v="11977"/>
    <n v="1406"/>
    <n v="3.5150000000000001"/>
    <n v="0.98460000000000003"/>
    <x v="1"/>
    <x v="0"/>
    <x v="0"/>
  </r>
  <r>
    <x v="5"/>
    <x v="64"/>
    <n v="11270"/>
    <n v="1099"/>
    <n v="2.7475000000000001"/>
    <n v="0.7379"/>
    <x v="1"/>
    <x v="0"/>
    <x v="0"/>
  </r>
  <r>
    <x v="5"/>
    <x v="65"/>
    <n v="14150"/>
    <n v="1281"/>
    <n v="3.2025000000000001"/>
    <n v="0.8337"/>
    <x v="1"/>
    <x v="0"/>
    <x v="0"/>
  </r>
  <r>
    <x v="5"/>
    <x v="66"/>
    <n v="14652"/>
    <n v="1050"/>
    <n v="2.625"/>
    <n v="0.76659999999999995"/>
    <x v="1"/>
    <x v="0"/>
    <x v="0"/>
  </r>
  <r>
    <x v="5"/>
    <x v="67"/>
    <n v="13359"/>
    <n v="1189"/>
    <n v="2.9725000000000001"/>
    <n v="0.90229999999999999"/>
    <x v="1"/>
    <x v="0"/>
    <x v="0"/>
  </r>
  <r>
    <x v="5"/>
    <x v="68"/>
    <n v="13855"/>
    <n v="775"/>
    <n v="1.9375"/>
    <n v="0.45569999999999999"/>
    <x v="1"/>
    <x v="0"/>
    <x v="0"/>
  </r>
  <r>
    <x v="5"/>
    <x v="69"/>
    <n v="13731"/>
    <n v="1377"/>
    <n v="3.4424999999999999"/>
    <n v="0.87170000000000003"/>
    <x v="1"/>
    <x v="0"/>
    <x v="0"/>
  </r>
  <r>
    <x v="5"/>
    <x v="70"/>
    <n v="14722"/>
    <n v="1789"/>
    <n v="4.4725000000000001"/>
    <n v="0.9839"/>
    <x v="1"/>
    <x v="0"/>
    <x v="0"/>
  </r>
  <r>
    <x v="5"/>
    <x v="71"/>
    <n v="12885"/>
    <n v="1859"/>
    <n v="4.6475"/>
    <n v="1.1931"/>
    <x v="1"/>
    <x v="0"/>
    <x v="0"/>
  </r>
  <r>
    <x v="5"/>
    <x v="72"/>
    <n v="13967"/>
    <n v="2154"/>
    <n v="5.3849999999999998"/>
    <n v="1.379"/>
    <x v="1"/>
    <x v="0"/>
    <x v="0"/>
  </r>
  <r>
    <x v="5"/>
    <x v="73"/>
    <n v="14196"/>
    <n v="2241"/>
    <n v="5.6025"/>
    <n v="1.4653"/>
    <x v="1"/>
    <x v="0"/>
    <x v="0"/>
  </r>
  <r>
    <x v="5"/>
    <x v="74"/>
    <n v="14917"/>
    <n v="2134"/>
    <n v="5.335"/>
    <n v="1.3244"/>
    <x v="1"/>
    <x v="0"/>
    <x v="0"/>
  </r>
  <r>
    <x v="5"/>
    <x v="75"/>
    <n v="14337"/>
    <n v="2024"/>
    <n v="5.0599999999999996"/>
    <n v="1.2534000000000001"/>
    <x v="1"/>
    <x v="0"/>
    <x v="0"/>
  </r>
  <r>
    <x v="5"/>
    <x v="76"/>
    <n v="14030"/>
    <n v="2159"/>
    <n v="5.3975"/>
    <n v="1.2506999999999999"/>
    <x v="1"/>
    <x v="0"/>
    <x v="0"/>
  </r>
  <r>
    <x v="5"/>
    <x v="77"/>
    <n v="10914"/>
    <n v="1889"/>
    <n v="4.7225000000000001"/>
    <n v="1.0537000000000001"/>
    <x v="1"/>
    <x v="0"/>
    <x v="0"/>
  </r>
  <r>
    <x v="5"/>
    <x v="78"/>
    <n v="9077"/>
    <n v="1419"/>
    <n v="3.5474999999999999"/>
    <n v="0.76570000000000005"/>
    <x v="1"/>
    <x v="0"/>
    <x v="0"/>
  </r>
  <r>
    <x v="5"/>
    <x v="79"/>
    <n v="10794"/>
    <n v="1466"/>
    <n v="3.665"/>
    <n v="0.86539999999999995"/>
    <x v="1"/>
    <x v="0"/>
    <x v="0"/>
  </r>
  <r>
    <x v="5"/>
    <x v="80"/>
    <n v="9458"/>
    <n v="1487"/>
    <n v="3.7174999999999998"/>
    <n v="0.91610000000000003"/>
    <x v="1"/>
    <x v="0"/>
    <x v="0"/>
  </r>
  <r>
    <x v="5"/>
    <x v="81"/>
    <n v="12298"/>
    <n v="1819"/>
    <n v="4.5475000000000003"/>
    <n v="0.94610000000000005"/>
    <x v="1"/>
    <x v="0"/>
    <x v="0"/>
  </r>
  <r>
    <x v="5"/>
    <x v="82"/>
    <n v="12863"/>
    <n v="1824"/>
    <n v="4.5599999999999996"/>
    <n v="1.0564"/>
    <x v="1"/>
    <x v="0"/>
    <x v="0"/>
  </r>
  <r>
    <x v="5"/>
    <x v="83"/>
    <n v="13390"/>
    <n v="2294"/>
    <n v="5.7350000000000003"/>
    <n v="1.4765999999999999"/>
    <x v="1"/>
    <x v="0"/>
    <x v="0"/>
  </r>
  <r>
    <x v="5"/>
    <x v="84"/>
    <n v="13076"/>
    <n v="2327"/>
    <n v="5.8174999999999999"/>
    <n v="1.4535"/>
    <x v="1"/>
    <x v="0"/>
    <x v="0"/>
  </r>
  <r>
    <x v="5"/>
    <x v="85"/>
    <n v="11707"/>
    <n v="1844"/>
    <n v="4.6100000000000003"/>
    <n v="1.0966"/>
    <x v="1"/>
    <x v="0"/>
    <x v="0"/>
  </r>
  <r>
    <x v="5"/>
    <x v="86"/>
    <n v="12312"/>
    <n v="1801"/>
    <n v="4.5025000000000004"/>
    <n v="1.1480999999999999"/>
    <x v="1"/>
    <x v="0"/>
    <x v="0"/>
  </r>
  <r>
    <x v="5"/>
    <x v="87"/>
    <n v="13517"/>
    <n v="1859"/>
    <n v="4.6475"/>
    <n v="1.1603000000000001"/>
    <x v="1"/>
    <x v="0"/>
    <x v="0"/>
  </r>
  <r>
    <x v="5"/>
    <x v="88"/>
    <n v="14254"/>
    <n v="1818"/>
    <n v="4.5449999999999999"/>
    <n v="0.90639999999999998"/>
    <x v="1"/>
    <x v="0"/>
    <x v="0"/>
  </r>
  <r>
    <x v="5"/>
    <x v="89"/>
    <n v="13218"/>
    <n v="1433"/>
    <n v="3.5825"/>
    <n v="0.70450000000000002"/>
    <x v="1"/>
    <x v="0"/>
    <x v="0"/>
  </r>
  <r>
    <x v="5"/>
    <x v="90"/>
    <n v="14168"/>
    <n v="1806"/>
    <n v="4.5149999999999997"/>
    <n v="0.98599999999999999"/>
    <x v="1"/>
    <x v="0"/>
    <x v="0"/>
  </r>
  <r>
    <x v="5"/>
    <x v="91"/>
    <n v="13330"/>
    <n v="1968"/>
    <n v="4.92"/>
    <n v="1.1188"/>
    <x v="1"/>
    <x v="0"/>
    <x v="0"/>
  </r>
  <r>
    <x v="5"/>
    <x v="92"/>
    <n v="13292"/>
    <n v="2002"/>
    <n v="5.0049999999999999"/>
    <n v="1.1839999999999999"/>
    <x v="1"/>
    <x v="0"/>
    <x v="0"/>
  </r>
  <r>
    <x v="5"/>
    <x v="93"/>
    <n v="13113"/>
    <n v="1824"/>
    <n v="4.5599999999999996"/>
    <n v="1.1020000000000001"/>
    <x v="1"/>
    <x v="0"/>
    <x v="0"/>
  </r>
  <r>
    <x v="5"/>
    <x v="94"/>
    <n v="11377"/>
    <n v="1480"/>
    <n v="3.7"/>
    <n v="0.91459999999999997"/>
    <x v="1"/>
    <x v="0"/>
    <x v="0"/>
  </r>
  <r>
    <x v="5"/>
    <x v="95"/>
    <n v="14412"/>
    <n v="1933"/>
    <n v="4.8324999999999996"/>
    <n v="1.0761000000000001"/>
    <x v="1"/>
    <x v="0"/>
    <x v="0"/>
  </r>
  <r>
    <x v="5"/>
    <x v="96"/>
    <n v="14209"/>
    <n v="1684"/>
    <n v="4.21"/>
    <n v="1.0044"/>
    <x v="1"/>
    <x v="0"/>
    <x v="0"/>
  </r>
  <r>
    <x v="5"/>
    <x v="97"/>
    <n v="13615"/>
    <n v="1973"/>
    <n v="4.9325000000000001"/>
    <n v="1.1495"/>
    <x v="1"/>
    <x v="0"/>
    <x v="0"/>
  </r>
  <r>
    <x v="5"/>
    <x v="98"/>
    <n v="12509"/>
    <n v="1939"/>
    <n v="4.8475000000000001"/>
    <n v="1.1307"/>
    <x v="1"/>
    <x v="0"/>
    <x v="0"/>
  </r>
  <r>
    <x v="5"/>
    <x v="99"/>
    <n v="11901"/>
    <n v="1684"/>
    <n v="4.21"/>
    <n v="1.0795999999999999"/>
    <x v="1"/>
    <x v="0"/>
    <x v="0"/>
  </r>
  <r>
    <x v="5"/>
    <x v="100"/>
    <n v="13946"/>
    <n v="1793"/>
    <n v="4.4824999999999999"/>
    <n v="1.1023000000000001"/>
    <x v="1"/>
    <x v="0"/>
    <x v="0"/>
  </r>
  <r>
    <x v="5"/>
    <x v="101"/>
    <n v="13533"/>
    <n v="1670"/>
    <n v="4.1749999999999998"/>
    <n v="0.95679999999999998"/>
    <x v="1"/>
    <x v="0"/>
    <x v="0"/>
  </r>
  <r>
    <x v="5"/>
    <x v="102"/>
    <n v="15502"/>
    <n v="1809"/>
    <n v="4.5225"/>
    <n v="1.0983000000000001"/>
    <x v="1"/>
    <x v="0"/>
    <x v="0"/>
  </r>
  <r>
    <x v="5"/>
    <x v="103"/>
    <n v="16845"/>
    <n v="2233"/>
    <n v="5.5824999999999996"/>
    <n v="1.5226999999999999"/>
    <x v="1"/>
    <x v="0"/>
    <x v="0"/>
  </r>
  <r>
    <x v="5"/>
    <x v="104"/>
    <n v="16180"/>
    <n v="2070"/>
    <n v="5.1749999999999998"/>
    <n v="1.1457999999999999"/>
    <x v="1"/>
    <x v="0"/>
    <x v="0"/>
  </r>
  <r>
    <x v="5"/>
    <x v="105"/>
    <n v="16192"/>
    <n v="2342"/>
    <n v="5.8550000000000004"/>
    <n v="1.3106"/>
    <x v="1"/>
    <x v="0"/>
    <x v="0"/>
  </r>
  <r>
    <x v="5"/>
    <x v="106"/>
    <n v="16117"/>
    <n v="2566"/>
    <n v="6.415"/>
    <n v="1.4401999999999999"/>
    <x v="1"/>
    <x v="0"/>
    <x v="0"/>
  </r>
  <r>
    <x v="5"/>
    <x v="107"/>
    <n v="15330"/>
    <n v="2135"/>
    <n v="5.3375000000000004"/>
    <n v="1.3669"/>
    <x v="1"/>
    <x v="0"/>
    <x v="0"/>
  </r>
  <r>
    <x v="5"/>
    <x v="108"/>
    <n v="17162"/>
    <n v="2186"/>
    <n v="5.4649999999999999"/>
    <n v="1.3937999999999999"/>
    <x v="1"/>
    <x v="0"/>
    <x v="0"/>
  </r>
  <r>
    <x v="5"/>
    <x v="109"/>
    <n v="17200"/>
    <n v="2124"/>
    <n v="5.31"/>
    <n v="1.2924"/>
    <x v="1"/>
    <x v="0"/>
    <x v="0"/>
  </r>
  <r>
    <x v="5"/>
    <x v="110"/>
    <n v="17599"/>
    <n v="2396"/>
    <n v="5.99"/>
    <n v="1.5364"/>
    <x v="1"/>
    <x v="0"/>
    <x v="0"/>
  </r>
  <r>
    <x v="6"/>
    <x v="111"/>
    <n v="284808"/>
    <n v="48971"/>
    <n v="29.3826"/>
    <n v="10.298500000000001"/>
    <x v="0"/>
    <x v="0"/>
    <x v="0"/>
  </r>
  <r>
    <x v="6"/>
    <x v="112"/>
    <n v="234640"/>
    <n v="57652"/>
    <n v="34.591200000000001"/>
    <n v="12.2393"/>
    <x v="0"/>
    <x v="0"/>
    <x v="0"/>
  </r>
  <r>
    <x v="6"/>
    <x v="113"/>
    <n v="192031"/>
    <n v="51729"/>
    <n v="31.119599999999998"/>
    <n v="13.3368"/>
    <x v="0"/>
    <x v="0"/>
    <x v="0"/>
  </r>
  <r>
    <x v="6"/>
    <x v="114"/>
    <n v="146452"/>
    <n v="42989"/>
    <n v="25.793399999999998"/>
    <n v="10.698399999999999"/>
    <x v="0"/>
    <x v="0"/>
    <x v="0"/>
  </r>
  <r>
    <x v="6"/>
    <x v="0"/>
    <n v="147413"/>
    <n v="34699"/>
    <n v="20.819400000000002"/>
    <n v="7.6395"/>
    <x v="0"/>
    <x v="0"/>
    <x v="0"/>
  </r>
  <r>
    <x v="6"/>
    <x v="1"/>
    <n v="148757"/>
    <n v="28440"/>
    <n v="17.064"/>
    <n v="5.4711999999999996"/>
    <x v="0"/>
    <x v="0"/>
    <x v="0"/>
  </r>
  <r>
    <x v="6"/>
    <x v="2"/>
    <n v="230619"/>
    <n v="37472"/>
    <n v="22.4832"/>
    <n v="7.6006999999999998"/>
    <x v="0"/>
    <x v="0"/>
    <x v="0"/>
  </r>
  <r>
    <x v="6"/>
    <x v="3"/>
    <n v="141863"/>
    <n v="26963"/>
    <n v="16.177800000000001"/>
    <n v="5.4374000000000002"/>
    <x v="0"/>
    <x v="0"/>
    <x v="0"/>
  </r>
  <r>
    <x v="6"/>
    <x v="4"/>
    <n v="269211"/>
    <n v="46814"/>
    <n v="28.0884"/>
    <n v="9.2361000000000004"/>
    <x v="0"/>
    <x v="0"/>
    <x v="0"/>
  </r>
  <r>
    <x v="6"/>
    <x v="5"/>
    <n v="105743"/>
    <n v="34510"/>
    <n v="20.706"/>
    <n v="5.3155000000000001"/>
    <x v="0"/>
    <x v="0"/>
    <x v="0"/>
  </r>
  <r>
    <x v="6"/>
    <x v="11"/>
    <n v="235651"/>
    <n v="38822"/>
    <n v="23.293199999999999"/>
    <n v="2.5335000000000001"/>
    <x v="0"/>
    <x v="0"/>
    <x v="0"/>
  </r>
  <r>
    <x v="6"/>
    <x v="12"/>
    <n v="171634"/>
    <n v="70623"/>
    <n v="42.373800000000003"/>
    <n v="7.95"/>
    <x v="0"/>
    <x v="0"/>
    <x v="0"/>
  </r>
  <r>
    <x v="6"/>
    <x v="13"/>
    <n v="150852"/>
    <n v="46877"/>
    <n v="28.126200000000001"/>
    <n v="6.1303000000000001"/>
    <x v="0"/>
    <x v="0"/>
    <x v="0"/>
  </r>
  <r>
    <x v="6"/>
    <x v="14"/>
    <n v="133254"/>
    <n v="51140"/>
    <n v="30.684000000000001"/>
    <n v="7.7866999999999997"/>
    <x v="0"/>
    <x v="0"/>
    <x v="0"/>
  </r>
  <r>
    <x v="6"/>
    <x v="15"/>
    <n v="107930"/>
    <n v="60397"/>
    <n v="42.891800000000003"/>
    <n v="4.7659000000000002"/>
    <x v="0"/>
    <x v="0"/>
    <x v="0"/>
  </r>
  <r>
    <x v="6"/>
    <x v="16"/>
    <n v="150711"/>
    <n v="42529"/>
    <n v="29.143999999999998"/>
    <n v="3.2385000000000002"/>
    <x v="0"/>
    <x v="0"/>
    <x v="0"/>
  </r>
  <r>
    <x v="6"/>
    <x v="17"/>
    <n v="202102"/>
    <n v="37383"/>
    <n v="23.8963"/>
    <n v="2.6547999999999998"/>
    <x v="0"/>
    <x v="0"/>
    <x v="0"/>
  </r>
  <r>
    <x v="6"/>
    <x v="18"/>
    <n v="144842"/>
    <n v="33318"/>
    <n v="22.027000000000001"/>
    <n v="2.4474"/>
    <x v="0"/>
    <x v="0"/>
    <x v="0"/>
  </r>
  <r>
    <x v="6"/>
    <x v="19"/>
    <n v="95140"/>
    <n v="28089"/>
    <n v="19.147300000000001"/>
    <n v="2.1278000000000001"/>
    <x v="0"/>
    <x v="0"/>
    <x v="0"/>
  </r>
  <r>
    <x v="6"/>
    <x v="20"/>
    <n v="87725"/>
    <n v="24723"/>
    <n v="16.739799999999999"/>
    <n v="1.8601000000000001"/>
    <x v="0"/>
    <x v="0"/>
    <x v="0"/>
  </r>
  <r>
    <x v="6"/>
    <x v="21"/>
    <n v="73740"/>
    <n v="27199"/>
    <n v="21.391300000000001"/>
    <n v="2.3767"/>
    <x v="0"/>
    <x v="0"/>
    <x v="0"/>
  </r>
  <r>
    <x v="6"/>
    <x v="22"/>
    <n v="256588"/>
    <n v="44471"/>
    <n v="30.572399999999998"/>
    <n v="3.3976000000000002"/>
    <x v="0"/>
    <x v="0"/>
    <x v="0"/>
  </r>
  <r>
    <x v="6"/>
    <x v="23"/>
    <n v="256954"/>
    <n v="109420"/>
    <n v="76.275499999999994"/>
    <n v="8.4753000000000007"/>
    <x v="0"/>
    <x v="0"/>
    <x v="0"/>
  </r>
  <r>
    <x v="6"/>
    <x v="24"/>
    <n v="192384"/>
    <n v="54593"/>
    <n v="37.679400000000001"/>
    <n v="4.1866000000000003"/>
    <x v="0"/>
    <x v="0"/>
    <x v="0"/>
  </r>
  <r>
    <x v="6"/>
    <x v="25"/>
    <n v="74640"/>
    <n v="27985"/>
    <n v="21.024899999999999"/>
    <n v="2.3359999999999999"/>
    <x v="0"/>
    <x v="0"/>
    <x v="0"/>
  </r>
  <r>
    <x v="6"/>
    <x v="26"/>
    <n v="93184"/>
    <n v="21343"/>
    <n v="18.140999999999998"/>
    <n v="2.0154000000000001"/>
    <x v="0"/>
    <x v="0"/>
    <x v="0"/>
  </r>
  <r>
    <x v="6"/>
    <x v="27"/>
    <n v="167794"/>
    <n v="59311"/>
    <n v="44.691600000000001"/>
    <n v="4.9656000000000002"/>
    <x v="0"/>
    <x v="0"/>
    <x v="0"/>
  </r>
  <r>
    <x v="6"/>
    <x v="28"/>
    <n v="226548"/>
    <n v="27826"/>
    <n v="20.9847"/>
    <n v="2.3313000000000001"/>
    <x v="0"/>
    <x v="0"/>
    <x v="0"/>
  </r>
  <r>
    <x v="6"/>
    <x v="29"/>
    <n v="95090"/>
    <n v="36816"/>
    <n v="26.974699999999999"/>
    <n v="2.9969999999999999"/>
    <x v="0"/>
    <x v="0"/>
    <x v="0"/>
  </r>
  <r>
    <x v="6"/>
    <x v="30"/>
    <n v="109867"/>
    <n v="33121"/>
    <n v="23.875499999999999"/>
    <n v="2.6526999999999998"/>
    <x v="0"/>
    <x v="0"/>
    <x v="0"/>
  </r>
  <r>
    <x v="6"/>
    <x v="31"/>
    <n v="134500"/>
    <n v="29905"/>
    <n v="21.259499999999999"/>
    <n v="2.3618999999999999"/>
    <x v="0"/>
    <x v="0"/>
    <x v="0"/>
  </r>
  <r>
    <x v="6"/>
    <x v="32"/>
    <n v="117170"/>
    <n v="39108"/>
    <n v="26.4373"/>
    <n v="2.9375"/>
    <x v="0"/>
    <x v="0"/>
    <x v="0"/>
  </r>
  <r>
    <x v="6"/>
    <x v="33"/>
    <n v="151535"/>
    <n v="60241"/>
    <n v="37.139000000000003"/>
    <n v="4.1261000000000001"/>
    <x v="0"/>
    <x v="0"/>
    <x v="0"/>
  </r>
  <r>
    <x v="6"/>
    <x v="34"/>
    <n v="128469"/>
    <n v="62288"/>
    <n v="39.329599999999999"/>
    <n v="4.3696000000000002"/>
    <x v="0"/>
    <x v="0"/>
    <x v="0"/>
  </r>
  <r>
    <x v="6"/>
    <x v="35"/>
    <n v="98077"/>
    <n v="49369"/>
    <n v="31.473600000000001"/>
    <n v="3.4969000000000001"/>
    <x v="0"/>
    <x v="0"/>
    <x v="0"/>
  </r>
  <r>
    <x v="6"/>
    <x v="36"/>
    <n v="63641"/>
    <n v="33669"/>
    <n v="21.191299999999998"/>
    <n v="2.3542999999999998"/>
    <x v="0"/>
    <x v="0"/>
    <x v="0"/>
  </r>
  <r>
    <x v="6"/>
    <x v="37"/>
    <n v="21279"/>
    <n v="10320"/>
    <n v="6.7815000000000003"/>
    <n v="0.753"/>
    <x v="0"/>
    <x v="0"/>
    <x v="0"/>
  </r>
  <r>
    <x v="6"/>
    <x v="40"/>
    <n v="91789"/>
    <n v="21685"/>
    <n v="14.12"/>
    <n v="1.5689"/>
    <x v="0"/>
    <x v="0"/>
    <x v="0"/>
  </r>
  <r>
    <x v="6"/>
    <x v="41"/>
    <n v="100753"/>
    <n v="51214"/>
    <n v="33.041600000000003"/>
    <n v="3.6711"/>
    <x v="0"/>
    <x v="0"/>
    <x v="0"/>
  </r>
  <r>
    <x v="6"/>
    <x v="42"/>
    <n v="107187"/>
    <n v="51946"/>
    <n v="33.532400000000003"/>
    <n v="3.7254999999999998"/>
    <x v="0"/>
    <x v="0"/>
    <x v="0"/>
  </r>
  <r>
    <x v="6"/>
    <x v="43"/>
    <n v="103546"/>
    <n v="43470"/>
    <n v="28.376200000000001"/>
    <n v="3.1530999999999998"/>
    <x v="0"/>
    <x v="0"/>
    <x v="0"/>
  </r>
  <r>
    <x v="6"/>
    <x v="44"/>
    <n v="131887"/>
    <n v="55317"/>
    <n v="35.145000000000003"/>
    <n v="3.9049"/>
    <x v="0"/>
    <x v="0"/>
    <x v="0"/>
  </r>
  <r>
    <x v="6"/>
    <x v="45"/>
    <n v="218129"/>
    <n v="66429"/>
    <n v="42.032299999999999"/>
    <n v="4.6703999999999999"/>
    <x v="0"/>
    <x v="0"/>
    <x v="0"/>
  </r>
  <r>
    <x v="6"/>
    <x v="46"/>
    <n v="178167"/>
    <n v="83079"/>
    <n v="53.385300000000001"/>
    <n v="5.9322999999999997"/>
    <x v="0"/>
    <x v="0"/>
    <x v="0"/>
  </r>
  <r>
    <x v="6"/>
    <x v="47"/>
    <n v="130170"/>
    <n v="60685"/>
    <n v="40.225099999999998"/>
    <n v="4.4695"/>
    <x v="0"/>
    <x v="0"/>
    <x v="0"/>
  </r>
  <r>
    <x v="6"/>
    <x v="48"/>
    <n v="140888"/>
    <n v="55657"/>
    <n v="35.998899999999999"/>
    <n v="4"/>
    <x v="0"/>
    <x v="0"/>
    <x v="0"/>
  </r>
  <r>
    <x v="6"/>
    <x v="49"/>
    <n v="130272"/>
    <n v="56305"/>
    <n v="37.142600000000002"/>
    <n v="4.1271000000000004"/>
    <x v="0"/>
    <x v="0"/>
    <x v="0"/>
  </r>
  <r>
    <x v="6"/>
    <x v="50"/>
    <n v="114734"/>
    <n v="47014"/>
    <n v="31.834199999999999"/>
    <n v="3.5373999999999999"/>
    <x v="0"/>
    <x v="0"/>
    <x v="0"/>
  </r>
  <r>
    <x v="6"/>
    <x v="51"/>
    <n v="164061"/>
    <n v="57215"/>
    <n v="37.436999999999998"/>
    <n v="4.1593999999999998"/>
    <x v="0"/>
    <x v="0"/>
    <x v="0"/>
  </r>
  <r>
    <x v="6"/>
    <x v="52"/>
    <n v="380045"/>
    <n v="68821"/>
    <n v="45.248199999999997"/>
    <n v="5.0275999999999996"/>
    <x v="0"/>
    <x v="0"/>
    <x v="0"/>
  </r>
  <r>
    <x v="6"/>
    <x v="53"/>
    <n v="336635"/>
    <n v="118146"/>
    <n v="76.779899999999998"/>
    <n v="8.5312000000000001"/>
    <x v="0"/>
    <x v="0"/>
    <x v="0"/>
  </r>
  <r>
    <x v="6"/>
    <x v="54"/>
    <n v="233855"/>
    <n v="59958"/>
    <n v="36.255899999999997"/>
    <n v="4.0282999999999998"/>
    <x v="0"/>
    <x v="0"/>
    <x v="0"/>
  </r>
  <r>
    <x v="6"/>
    <x v="55"/>
    <n v="232187"/>
    <n v="67877"/>
    <n v="41.039499999999997"/>
    <n v="4.5599999999999996"/>
    <x v="0"/>
    <x v="0"/>
    <x v="0"/>
  </r>
  <r>
    <x v="6"/>
    <x v="56"/>
    <n v="256886"/>
    <n v="57065"/>
    <n v="35.5655"/>
    <n v="3.9518"/>
    <x v="0"/>
    <x v="0"/>
    <x v="0"/>
  </r>
  <r>
    <x v="6"/>
    <x v="57"/>
    <n v="377552"/>
    <n v="55036"/>
    <n v="37.701000000000001"/>
    <n v="4.1887999999999996"/>
    <x v="0"/>
    <x v="0"/>
    <x v="0"/>
  </r>
  <r>
    <x v="6"/>
    <x v="58"/>
    <n v="431558"/>
    <n v="64442"/>
    <n v="43.187899999999999"/>
    <n v="4.7988"/>
    <x v="0"/>
    <x v="0"/>
    <x v="0"/>
  </r>
  <r>
    <x v="6"/>
    <x v="59"/>
    <n v="546693"/>
    <n v="58721"/>
    <n v="41.567999999999998"/>
    <n v="4.6186999999999996"/>
    <x v="0"/>
    <x v="0"/>
    <x v="0"/>
  </r>
  <r>
    <x v="6"/>
    <x v="60"/>
    <n v="470777"/>
    <n v="65597"/>
    <n v="44.982100000000003"/>
    <n v="4.9977999999999998"/>
    <x v="0"/>
    <x v="0"/>
    <x v="0"/>
  </r>
  <r>
    <x v="6"/>
    <x v="61"/>
    <n v="483503"/>
    <n v="74018"/>
    <n v="50.539400000000001"/>
    <n v="5.6154999999999999"/>
    <x v="0"/>
    <x v="0"/>
    <x v="0"/>
  </r>
  <r>
    <x v="6"/>
    <x v="62"/>
    <n v="436867"/>
    <n v="69062"/>
    <n v="42.940399999999997"/>
    <n v="4.7714999999999996"/>
    <x v="0"/>
    <x v="0"/>
    <x v="0"/>
  </r>
  <r>
    <x v="6"/>
    <x v="63"/>
    <n v="664951"/>
    <n v="96433"/>
    <n v="57.366300000000003"/>
    <n v="6.3739999999999997"/>
    <x v="0"/>
    <x v="0"/>
    <x v="0"/>
  </r>
  <r>
    <x v="6"/>
    <x v="64"/>
    <n v="386901"/>
    <n v="87757"/>
    <n v="48.666600000000003"/>
    <n v="5.4073000000000002"/>
    <x v="0"/>
    <x v="0"/>
    <x v="0"/>
  </r>
  <r>
    <x v="6"/>
    <x v="65"/>
    <n v="429299"/>
    <n v="70441"/>
    <n v="34.302900000000001"/>
    <n v="3.8113999999999999"/>
    <x v="0"/>
    <x v="0"/>
    <x v="0"/>
  </r>
  <r>
    <x v="6"/>
    <x v="66"/>
    <n v="433336"/>
    <n v="98860"/>
    <n v="51.853499999999997"/>
    <n v="5.7614999999999998"/>
    <x v="0"/>
    <x v="0"/>
    <x v="0"/>
  </r>
  <r>
    <x v="6"/>
    <x v="67"/>
    <n v="361387"/>
    <n v="78966"/>
    <n v="43.562100000000001"/>
    <n v="4.8403"/>
    <x v="0"/>
    <x v="0"/>
    <x v="0"/>
  </r>
  <r>
    <x v="6"/>
    <x v="68"/>
    <n v="272994"/>
    <n v="69331"/>
    <n v="35.335299999999997"/>
    <n v="3.9260999999999999"/>
    <x v="0"/>
    <x v="0"/>
    <x v="0"/>
  </r>
  <r>
    <x v="6"/>
    <x v="69"/>
    <n v="303983"/>
    <n v="71010"/>
    <n v="34.602800000000002"/>
    <n v="3.8452000000000002"/>
    <x v="0"/>
    <x v="0"/>
    <x v="0"/>
  </r>
  <r>
    <x v="6"/>
    <x v="70"/>
    <n v="309141"/>
    <n v="65975"/>
    <n v="26.885300000000001"/>
    <n v="8.9609000000000005"/>
    <x v="0"/>
    <x v="0"/>
    <x v="0"/>
  </r>
  <r>
    <x v="6"/>
    <x v="71"/>
    <n v="248281"/>
    <n v="59491"/>
    <n v="25.1876"/>
    <n v="8.3949999999999996"/>
    <x v="0"/>
    <x v="0"/>
    <x v="0"/>
  </r>
  <r>
    <x v="6"/>
    <x v="72"/>
    <n v="357960"/>
    <n v="82843"/>
    <n v="34.106900000000003"/>
    <n v="11.368600000000001"/>
    <x v="0"/>
    <x v="0"/>
    <x v="0"/>
  </r>
  <r>
    <x v="6"/>
    <x v="73"/>
    <n v="376158"/>
    <n v="86252"/>
    <n v="34.401400000000002"/>
    <n v="11.4664"/>
    <x v="0"/>
    <x v="0"/>
    <x v="0"/>
  </r>
  <r>
    <x v="6"/>
    <x v="74"/>
    <n v="370759"/>
    <n v="64761"/>
    <n v="26.377800000000001"/>
    <n v="8.7914999999999992"/>
    <x v="0"/>
    <x v="0"/>
    <x v="0"/>
  </r>
  <r>
    <x v="6"/>
    <x v="75"/>
    <n v="238193"/>
    <n v="52134"/>
    <n v="21.491800000000001"/>
    <n v="7.1626000000000003"/>
    <x v="0"/>
    <x v="0"/>
    <x v="0"/>
  </r>
  <r>
    <x v="6"/>
    <x v="76"/>
    <n v="215995"/>
    <n v="42600"/>
    <n v="18.342199999999998"/>
    <n v="6.1128999999999998"/>
    <x v="0"/>
    <x v="0"/>
    <x v="0"/>
  </r>
  <r>
    <x v="6"/>
    <x v="77"/>
    <n v="180101"/>
    <n v="34301"/>
    <n v="15.626200000000001"/>
    <n v="5.2079000000000004"/>
    <x v="0"/>
    <x v="0"/>
    <x v="0"/>
  </r>
  <r>
    <x v="6"/>
    <x v="78"/>
    <n v="178290"/>
    <n v="36118"/>
    <n v="15.950699999999999"/>
    <n v="5.3163"/>
    <x v="0"/>
    <x v="0"/>
    <x v="0"/>
  </r>
  <r>
    <x v="6"/>
    <x v="79"/>
    <n v="219791"/>
    <n v="37726"/>
    <n v="17.069700000000001"/>
    <n v="5.6886999999999999"/>
    <x v="0"/>
    <x v="0"/>
    <x v="0"/>
  </r>
  <r>
    <x v="6"/>
    <x v="80"/>
    <n v="283619"/>
    <n v="49494"/>
    <n v="21.6831"/>
    <n v="7.2267000000000001"/>
    <x v="0"/>
    <x v="0"/>
    <x v="0"/>
  </r>
  <r>
    <x v="6"/>
    <x v="81"/>
    <n v="222261"/>
    <n v="47434"/>
    <n v="20.359200000000001"/>
    <n v="6.7854000000000001"/>
    <x v="0"/>
    <x v="0"/>
    <x v="0"/>
  </r>
  <r>
    <x v="6"/>
    <x v="82"/>
    <n v="212941"/>
    <n v="43568"/>
    <n v="18.616700000000002"/>
    <n v="6.2042999999999999"/>
    <x v="0"/>
    <x v="0"/>
    <x v="0"/>
  </r>
  <r>
    <x v="6"/>
    <x v="83"/>
    <n v="220062"/>
    <n v="52141"/>
    <n v="21.741299999999999"/>
    <n v="7.2457000000000003"/>
    <x v="0"/>
    <x v="0"/>
    <x v="0"/>
  </r>
  <r>
    <x v="6"/>
    <x v="84"/>
    <n v="200706"/>
    <n v="42572"/>
    <n v="17.6236"/>
    <n v="5.8735999999999997"/>
    <x v="0"/>
    <x v="0"/>
    <x v="0"/>
  </r>
  <r>
    <x v="6"/>
    <x v="85"/>
    <n v="169296"/>
    <n v="39962"/>
    <n v="15.582000000000001"/>
    <n v="5.1928999999999998"/>
    <x v="0"/>
    <x v="0"/>
    <x v="0"/>
  </r>
  <r>
    <x v="6"/>
    <x v="86"/>
    <n v="215437"/>
    <n v="42292"/>
    <n v="16.291399999999999"/>
    <n v="5.4290000000000003"/>
    <x v="0"/>
    <x v="0"/>
    <x v="0"/>
  </r>
  <r>
    <x v="6"/>
    <x v="87"/>
    <n v="328344"/>
    <n v="54114"/>
    <n v="23.2515"/>
    <n v="7.7497999999999996"/>
    <x v="0"/>
    <x v="0"/>
    <x v="0"/>
  </r>
  <r>
    <x v="6"/>
    <x v="88"/>
    <n v="233424"/>
    <n v="51355"/>
    <n v="20.793600000000001"/>
    <n v="6.9306000000000001"/>
    <x v="0"/>
    <x v="0"/>
    <x v="0"/>
  </r>
  <r>
    <x v="6"/>
    <x v="89"/>
    <n v="276785"/>
    <n v="47819"/>
    <n v="20.4941"/>
    <n v="6.8300999999999998"/>
    <x v="0"/>
    <x v="0"/>
    <x v="0"/>
  </r>
  <r>
    <x v="6"/>
    <x v="90"/>
    <n v="184586"/>
    <n v="33598"/>
    <n v="13.6557"/>
    <n v="4.5510000000000002"/>
    <x v="0"/>
    <x v="0"/>
    <x v="0"/>
  </r>
  <r>
    <x v="6"/>
    <x v="91"/>
    <n v="184972"/>
    <n v="32594"/>
    <n v="13.4404"/>
    <n v="4.4786000000000001"/>
    <x v="0"/>
    <x v="0"/>
    <x v="0"/>
  </r>
  <r>
    <x v="6"/>
    <x v="92"/>
    <n v="188659"/>
    <n v="69616"/>
    <n v="20.6538"/>
    <n v="6.8837999999999999"/>
    <x v="0"/>
    <x v="0"/>
    <x v="0"/>
  </r>
  <r>
    <x v="6"/>
    <x v="93"/>
    <n v="192841"/>
    <n v="89870"/>
    <n v="21.806799999999999"/>
    <n v="7.2683"/>
    <x v="0"/>
    <x v="0"/>
    <x v="0"/>
  </r>
  <r>
    <x v="6"/>
    <x v="94"/>
    <n v="220928"/>
    <n v="54433"/>
    <n v="15.4842"/>
    <n v="5.1614000000000004"/>
    <x v="0"/>
    <x v="0"/>
    <x v="0"/>
  </r>
  <r>
    <x v="6"/>
    <x v="95"/>
    <n v="232867"/>
    <n v="33494"/>
    <n v="13.193300000000001"/>
    <n v="4.3975"/>
    <x v="0"/>
    <x v="0"/>
    <x v="0"/>
  </r>
  <r>
    <x v="6"/>
    <x v="96"/>
    <n v="181031"/>
    <n v="41501"/>
    <n v="17.544899999999998"/>
    <n v="5.8475000000000001"/>
    <x v="0"/>
    <x v="0"/>
    <x v="0"/>
  </r>
  <r>
    <x v="6"/>
    <x v="97"/>
    <n v="181261"/>
    <n v="33943"/>
    <n v="14.8706"/>
    <n v="4.9565000000000001"/>
    <x v="0"/>
    <x v="0"/>
    <x v="0"/>
  </r>
  <r>
    <x v="6"/>
    <x v="98"/>
    <n v="203650"/>
    <n v="39537"/>
    <n v="16.450800000000001"/>
    <n v="5.4839000000000002"/>
    <x v="0"/>
    <x v="0"/>
    <x v="0"/>
  </r>
  <r>
    <x v="6"/>
    <x v="99"/>
    <n v="172234"/>
    <n v="42126"/>
    <n v="15.0916"/>
    <n v="5.0304000000000002"/>
    <x v="0"/>
    <x v="0"/>
    <x v="0"/>
  </r>
  <r>
    <x v="6"/>
    <x v="100"/>
    <n v="189847"/>
    <n v="39649"/>
    <n v="14.6464"/>
    <n v="4.8815999999999997"/>
    <x v="0"/>
    <x v="0"/>
    <x v="0"/>
  </r>
  <r>
    <x v="6"/>
    <x v="101"/>
    <n v="248811"/>
    <n v="41707"/>
    <n v="16.565000000000001"/>
    <n v="5.5213999999999999"/>
    <x v="0"/>
    <x v="0"/>
    <x v="0"/>
  </r>
  <r>
    <x v="6"/>
    <x v="102"/>
    <n v="317672"/>
    <n v="79430"/>
    <n v="23.722799999999999"/>
    <n v="7.9071999999999996"/>
    <x v="0"/>
    <x v="0"/>
    <x v="0"/>
  </r>
  <r>
    <x v="6"/>
    <x v="103"/>
    <n v="256143"/>
    <n v="135759"/>
    <n v="30.093800000000002"/>
    <n v="10.030799999999999"/>
    <x v="0"/>
    <x v="0"/>
    <x v="0"/>
  </r>
  <r>
    <x v="6"/>
    <x v="104"/>
    <n v="235989"/>
    <n v="90497"/>
    <n v="24.551400000000001"/>
    <n v="8.1830999999999996"/>
    <x v="0"/>
    <x v="0"/>
    <x v="0"/>
  </r>
  <r>
    <x v="6"/>
    <x v="105"/>
    <n v="213139"/>
    <n v="119761"/>
    <n v="27.778500000000001"/>
    <n v="9.2586999999999993"/>
    <x v="0"/>
    <x v="0"/>
    <x v="0"/>
  </r>
  <r>
    <x v="6"/>
    <x v="106"/>
    <n v="170118"/>
    <n v="82552"/>
    <n v="21.214300000000001"/>
    <n v="7.0705"/>
    <x v="0"/>
    <x v="0"/>
    <x v="0"/>
  </r>
  <r>
    <x v="6"/>
    <x v="107"/>
    <n v="219661"/>
    <n v="91761"/>
    <n v="24.578800000000001"/>
    <n v="8.1920000000000002"/>
    <x v="0"/>
    <x v="0"/>
    <x v="0"/>
  </r>
  <r>
    <x v="6"/>
    <x v="108"/>
    <n v="357242"/>
    <n v="101435"/>
    <n v="32.723799999999997"/>
    <n v="10.9071"/>
    <x v="0"/>
    <x v="0"/>
    <x v="0"/>
  </r>
  <r>
    <x v="6"/>
    <x v="109"/>
    <n v="278138"/>
    <n v="96416"/>
    <n v="30.591699999999999"/>
    <n v="10.1972"/>
    <x v="0"/>
    <x v="0"/>
    <x v="0"/>
  </r>
  <r>
    <x v="6"/>
    <x v="110"/>
    <n v="236206"/>
    <n v="85591"/>
    <n v="23.409199999999998"/>
    <n v="7.8023999999999996"/>
    <x v="0"/>
    <x v="0"/>
    <x v="0"/>
  </r>
  <r>
    <x v="7"/>
    <x v="12"/>
    <n v="1554"/>
    <n v="615"/>
    <n v="0.50209999999999999"/>
    <n v="0.22559999999999999"/>
    <x v="0"/>
    <x v="0"/>
    <x v="0"/>
  </r>
  <r>
    <x v="7"/>
    <x v="13"/>
    <n v="1342"/>
    <n v="797"/>
    <n v="0.96650000000000003"/>
    <n v="0.52029999999999998"/>
    <x v="0"/>
    <x v="0"/>
    <x v="0"/>
  </r>
  <r>
    <x v="7"/>
    <x v="14"/>
    <n v="1233"/>
    <n v="811"/>
    <n v="1.488"/>
    <n v="0.80120000000000002"/>
    <x v="0"/>
    <x v="0"/>
    <x v="0"/>
  </r>
  <r>
    <x v="7"/>
    <x v="15"/>
    <n v="1240"/>
    <n v="588"/>
    <n v="1.1866000000000001"/>
    <n v="0.13189999999999999"/>
    <x v="0"/>
    <x v="0"/>
    <x v="0"/>
  </r>
  <r>
    <x v="7"/>
    <x v="16"/>
    <n v="1424"/>
    <n v="395"/>
    <n v="0.42459999999999998"/>
    <n v="4.7100000000000003E-2"/>
    <x v="0"/>
    <x v="0"/>
    <x v="0"/>
  </r>
  <r>
    <x v="7"/>
    <x v="17"/>
    <n v="1632"/>
    <n v="412"/>
    <n v="0.4173"/>
    <n v="4.6399999999999997E-2"/>
    <x v="0"/>
    <x v="0"/>
    <x v="0"/>
  </r>
  <r>
    <x v="7"/>
    <x v="23"/>
    <n v="1269"/>
    <n v="439"/>
    <n v="0.47389999999999999"/>
    <n v="5.2600000000000001E-2"/>
    <x v="0"/>
    <x v="0"/>
    <x v="0"/>
  </r>
  <r>
    <x v="7"/>
    <x v="80"/>
    <n v="2710"/>
    <n v="303"/>
    <n v="0.43830000000000002"/>
    <n v="4.8599999999999997E-2"/>
    <x v="0"/>
    <x v="0"/>
    <x v="0"/>
  </r>
  <r>
    <x v="7"/>
    <x v="81"/>
    <n v="2554"/>
    <n v="343"/>
    <n v="0.47299999999999998"/>
    <n v="5.2499999999999998E-2"/>
    <x v="0"/>
    <x v="0"/>
    <x v="0"/>
  </r>
  <r>
    <x v="7"/>
    <x v="103"/>
    <n v="2846"/>
    <n v="387"/>
    <n v="0.40200000000000002"/>
    <n v="4.48E-2"/>
    <x v="0"/>
    <x v="0"/>
    <x v="0"/>
  </r>
  <r>
    <x v="7"/>
    <x v="108"/>
    <n v="3493"/>
    <n v="496"/>
    <n v="0.50190000000000001"/>
    <n v="5.5599999999999997E-2"/>
    <x v="0"/>
    <x v="0"/>
    <x v="0"/>
  </r>
  <r>
    <x v="8"/>
    <x v="111"/>
    <n v="2105"/>
    <n v="332"/>
    <n v="0.83"/>
    <n v="7.1099999999999997E-2"/>
    <x v="1"/>
    <x v="0"/>
    <x v="0"/>
  </r>
  <r>
    <x v="8"/>
    <x v="112"/>
    <n v="3690"/>
    <n v="548"/>
    <n v="1.37"/>
    <n v="7.0400000000000004E-2"/>
    <x v="1"/>
    <x v="0"/>
    <x v="0"/>
  </r>
  <r>
    <x v="8"/>
    <x v="113"/>
    <n v="3418"/>
    <n v="552"/>
    <n v="1.38"/>
    <n v="6.9000000000000006E-2"/>
    <x v="1"/>
    <x v="0"/>
    <x v="0"/>
  </r>
  <r>
    <x v="8"/>
    <x v="114"/>
    <n v="3610"/>
    <n v="568"/>
    <n v="1.42"/>
    <n v="6.4000000000000001E-2"/>
    <x v="1"/>
    <x v="0"/>
    <x v="0"/>
  </r>
  <r>
    <x v="8"/>
    <x v="0"/>
    <n v="3420"/>
    <n v="665"/>
    <n v="1.6625000000000001"/>
    <n v="6.9000000000000006E-2"/>
    <x v="1"/>
    <x v="0"/>
    <x v="0"/>
  </r>
  <r>
    <x v="8"/>
    <x v="1"/>
    <n v="3433"/>
    <n v="814"/>
    <n v="2.0350000000000001"/>
    <n v="4.7800000000000002E-2"/>
    <x v="1"/>
    <x v="0"/>
    <x v="0"/>
  </r>
  <r>
    <x v="8"/>
    <x v="2"/>
    <n v="2658"/>
    <n v="690"/>
    <n v="1.7250000000000001"/>
    <n v="0.3639"/>
    <x v="1"/>
    <x v="0"/>
    <x v="0"/>
  </r>
  <r>
    <x v="8"/>
    <x v="3"/>
    <n v="3039"/>
    <n v="732"/>
    <n v="1.83"/>
    <n v="2.1499999999999998E-2"/>
    <x v="1"/>
    <x v="0"/>
    <x v="0"/>
  </r>
  <r>
    <x v="8"/>
    <x v="4"/>
    <n v="3738"/>
    <n v="838"/>
    <n v="2.1667999999999998"/>
    <n v="0.72219999999999995"/>
    <x v="1"/>
    <x v="0"/>
    <x v="0"/>
  </r>
  <r>
    <x v="8"/>
    <x v="5"/>
    <n v="5063"/>
    <n v="830"/>
    <n v="2.0750000000000002"/>
    <n v="0.50570000000000004"/>
    <x v="1"/>
    <x v="0"/>
    <x v="0"/>
  </r>
  <r>
    <x v="8"/>
    <x v="6"/>
    <n v="4987"/>
    <n v="900"/>
    <n v="2.25"/>
    <n v="0.61160000000000003"/>
    <x v="1"/>
    <x v="0"/>
    <x v="0"/>
  </r>
  <r>
    <x v="8"/>
    <x v="7"/>
    <n v="5298"/>
    <n v="925"/>
    <n v="2.3125"/>
    <n v="0.65280000000000005"/>
    <x v="1"/>
    <x v="0"/>
    <x v="0"/>
  </r>
  <r>
    <x v="8"/>
    <x v="8"/>
    <n v="9354"/>
    <n v="1916"/>
    <n v="4.79"/>
    <n v="1.2811999999999999"/>
    <x v="1"/>
    <x v="0"/>
    <x v="0"/>
  </r>
  <r>
    <x v="8"/>
    <x v="9"/>
    <n v="10411"/>
    <n v="2788"/>
    <n v="7.0415999999999999"/>
    <n v="2.3472"/>
    <x v="1"/>
    <x v="0"/>
    <x v="0"/>
  </r>
  <r>
    <x v="8"/>
    <x v="10"/>
    <n v="8134"/>
    <n v="2036"/>
    <n v="5.1787999999999998"/>
    <n v="1.7263999999999999"/>
    <x v="1"/>
    <x v="0"/>
    <x v="0"/>
  </r>
  <r>
    <x v="8"/>
    <x v="11"/>
    <n v="8139"/>
    <n v="1665"/>
    <n v="4.1624999999999996"/>
    <n v="1.367"/>
    <x v="1"/>
    <x v="0"/>
    <x v="0"/>
  </r>
  <r>
    <x v="8"/>
    <x v="12"/>
    <n v="6690"/>
    <n v="1508"/>
    <n v="3.7827999999999999"/>
    <n v="1.2608999999999999"/>
    <x v="1"/>
    <x v="0"/>
    <x v="0"/>
  </r>
  <r>
    <x v="8"/>
    <x v="13"/>
    <n v="4931"/>
    <n v="1024"/>
    <n v="2.56"/>
    <n v="0.8296"/>
    <x v="1"/>
    <x v="0"/>
    <x v="0"/>
  </r>
  <r>
    <x v="8"/>
    <x v="14"/>
    <n v="5457"/>
    <n v="995"/>
    <n v="2.4874999999999998"/>
    <n v="0.71150000000000002"/>
    <x v="1"/>
    <x v="0"/>
    <x v="0"/>
  </r>
  <r>
    <x v="8"/>
    <x v="15"/>
    <n v="6756"/>
    <n v="1274"/>
    <n v="3.1850000000000001"/>
    <n v="0.84789999999999999"/>
    <x v="1"/>
    <x v="0"/>
    <x v="0"/>
  </r>
  <r>
    <x v="8"/>
    <x v="16"/>
    <n v="5572"/>
    <n v="892"/>
    <n v="2.23"/>
    <n v="0.56059999999999999"/>
    <x v="1"/>
    <x v="0"/>
    <x v="0"/>
  </r>
  <r>
    <x v="8"/>
    <x v="17"/>
    <n v="4331"/>
    <n v="733"/>
    <n v="1.8325"/>
    <n v="0.51390000000000002"/>
    <x v="1"/>
    <x v="0"/>
    <x v="0"/>
  </r>
  <r>
    <x v="8"/>
    <x v="18"/>
    <n v="3731"/>
    <n v="586"/>
    <n v="1.4650000000000001"/>
    <n v="0.46850000000000003"/>
    <x v="1"/>
    <x v="0"/>
    <x v="0"/>
  </r>
  <r>
    <x v="8"/>
    <x v="19"/>
    <n v="3594"/>
    <n v="534"/>
    <n v="1.335"/>
    <n v="0.43490000000000001"/>
    <x v="1"/>
    <x v="0"/>
    <x v="0"/>
  </r>
  <r>
    <x v="8"/>
    <x v="20"/>
    <n v="3587"/>
    <n v="575"/>
    <n v="1.4392"/>
    <n v="0.47970000000000002"/>
    <x v="1"/>
    <x v="0"/>
    <x v="0"/>
  </r>
  <r>
    <x v="8"/>
    <x v="21"/>
    <n v="2602"/>
    <n v="507"/>
    <n v="1.2675000000000001"/>
    <n v="0.4052"/>
    <x v="1"/>
    <x v="0"/>
    <x v="0"/>
  </r>
  <r>
    <x v="8"/>
    <x v="22"/>
    <n v="2240"/>
    <n v="475"/>
    <n v="1.1903999999999999"/>
    <n v="0.39689999999999998"/>
    <x v="1"/>
    <x v="0"/>
    <x v="0"/>
  </r>
  <r>
    <x v="8"/>
    <x v="23"/>
    <n v="2858"/>
    <n v="529"/>
    <n v="1.3564000000000001"/>
    <n v="0.4521"/>
    <x v="1"/>
    <x v="0"/>
    <x v="0"/>
  </r>
  <r>
    <x v="8"/>
    <x v="24"/>
    <n v="3239"/>
    <n v="633"/>
    <n v="1.615"/>
    <n v="0.5383"/>
    <x v="1"/>
    <x v="0"/>
    <x v="0"/>
  </r>
  <r>
    <x v="8"/>
    <x v="25"/>
    <n v="4143"/>
    <n v="818"/>
    <n v="2.0449999999999999"/>
    <n v="0.67310000000000003"/>
    <x v="1"/>
    <x v="0"/>
    <x v="0"/>
  </r>
  <r>
    <x v="8"/>
    <x v="26"/>
    <n v="5402"/>
    <n v="1268"/>
    <n v="3.1852"/>
    <n v="1.0617000000000001"/>
    <x v="1"/>
    <x v="0"/>
    <x v="0"/>
  </r>
  <r>
    <x v="8"/>
    <x v="27"/>
    <n v="2634"/>
    <n v="564"/>
    <n v="1.4138999999999999"/>
    <n v="0.47120000000000001"/>
    <x v="1"/>
    <x v="0"/>
    <x v="0"/>
  </r>
  <r>
    <x v="8"/>
    <x v="28"/>
    <n v="2655"/>
    <n v="640"/>
    <n v="1.6"/>
    <n v="0.52280000000000004"/>
    <x v="1"/>
    <x v="0"/>
    <x v="0"/>
  </r>
  <r>
    <x v="8"/>
    <x v="29"/>
    <n v="2658"/>
    <n v="658"/>
    <n v="1.6649"/>
    <n v="0.55489999999999995"/>
    <x v="1"/>
    <x v="0"/>
    <x v="0"/>
  </r>
  <r>
    <x v="8"/>
    <x v="30"/>
    <n v="2282"/>
    <n v="592"/>
    <n v="1.48"/>
    <n v="0.48830000000000001"/>
    <x v="1"/>
    <x v="0"/>
    <x v="0"/>
  </r>
  <r>
    <x v="8"/>
    <x v="31"/>
    <n v="1939"/>
    <n v="513"/>
    <n v="1.2856000000000001"/>
    <n v="0.4284"/>
    <x v="1"/>
    <x v="0"/>
    <x v="0"/>
  </r>
  <r>
    <x v="8"/>
    <x v="32"/>
    <n v="2393"/>
    <n v="495"/>
    <n v="1.2544"/>
    <n v="0.41810000000000003"/>
    <x v="1"/>
    <x v="0"/>
    <x v="0"/>
  </r>
  <r>
    <x v="8"/>
    <x v="33"/>
    <n v="3370"/>
    <n v="634"/>
    <n v="1.585"/>
    <n v="0.45679999999999998"/>
    <x v="1"/>
    <x v="0"/>
    <x v="0"/>
  </r>
  <r>
    <x v="8"/>
    <x v="34"/>
    <n v="3464"/>
    <n v="718"/>
    <n v="1.851"/>
    <n v="0.61709999999999998"/>
    <x v="1"/>
    <x v="0"/>
    <x v="0"/>
  </r>
  <r>
    <x v="8"/>
    <x v="35"/>
    <n v="3677"/>
    <n v="724"/>
    <n v="1.81"/>
    <n v="0.60329999999999995"/>
    <x v="1"/>
    <x v="0"/>
    <x v="0"/>
  </r>
  <r>
    <x v="8"/>
    <x v="36"/>
    <n v="4446"/>
    <n v="999"/>
    <n v="2.4975000000000001"/>
    <n v="0.81079999999999997"/>
    <x v="1"/>
    <x v="0"/>
    <x v="0"/>
  </r>
  <r>
    <x v="8"/>
    <x v="37"/>
    <n v="3806"/>
    <n v="746"/>
    <n v="1.9661"/>
    <n v="0.65539999999999998"/>
    <x v="1"/>
    <x v="0"/>
    <x v="0"/>
  </r>
  <r>
    <x v="8"/>
    <x v="38"/>
    <n v="3298"/>
    <n v="698"/>
    <n v="1.7676000000000001"/>
    <n v="0.58919999999999995"/>
    <x v="1"/>
    <x v="0"/>
    <x v="0"/>
  </r>
  <r>
    <x v="8"/>
    <x v="39"/>
    <n v="2958"/>
    <n v="578"/>
    <n v="1.472"/>
    <n v="0.49070000000000003"/>
    <x v="1"/>
    <x v="0"/>
    <x v="0"/>
  </r>
  <r>
    <x v="8"/>
    <x v="40"/>
    <n v="2340"/>
    <n v="495"/>
    <n v="1.2448999999999999"/>
    <n v="0.41499999999999998"/>
    <x v="1"/>
    <x v="0"/>
    <x v="0"/>
  </r>
  <r>
    <x v="8"/>
    <x v="41"/>
    <n v="3665"/>
    <n v="543"/>
    <n v="1.3574999999999999"/>
    <n v="0.39429999999999998"/>
    <x v="1"/>
    <x v="0"/>
    <x v="0"/>
  </r>
  <r>
    <x v="8"/>
    <x v="42"/>
    <n v="4903"/>
    <n v="1005"/>
    <n v="2.5110000000000001"/>
    <n v="0.83699999999999997"/>
    <x v="1"/>
    <x v="0"/>
    <x v="0"/>
  </r>
  <r>
    <x v="8"/>
    <x v="43"/>
    <n v="4227"/>
    <n v="1074"/>
    <n v="2.7143999999999999"/>
    <n v="0.90490000000000004"/>
    <x v="1"/>
    <x v="0"/>
    <x v="0"/>
  </r>
  <r>
    <x v="8"/>
    <x v="44"/>
    <n v="2902"/>
    <n v="705"/>
    <n v="1.7625"/>
    <n v="0.57809999999999995"/>
    <x v="1"/>
    <x v="0"/>
    <x v="0"/>
  </r>
  <r>
    <x v="8"/>
    <x v="45"/>
    <n v="2523"/>
    <n v="593"/>
    <n v="1.4824999999999999"/>
    <n v="0.43180000000000002"/>
    <x v="1"/>
    <x v="0"/>
    <x v="0"/>
  </r>
  <r>
    <x v="8"/>
    <x v="46"/>
    <n v="2397"/>
    <n v="365"/>
    <n v="0.93169999999999997"/>
    <n v="0.3105"/>
    <x v="1"/>
    <x v="0"/>
    <x v="0"/>
  </r>
  <r>
    <x v="8"/>
    <x v="47"/>
    <n v="2886"/>
    <n v="482"/>
    <n v="1.2432000000000001"/>
    <n v="0.41439999999999999"/>
    <x v="1"/>
    <x v="0"/>
    <x v="0"/>
  </r>
  <r>
    <x v="8"/>
    <x v="48"/>
    <n v="2863"/>
    <n v="513"/>
    <n v="1.2825"/>
    <n v="0.4239"/>
    <x v="1"/>
    <x v="0"/>
    <x v="0"/>
  </r>
  <r>
    <x v="8"/>
    <x v="49"/>
    <n v="3189"/>
    <n v="513"/>
    <n v="1.2805"/>
    <n v="0.42680000000000001"/>
    <x v="1"/>
    <x v="0"/>
    <x v="0"/>
  </r>
  <r>
    <x v="8"/>
    <x v="50"/>
    <n v="1918"/>
    <n v="348"/>
    <n v="0.87"/>
    <n v="0.2424"/>
    <x v="1"/>
    <x v="0"/>
    <x v="0"/>
  </r>
  <r>
    <x v="8"/>
    <x v="51"/>
    <n v="1772"/>
    <n v="251"/>
    <n v="0.62749999999999995"/>
    <n v="0.19020000000000001"/>
    <x v="1"/>
    <x v="0"/>
    <x v="0"/>
  </r>
  <r>
    <x v="8"/>
    <x v="52"/>
    <n v="1794"/>
    <n v="254"/>
    <n v="0.63500000000000001"/>
    <n v="0.2077"/>
    <x v="1"/>
    <x v="0"/>
    <x v="0"/>
  </r>
  <r>
    <x v="8"/>
    <x v="53"/>
    <n v="2723"/>
    <n v="358"/>
    <n v="0.89500000000000002"/>
    <n v="0.25619999999999998"/>
    <x v="1"/>
    <x v="0"/>
    <x v="0"/>
  </r>
  <r>
    <x v="8"/>
    <x v="54"/>
    <n v="2383"/>
    <n v="329"/>
    <n v="0.83140000000000003"/>
    <n v="0.27710000000000001"/>
    <x v="1"/>
    <x v="0"/>
    <x v="0"/>
  </r>
  <r>
    <x v="8"/>
    <x v="55"/>
    <n v="2513"/>
    <n v="290"/>
    <n v="0.72499999999999998"/>
    <n v="0.22439999999999999"/>
    <x v="1"/>
    <x v="0"/>
    <x v="0"/>
  </r>
  <r>
    <x v="8"/>
    <x v="56"/>
    <n v="3371"/>
    <n v="336"/>
    <n v="0.84"/>
    <n v="0.224"/>
    <x v="1"/>
    <x v="0"/>
    <x v="0"/>
  </r>
  <r>
    <x v="8"/>
    <x v="57"/>
    <n v="2900"/>
    <n v="161"/>
    <n v="0.40250000000000002"/>
    <n v="0.1182"/>
    <x v="1"/>
    <x v="0"/>
    <x v="0"/>
  </r>
  <r>
    <x v="8"/>
    <x v="62"/>
    <n v="4895"/>
    <n v="282"/>
    <n v="0.74099999999999999"/>
    <n v="0.247"/>
    <x v="1"/>
    <x v="0"/>
    <x v="0"/>
  </r>
  <r>
    <x v="8"/>
    <x v="63"/>
    <n v="10412"/>
    <n v="1006"/>
    <n v="2.5251999999999999"/>
    <n v="0.8417"/>
    <x v="1"/>
    <x v="0"/>
    <x v="0"/>
  </r>
  <r>
    <x v="8"/>
    <x v="64"/>
    <n v="11210"/>
    <n v="1391"/>
    <n v="3.4771999999999998"/>
    <n v="1.159"/>
    <x v="1"/>
    <x v="0"/>
    <x v="0"/>
  </r>
  <r>
    <x v="8"/>
    <x v="65"/>
    <n v="7014"/>
    <n v="731"/>
    <n v="1.8326"/>
    <n v="0.6109"/>
    <x v="1"/>
    <x v="0"/>
    <x v="0"/>
  </r>
  <r>
    <x v="8"/>
    <x v="66"/>
    <n v="5312"/>
    <n v="432"/>
    <n v="1.08"/>
    <n v="0.33589999999999998"/>
    <x v="1"/>
    <x v="0"/>
    <x v="0"/>
  </r>
  <r>
    <x v="8"/>
    <x v="67"/>
    <n v="4499"/>
    <n v="341"/>
    <n v="0.85250000000000004"/>
    <n v="0.24060000000000001"/>
    <x v="1"/>
    <x v="0"/>
    <x v="0"/>
  </r>
  <r>
    <x v="8"/>
    <x v="68"/>
    <n v="4262"/>
    <n v="285"/>
    <n v="0.71250000000000002"/>
    <n v="0.1973"/>
    <x v="1"/>
    <x v="0"/>
    <x v="0"/>
  </r>
  <r>
    <x v="8"/>
    <x v="69"/>
    <n v="4459"/>
    <n v="274"/>
    <n v="0.68500000000000005"/>
    <n v="0.20599999999999999"/>
    <x v="1"/>
    <x v="0"/>
    <x v="0"/>
  </r>
  <r>
    <x v="8"/>
    <x v="70"/>
    <n v="4987"/>
    <n v="471"/>
    <n v="1.3381000000000001"/>
    <n v="0.44600000000000001"/>
    <x v="1"/>
    <x v="0"/>
    <x v="0"/>
  </r>
  <r>
    <x v="8"/>
    <x v="71"/>
    <n v="4520"/>
    <n v="754"/>
    <n v="1.9663999999999999"/>
    <n v="0.65539999999999998"/>
    <x v="1"/>
    <x v="0"/>
    <x v="0"/>
  </r>
  <r>
    <x v="8"/>
    <x v="72"/>
    <n v="3573"/>
    <n v="660"/>
    <n v="1.6823999999999999"/>
    <n v="0.56079999999999997"/>
    <x v="1"/>
    <x v="0"/>
    <x v="0"/>
  </r>
  <r>
    <x v="8"/>
    <x v="73"/>
    <n v="3338"/>
    <n v="479"/>
    <n v="1.2262"/>
    <n v="0.4088"/>
    <x v="1"/>
    <x v="0"/>
    <x v="0"/>
  </r>
  <r>
    <x v="8"/>
    <x v="74"/>
    <n v="2842"/>
    <n v="330"/>
    <n v="0.82369999999999999"/>
    <n v="0.27450000000000002"/>
    <x v="1"/>
    <x v="0"/>
    <x v="0"/>
  </r>
  <r>
    <x v="8"/>
    <x v="75"/>
    <n v="3103"/>
    <n v="309"/>
    <n v="0.77249999999999996"/>
    <n v="0.24990000000000001"/>
    <x v="1"/>
    <x v="0"/>
    <x v="0"/>
  </r>
  <r>
    <x v="8"/>
    <x v="76"/>
    <n v="4135"/>
    <n v="227"/>
    <n v="0.5675"/>
    <n v="0.1641"/>
    <x v="1"/>
    <x v="0"/>
    <x v="0"/>
  </r>
  <r>
    <x v="8"/>
    <x v="77"/>
    <n v="3980"/>
    <n v="303"/>
    <n v="0.80249999999999999"/>
    <n v="0.26740000000000003"/>
    <x v="1"/>
    <x v="0"/>
    <x v="0"/>
  </r>
  <r>
    <x v="8"/>
    <x v="78"/>
    <n v="3767"/>
    <n v="404"/>
    <n v="1.0181"/>
    <n v="0.33929999999999999"/>
    <x v="1"/>
    <x v="0"/>
    <x v="0"/>
  </r>
  <r>
    <x v="8"/>
    <x v="79"/>
    <n v="2715"/>
    <n v="253"/>
    <n v="0.63249999999999995"/>
    <n v="0.20780000000000001"/>
    <x v="1"/>
    <x v="0"/>
    <x v="0"/>
  </r>
  <r>
    <x v="8"/>
    <x v="81"/>
    <n v="4930"/>
    <n v="160"/>
    <n v="0.4"/>
    <n v="0.11890000000000001"/>
    <x v="1"/>
    <x v="0"/>
    <x v="0"/>
  </r>
  <r>
    <x v="8"/>
    <x v="82"/>
    <n v="4338"/>
    <n v="255"/>
    <n v="0.63749999999999996"/>
    <n v="0.16619999999999999"/>
    <x v="1"/>
    <x v="0"/>
    <x v="0"/>
  </r>
  <r>
    <x v="8"/>
    <x v="83"/>
    <n v="4214"/>
    <n v="278"/>
    <n v="0.69499999999999995"/>
    <n v="0.17019999999999999"/>
    <x v="1"/>
    <x v="0"/>
    <x v="0"/>
  </r>
  <r>
    <x v="8"/>
    <x v="84"/>
    <n v="4631"/>
    <n v="409"/>
    <n v="1.0515000000000001"/>
    <n v="0.35039999999999999"/>
    <x v="1"/>
    <x v="0"/>
    <x v="0"/>
  </r>
  <r>
    <x v="8"/>
    <x v="85"/>
    <n v="4468"/>
    <n v="458"/>
    <n v="1.1555"/>
    <n v="0.38519999999999999"/>
    <x v="1"/>
    <x v="0"/>
    <x v="0"/>
  </r>
  <r>
    <x v="8"/>
    <x v="86"/>
    <n v="3676"/>
    <n v="432"/>
    <n v="1.1303000000000001"/>
    <n v="0.37680000000000002"/>
    <x v="1"/>
    <x v="0"/>
    <x v="0"/>
  </r>
  <r>
    <x v="8"/>
    <x v="87"/>
    <n v="3540"/>
    <n v="251"/>
    <n v="0.62749999999999995"/>
    <n v="0.16830000000000001"/>
    <x v="1"/>
    <x v="0"/>
    <x v="0"/>
  </r>
  <r>
    <x v="8"/>
    <x v="88"/>
    <n v="3396"/>
    <n v="237"/>
    <n v="0.59250000000000003"/>
    <n v="0.18429999999999999"/>
    <x v="1"/>
    <x v="0"/>
    <x v="0"/>
  </r>
  <r>
    <x v="8"/>
    <x v="89"/>
    <n v="3500"/>
    <n v="384"/>
    <n v="0.96"/>
    <n v="0.21820000000000001"/>
    <x v="1"/>
    <x v="0"/>
    <x v="0"/>
  </r>
  <r>
    <x v="8"/>
    <x v="90"/>
    <n v="3421"/>
    <n v="255"/>
    <n v="0.63749999999999996"/>
    <n v="0.14610000000000001"/>
    <x v="1"/>
    <x v="0"/>
    <x v="0"/>
  </r>
  <r>
    <x v="8"/>
    <x v="91"/>
    <n v="3415"/>
    <n v="276"/>
    <n v="0.69"/>
    <n v="0.1736"/>
    <x v="1"/>
    <x v="0"/>
    <x v="0"/>
  </r>
  <r>
    <x v="8"/>
    <x v="92"/>
    <n v="2955"/>
    <n v="283"/>
    <n v="0.70750000000000002"/>
    <n v="0.20580000000000001"/>
    <x v="1"/>
    <x v="0"/>
    <x v="0"/>
  </r>
  <r>
    <x v="8"/>
    <x v="93"/>
    <n v="2860"/>
    <n v="362"/>
    <n v="0.90500000000000003"/>
    <n v="0.25779999999999997"/>
    <x v="1"/>
    <x v="0"/>
    <x v="0"/>
  </r>
  <r>
    <x v="8"/>
    <x v="94"/>
    <n v="2378"/>
    <n v="237"/>
    <n v="0.59250000000000003"/>
    <n v="0.15690000000000001"/>
    <x v="1"/>
    <x v="0"/>
    <x v="0"/>
  </r>
  <r>
    <x v="8"/>
    <x v="95"/>
    <n v="2898"/>
    <n v="232"/>
    <n v="0.57999999999999996"/>
    <n v="0.1363"/>
    <x v="1"/>
    <x v="0"/>
    <x v="0"/>
  </r>
  <r>
    <x v="8"/>
    <x v="96"/>
    <n v="4271"/>
    <n v="453"/>
    <n v="1.1325000000000001"/>
    <n v="0.35039999999999999"/>
    <x v="1"/>
    <x v="0"/>
    <x v="0"/>
  </r>
  <r>
    <x v="8"/>
    <x v="97"/>
    <n v="4471"/>
    <n v="487"/>
    <n v="1.2175"/>
    <n v="0.36449999999999999"/>
    <x v="1"/>
    <x v="0"/>
    <x v="0"/>
  </r>
  <r>
    <x v="8"/>
    <x v="98"/>
    <n v="5468"/>
    <n v="439"/>
    <n v="1.0974999999999999"/>
    <n v="0.28799999999999998"/>
    <x v="1"/>
    <x v="0"/>
    <x v="0"/>
  </r>
  <r>
    <x v="8"/>
    <x v="99"/>
    <n v="5271"/>
    <n v="468"/>
    <n v="1.17"/>
    <n v="0.32350000000000001"/>
    <x v="1"/>
    <x v="0"/>
    <x v="0"/>
  </r>
  <r>
    <x v="8"/>
    <x v="100"/>
    <n v="3657"/>
    <n v="386"/>
    <n v="0.96499999999999997"/>
    <n v="0.24590000000000001"/>
    <x v="1"/>
    <x v="0"/>
    <x v="0"/>
  </r>
  <r>
    <x v="8"/>
    <x v="101"/>
    <n v="3485"/>
    <n v="327"/>
    <n v="0.8175"/>
    <n v="0.2384"/>
    <x v="1"/>
    <x v="0"/>
    <x v="0"/>
  </r>
  <r>
    <x v="8"/>
    <x v="102"/>
    <n v="3440"/>
    <n v="298"/>
    <n v="0.745"/>
    <n v="0.2026"/>
    <x v="1"/>
    <x v="0"/>
    <x v="0"/>
  </r>
  <r>
    <x v="8"/>
    <x v="103"/>
    <n v="4070"/>
    <n v="345"/>
    <n v="0.86250000000000004"/>
    <n v="0.23680000000000001"/>
    <x v="1"/>
    <x v="0"/>
    <x v="0"/>
  </r>
  <r>
    <x v="8"/>
    <x v="104"/>
    <n v="4157"/>
    <n v="401"/>
    <n v="1.0024999999999999"/>
    <n v="0.25380000000000003"/>
    <x v="1"/>
    <x v="0"/>
    <x v="0"/>
  </r>
  <r>
    <x v="8"/>
    <x v="105"/>
    <n v="4472"/>
    <n v="497"/>
    <n v="1.2424999999999999"/>
    <n v="0.3271"/>
    <x v="1"/>
    <x v="0"/>
    <x v="0"/>
  </r>
  <r>
    <x v="8"/>
    <x v="106"/>
    <n v="4348"/>
    <n v="537"/>
    <n v="1.3425"/>
    <n v="0.33029999999999998"/>
    <x v="1"/>
    <x v="0"/>
    <x v="0"/>
  </r>
  <r>
    <x v="8"/>
    <x v="107"/>
    <n v="3180"/>
    <n v="414"/>
    <n v="1.0349999999999999"/>
    <n v="0.27429999999999999"/>
    <x v="1"/>
    <x v="0"/>
    <x v="0"/>
  </r>
  <r>
    <x v="8"/>
    <x v="108"/>
    <n v="2694"/>
    <n v="325"/>
    <n v="0.8125"/>
    <n v="0.22500000000000001"/>
    <x v="1"/>
    <x v="0"/>
    <x v="0"/>
  </r>
  <r>
    <x v="8"/>
    <x v="109"/>
    <n v="3743"/>
    <n v="407"/>
    <n v="1.0175000000000001"/>
    <n v="0.25990000000000002"/>
    <x v="1"/>
    <x v="0"/>
    <x v="0"/>
  </r>
  <r>
    <x v="8"/>
    <x v="110"/>
    <n v="4070"/>
    <n v="526"/>
    <n v="1.3137000000000001"/>
    <n v="0.35909999999999997"/>
    <x v="1"/>
    <x v="0"/>
    <x v="0"/>
  </r>
  <r>
    <x v="9"/>
    <x v="111"/>
    <n v="51939"/>
    <n v="8791"/>
    <n v="5.7141999999999999"/>
    <n v="1.5286999999999999"/>
    <x v="0"/>
    <x v="0"/>
    <x v="0"/>
  </r>
  <r>
    <x v="9"/>
    <x v="112"/>
    <n v="49165"/>
    <n v="11063"/>
    <n v="7.1910999999999996"/>
    <n v="1.9565999999999999"/>
    <x v="0"/>
    <x v="0"/>
    <x v="0"/>
  </r>
  <r>
    <x v="9"/>
    <x v="113"/>
    <n v="68041"/>
    <n v="13600"/>
    <n v="8.84"/>
    <n v="2.6516000000000002"/>
    <x v="0"/>
    <x v="0"/>
    <x v="0"/>
  </r>
  <r>
    <x v="9"/>
    <x v="114"/>
    <n v="53676"/>
    <n v="13244"/>
    <n v="8.6085999999999991"/>
    <n v="2.4451000000000001"/>
    <x v="0"/>
    <x v="0"/>
    <x v="0"/>
  </r>
  <r>
    <x v="9"/>
    <x v="0"/>
    <n v="48290"/>
    <n v="8532"/>
    <n v="5.5457999999999998"/>
    <n v="1.5666"/>
    <x v="0"/>
    <x v="0"/>
    <x v="0"/>
  </r>
  <r>
    <x v="9"/>
    <x v="1"/>
    <n v="47010"/>
    <n v="11579"/>
    <n v="7.5263999999999998"/>
    <n v="1.8098000000000001"/>
    <x v="0"/>
    <x v="0"/>
    <x v="0"/>
  </r>
  <r>
    <x v="9"/>
    <x v="2"/>
    <n v="60361"/>
    <n v="12980"/>
    <n v="8.4369999999999994"/>
    <n v="1.9965999999999999"/>
    <x v="0"/>
    <x v="0"/>
    <x v="0"/>
  </r>
  <r>
    <x v="9"/>
    <x v="3"/>
    <n v="35920"/>
    <n v="9442"/>
    <n v="6.1372999999999998"/>
    <n v="1.5325"/>
    <x v="0"/>
    <x v="0"/>
    <x v="0"/>
  </r>
  <r>
    <x v="9"/>
    <x v="4"/>
    <n v="65591"/>
    <n v="15698"/>
    <n v="10.2037"/>
    <n v="2.1063999999999998"/>
    <x v="0"/>
    <x v="0"/>
    <x v="0"/>
  </r>
  <r>
    <x v="9"/>
    <x v="5"/>
    <n v="28273"/>
    <n v="10193"/>
    <n v="6.6254999999999997"/>
    <n v="1.2986"/>
    <x v="0"/>
    <x v="0"/>
    <x v="0"/>
  </r>
  <r>
    <x v="9"/>
    <x v="11"/>
    <n v="56214"/>
    <n v="7775"/>
    <n v="5.0537999999999998"/>
    <n v="1.4366000000000001"/>
    <x v="0"/>
    <x v="0"/>
    <x v="0"/>
  </r>
  <r>
    <x v="9"/>
    <x v="12"/>
    <n v="50451"/>
    <n v="11083"/>
    <n v="7.2039999999999997"/>
    <n v="2.1385000000000001"/>
    <x v="0"/>
    <x v="0"/>
    <x v="0"/>
  </r>
  <r>
    <x v="9"/>
    <x v="13"/>
    <n v="39790"/>
    <n v="8824"/>
    <n v="5.7355999999999998"/>
    <n v="1.7696000000000001"/>
    <x v="0"/>
    <x v="0"/>
    <x v="0"/>
  </r>
  <r>
    <x v="9"/>
    <x v="14"/>
    <n v="37752"/>
    <n v="10390"/>
    <n v="6.7542"/>
    <n v="1.9559"/>
    <x v="0"/>
    <x v="0"/>
    <x v="0"/>
  </r>
  <r>
    <x v="9"/>
    <x v="15"/>
    <n v="31749"/>
    <n v="8840"/>
    <n v="6.6025"/>
    <n v="0.73370000000000002"/>
    <x v="0"/>
    <x v="0"/>
    <x v="0"/>
  </r>
  <r>
    <x v="9"/>
    <x v="16"/>
    <n v="31059"/>
    <n v="8979"/>
    <n v="6.5876000000000001"/>
    <n v="0.73180000000000001"/>
    <x v="0"/>
    <x v="0"/>
    <x v="0"/>
  </r>
  <r>
    <x v="9"/>
    <x v="17"/>
    <n v="41829"/>
    <n v="9781"/>
    <n v="6.8148999999999997"/>
    <n v="0.75700000000000001"/>
    <x v="0"/>
    <x v="0"/>
    <x v="0"/>
  </r>
  <r>
    <x v="9"/>
    <x v="18"/>
    <n v="40288"/>
    <n v="9878"/>
    <n v="7.2545999999999999"/>
    <n v="0.80610000000000004"/>
    <x v="0"/>
    <x v="0"/>
    <x v="0"/>
  </r>
  <r>
    <x v="9"/>
    <x v="19"/>
    <n v="29943"/>
    <n v="8242"/>
    <n v="5.9116"/>
    <n v="0.65710000000000002"/>
    <x v="0"/>
    <x v="0"/>
    <x v="0"/>
  </r>
  <r>
    <x v="9"/>
    <x v="20"/>
    <n v="22644"/>
    <n v="6410"/>
    <n v="4.5868000000000002"/>
    <n v="0.50970000000000004"/>
    <x v="0"/>
    <x v="0"/>
    <x v="0"/>
  </r>
  <r>
    <x v="9"/>
    <x v="21"/>
    <n v="16244"/>
    <n v="4458"/>
    <n v="3.1865999999999999"/>
    <n v="0.35399999999999998"/>
    <x v="0"/>
    <x v="0"/>
    <x v="0"/>
  </r>
  <r>
    <x v="9"/>
    <x v="22"/>
    <n v="15818"/>
    <n v="4239"/>
    <n v="3.0851999999999999"/>
    <n v="0.34329999999999999"/>
    <x v="0"/>
    <x v="0"/>
    <x v="0"/>
  </r>
  <r>
    <x v="9"/>
    <x v="23"/>
    <n v="20526"/>
    <n v="5960"/>
    <n v="4.3929999999999998"/>
    <n v="0.48770000000000002"/>
    <x v="0"/>
    <x v="0"/>
    <x v="0"/>
  </r>
  <r>
    <x v="9"/>
    <x v="24"/>
    <n v="20722"/>
    <n v="5107"/>
    <n v="3.7871999999999999"/>
    <n v="0.42080000000000001"/>
    <x v="0"/>
    <x v="0"/>
    <x v="0"/>
  </r>
  <r>
    <x v="9"/>
    <x v="25"/>
    <n v="18973"/>
    <n v="4013"/>
    <n v="2.9878"/>
    <n v="0.33210000000000001"/>
    <x v="0"/>
    <x v="0"/>
    <x v="0"/>
  </r>
  <r>
    <x v="9"/>
    <x v="26"/>
    <n v="22798"/>
    <n v="3568"/>
    <n v="2.6793999999999998"/>
    <n v="0.29770000000000002"/>
    <x v="0"/>
    <x v="0"/>
    <x v="0"/>
  </r>
  <r>
    <x v="9"/>
    <x v="27"/>
    <n v="21364"/>
    <n v="5825"/>
    <n v="4.5278999999999998"/>
    <n v="0.50319999999999998"/>
    <x v="0"/>
    <x v="0"/>
    <x v="0"/>
  </r>
  <r>
    <x v="9"/>
    <x v="28"/>
    <n v="36277"/>
    <n v="4302"/>
    <n v="3.3007"/>
    <n v="0.36680000000000001"/>
    <x v="0"/>
    <x v="0"/>
    <x v="0"/>
  </r>
  <r>
    <x v="9"/>
    <x v="29"/>
    <n v="16375"/>
    <n v="4099"/>
    <n v="3.1017999999999999"/>
    <n v="0.34439999999999998"/>
    <x v="0"/>
    <x v="0"/>
    <x v="0"/>
  </r>
  <r>
    <x v="9"/>
    <x v="30"/>
    <n v="14566"/>
    <n v="4613"/>
    <n v="3.2764000000000002"/>
    <n v="0.36370000000000002"/>
    <x v="0"/>
    <x v="0"/>
    <x v="0"/>
  </r>
  <r>
    <x v="9"/>
    <x v="31"/>
    <n v="6430"/>
    <n v="1907"/>
    <n v="1.3695999999999999"/>
    <n v="0.15210000000000001"/>
    <x v="0"/>
    <x v="0"/>
    <x v="0"/>
  </r>
  <r>
    <x v="9"/>
    <x v="32"/>
    <n v="3478"/>
    <n v="799"/>
    <n v="0.51080000000000003"/>
    <n v="5.6800000000000003E-2"/>
    <x v="0"/>
    <x v="0"/>
    <x v="0"/>
  </r>
  <r>
    <x v="9"/>
    <x v="33"/>
    <n v="9395"/>
    <n v="1384"/>
    <n v="0.86040000000000005"/>
    <n v="9.5699999999999993E-2"/>
    <x v="0"/>
    <x v="0"/>
    <x v="0"/>
  </r>
  <r>
    <x v="9"/>
    <x v="34"/>
    <n v="11421"/>
    <n v="2227"/>
    <n v="1.3783000000000001"/>
    <n v="0.1532"/>
    <x v="0"/>
    <x v="0"/>
    <x v="0"/>
  </r>
  <r>
    <x v="9"/>
    <x v="35"/>
    <n v="10892"/>
    <n v="2217"/>
    <n v="1.3473999999999999"/>
    <n v="0.14979999999999999"/>
    <x v="0"/>
    <x v="0"/>
    <x v="0"/>
  </r>
  <r>
    <x v="9"/>
    <x v="36"/>
    <n v="8884"/>
    <n v="2015"/>
    <n v="1.2209000000000001"/>
    <n v="0.13550000000000001"/>
    <x v="0"/>
    <x v="0"/>
    <x v="0"/>
  </r>
  <r>
    <x v="9"/>
    <x v="37"/>
    <n v="9649"/>
    <n v="1698"/>
    <n v="1.0354000000000001"/>
    <n v="0.115"/>
    <x v="0"/>
    <x v="0"/>
    <x v="0"/>
  </r>
  <r>
    <x v="9"/>
    <x v="38"/>
    <n v="12418"/>
    <n v="2032"/>
    <n v="1.2286999999999999"/>
    <n v="0.13650000000000001"/>
    <x v="0"/>
    <x v="0"/>
    <x v="0"/>
  </r>
  <r>
    <x v="9"/>
    <x v="39"/>
    <n v="12961"/>
    <n v="2632"/>
    <n v="1.6020000000000001"/>
    <n v="0.1779"/>
    <x v="0"/>
    <x v="0"/>
    <x v="0"/>
  </r>
  <r>
    <x v="9"/>
    <x v="40"/>
    <n v="10689"/>
    <n v="2058"/>
    <n v="1.2673000000000001"/>
    <n v="0.14069999999999999"/>
    <x v="0"/>
    <x v="0"/>
    <x v="0"/>
  </r>
  <r>
    <x v="9"/>
    <x v="41"/>
    <n v="12603"/>
    <n v="2682"/>
    <n v="1.6032999999999999"/>
    <n v="0.1782"/>
    <x v="0"/>
    <x v="0"/>
    <x v="0"/>
  </r>
  <r>
    <x v="9"/>
    <x v="42"/>
    <n v="13951"/>
    <n v="4041"/>
    <n v="2.4321999999999999"/>
    <n v="0.27010000000000001"/>
    <x v="0"/>
    <x v="0"/>
    <x v="0"/>
  </r>
  <r>
    <x v="9"/>
    <x v="43"/>
    <n v="14034"/>
    <n v="3816"/>
    <n v="2.2627000000000002"/>
    <n v="0.2515"/>
    <x v="0"/>
    <x v="0"/>
    <x v="0"/>
  </r>
  <r>
    <x v="9"/>
    <x v="44"/>
    <n v="15096"/>
    <n v="4172"/>
    <n v="2.5030999999999999"/>
    <n v="0.2782"/>
    <x v="0"/>
    <x v="0"/>
    <x v="0"/>
  </r>
  <r>
    <x v="9"/>
    <x v="45"/>
    <n v="24008"/>
    <n v="6005"/>
    <n v="3.5905"/>
    <n v="0.39900000000000002"/>
    <x v="0"/>
    <x v="0"/>
    <x v="0"/>
  </r>
  <r>
    <x v="9"/>
    <x v="46"/>
    <n v="24157"/>
    <n v="6234"/>
    <n v="3.8128000000000002"/>
    <n v="0.42370000000000002"/>
    <x v="0"/>
    <x v="0"/>
    <x v="0"/>
  </r>
  <r>
    <x v="9"/>
    <x v="47"/>
    <n v="18600"/>
    <n v="4639"/>
    <n v="2.8302999999999998"/>
    <n v="0.3145"/>
    <x v="0"/>
    <x v="0"/>
    <x v="0"/>
  </r>
  <r>
    <x v="9"/>
    <x v="48"/>
    <n v="16565"/>
    <n v="4021"/>
    <n v="2.4958999999999998"/>
    <n v="0.27729999999999999"/>
    <x v="0"/>
    <x v="0"/>
    <x v="0"/>
  </r>
  <r>
    <x v="9"/>
    <x v="49"/>
    <n v="14332"/>
    <n v="3240"/>
    <n v="2.1286999999999998"/>
    <n v="0.23649999999999999"/>
    <x v="0"/>
    <x v="0"/>
    <x v="0"/>
  </r>
  <r>
    <x v="9"/>
    <x v="50"/>
    <n v="14268"/>
    <n v="2897"/>
    <n v="1.9591000000000001"/>
    <n v="0.2177"/>
    <x v="0"/>
    <x v="0"/>
    <x v="0"/>
  </r>
  <r>
    <x v="9"/>
    <x v="51"/>
    <n v="21816"/>
    <n v="3884"/>
    <n v="2.6032999999999999"/>
    <n v="0.28920000000000001"/>
    <x v="0"/>
    <x v="0"/>
    <x v="0"/>
  </r>
  <r>
    <x v="9"/>
    <x v="52"/>
    <n v="35316"/>
    <n v="5777"/>
    <n v="3.8210000000000002"/>
    <n v="0.42449999999999999"/>
    <x v="0"/>
    <x v="0"/>
    <x v="0"/>
  </r>
  <r>
    <x v="9"/>
    <x v="53"/>
    <n v="41336"/>
    <n v="8460"/>
    <n v="5.5974000000000004"/>
    <n v="0.622"/>
    <x v="0"/>
    <x v="0"/>
    <x v="0"/>
  </r>
  <r>
    <x v="9"/>
    <x v="54"/>
    <n v="30520"/>
    <n v="6170"/>
    <n v="3.9653"/>
    <n v="0.44059999999999999"/>
    <x v="0"/>
    <x v="0"/>
    <x v="0"/>
  </r>
  <r>
    <x v="9"/>
    <x v="55"/>
    <n v="30356"/>
    <n v="8936"/>
    <n v="4.5514999999999999"/>
    <n v="0.50570000000000004"/>
    <x v="0"/>
    <x v="0"/>
    <x v="0"/>
  </r>
  <r>
    <x v="9"/>
    <x v="56"/>
    <n v="32557"/>
    <n v="10616"/>
    <n v="4.6839000000000004"/>
    <n v="0.52039999999999997"/>
    <x v="0"/>
    <x v="0"/>
    <x v="0"/>
  </r>
  <r>
    <x v="9"/>
    <x v="57"/>
    <n v="82847"/>
    <n v="22736"/>
    <n v="9.7448999999999995"/>
    <n v="1.0829"/>
    <x v="0"/>
    <x v="0"/>
    <x v="0"/>
  </r>
  <r>
    <x v="9"/>
    <x v="58"/>
    <n v="93001"/>
    <n v="28878"/>
    <n v="12.724600000000001"/>
    <n v="1.4139999999999999"/>
    <x v="0"/>
    <x v="0"/>
    <x v="0"/>
  </r>
  <r>
    <x v="9"/>
    <x v="59"/>
    <n v="112183"/>
    <n v="28013"/>
    <n v="12.679399999999999"/>
    <n v="1.4089"/>
    <x v="0"/>
    <x v="0"/>
    <x v="0"/>
  </r>
  <r>
    <x v="9"/>
    <x v="60"/>
    <n v="116164"/>
    <n v="33496"/>
    <n v="15.3101"/>
    <n v="1.7010000000000001"/>
    <x v="0"/>
    <x v="0"/>
    <x v="0"/>
  </r>
  <r>
    <x v="9"/>
    <x v="61"/>
    <n v="106540"/>
    <n v="38599"/>
    <n v="18.322600000000001"/>
    <n v="2.0358999999999998"/>
    <x v="0"/>
    <x v="0"/>
    <x v="0"/>
  </r>
  <r>
    <x v="9"/>
    <x v="62"/>
    <n v="93332"/>
    <n v="34936"/>
    <n v="15.132"/>
    <n v="1.6816"/>
    <x v="0"/>
    <x v="0"/>
    <x v="0"/>
  </r>
  <r>
    <x v="9"/>
    <x v="63"/>
    <n v="93466"/>
    <n v="26165"/>
    <n v="10.7087"/>
    <n v="1.1898"/>
    <x v="0"/>
    <x v="0"/>
    <x v="0"/>
  </r>
  <r>
    <x v="9"/>
    <x v="64"/>
    <n v="84455"/>
    <n v="15897"/>
    <n v="5.8441999999999998"/>
    <n v="0.64949999999999997"/>
    <x v="0"/>
    <x v="0"/>
    <x v="0"/>
  </r>
  <r>
    <x v="9"/>
    <x v="65"/>
    <n v="88981"/>
    <n v="20301"/>
    <n v="9.3397000000000006"/>
    <n v="1.0376000000000001"/>
    <x v="0"/>
    <x v="0"/>
    <x v="0"/>
  </r>
  <r>
    <x v="9"/>
    <x v="66"/>
    <n v="106779"/>
    <n v="29818"/>
    <n v="13.4237"/>
    <n v="1.4916"/>
    <x v="0"/>
    <x v="0"/>
    <x v="0"/>
  </r>
  <r>
    <x v="9"/>
    <x v="67"/>
    <n v="95818"/>
    <n v="30753"/>
    <n v="13.514699999999999"/>
    <n v="1.5015000000000001"/>
    <x v="0"/>
    <x v="0"/>
    <x v="0"/>
  </r>
  <r>
    <x v="9"/>
    <x v="68"/>
    <n v="80562"/>
    <n v="25596"/>
    <n v="12.2151"/>
    <n v="1.3571"/>
    <x v="0"/>
    <x v="0"/>
    <x v="0"/>
  </r>
  <r>
    <x v="9"/>
    <x v="69"/>
    <n v="73564"/>
    <n v="21111"/>
    <n v="9.8779000000000003"/>
    <n v="1.0978000000000001"/>
    <x v="0"/>
    <x v="0"/>
    <x v="0"/>
  </r>
  <r>
    <x v="9"/>
    <x v="70"/>
    <n v="78443"/>
    <n v="19232"/>
    <n v="7.5597000000000003"/>
    <n v="2.5194999999999999"/>
    <x v="0"/>
    <x v="0"/>
    <x v="0"/>
  </r>
  <r>
    <x v="9"/>
    <x v="71"/>
    <n v="54696"/>
    <n v="16172"/>
    <n v="6.3632999999999997"/>
    <n v="2.1204000000000001"/>
    <x v="0"/>
    <x v="0"/>
    <x v="0"/>
  </r>
  <r>
    <x v="9"/>
    <x v="72"/>
    <n v="71266"/>
    <n v="17681"/>
    <n v="6.8887999999999998"/>
    <n v="2.2955000000000001"/>
    <x v="0"/>
    <x v="0"/>
    <x v="0"/>
  </r>
  <r>
    <x v="9"/>
    <x v="73"/>
    <n v="84946"/>
    <n v="21823"/>
    <n v="8.6599000000000004"/>
    <n v="2.8862000000000001"/>
    <x v="0"/>
    <x v="0"/>
    <x v="0"/>
  </r>
  <r>
    <x v="9"/>
    <x v="74"/>
    <n v="92575"/>
    <n v="24397"/>
    <n v="9.6672999999999991"/>
    <n v="3.2214"/>
    <x v="0"/>
    <x v="0"/>
    <x v="0"/>
  </r>
  <r>
    <x v="9"/>
    <x v="75"/>
    <n v="76764"/>
    <n v="23713"/>
    <n v="9.6336999999999993"/>
    <n v="3.2107000000000001"/>
    <x v="0"/>
    <x v="0"/>
    <x v="0"/>
  </r>
  <r>
    <x v="9"/>
    <x v="76"/>
    <n v="70079"/>
    <n v="20122"/>
    <n v="8.0004000000000008"/>
    <n v="2.6657000000000002"/>
    <x v="0"/>
    <x v="0"/>
    <x v="0"/>
  </r>
  <r>
    <x v="9"/>
    <x v="77"/>
    <n v="63501"/>
    <n v="18223"/>
    <n v="7.6222000000000003"/>
    <n v="2.5396000000000001"/>
    <x v="0"/>
    <x v="0"/>
    <x v="0"/>
  </r>
  <r>
    <x v="9"/>
    <x v="78"/>
    <n v="64400"/>
    <n v="19084"/>
    <n v="8.0105000000000004"/>
    <n v="2.6692999999999998"/>
    <x v="0"/>
    <x v="0"/>
    <x v="0"/>
  </r>
  <r>
    <x v="9"/>
    <x v="79"/>
    <n v="62823"/>
    <n v="15612"/>
    <n v="6.4406999999999996"/>
    <n v="2.1459000000000001"/>
    <x v="0"/>
    <x v="0"/>
    <x v="0"/>
  </r>
  <r>
    <x v="9"/>
    <x v="80"/>
    <n v="78665"/>
    <n v="19246"/>
    <n v="8.1538000000000004"/>
    <n v="2.7174"/>
    <x v="0"/>
    <x v="0"/>
    <x v="0"/>
  </r>
  <r>
    <x v="9"/>
    <x v="81"/>
    <n v="69578"/>
    <n v="18783"/>
    <n v="7.8296000000000001"/>
    <n v="2.6086999999999998"/>
    <x v="0"/>
    <x v="0"/>
    <x v="0"/>
  </r>
  <r>
    <x v="9"/>
    <x v="82"/>
    <n v="65456"/>
    <n v="17975"/>
    <n v="7.3510999999999997"/>
    <n v="2.4493999999999998"/>
    <x v="0"/>
    <x v="0"/>
    <x v="0"/>
  </r>
  <r>
    <x v="9"/>
    <x v="83"/>
    <n v="57687"/>
    <n v="16179"/>
    <n v="6.641"/>
    <n v="2.2130999999999998"/>
    <x v="0"/>
    <x v="0"/>
    <x v="0"/>
  </r>
  <r>
    <x v="9"/>
    <x v="84"/>
    <n v="60189"/>
    <n v="16089"/>
    <n v="6.5602"/>
    <n v="2.1854"/>
    <x v="0"/>
    <x v="0"/>
    <x v="0"/>
  </r>
  <r>
    <x v="9"/>
    <x v="85"/>
    <n v="47406"/>
    <n v="14471"/>
    <n v="6.3864000000000001"/>
    <n v="2.1280000000000001"/>
    <x v="0"/>
    <x v="0"/>
    <x v="0"/>
  </r>
  <r>
    <x v="9"/>
    <x v="86"/>
    <n v="53144"/>
    <n v="13863"/>
    <n v="5.3776000000000002"/>
    <n v="1.7918000000000001"/>
    <x v="0"/>
    <x v="0"/>
    <x v="0"/>
  </r>
  <r>
    <x v="9"/>
    <x v="87"/>
    <n v="76096"/>
    <n v="16838"/>
    <n v="6.8826000000000001"/>
    <n v="2.2932000000000001"/>
    <x v="0"/>
    <x v="0"/>
    <x v="0"/>
  </r>
  <r>
    <x v="9"/>
    <x v="88"/>
    <n v="70830"/>
    <n v="18774"/>
    <n v="7.8646000000000003"/>
    <n v="2.6206999999999998"/>
    <x v="0"/>
    <x v="0"/>
    <x v="0"/>
  </r>
  <r>
    <x v="9"/>
    <x v="89"/>
    <n v="80955"/>
    <n v="19232"/>
    <n v="7.5373000000000001"/>
    <n v="2.5114999999999998"/>
    <x v="0"/>
    <x v="0"/>
    <x v="0"/>
  </r>
  <r>
    <x v="9"/>
    <x v="90"/>
    <n v="56591"/>
    <n v="12300"/>
    <n v="5.2660999999999998"/>
    <n v="1.7546999999999999"/>
    <x v="0"/>
    <x v="0"/>
    <x v="0"/>
  </r>
  <r>
    <x v="9"/>
    <x v="91"/>
    <n v="60996"/>
    <n v="14015"/>
    <n v="5.3795000000000002"/>
    <n v="1.7925"/>
    <x v="0"/>
    <x v="0"/>
    <x v="0"/>
  </r>
  <r>
    <x v="9"/>
    <x v="92"/>
    <n v="67021"/>
    <n v="20502"/>
    <n v="7.0484"/>
    <n v="2.3489"/>
    <x v="0"/>
    <x v="0"/>
    <x v="0"/>
  </r>
  <r>
    <x v="9"/>
    <x v="93"/>
    <n v="62306"/>
    <n v="15147"/>
    <n v="5.7314999999999996"/>
    <n v="1.9098999999999999"/>
    <x v="0"/>
    <x v="0"/>
    <x v="0"/>
  </r>
  <r>
    <x v="9"/>
    <x v="94"/>
    <n v="65019"/>
    <n v="19399"/>
    <n v="7.0789999999999997"/>
    <n v="2.3592"/>
    <x v="0"/>
    <x v="0"/>
    <x v="0"/>
  </r>
  <r>
    <x v="9"/>
    <x v="95"/>
    <n v="88018"/>
    <n v="17457"/>
    <n v="7.9326999999999996"/>
    <n v="2.6438999999999999"/>
    <x v="0"/>
    <x v="0"/>
    <x v="0"/>
  </r>
  <r>
    <x v="9"/>
    <x v="96"/>
    <n v="63406"/>
    <n v="18187"/>
    <n v="8.5546000000000006"/>
    <n v="2.8515999999999999"/>
    <x v="0"/>
    <x v="0"/>
    <x v="0"/>
  </r>
  <r>
    <x v="9"/>
    <x v="97"/>
    <n v="51136"/>
    <n v="12209"/>
    <n v="5.3963000000000001"/>
    <n v="1.7988999999999999"/>
    <x v="0"/>
    <x v="0"/>
    <x v="0"/>
  </r>
  <r>
    <x v="9"/>
    <x v="98"/>
    <n v="63538"/>
    <n v="13988"/>
    <n v="6.0129000000000001"/>
    <n v="2.0036999999999998"/>
    <x v="0"/>
    <x v="0"/>
    <x v="0"/>
  </r>
  <r>
    <x v="9"/>
    <x v="99"/>
    <n v="55161"/>
    <n v="14932"/>
    <n v="6.2264999999999997"/>
    <n v="2.0747"/>
    <x v="0"/>
    <x v="0"/>
    <x v="0"/>
  </r>
  <r>
    <x v="9"/>
    <x v="100"/>
    <n v="49766"/>
    <n v="11358"/>
    <n v="4.8910999999999998"/>
    <n v="1.63"/>
    <x v="0"/>
    <x v="0"/>
    <x v="0"/>
  </r>
  <r>
    <x v="9"/>
    <x v="101"/>
    <n v="58881"/>
    <n v="11178"/>
    <n v="4.8672000000000004"/>
    <n v="1.6223000000000001"/>
    <x v="0"/>
    <x v="0"/>
    <x v="0"/>
  </r>
  <r>
    <x v="9"/>
    <x v="102"/>
    <n v="65116"/>
    <n v="11966"/>
    <n v="5.0616000000000003"/>
    <n v="1.6871"/>
    <x v="0"/>
    <x v="0"/>
    <x v="0"/>
  </r>
  <r>
    <x v="9"/>
    <x v="103"/>
    <n v="37787"/>
    <n v="8653"/>
    <n v="3.5705"/>
    <n v="1.19"/>
    <x v="0"/>
    <x v="0"/>
    <x v="0"/>
  </r>
  <r>
    <x v="9"/>
    <x v="104"/>
    <n v="38152"/>
    <n v="6663"/>
    <n v="2.6575000000000002"/>
    <n v="0.88560000000000005"/>
    <x v="0"/>
    <x v="0"/>
    <x v="0"/>
  </r>
  <r>
    <x v="9"/>
    <x v="105"/>
    <n v="31746"/>
    <n v="5852"/>
    <n v="2.3454999999999999"/>
    <n v="0.78149999999999997"/>
    <x v="0"/>
    <x v="0"/>
    <x v="0"/>
  </r>
  <r>
    <x v="9"/>
    <x v="106"/>
    <n v="6565"/>
    <n v="1639"/>
    <n v="0.6552"/>
    <n v="0.21859999999999999"/>
    <x v="0"/>
    <x v="0"/>
    <x v="0"/>
  </r>
  <r>
    <x v="10"/>
    <x v="111"/>
    <n v="227401"/>
    <n v="55048"/>
    <n v="33.028799999999997"/>
    <n v="10.8726"/>
    <x v="0"/>
    <x v="0"/>
    <x v="0"/>
  </r>
  <r>
    <x v="10"/>
    <x v="112"/>
    <n v="166321"/>
    <n v="57240"/>
    <n v="34.344000000000001"/>
    <n v="13.6099"/>
    <x v="0"/>
    <x v="0"/>
    <x v="0"/>
  </r>
  <r>
    <x v="10"/>
    <x v="113"/>
    <n v="92179"/>
    <n v="24348"/>
    <n v="14.6088"/>
    <n v="6.4398999999999997"/>
    <x v="0"/>
    <x v="0"/>
    <x v="0"/>
  </r>
  <r>
    <x v="10"/>
    <x v="114"/>
    <n v="78348"/>
    <n v="22732"/>
    <n v="13.639200000000001"/>
    <n v="6.26"/>
    <x v="0"/>
    <x v="0"/>
    <x v="0"/>
  </r>
  <r>
    <x v="10"/>
    <x v="0"/>
    <n v="104444"/>
    <n v="38111"/>
    <n v="22.866599999999998"/>
    <n v="4.7374000000000001"/>
    <x v="0"/>
    <x v="0"/>
    <x v="0"/>
  </r>
  <r>
    <x v="10"/>
    <x v="1"/>
    <n v="68982"/>
    <n v="50697"/>
    <n v="30.418199999999999"/>
    <n v="7.4295999999999998"/>
    <x v="0"/>
    <x v="0"/>
    <x v="0"/>
  </r>
  <r>
    <x v="10"/>
    <x v="2"/>
    <n v="189266"/>
    <n v="42412"/>
    <n v="25.447199999999999"/>
    <n v="5.3879999999999999"/>
    <x v="0"/>
    <x v="0"/>
    <x v="0"/>
  </r>
  <r>
    <x v="10"/>
    <x v="3"/>
    <n v="65002"/>
    <n v="18331"/>
    <n v="10.9986"/>
    <n v="2.5682999999999998"/>
    <x v="0"/>
    <x v="0"/>
    <x v="0"/>
  </r>
  <r>
    <x v="10"/>
    <x v="4"/>
    <n v="263683"/>
    <n v="93591"/>
    <n v="56.154600000000002"/>
    <n v="11.188499999999999"/>
    <x v="0"/>
    <x v="0"/>
    <x v="0"/>
  </r>
  <r>
    <x v="10"/>
    <x v="5"/>
    <n v="170798"/>
    <n v="67359"/>
    <n v="40.415399999999998"/>
    <n v="11.245699999999999"/>
    <x v="0"/>
    <x v="0"/>
    <x v="0"/>
  </r>
  <r>
    <x v="10"/>
    <x v="6"/>
    <n v="108727"/>
    <n v="32231"/>
    <n v="19.3386"/>
    <n v="5.8723999999999998"/>
    <x v="0"/>
    <x v="0"/>
    <x v="0"/>
  </r>
  <r>
    <x v="10"/>
    <x v="7"/>
    <n v="105739"/>
    <n v="25200"/>
    <n v="15.12"/>
    <n v="4.2666000000000004"/>
    <x v="0"/>
    <x v="0"/>
    <x v="0"/>
  </r>
  <r>
    <x v="10"/>
    <x v="8"/>
    <n v="87421"/>
    <n v="23769"/>
    <n v="14.2614"/>
    <n v="4.1341000000000001"/>
    <x v="0"/>
    <x v="0"/>
    <x v="0"/>
  </r>
  <r>
    <x v="10"/>
    <x v="9"/>
    <n v="97586"/>
    <n v="21669"/>
    <n v="13.0014"/>
    <n v="2.8292999999999999"/>
    <x v="0"/>
    <x v="0"/>
    <x v="0"/>
  </r>
  <r>
    <x v="10"/>
    <x v="10"/>
    <n v="278486"/>
    <n v="63815"/>
    <n v="38.289000000000001"/>
    <n v="6.2377000000000002"/>
    <x v="0"/>
    <x v="0"/>
    <x v="0"/>
  </r>
  <r>
    <x v="10"/>
    <x v="11"/>
    <n v="203167"/>
    <n v="56854"/>
    <n v="34.112400000000001"/>
    <n v="8.8836999999999993"/>
    <x v="0"/>
    <x v="0"/>
    <x v="0"/>
  </r>
  <r>
    <x v="10"/>
    <x v="12"/>
    <n v="116006"/>
    <n v="57702"/>
    <n v="34.621200000000002"/>
    <n v="4.3944000000000001"/>
    <x v="0"/>
    <x v="0"/>
    <x v="0"/>
  </r>
  <r>
    <x v="10"/>
    <x v="13"/>
    <n v="84702"/>
    <n v="38247"/>
    <n v="22.9482"/>
    <n v="2.4352999999999998"/>
    <x v="0"/>
    <x v="0"/>
    <x v="0"/>
  </r>
  <r>
    <x v="10"/>
    <x v="14"/>
    <n v="69865"/>
    <n v="47369"/>
    <n v="28.421399999999998"/>
    <n v="4.3140999999999998"/>
    <x v="0"/>
    <x v="0"/>
    <x v="0"/>
  </r>
  <r>
    <x v="10"/>
    <x v="15"/>
    <n v="62284"/>
    <n v="33350"/>
    <n v="21.404"/>
    <n v="2.3782999999999999"/>
    <x v="0"/>
    <x v="0"/>
    <x v="0"/>
  </r>
  <r>
    <x v="10"/>
    <x v="16"/>
    <n v="84456"/>
    <n v="53913"/>
    <n v="33.036700000000003"/>
    <n v="3.6709000000000001"/>
    <x v="0"/>
    <x v="0"/>
    <x v="0"/>
  </r>
  <r>
    <x v="10"/>
    <x v="17"/>
    <n v="137660"/>
    <n v="81552"/>
    <n v="48.931199999999997"/>
    <n v="4.0468000000000002"/>
    <x v="0"/>
    <x v="0"/>
    <x v="0"/>
  </r>
  <r>
    <x v="10"/>
    <x v="18"/>
    <n v="108482"/>
    <n v="62151"/>
    <n v="39.943800000000003"/>
    <n v="4.4385000000000003"/>
    <x v="0"/>
    <x v="0"/>
    <x v="0"/>
  </r>
  <r>
    <x v="10"/>
    <x v="19"/>
    <n v="66316"/>
    <n v="39113"/>
    <n v="25.1525"/>
    <n v="2.7947000000000002"/>
    <x v="0"/>
    <x v="0"/>
    <x v="0"/>
  </r>
  <r>
    <x v="10"/>
    <x v="20"/>
    <n v="49080"/>
    <n v="28089"/>
    <n v="17.526"/>
    <n v="1.9473"/>
    <x v="0"/>
    <x v="0"/>
    <x v="0"/>
  </r>
  <r>
    <x v="10"/>
    <x v="21"/>
    <n v="35851"/>
    <n v="25467"/>
    <n v="16.125499999999999"/>
    <n v="1.7916000000000001"/>
    <x v="0"/>
    <x v="0"/>
    <x v="0"/>
  </r>
  <r>
    <x v="10"/>
    <x v="22"/>
    <n v="98082"/>
    <n v="64675"/>
    <n v="40.294400000000003"/>
    <n v="4.4770000000000003"/>
    <x v="0"/>
    <x v="0"/>
    <x v="0"/>
  </r>
  <r>
    <x v="10"/>
    <x v="23"/>
    <n v="14695"/>
    <n v="14130"/>
    <n v="9.5929000000000002"/>
    <n v="1.0658000000000001"/>
    <x v="0"/>
    <x v="0"/>
    <x v="0"/>
  </r>
  <r>
    <x v="10"/>
    <x v="24"/>
    <n v="147399"/>
    <n v="61087"/>
    <n v="37.369100000000003"/>
    <n v="4.1523000000000003"/>
    <x v="0"/>
    <x v="0"/>
    <x v="0"/>
  </r>
  <r>
    <x v="10"/>
    <x v="25"/>
    <n v="84628"/>
    <n v="61051"/>
    <n v="43.473999999999997"/>
    <n v="4.8307000000000002"/>
    <x v="0"/>
    <x v="0"/>
    <x v="0"/>
  </r>
  <r>
    <x v="10"/>
    <x v="26"/>
    <n v="35349"/>
    <n v="13289"/>
    <n v="7.9733999999999998"/>
    <n v="0.75700000000000001"/>
    <x v="0"/>
    <x v="0"/>
    <x v="0"/>
  </r>
  <r>
    <x v="10"/>
    <x v="27"/>
    <n v="59150"/>
    <n v="56875"/>
    <n v="34.201700000000002"/>
    <n v="3.7999000000000001"/>
    <x v="0"/>
    <x v="0"/>
    <x v="0"/>
  </r>
  <r>
    <x v="10"/>
    <x v="28"/>
    <n v="141181"/>
    <n v="18475"/>
    <n v="11.085000000000001"/>
    <n v="0.99299999999999999"/>
    <x v="0"/>
    <x v="0"/>
    <x v="0"/>
  </r>
  <r>
    <x v="10"/>
    <x v="29"/>
    <n v="16649"/>
    <n v="16009"/>
    <n v="9.6134000000000004"/>
    <n v="1.0681"/>
    <x v="0"/>
    <x v="0"/>
    <x v="0"/>
  </r>
  <r>
    <x v="10"/>
    <x v="32"/>
    <n v="25724"/>
    <n v="24735"/>
    <n v="14.840999999999999"/>
    <n v="1.0738000000000001"/>
    <x v="0"/>
    <x v="0"/>
    <x v="0"/>
  </r>
  <r>
    <x v="10"/>
    <x v="33"/>
    <n v="100445"/>
    <n v="22719"/>
    <n v="13.7029"/>
    <n v="1.5225"/>
    <x v="0"/>
    <x v="0"/>
    <x v="0"/>
  </r>
  <r>
    <x v="10"/>
    <x v="34"/>
    <n v="121592"/>
    <n v="68428"/>
    <n v="42.311799999999998"/>
    <n v="4.7012999999999998"/>
    <x v="0"/>
    <x v="0"/>
    <x v="0"/>
  </r>
  <r>
    <x v="10"/>
    <x v="35"/>
    <n v="73965"/>
    <n v="57679"/>
    <n v="37.1967"/>
    <n v="4.1332000000000004"/>
    <x v="0"/>
    <x v="0"/>
    <x v="0"/>
  </r>
  <r>
    <x v="10"/>
    <x v="36"/>
    <n v="42188"/>
    <n v="31318"/>
    <n v="20.2256"/>
    <n v="2.2471999999999999"/>
    <x v="0"/>
    <x v="0"/>
    <x v="0"/>
  </r>
  <r>
    <x v="10"/>
    <x v="37"/>
    <n v="28076"/>
    <n v="11595"/>
    <n v="7.5494000000000003"/>
    <n v="0.83889999999999998"/>
    <x v="0"/>
    <x v="0"/>
    <x v="0"/>
  </r>
  <r>
    <x v="10"/>
    <x v="38"/>
    <n v="62752"/>
    <n v="10321"/>
    <n v="6.7420999999999998"/>
    <n v="0.74890000000000001"/>
    <x v="0"/>
    <x v="0"/>
    <x v="0"/>
  </r>
  <r>
    <x v="10"/>
    <x v="39"/>
    <n v="43394"/>
    <n v="21163"/>
    <n v="13.2651"/>
    <n v="1.4737"/>
    <x v="0"/>
    <x v="0"/>
    <x v="0"/>
  </r>
  <r>
    <x v="10"/>
    <x v="40"/>
    <n v="38158"/>
    <n v="11791"/>
    <n v="7.4589999999999996"/>
    <n v="0.82889999999999997"/>
    <x v="0"/>
    <x v="0"/>
    <x v="0"/>
  </r>
  <r>
    <x v="10"/>
    <x v="41"/>
    <n v="31449"/>
    <n v="10706"/>
    <n v="6.8616000000000001"/>
    <n v="0.76270000000000004"/>
    <x v="0"/>
    <x v="0"/>
    <x v="0"/>
  </r>
  <r>
    <x v="10"/>
    <x v="42"/>
    <n v="39444"/>
    <n v="14983"/>
    <n v="9.9137000000000004"/>
    <n v="1.1020000000000001"/>
    <x v="0"/>
    <x v="0"/>
    <x v="0"/>
  </r>
  <r>
    <x v="10"/>
    <x v="43"/>
    <n v="33363"/>
    <n v="13545"/>
    <n v="9.1036999999999999"/>
    <n v="1.0116000000000001"/>
    <x v="0"/>
    <x v="0"/>
    <x v="0"/>
  </r>
  <r>
    <x v="10"/>
    <x v="44"/>
    <n v="44022"/>
    <n v="12228"/>
    <n v="8.1715"/>
    <n v="0.90820000000000001"/>
    <x v="0"/>
    <x v="0"/>
    <x v="0"/>
  </r>
  <r>
    <x v="10"/>
    <x v="45"/>
    <n v="117625"/>
    <n v="32500"/>
    <n v="21.364999999999998"/>
    <n v="2.3736999999999999"/>
    <x v="0"/>
    <x v="0"/>
    <x v="0"/>
  </r>
  <r>
    <x v="10"/>
    <x v="46"/>
    <n v="82244"/>
    <n v="67415"/>
    <n v="42.694600000000001"/>
    <n v="4.7435999999999998"/>
    <x v="0"/>
    <x v="0"/>
    <x v="0"/>
  </r>
  <r>
    <x v="10"/>
    <x v="47"/>
    <n v="64566"/>
    <n v="40380"/>
    <n v="25.682500000000001"/>
    <n v="2.8531"/>
    <x v="0"/>
    <x v="0"/>
    <x v="0"/>
  </r>
  <r>
    <x v="10"/>
    <x v="48"/>
    <n v="59282"/>
    <n v="33931"/>
    <n v="21.863199999999999"/>
    <n v="2.4291"/>
    <x v="0"/>
    <x v="0"/>
    <x v="0"/>
  </r>
  <r>
    <x v="10"/>
    <x v="49"/>
    <n v="60004"/>
    <n v="40870"/>
    <n v="33.612499999999997"/>
    <n v="3.7345999999999999"/>
    <x v="0"/>
    <x v="0"/>
    <x v="0"/>
  </r>
  <r>
    <x v="10"/>
    <x v="50"/>
    <n v="61272"/>
    <n v="19051"/>
    <n v="14.890700000000001"/>
    <n v="1.6545000000000001"/>
    <x v="0"/>
    <x v="0"/>
    <x v="0"/>
  </r>
  <r>
    <x v="10"/>
    <x v="51"/>
    <n v="93522"/>
    <n v="22970"/>
    <n v="15.644299999999999"/>
    <n v="1.7386999999999999"/>
    <x v="0"/>
    <x v="0"/>
    <x v="0"/>
  </r>
  <r>
    <x v="10"/>
    <x v="52"/>
    <n v="265622"/>
    <n v="33029"/>
    <n v="21.9224"/>
    <n v="2.4357000000000002"/>
    <x v="0"/>
    <x v="0"/>
    <x v="0"/>
  </r>
  <r>
    <x v="10"/>
    <x v="53"/>
    <n v="269260"/>
    <n v="40358"/>
    <n v="29.137599999999999"/>
    <n v="3.2374000000000001"/>
    <x v="0"/>
    <x v="0"/>
    <x v="0"/>
  </r>
  <r>
    <x v="10"/>
    <x v="54"/>
    <n v="172570"/>
    <n v="42536"/>
    <n v="31.825099999999999"/>
    <n v="3.5367000000000002"/>
    <x v="0"/>
    <x v="0"/>
    <x v="0"/>
  </r>
  <r>
    <x v="10"/>
    <x v="55"/>
    <n v="153304"/>
    <n v="31458"/>
    <n v="21.739000000000001"/>
    <n v="2.4155000000000002"/>
    <x v="0"/>
    <x v="0"/>
    <x v="0"/>
  </r>
  <r>
    <x v="10"/>
    <x v="56"/>
    <n v="209829"/>
    <n v="36273"/>
    <n v="24.945"/>
    <n v="2.7717000000000001"/>
    <x v="0"/>
    <x v="0"/>
    <x v="0"/>
  </r>
  <r>
    <x v="10"/>
    <x v="57"/>
    <n v="357116"/>
    <n v="40188"/>
    <n v="27.535499999999999"/>
    <n v="3.0594000000000001"/>
    <x v="0"/>
    <x v="0"/>
    <x v="0"/>
  </r>
  <r>
    <x v="10"/>
    <x v="58"/>
    <n v="392738"/>
    <n v="65419"/>
    <n v="41.551400000000001"/>
    <n v="4.6170999999999998"/>
    <x v="0"/>
    <x v="0"/>
    <x v="0"/>
  </r>
  <r>
    <x v="10"/>
    <x v="59"/>
    <n v="501020"/>
    <n v="106586"/>
    <n v="59.551900000000003"/>
    <n v="6.6167999999999996"/>
    <x v="0"/>
    <x v="0"/>
    <x v="0"/>
  </r>
  <r>
    <x v="10"/>
    <x v="60"/>
    <n v="415165"/>
    <n v="111578"/>
    <n v="61.667000000000002"/>
    <n v="6.8516000000000004"/>
    <x v="0"/>
    <x v="0"/>
    <x v="0"/>
  </r>
  <r>
    <x v="10"/>
    <x v="61"/>
    <n v="417896"/>
    <n v="65154"/>
    <n v="43.160499999999999"/>
    <n v="4.7953999999999999"/>
    <x v="0"/>
    <x v="0"/>
    <x v="0"/>
  </r>
  <r>
    <x v="10"/>
    <x v="62"/>
    <n v="377043"/>
    <n v="56560"/>
    <n v="37.461100000000002"/>
    <n v="4.1623999999999999"/>
    <x v="0"/>
    <x v="0"/>
    <x v="0"/>
  </r>
  <r>
    <x v="10"/>
    <x v="63"/>
    <n v="597340"/>
    <n v="74525"/>
    <n v="48.026499999999999"/>
    <n v="5.3354999999999997"/>
    <x v="0"/>
    <x v="0"/>
    <x v="0"/>
  </r>
  <r>
    <x v="10"/>
    <x v="64"/>
    <n v="314248"/>
    <n v="106599"/>
    <n v="61.111400000000003"/>
    <n v="6.7901999999999996"/>
    <x v="0"/>
    <x v="0"/>
    <x v="0"/>
  </r>
  <r>
    <x v="10"/>
    <x v="65"/>
    <n v="371245"/>
    <n v="97505"/>
    <n v="49.4099"/>
    <n v="5.4901"/>
    <x v="0"/>
    <x v="0"/>
    <x v="0"/>
  </r>
  <r>
    <x v="10"/>
    <x v="66"/>
    <n v="383888"/>
    <n v="118058"/>
    <n v="62.7517"/>
    <n v="6.9724000000000004"/>
    <x v="0"/>
    <x v="0"/>
    <x v="0"/>
  </r>
  <r>
    <x v="10"/>
    <x v="67"/>
    <n v="265321"/>
    <n v="102564"/>
    <n v="51.047400000000003"/>
    <n v="5.6717000000000004"/>
    <x v="0"/>
    <x v="0"/>
    <x v="0"/>
  </r>
  <r>
    <x v="10"/>
    <x v="68"/>
    <n v="211357"/>
    <n v="40273"/>
    <n v="25.4603"/>
    <n v="2.8290999999999999"/>
    <x v="0"/>
    <x v="0"/>
    <x v="0"/>
  </r>
  <r>
    <x v="10"/>
    <x v="69"/>
    <n v="247334"/>
    <n v="51321"/>
    <n v="27.073"/>
    <n v="3.0081000000000002"/>
    <x v="0"/>
    <x v="0"/>
    <x v="0"/>
  </r>
  <r>
    <x v="10"/>
    <x v="70"/>
    <n v="148245"/>
    <n v="40825"/>
    <n v="20.396100000000001"/>
    <n v="3.5989"/>
    <x v="0"/>
    <x v="0"/>
    <x v="0"/>
  </r>
  <r>
    <x v="10"/>
    <x v="71"/>
    <n v="85994"/>
    <n v="15748"/>
    <n v="8.7626000000000008"/>
    <n v="1.5457000000000001"/>
    <x v="0"/>
    <x v="0"/>
    <x v="0"/>
  </r>
  <r>
    <x v="10"/>
    <x v="72"/>
    <n v="147399"/>
    <n v="37365"/>
    <n v="11.408899999999999"/>
    <n v="2.0124"/>
    <x v="0"/>
    <x v="0"/>
    <x v="0"/>
  </r>
  <r>
    <x v="10"/>
    <x v="73"/>
    <n v="219076"/>
    <n v="41953"/>
    <n v="13.5275"/>
    <n v="2.3866000000000001"/>
    <x v="0"/>
    <x v="0"/>
    <x v="0"/>
  </r>
  <r>
    <x v="10"/>
    <x v="74"/>
    <n v="186499"/>
    <n v="56233"/>
    <n v="15.7179"/>
    <n v="2.7734999999999999"/>
    <x v="0"/>
    <x v="0"/>
    <x v="0"/>
  </r>
  <r>
    <x v="10"/>
    <x v="75"/>
    <n v="112517"/>
    <n v="95555"/>
    <n v="20.085799999999999"/>
    <n v="3.5438999999999998"/>
    <x v="0"/>
    <x v="0"/>
    <x v="0"/>
  </r>
  <r>
    <x v="10"/>
    <x v="76"/>
    <n v="78677"/>
    <n v="57411"/>
    <n v="11.3279"/>
    <n v="1.9984999999999999"/>
    <x v="0"/>
    <x v="0"/>
    <x v="0"/>
  </r>
  <r>
    <x v="10"/>
    <x v="77"/>
    <n v="62843"/>
    <n v="46863"/>
    <n v="8.7906999999999993"/>
    <n v="1.5512999999999999"/>
    <x v="0"/>
    <x v="0"/>
    <x v="0"/>
  </r>
  <r>
    <x v="10"/>
    <x v="78"/>
    <n v="60039"/>
    <n v="42066"/>
    <n v="7.5259"/>
    <n v="1.3277000000000001"/>
    <x v="0"/>
    <x v="0"/>
    <x v="0"/>
  </r>
  <r>
    <x v="10"/>
    <x v="79"/>
    <n v="69779"/>
    <n v="37703"/>
    <n v="7.1916000000000002"/>
    <n v="1.2686999999999999"/>
    <x v="0"/>
    <x v="0"/>
    <x v="0"/>
  </r>
  <r>
    <x v="10"/>
    <x v="80"/>
    <n v="105860"/>
    <n v="62664"/>
    <n v="10.133800000000001"/>
    <n v="1.7876000000000001"/>
    <x v="0"/>
    <x v="0"/>
    <x v="0"/>
  </r>
  <r>
    <x v="10"/>
    <x v="81"/>
    <n v="161071"/>
    <n v="129485"/>
    <n v="28.982299999999999"/>
    <n v="5.1142000000000003"/>
    <x v="0"/>
    <x v="0"/>
    <x v="0"/>
  </r>
  <r>
    <x v="10"/>
    <x v="82"/>
    <n v="180519"/>
    <n v="174528"/>
    <n v="36.614699999999999"/>
    <n v="6.4610000000000003"/>
    <x v="0"/>
    <x v="0"/>
    <x v="0"/>
  </r>
  <r>
    <x v="10"/>
    <x v="83"/>
    <n v="112869"/>
    <n v="108567"/>
    <n v="21.55"/>
    <n v="3.8022999999999998"/>
    <x v="0"/>
    <x v="0"/>
    <x v="0"/>
  </r>
  <r>
    <x v="10"/>
    <x v="84"/>
    <n v="60539"/>
    <n v="37546"/>
    <n v="6.4802"/>
    <n v="1.1429"/>
    <x v="0"/>
    <x v="0"/>
    <x v="0"/>
  </r>
  <r>
    <x v="10"/>
    <x v="85"/>
    <n v="56370"/>
    <n v="35502"/>
    <n v="6.2521000000000004"/>
    <n v="1.1026"/>
    <x v="0"/>
    <x v="0"/>
    <x v="0"/>
  </r>
  <r>
    <x v="10"/>
    <x v="86"/>
    <n v="78120"/>
    <n v="29098"/>
    <n v="5.1050000000000004"/>
    <n v="0.90069999999999995"/>
    <x v="0"/>
    <x v="0"/>
    <x v="0"/>
  </r>
  <r>
    <x v="10"/>
    <x v="87"/>
    <n v="121614"/>
    <n v="40716"/>
    <n v="6.9413"/>
    <n v="1.2246999999999999"/>
    <x v="0"/>
    <x v="0"/>
    <x v="0"/>
  </r>
  <r>
    <x v="10"/>
    <x v="88"/>
    <n v="466814"/>
    <n v="27154"/>
    <n v="5.1264000000000003"/>
    <n v="0.90390000000000004"/>
    <x v="0"/>
    <x v="0"/>
    <x v="0"/>
  </r>
  <r>
    <x v="10"/>
    <x v="89"/>
    <n v="93219"/>
    <n v="32603"/>
    <n v="6.0925000000000002"/>
    <n v="1.0746"/>
    <x v="0"/>
    <x v="0"/>
    <x v="0"/>
  </r>
  <r>
    <x v="10"/>
    <x v="90"/>
    <n v="441708"/>
    <n v="28889"/>
    <n v="4.3067000000000002"/>
    <n v="0.75960000000000005"/>
    <x v="0"/>
    <x v="0"/>
    <x v="0"/>
  </r>
  <r>
    <x v="10"/>
    <x v="91"/>
    <n v="447349"/>
    <n v="23550"/>
    <n v="3.6000999999999999"/>
    <n v="0.63449999999999995"/>
    <x v="0"/>
    <x v="0"/>
    <x v="0"/>
  </r>
  <r>
    <x v="10"/>
    <x v="92"/>
    <n v="582078"/>
    <n v="49363"/>
    <n v="8.0487000000000002"/>
    <n v="1.42"/>
    <x v="0"/>
    <x v="0"/>
    <x v="0"/>
  </r>
  <r>
    <x v="10"/>
    <x v="93"/>
    <n v="589408"/>
    <n v="47857"/>
    <n v="8.0907"/>
    <n v="1.4278999999999999"/>
    <x v="0"/>
    <x v="0"/>
    <x v="0"/>
  </r>
  <r>
    <x v="10"/>
    <x v="94"/>
    <n v="684604"/>
    <n v="33839"/>
    <n v="6.9562999999999997"/>
    <n v="1.2274"/>
    <x v="0"/>
    <x v="0"/>
    <x v="0"/>
  </r>
  <r>
    <x v="10"/>
    <x v="95"/>
    <n v="728172"/>
    <n v="26630"/>
    <n v="12.4741"/>
    <n v="2.2010000000000001"/>
    <x v="0"/>
    <x v="0"/>
    <x v="0"/>
  </r>
  <r>
    <x v="10"/>
    <x v="96"/>
    <n v="556448"/>
    <n v="46214"/>
    <n v="13.5756"/>
    <n v="2.3954"/>
    <x v="0"/>
    <x v="0"/>
    <x v="0"/>
  </r>
  <r>
    <x v="10"/>
    <x v="97"/>
    <n v="486342"/>
    <n v="57778"/>
    <n v="8.9291"/>
    <n v="1.5757000000000001"/>
    <x v="0"/>
    <x v="0"/>
    <x v="0"/>
  </r>
  <r>
    <x v="10"/>
    <x v="98"/>
    <n v="626825"/>
    <n v="61299"/>
    <n v="10.170999999999999"/>
    <n v="1.7947"/>
    <x v="0"/>
    <x v="0"/>
    <x v="0"/>
  </r>
  <r>
    <x v="10"/>
    <x v="99"/>
    <n v="530317"/>
    <n v="77420"/>
    <n v="12.129300000000001"/>
    <n v="2.1404999999999998"/>
    <x v="0"/>
    <x v="0"/>
    <x v="0"/>
  </r>
  <r>
    <x v="10"/>
    <x v="100"/>
    <n v="565289"/>
    <n v="66349"/>
    <n v="9.9313000000000002"/>
    <n v="1.7523"/>
    <x v="0"/>
    <x v="0"/>
    <x v="0"/>
  </r>
  <r>
    <x v="10"/>
    <x v="101"/>
    <n v="727739"/>
    <n v="108274"/>
    <n v="17.3887"/>
    <n v="3.0684"/>
    <x v="0"/>
    <x v="0"/>
    <x v="0"/>
  </r>
  <r>
    <x v="10"/>
    <x v="102"/>
    <n v="918087"/>
    <n v="89613"/>
    <n v="14.0518"/>
    <n v="2.4799000000000002"/>
    <x v="0"/>
    <x v="0"/>
    <x v="0"/>
  </r>
  <r>
    <x v="10"/>
    <x v="103"/>
    <n v="769493"/>
    <n v="110853"/>
    <n v="14.339499999999999"/>
    <n v="2.5305"/>
    <x v="0"/>
    <x v="0"/>
    <x v="0"/>
  </r>
  <r>
    <x v="10"/>
    <x v="104"/>
    <n v="743839"/>
    <n v="144543"/>
    <n v="20.9239"/>
    <n v="3.6922999999999999"/>
    <x v="0"/>
    <x v="0"/>
    <x v="0"/>
  </r>
  <r>
    <x v="10"/>
    <x v="105"/>
    <n v="667621"/>
    <n v="112872"/>
    <n v="18.434999999999999"/>
    <n v="3.2534000000000001"/>
    <x v="0"/>
    <x v="0"/>
    <x v="0"/>
  </r>
  <r>
    <x v="10"/>
    <x v="106"/>
    <n v="536958"/>
    <n v="80272"/>
    <n v="13.4099"/>
    <n v="2.3664000000000001"/>
    <x v="0"/>
    <x v="0"/>
    <x v="0"/>
  </r>
  <r>
    <x v="10"/>
    <x v="107"/>
    <n v="671548"/>
    <n v="77557"/>
    <n v="13.8398"/>
    <n v="2.4422999999999999"/>
    <x v="0"/>
    <x v="0"/>
    <x v="0"/>
  </r>
  <r>
    <x v="10"/>
    <x v="108"/>
    <n v="1017979"/>
    <n v="113539"/>
    <n v="20.3048"/>
    <n v="3.5832000000000002"/>
    <x v="0"/>
    <x v="0"/>
    <x v="0"/>
  </r>
  <r>
    <x v="10"/>
    <x v="109"/>
    <n v="560645"/>
    <n v="113567"/>
    <n v="17.5977"/>
    <n v="3.1053000000000002"/>
    <x v="0"/>
    <x v="0"/>
    <x v="0"/>
  </r>
  <r>
    <x v="10"/>
    <x v="110"/>
    <n v="571789"/>
    <n v="51458"/>
    <n v="10.661"/>
    <n v="1.8812"/>
    <x v="0"/>
    <x v="0"/>
    <x v="0"/>
  </r>
  <r>
    <x v="11"/>
    <x v="84"/>
    <n v="559573"/>
    <n v="15546"/>
    <n v="8.6850000000000005"/>
    <n v="8.6850000000000005"/>
    <x v="0"/>
    <x v="0"/>
    <x v="0"/>
  </r>
  <r>
    <x v="11"/>
    <x v="85"/>
    <n v="725517"/>
    <n v="14476"/>
    <n v="14.476000000000001"/>
    <n v="1.742"/>
    <x v="0"/>
    <x v="0"/>
    <x v="0"/>
  </r>
  <r>
    <x v="11"/>
    <x v="86"/>
    <n v="861917"/>
    <n v="13087"/>
    <n v="13.087"/>
    <n v="1.7450000000000001"/>
    <x v="0"/>
    <x v="0"/>
    <x v="0"/>
  </r>
  <r>
    <x v="11"/>
    <x v="87"/>
    <n v="1203444"/>
    <n v="18471"/>
    <n v="18.471"/>
    <n v="4.5419999999999998"/>
    <x v="0"/>
    <x v="0"/>
    <x v="0"/>
  </r>
  <r>
    <x v="11"/>
    <x v="88"/>
    <n v="840992"/>
    <n v="12137"/>
    <n v="12.137"/>
    <n v="1.7410000000000001"/>
    <x v="0"/>
    <x v="0"/>
    <x v="0"/>
  </r>
  <r>
    <x v="11"/>
    <x v="89"/>
    <n v="1031082"/>
    <n v="17144"/>
    <n v="17.143999999999998"/>
    <n v="3.43"/>
    <x v="0"/>
    <x v="0"/>
    <x v="0"/>
  </r>
  <r>
    <x v="11"/>
    <x v="90"/>
    <n v="716191"/>
    <n v="7608"/>
    <n v="7.6079999999999997"/>
    <n v="0.96"/>
    <x v="0"/>
    <x v="0"/>
    <x v="0"/>
  </r>
  <r>
    <x v="11"/>
    <x v="91"/>
    <n v="750364"/>
    <n v="19839"/>
    <n v="19.838999999999999"/>
    <n v="4.4160000000000004"/>
    <x v="0"/>
    <x v="0"/>
    <x v="0"/>
  </r>
  <r>
    <x v="11"/>
    <x v="92"/>
    <n v="824710"/>
    <n v="29123"/>
    <n v="29.123000000000001"/>
    <n v="6.5890000000000004"/>
    <x v="0"/>
    <x v="0"/>
    <x v="0"/>
  </r>
  <r>
    <x v="11"/>
    <x v="93"/>
    <n v="1441674"/>
    <n v="25942"/>
    <n v="25.942"/>
    <n v="6.1752000000000002"/>
    <x v="0"/>
    <x v="0"/>
    <x v="0"/>
  </r>
  <r>
    <x v="11"/>
    <x v="94"/>
    <n v="947623"/>
    <n v="7415"/>
    <n v="7.415"/>
    <n v="2.1070000000000002"/>
    <x v="0"/>
    <x v="0"/>
    <x v="0"/>
  </r>
  <r>
    <x v="11"/>
    <x v="96"/>
    <n v="857637"/>
    <n v="12995"/>
    <n v="12.994999999999999"/>
    <n v="1.863"/>
    <x v="0"/>
    <x v="0"/>
    <x v="0"/>
  </r>
  <r>
    <x v="11"/>
    <x v="97"/>
    <n v="758592"/>
    <n v="13873"/>
    <n v="13.872999999999999"/>
    <n v="2.1534"/>
    <x v="0"/>
    <x v="0"/>
    <x v="0"/>
  </r>
  <r>
    <x v="11"/>
    <x v="98"/>
    <n v="889722"/>
    <n v="20797"/>
    <n v="20.797000000000001"/>
    <n v="4.9261999999999997"/>
    <x v="0"/>
    <x v="0"/>
    <x v="0"/>
  </r>
  <r>
    <x v="11"/>
    <x v="99"/>
    <n v="774680"/>
    <n v="33298"/>
    <n v="33.298000000000002"/>
    <n v="8.4331999999999994"/>
    <x v="0"/>
    <x v="0"/>
    <x v="0"/>
  </r>
  <r>
    <x v="11"/>
    <x v="100"/>
    <n v="800377"/>
    <n v="30292"/>
    <n v="30.292000000000002"/>
    <n v="8.0627999999999993"/>
    <x v="0"/>
    <x v="0"/>
    <x v="0"/>
  </r>
  <r>
    <x v="11"/>
    <x v="101"/>
    <n v="1013067"/>
    <n v="36599"/>
    <n v="36.598999999999997"/>
    <n v="9.8149999999999995"/>
    <x v="0"/>
    <x v="0"/>
    <x v="0"/>
  </r>
  <r>
    <x v="11"/>
    <x v="102"/>
    <n v="1274313"/>
    <n v="47637"/>
    <n v="47.637"/>
    <n v="11.6938"/>
    <x v="0"/>
    <x v="0"/>
    <x v="0"/>
  </r>
  <r>
    <x v="11"/>
    <x v="103"/>
    <n v="1098668"/>
    <n v="46577"/>
    <n v="46.576999999999998"/>
    <n v="10.582599999999999"/>
    <x v="0"/>
    <x v="0"/>
    <x v="0"/>
  </r>
  <r>
    <x v="11"/>
    <x v="104"/>
    <n v="976622"/>
    <n v="49922"/>
    <n v="49.921999999999997"/>
    <n v="11.386799999999999"/>
    <x v="0"/>
    <x v="0"/>
    <x v="0"/>
  </r>
  <r>
    <x v="11"/>
    <x v="105"/>
    <n v="957446"/>
    <n v="60351"/>
    <n v="60.350999999999999"/>
    <n v="15.089"/>
    <x v="0"/>
    <x v="0"/>
    <x v="0"/>
  </r>
  <r>
    <x v="11"/>
    <x v="106"/>
    <n v="789992"/>
    <n v="47543"/>
    <n v="47.542999999999999"/>
    <n v="12.579000000000001"/>
    <x v="0"/>
    <x v="0"/>
    <x v="0"/>
  </r>
  <r>
    <x v="11"/>
    <x v="107"/>
    <n v="940774"/>
    <n v="52595"/>
    <n v="52.594999999999999"/>
    <n v="14.2614"/>
    <x v="0"/>
    <x v="0"/>
    <x v="0"/>
  </r>
  <r>
    <x v="11"/>
    <x v="108"/>
    <n v="1457769"/>
    <n v="93112"/>
    <n v="93.111999999999995"/>
    <n v="26.414400000000001"/>
    <x v="0"/>
    <x v="0"/>
    <x v="0"/>
  </r>
  <r>
    <x v="11"/>
    <x v="109"/>
    <n v="1381118"/>
    <n v="46925"/>
    <n v="46.924999999999997"/>
    <n v="11.3202"/>
    <x v="0"/>
    <x v="0"/>
    <x v="0"/>
  </r>
  <r>
    <x v="11"/>
    <x v="110"/>
    <n v="1043702"/>
    <n v="58161"/>
    <n v="58.161000000000001"/>
    <n v="13.323"/>
    <x v="0"/>
    <x v="0"/>
    <x v="0"/>
  </r>
  <r>
    <x v="12"/>
    <x v="111"/>
    <n v="10923"/>
    <n v="2022"/>
    <n v="5.0549999999999997"/>
    <n v="0.27"/>
    <x v="1"/>
    <x v="0"/>
    <x v="0"/>
  </r>
  <r>
    <x v="12"/>
    <x v="112"/>
    <n v="10130"/>
    <n v="2282"/>
    <n v="5.7050000000000001"/>
    <n v="0.47899999999999998"/>
    <x v="1"/>
    <x v="0"/>
    <x v="0"/>
  </r>
  <r>
    <x v="12"/>
    <x v="113"/>
    <n v="10989"/>
    <n v="2452"/>
    <n v="6.13"/>
    <n v="0.19700000000000001"/>
    <x v="1"/>
    <x v="0"/>
    <x v="0"/>
  </r>
  <r>
    <x v="12"/>
    <x v="114"/>
    <n v="8753"/>
    <n v="1989"/>
    <n v="4.9725000000000001"/>
    <n v="0.26750000000000002"/>
    <x v="1"/>
    <x v="0"/>
    <x v="0"/>
  </r>
  <r>
    <x v="12"/>
    <x v="0"/>
    <n v="8708"/>
    <n v="2172"/>
    <n v="5.43"/>
    <n v="0.21299999999999999"/>
    <x v="1"/>
    <x v="0"/>
    <x v="0"/>
  </r>
  <r>
    <x v="12"/>
    <x v="1"/>
    <n v="8993"/>
    <n v="1804"/>
    <n v="4.51"/>
    <n v="0"/>
    <x v="1"/>
    <x v="0"/>
    <x v="0"/>
  </r>
  <r>
    <x v="12"/>
    <x v="2"/>
    <n v="8750"/>
    <n v="235"/>
    <n v="0.58750000000000002"/>
    <n v="2.5000000000000001E-3"/>
    <x v="1"/>
    <x v="0"/>
    <x v="0"/>
  </r>
  <r>
    <x v="12"/>
    <x v="3"/>
    <n v="8914"/>
    <n v="947"/>
    <n v="2.3675000000000002"/>
    <n v="2.5000000000000001E-3"/>
    <x v="1"/>
    <x v="0"/>
    <x v="0"/>
  </r>
  <r>
    <x v="12"/>
    <x v="4"/>
    <n v="9436"/>
    <n v="1524"/>
    <n v="3.81"/>
    <n v="1.0900000000000001"/>
    <x v="1"/>
    <x v="0"/>
    <x v="0"/>
  </r>
  <r>
    <x v="12"/>
    <x v="5"/>
    <n v="8125"/>
    <n v="1151"/>
    <n v="2.8774999999999999"/>
    <n v="0.82250000000000001"/>
    <x v="1"/>
    <x v="0"/>
    <x v="0"/>
  </r>
  <r>
    <x v="12"/>
    <x v="6"/>
    <n v="8889"/>
    <n v="1127"/>
    <n v="2.8174999999999999"/>
    <n v="0.83250000000000002"/>
    <x v="1"/>
    <x v="0"/>
    <x v="0"/>
  </r>
  <r>
    <x v="12"/>
    <x v="7"/>
    <n v="8458"/>
    <n v="1300"/>
    <n v="3.25"/>
    <n v="0.97"/>
    <x v="1"/>
    <x v="0"/>
    <x v="0"/>
  </r>
  <r>
    <x v="12"/>
    <x v="8"/>
    <n v="8017"/>
    <n v="1248"/>
    <n v="3.12"/>
    <n v="0.93"/>
    <x v="1"/>
    <x v="0"/>
    <x v="0"/>
  </r>
  <r>
    <x v="12"/>
    <x v="9"/>
    <n v="7522"/>
    <n v="882"/>
    <n v="2.2050000000000001"/>
    <n v="0.66500000000000004"/>
    <x v="1"/>
    <x v="0"/>
    <x v="0"/>
  </r>
  <r>
    <x v="12"/>
    <x v="10"/>
    <n v="8778"/>
    <n v="1155"/>
    <n v="2.8875000000000002"/>
    <n v="0.85250000000000004"/>
    <x v="1"/>
    <x v="0"/>
    <x v="0"/>
  </r>
  <r>
    <x v="12"/>
    <x v="11"/>
    <n v="9512"/>
    <n v="1320"/>
    <n v="3.3"/>
    <n v="0.91"/>
    <x v="1"/>
    <x v="0"/>
    <x v="0"/>
  </r>
  <r>
    <x v="12"/>
    <x v="12"/>
    <n v="7084"/>
    <n v="1028"/>
    <n v="2.57"/>
    <n v="0.79"/>
    <x v="1"/>
    <x v="0"/>
    <x v="0"/>
  </r>
  <r>
    <x v="12"/>
    <x v="13"/>
    <n v="8755"/>
    <n v="1409"/>
    <n v="3.5225"/>
    <n v="1.0874999999999999"/>
    <x v="1"/>
    <x v="0"/>
    <x v="0"/>
  </r>
  <r>
    <x v="12"/>
    <x v="14"/>
    <n v="7653"/>
    <n v="1232"/>
    <n v="3.08"/>
    <n v="0.92"/>
    <x v="1"/>
    <x v="0"/>
    <x v="0"/>
  </r>
  <r>
    <x v="12"/>
    <x v="15"/>
    <n v="7622"/>
    <n v="1516"/>
    <n v="3.79"/>
    <n v="1.1499999999999999"/>
    <x v="1"/>
    <x v="0"/>
    <x v="0"/>
  </r>
  <r>
    <x v="12"/>
    <x v="16"/>
    <n v="7414"/>
    <n v="933"/>
    <n v="2.3325"/>
    <n v="0.78749999999999998"/>
    <x v="1"/>
    <x v="0"/>
    <x v="0"/>
  </r>
  <r>
    <x v="12"/>
    <x v="17"/>
    <n v="8791"/>
    <n v="1298"/>
    <n v="3.2450000000000001"/>
    <n v="1.075"/>
    <x v="1"/>
    <x v="0"/>
    <x v="0"/>
  </r>
  <r>
    <x v="12"/>
    <x v="18"/>
    <n v="7209"/>
    <n v="1318"/>
    <n v="3.2949999999999999"/>
    <n v="1.095"/>
    <x v="1"/>
    <x v="0"/>
    <x v="0"/>
  </r>
  <r>
    <x v="12"/>
    <x v="19"/>
    <n v="7921"/>
    <n v="1433"/>
    <n v="3.5825"/>
    <n v="1.2775000000000001"/>
    <x v="1"/>
    <x v="0"/>
    <x v="0"/>
  </r>
  <r>
    <x v="12"/>
    <x v="20"/>
    <n v="6064"/>
    <n v="1337"/>
    <n v="3.3424999999999998"/>
    <n v="1.2775000000000001"/>
    <x v="1"/>
    <x v="0"/>
    <x v="0"/>
  </r>
  <r>
    <x v="12"/>
    <x v="21"/>
    <n v="4511"/>
    <n v="957"/>
    <n v="2.3925000000000001"/>
    <n v="0.82750000000000001"/>
    <x v="1"/>
    <x v="0"/>
    <x v="0"/>
  </r>
  <r>
    <x v="12"/>
    <x v="22"/>
    <n v="7330"/>
    <n v="2304"/>
    <n v="5.76"/>
    <n v="1.95"/>
    <x v="1"/>
    <x v="0"/>
    <x v="0"/>
  </r>
  <r>
    <x v="12"/>
    <x v="23"/>
    <n v="6684"/>
    <n v="1894"/>
    <n v="4.7350000000000003"/>
    <n v="1.655"/>
    <x v="1"/>
    <x v="0"/>
    <x v="0"/>
  </r>
  <r>
    <x v="12"/>
    <x v="24"/>
    <n v="8434"/>
    <n v="1438"/>
    <n v="3.5950000000000002"/>
    <n v="1.105"/>
    <x v="1"/>
    <x v="0"/>
    <x v="0"/>
  </r>
  <r>
    <x v="12"/>
    <x v="25"/>
    <n v="6983"/>
    <n v="1514"/>
    <n v="3.7850000000000001"/>
    <n v="1.1850000000000001"/>
    <x v="1"/>
    <x v="0"/>
    <x v="0"/>
  </r>
  <r>
    <x v="12"/>
    <x v="26"/>
    <n v="8885"/>
    <n v="1628"/>
    <n v="4.07"/>
    <n v="1.33"/>
    <x v="1"/>
    <x v="0"/>
    <x v="0"/>
  </r>
  <r>
    <x v="12"/>
    <x v="27"/>
    <n v="7769"/>
    <n v="1410"/>
    <n v="3.5249999999999999"/>
    <n v="1.115"/>
    <x v="1"/>
    <x v="0"/>
    <x v="0"/>
  </r>
  <r>
    <x v="12"/>
    <x v="28"/>
    <n v="8828"/>
    <n v="1436"/>
    <n v="3.59"/>
    <n v="1.06"/>
    <x v="1"/>
    <x v="0"/>
    <x v="0"/>
  </r>
  <r>
    <x v="12"/>
    <x v="29"/>
    <n v="7317"/>
    <n v="1281"/>
    <n v="3.2025000000000001"/>
    <n v="1.0275000000000001"/>
    <x v="1"/>
    <x v="0"/>
    <x v="0"/>
  </r>
  <r>
    <x v="12"/>
    <x v="30"/>
    <n v="7002"/>
    <n v="1317"/>
    <n v="3.2925"/>
    <n v="1.0974999999999999"/>
    <x v="1"/>
    <x v="0"/>
    <x v="0"/>
  </r>
  <r>
    <x v="12"/>
    <x v="31"/>
    <n v="7853"/>
    <n v="1415"/>
    <n v="3.5375000000000001"/>
    <n v="1.1825000000000001"/>
    <x v="1"/>
    <x v="0"/>
    <x v="0"/>
  </r>
  <r>
    <x v="12"/>
    <x v="32"/>
    <n v="7906"/>
    <n v="1591"/>
    <n v="3.9775"/>
    <n v="1.2324999999999999"/>
    <x v="1"/>
    <x v="0"/>
    <x v="0"/>
  </r>
  <r>
    <x v="12"/>
    <x v="33"/>
    <n v="8838"/>
    <n v="1858"/>
    <n v="4.6449999999999996"/>
    <n v="1.4450000000000001"/>
    <x v="1"/>
    <x v="0"/>
    <x v="0"/>
  </r>
  <r>
    <x v="12"/>
    <x v="34"/>
    <n v="7745"/>
    <n v="1674"/>
    <n v="4.1849999999999996"/>
    <n v="1.2549999999999999"/>
    <x v="1"/>
    <x v="0"/>
    <x v="0"/>
  </r>
  <r>
    <x v="12"/>
    <x v="35"/>
    <n v="6961"/>
    <n v="1625"/>
    <n v="4.0625"/>
    <n v="1.2375"/>
    <x v="1"/>
    <x v="0"/>
    <x v="0"/>
  </r>
  <r>
    <x v="12"/>
    <x v="36"/>
    <n v="5873"/>
    <n v="1486"/>
    <n v="3.7149999999999999"/>
    <n v="1.1950000000000001"/>
    <x v="1"/>
    <x v="0"/>
    <x v="0"/>
  </r>
  <r>
    <x v="12"/>
    <x v="37"/>
    <n v="6265"/>
    <n v="1070"/>
    <n v="2.6749999999999998"/>
    <n v="0.755"/>
    <x v="1"/>
    <x v="0"/>
    <x v="0"/>
  </r>
  <r>
    <x v="12"/>
    <x v="38"/>
    <n v="7235"/>
    <n v="1103"/>
    <n v="2.7574999999999998"/>
    <n v="0.72250000000000003"/>
    <x v="1"/>
    <x v="0"/>
    <x v="0"/>
  </r>
  <r>
    <x v="12"/>
    <x v="39"/>
    <n v="7739"/>
    <n v="1358"/>
    <n v="3.395"/>
    <n v="0.86499999999999999"/>
    <x v="1"/>
    <x v="0"/>
    <x v="0"/>
  </r>
  <r>
    <x v="12"/>
    <x v="40"/>
    <n v="6463"/>
    <n v="1141"/>
    <n v="2.8525"/>
    <n v="0.65749999999999997"/>
    <x v="1"/>
    <x v="0"/>
    <x v="0"/>
  </r>
  <r>
    <x v="12"/>
    <x v="41"/>
    <n v="6871"/>
    <n v="1397"/>
    <n v="3.4925000000000002"/>
    <n v="0.8175"/>
    <x v="1"/>
    <x v="0"/>
    <x v="0"/>
  </r>
  <r>
    <x v="12"/>
    <x v="42"/>
    <n v="4891"/>
    <n v="1002"/>
    <n v="2.5049999999999999"/>
    <n v="0.61499999999999999"/>
    <x v="1"/>
    <x v="0"/>
    <x v="0"/>
  </r>
  <r>
    <x v="12"/>
    <x v="43"/>
    <n v="5959"/>
    <n v="1529"/>
    <n v="3.8224999999999998"/>
    <n v="0.96750000000000003"/>
    <x v="1"/>
    <x v="0"/>
    <x v="0"/>
  </r>
  <r>
    <x v="12"/>
    <x v="44"/>
    <n v="5346"/>
    <n v="1007"/>
    <n v="2.5175000000000001"/>
    <n v="0.54249999999999998"/>
    <x v="1"/>
    <x v="0"/>
    <x v="0"/>
  </r>
  <r>
    <x v="12"/>
    <x v="45"/>
    <n v="5600"/>
    <n v="920"/>
    <n v="2.2999999999999998"/>
    <n v="0.5"/>
    <x v="1"/>
    <x v="0"/>
    <x v="0"/>
  </r>
  <r>
    <x v="12"/>
    <x v="46"/>
    <n v="6162"/>
    <n v="1224"/>
    <n v="3.06"/>
    <n v="0.64"/>
    <x v="1"/>
    <x v="0"/>
    <x v="0"/>
  </r>
  <r>
    <x v="12"/>
    <x v="47"/>
    <n v="5506"/>
    <n v="1057"/>
    <n v="2.6425000000000001"/>
    <n v="0.57750000000000001"/>
    <x v="1"/>
    <x v="0"/>
    <x v="0"/>
  </r>
  <r>
    <x v="12"/>
    <x v="48"/>
    <n v="5613"/>
    <n v="1284"/>
    <n v="3.21"/>
    <n v="0.92659999999999998"/>
    <x v="1"/>
    <x v="0"/>
    <x v="0"/>
  </r>
  <r>
    <x v="12"/>
    <x v="49"/>
    <n v="3363"/>
    <n v="749"/>
    <n v="1.8725000000000001"/>
    <n v="0.50629999999999997"/>
    <x v="1"/>
    <x v="0"/>
    <x v="0"/>
  </r>
  <r>
    <x v="12"/>
    <x v="50"/>
    <n v="4625"/>
    <n v="704"/>
    <n v="1.76"/>
    <n v="0.43459999999999999"/>
    <x v="1"/>
    <x v="0"/>
    <x v="0"/>
  </r>
  <r>
    <x v="12"/>
    <x v="51"/>
    <n v="7512"/>
    <n v="1209"/>
    <n v="3.0225"/>
    <n v="0.74550000000000005"/>
    <x v="1"/>
    <x v="0"/>
    <x v="0"/>
  </r>
  <r>
    <x v="12"/>
    <x v="52"/>
    <n v="8931"/>
    <n v="1198"/>
    <n v="2.9950000000000001"/>
    <n v="0.69299999999999995"/>
    <x v="1"/>
    <x v="0"/>
    <x v="0"/>
  </r>
  <r>
    <x v="12"/>
    <x v="53"/>
    <n v="10611"/>
    <n v="1815"/>
    <n v="4.5374999999999996"/>
    <n v="1.1007"/>
    <x v="1"/>
    <x v="0"/>
    <x v="0"/>
  </r>
  <r>
    <x v="12"/>
    <x v="54"/>
    <n v="10545"/>
    <n v="1786"/>
    <n v="4.4649999999999999"/>
    <n v="1.0846"/>
    <x v="1"/>
    <x v="0"/>
    <x v="0"/>
  </r>
  <r>
    <x v="12"/>
    <x v="55"/>
    <n v="8427"/>
    <n v="1519"/>
    <n v="3.7974999999999999"/>
    <n v="0.91510000000000002"/>
    <x v="1"/>
    <x v="0"/>
    <x v="0"/>
  </r>
  <r>
    <x v="12"/>
    <x v="56"/>
    <n v="6106"/>
    <n v="821"/>
    <n v="2.0525000000000002"/>
    <n v="0.54630000000000001"/>
    <x v="1"/>
    <x v="0"/>
    <x v="0"/>
  </r>
  <r>
    <x v="12"/>
    <x v="57"/>
    <n v="9032"/>
    <n v="473"/>
    <n v="1.1825000000000001"/>
    <n v="0.29189999999999999"/>
    <x v="1"/>
    <x v="0"/>
    <x v="0"/>
  </r>
  <r>
    <x v="12"/>
    <x v="58"/>
    <n v="12841"/>
    <n v="1052"/>
    <n v="2.63"/>
    <n v="0.79659999999999997"/>
    <x v="1"/>
    <x v="0"/>
    <x v="0"/>
  </r>
  <r>
    <x v="12"/>
    <x v="59"/>
    <n v="14377"/>
    <n v="1018"/>
    <n v="2.5449999999999999"/>
    <n v="0.74419999999999997"/>
    <x v="1"/>
    <x v="0"/>
    <x v="0"/>
  </r>
  <r>
    <x v="12"/>
    <x v="60"/>
    <n v="13120"/>
    <n v="991"/>
    <n v="2.4775"/>
    <n v="0.61109999999999998"/>
    <x v="1"/>
    <x v="0"/>
    <x v="0"/>
  </r>
  <r>
    <x v="12"/>
    <x v="61"/>
    <n v="11071"/>
    <n v="1089"/>
    <n v="2.7225000000000001"/>
    <n v="0.69510000000000005"/>
    <x v="1"/>
    <x v="0"/>
    <x v="0"/>
  </r>
  <r>
    <x v="12"/>
    <x v="62"/>
    <n v="11153"/>
    <n v="1112"/>
    <n v="2.78"/>
    <n v="0.78879999999999995"/>
    <x v="1"/>
    <x v="0"/>
    <x v="0"/>
  </r>
  <r>
    <x v="12"/>
    <x v="63"/>
    <n v="9523"/>
    <n v="1069"/>
    <n v="2.6724999999999999"/>
    <n v="0.75590000000000002"/>
    <x v="1"/>
    <x v="0"/>
    <x v="0"/>
  </r>
  <r>
    <x v="12"/>
    <x v="64"/>
    <n v="8995"/>
    <n v="937"/>
    <n v="2.3424999999999998"/>
    <n v="0.7137"/>
    <x v="1"/>
    <x v="0"/>
    <x v="0"/>
  </r>
  <r>
    <x v="12"/>
    <x v="65"/>
    <n v="11546"/>
    <n v="920"/>
    <n v="2.2999999999999998"/>
    <n v="0.68359999999999999"/>
    <x v="1"/>
    <x v="0"/>
    <x v="0"/>
  </r>
  <r>
    <x v="12"/>
    <x v="66"/>
    <n v="12087"/>
    <n v="798"/>
    <n v="1.9950000000000001"/>
    <n v="0.61939999999999995"/>
    <x v="1"/>
    <x v="0"/>
    <x v="0"/>
  </r>
  <r>
    <x v="12"/>
    <x v="67"/>
    <n v="10628"/>
    <n v="1009"/>
    <n v="2.5225"/>
    <n v="0.79930000000000001"/>
    <x v="1"/>
    <x v="0"/>
    <x v="0"/>
  </r>
  <r>
    <x v="12"/>
    <x v="68"/>
    <n v="10732"/>
    <n v="596"/>
    <n v="1.49"/>
    <n v="0.33679999999999999"/>
    <x v="1"/>
    <x v="0"/>
    <x v="0"/>
  </r>
  <r>
    <x v="12"/>
    <x v="69"/>
    <n v="10147"/>
    <n v="1071"/>
    <n v="2.6775000000000002"/>
    <n v="0.73570000000000002"/>
    <x v="1"/>
    <x v="0"/>
    <x v="0"/>
  </r>
  <r>
    <x v="12"/>
    <x v="70"/>
    <n v="9735"/>
    <n v="1070"/>
    <n v="2.6749999999999998"/>
    <n v="0.72860000000000003"/>
    <x v="1"/>
    <x v="0"/>
    <x v="0"/>
  </r>
  <r>
    <x v="12"/>
    <x v="71"/>
    <n v="9696"/>
    <n v="1195"/>
    <n v="2.9874999999999998"/>
    <n v="0.82469999999999999"/>
    <x v="1"/>
    <x v="0"/>
    <x v="0"/>
  </r>
  <r>
    <x v="12"/>
    <x v="72"/>
    <n v="9880"/>
    <n v="1076"/>
    <n v="2.69"/>
    <n v="0.82499999999999996"/>
    <x v="1"/>
    <x v="0"/>
    <x v="0"/>
  </r>
  <r>
    <x v="12"/>
    <x v="73"/>
    <n v="10560"/>
    <n v="1215"/>
    <n v="3.0375000000000001"/>
    <n v="0.8377"/>
    <x v="1"/>
    <x v="0"/>
    <x v="0"/>
  </r>
  <r>
    <x v="12"/>
    <x v="74"/>
    <n v="11186"/>
    <n v="1291"/>
    <n v="3.2275"/>
    <n v="0.85050000000000003"/>
    <x v="1"/>
    <x v="0"/>
    <x v="0"/>
  </r>
  <r>
    <x v="12"/>
    <x v="75"/>
    <n v="11317"/>
    <n v="1400"/>
    <n v="3.5"/>
    <n v="0.96199999999999997"/>
    <x v="1"/>
    <x v="0"/>
    <x v="0"/>
  </r>
  <r>
    <x v="12"/>
    <x v="76"/>
    <n v="10476"/>
    <n v="1459"/>
    <n v="3.6475"/>
    <n v="0.97209999999999996"/>
    <x v="1"/>
    <x v="0"/>
    <x v="0"/>
  </r>
  <r>
    <x v="12"/>
    <x v="77"/>
    <n v="8241"/>
    <n v="1149"/>
    <n v="2.8725000000000001"/>
    <n v="0.76329999999999998"/>
    <x v="1"/>
    <x v="0"/>
    <x v="0"/>
  </r>
  <r>
    <x v="12"/>
    <x v="78"/>
    <n v="6828"/>
    <n v="928"/>
    <n v="2.3199999999999998"/>
    <n v="0.60119999999999996"/>
    <x v="1"/>
    <x v="0"/>
    <x v="0"/>
  </r>
  <r>
    <x v="12"/>
    <x v="79"/>
    <n v="8025"/>
    <n v="860"/>
    <n v="2.15"/>
    <n v="0.53959999999999997"/>
    <x v="1"/>
    <x v="0"/>
    <x v="0"/>
  </r>
  <r>
    <x v="12"/>
    <x v="80"/>
    <n v="6341"/>
    <n v="735"/>
    <n v="1.8374999999999999"/>
    <n v="0.52590000000000003"/>
    <x v="1"/>
    <x v="0"/>
    <x v="0"/>
  </r>
  <r>
    <x v="12"/>
    <x v="81"/>
    <n v="8685"/>
    <n v="1051"/>
    <n v="2.6274999999999999"/>
    <n v="0.63949999999999996"/>
    <x v="1"/>
    <x v="0"/>
    <x v="0"/>
  </r>
  <r>
    <x v="12"/>
    <x v="82"/>
    <n v="9010"/>
    <n v="1129"/>
    <n v="2.8224999999999998"/>
    <n v="0.65649999999999997"/>
    <x v="1"/>
    <x v="0"/>
    <x v="0"/>
  </r>
  <r>
    <x v="12"/>
    <x v="83"/>
    <n v="9549"/>
    <n v="1396"/>
    <n v="3.49"/>
    <n v="1.02"/>
    <x v="1"/>
    <x v="0"/>
    <x v="0"/>
  </r>
  <r>
    <x v="12"/>
    <x v="84"/>
    <n v="9686"/>
    <n v="1294"/>
    <n v="3.2349999999999999"/>
    <n v="0.83919999999999995"/>
    <x v="1"/>
    <x v="0"/>
    <x v="0"/>
  </r>
  <r>
    <x v="12"/>
    <x v="85"/>
    <n v="7649"/>
    <n v="1020"/>
    <n v="2.5499999999999998"/>
    <n v="0.7056"/>
    <x v="1"/>
    <x v="0"/>
    <x v="0"/>
  </r>
  <r>
    <x v="12"/>
    <x v="86"/>
    <n v="8250"/>
    <n v="963"/>
    <n v="2.4075000000000002"/>
    <n v="0.65069999999999995"/>
    <x v="1"/>
    <x v="0"/>
    <x v="0"/>
  </r>
  <r>
    <x v="12"/>
    <x v="87"/>
    <n v="10047"/>
    <n v="1087"/>
    <n v="2.7174999999999998"/>
    <n v="0.69769999999999999"/>
    <x v="1"/>
    <x v="0"/>
    <x v="0"/>
  </r>
  <r>
    <x v="12"/>
    <x v="88"/>
    <n v="10536"/>
    <n v="1190"/>
    <n v="2.9750000000000001"/>
    <n v="0.63480000000000003"/>
    <x v="1"/>
    <x v="0"/>
    <x v="0"/>
  </r>
  <r>
    <x v="12"/>
    <x v="89"/>
    <n v="9233"/>
    <n v="904"/>
    <n v="2.2599999999999998"/>
    <n v="0.44159999999999999"/>
    <x v="1"/>
    <x v="0"/>
    <x v="0"/>
  </r>
  <r>
    <x v="12"/>
    <x v="90"/>
    <n v="11320"/>
    <n v="1288"/>
    <n v="3.22"/>
    <n v="0.63859999999999995"/>
    <x v="1"/>
    <x v="0"/>
    <x v="0"/>
  </r>
  <r>
    <x v="12"/>
    <x v="91"/>
    <n v="10092"/>
    <n v="1332"/>
    <n v="3.33"/>
    <n v="0.75080000000000002"/>
    <x v="1"/>
    <x v="0"/>
    <x v="0"/>
  </r>
  <r>
    <x v="12"/>
    <x v="92"/>
    <n v="10269"/>
    <n v="1321"/>
    <n v="3.3025000000000002"/>
    <n v="0.79490000000000005"/>
    <x v="1"/>
    <x v="0"/>
    <x v="0"/>
  </r>
  <r>
    <x v="12"/>
    <x v="93"/>
    <n v="9928"/>
    <n v="971"/>
    <n v="2.4275000000000002"/>
    <n v="0.62609999999999999"/>
    <x v="1"/>
    <x v="0"/>
    <x v="0"/>
  </r>
  <r>
    <x v="12"/>
    <x v="94"/>
    <n v="8878"/>
    <n v="987"/>
    <n v="2.4674999999999998"/>
    <n v="0.6169"/>
    <x v="1"/>
    <x v="0"/>
    <x v="0"/>
  </r>
  <r>
    <x v="12"/>
    <x v="95"/>
    <n v="10817"/>
    <n v="1248"/>
    <n v="3.12"/>
    <n v="0.69599999999999995"/>
    <x v="1"/>
    <x v="0"/>
    <x v="0"/>
  </r>
  <r>
    <x v="12"/>
    <x v="96"/>
    <n v="9973"/>
    <n v="970"/>
    <n v="2.4249999999999998"/>
    <n v="0.54759999999999998"/>
    <x v="1"/>
    <x v="0"/>
    <x v="0"/>
  </r>
  <r>
    <x v="12"/>
    <x v="97"/>
    <n v="9833"/>
    <n v="1173"/>
    <n v="2.9325000000000001"/>
    <n v="0.70750000000000002"/>
    <x v="1"/>
    <x v="0"/>
    <x v="0"/>
  </r>
  <r>
    <x v="12"/>
    <x v="98"/>
    <n v="8403"/>
    <n v="1045"/>
    <n v="2.6124999999999998"/>
    <n v="0.57650000000000001"/>
    <x v="1"/>
    <x v="0"/>
    <x v="0"/>
  </r>
  <r>
    <x v="12"/>
    <x v="99"/>
    <n v="8823"/>
    <n v="985"/>
    <n v="2.4624999999999999"/>
    <n v="0.60289999999999999"/>
    <x v="1"/>
    <x v="0"/>
    <x v="0"/>
  </r>
  <r>
    <x v="12"/>
    <x v="100"/>
    <n v="10195"/>
    <n v="995"/>
    <n v="2.4874999999999998"/>
    <n v="0.65749999999999997"/>
    <x v="1"/>
    <x v="0"/>
    <x v="0"/>
  </r>
  <r>
    <x v="12"/>
    <x v="101"/>
    <n v="9492"/>
    <n v="839"/>
    <n v="2.0975000000000001"/>
    <n v="0.46289999999999998"/>
    <x v="1"/>
    <x v="0"/>
    <x v="0"/>
  </r>
  <r>
    <x v="12"/>
    <x v="102"/>
    <n v="10833"/>
    <n v="1031"/>
    <n v="2.5775000000000001"/>
    <n v="0.59389999999999998"/>
    <x v="1"/>
    <x v="0"/>
    <x v="0"/>
  </r>
  <r>
    <x v="12"/>
    <x v="103"/>
    <n v="12305"/>
    <n v="1280"/>
    <n v="3.2"/>
    <n v="0.81279999999999997"/>
    <x v="1"/>
    <x v="0"/>
    <x v="0"/>
  </r>
  <r>
    <x v="12"/>
    <x v="104"/>
    <n v="12084"/>
    <n v="1210"/>
    <n v="3.0249999999999999"/>
    <n v="0.64259999999999995"/>
    <x v="1"/>
    <x v="0"/>
    <x v="0"/>
  </r>
  <r>
    <x v="12"/>
    <x v="105"/>
    <n v="10898"/>
    <n v="1215"/>
    <n v="3.0375000000000001"/>
    <n v="0.61850000000000005"/>
    <x v="1"/>
    <x v="0"/>
    <x v="0"/>
  </r>
  <r>
    <x v="12"/>
    <x v="106"/>
    <n v="11301"/>
    <n v="1418"/>
    <n v="3.5449999999999999"/>
    <n v="0.89800000000000002"/>
    <x v="1"/>
    <x v="0"/>
    <x v="0"/>
  </r>
  <r>
    <x v="12"/>
    <x v="107"/>
    <n v="11338"/>
    <n v="1148"/>
    <n v="2.87"/>
    <n v="0.68500000000000005"/>
    <x v="1"/>
    <x v="0"/>
    <x v="0"/>
  </r>
  <r>
    <x v="12"/>
    <x v="108"/>
    <n v="12477"/>
    <n v="1186"/>
    <n v="2.9649999999999999"/>
    <n v="0.69820000000000004"/>
    <x v="1"/>
    <x v="0"/>
    <x v="0"/>
  </r>
  <r>
    <x v="12"/>
    <x v="109"/>
    <n v="11576"/>
    <n v="1067"/>
    <n v="2.6675"/>
    <n v="0.68110000000000004"/>
    <x v="1"/>
    <x v="0"/>
    <x v="0"/>
  </r>
  <r>
    <x v="12"/>
    <x v="110"/>
    <n v="11945"/>
    <n v="1344"/>
    <n v="3.36"/>
    <n v="0.90720000000000001"/>
    <x v="1"/>
    <x v="0"/>
    <x v="0"/>
  </r>
  <r>
    <x v="13"/>
    <x v="111"/>
    <n v="343823"/>
    <n v="28954"/>
    <n v="92.652799999999999"/>
    <n v="13.4131"/>
    <x v="0"/>
    <x v="1"/>
    <x v="0"/>
  </r>
  <r>
    <x v="13"/>
    <x v="112"/>
    <n v="411524"/>
    <n v="38752"/>
    <n v="124.0064"/>
    <n v="19.694600000000001"/>
    <x v="0"/>
    <x v="1"/>
    <x v="0"/>
  </r>
  <r>
    <x v="13"/>
    <x v="113"/>
    <n v="344800"/>
    <n v="40261"/>
    <n v="128.83519999999999"/>
    <n v="20.182600000000001"/>
    <x v="0"/>
    <x v="1"/>
    <x v="0"/>
  </r>
  <r>
    <x v="13"/>
    <x v="114"/>
    <n v="296851"/>
    <n v="35193"/>
    <n v="112.6176"/>
    <n v="16.655100000000001"/>
    <x v="0"/>
    <x v="1"/>
    <x v="0"/>
  </r>
  <r>
    <x v="13"/>
    <x v="0"/>
    <n v="347332"/>
    <n v="39609"/>
    <n v="126.7488"/>
    <n v="15.349500000000001"/>
    <x v="0"/>
    <x v="1"/>
    <x v="0"/>
  </r>
  <r>
    <x v="13"/>
    <x v="1"/>
    <n v="351416"/>
    <n v="46504"/>
    <n v="148.81280000000001"/>
    <n v="17.612500000000001"/>
    <x v="0"/>
    <x v="1"/>
    <x v="0"/>
  </r>
  <r>
    <x v="13"/>
    <x v="2"/>
    <n v="331582"/>
    <n v="33481"/>
    <n v="107.1392"/>
    <n v="13.4171"/>
    <x v="0"/>
    <x v="1"/>
    <x v="0"/>
  </r>
  <r>
    <x v="13"/>
    <x v="3"/>
    <n v="248831"/>
    <n v="30627"/>
    <n v="98.006399999999999"/>
    <n v="10.0206"/>
    <x v="0"/>
    <x v="1"/>
    <x v="0"/>
  </r>
  <r>
    <x v="13"/>
    <x v="4"/>
    <n v="319697"/>
    <n v="29650"/>
    <n v="94.88"/>
    <n v="12.3439"/>
    <x v="0"/>
    <x v="1"/>
    <x v="0"/>
  </r>
  <r>
    <x v="13"/>
    <x v="5"/>
    <n v="223391"/>
    <n v="20821"/>
    <n v="66.627200000000002"/>
    <n v="9.1390999999999991"/>
    <x v="0"/>
    <x v="1"/>
    <x v="0"/>
  </r>
  <r>
    <x v="13"/>
    <x v="6"/>
    <n v="218911"/>
    <n v="16478"/>
    <n v="52.729599999999998"/>
    <n v="6.7435999999999998"/>
    <x v="0"/>
    <x v="1"/>
    <x v="0"/>
  </r>
  <r>
    <x v="13"/>
    <x v="7"/>
    <n v="201618"/>
    <n v="18958"/>
    <n v="60.665599999999998"/>
    <n v="6.9097999999999997"/>
    <x v="0"/>
    <x v="1"/>
    <x v="0"/>
  </r>
  <r>
    <x v="13"/>
    <x v="8"/>
    <n v="166474"/>
    <n v="15912"/>
    <n v="50.918399999999998"/>
    <n v="6.5334000000000003"/>
    <x v="0"/>
    <x v="1"/>
    <x v="0"/>
  </r>
  <r>
    <x v="13"/>
    <x v="9"/>
    <n v="159222"/>
    <n v="13337"/>
    <n v="42.678400000000003"/>
    <n v="5.1558999999999999"/>
    <x v="0"/>
    <x v="1"/>
    <x v="0"/>
  </r>
  <r>
    <x v="13"/>
    <x v="10"/>
    <n v="312433"/>
    <n v="24756"/>
    <n v="79.219200000000001"/>
    <n v="10.649800000000001"/>
    <x v="0"/>
    <x v="1"/>
    <x v="0"/>
  </r>
  <r>
    <x v="13"/>
    <x v="11"/>
    <n v="266967"/>
    <n v="23664"/>
    <n v="75.724800000000002"/>
    <n v="9.8780999999999999"/>
    <x v="0"/>
    <x v="1"/>
    <x v="0"/>
  </r>
  <r>
    <x v="13"/>
    <x v="12"/>
    <n v="202196"/>
    <n v="18299"/>
    <n v="58.556800000000003"/>
    <n v="7.4775999999999998"/>
    <x v="0"/>
    <x v="1"/>
    <x v="0"/>
  </r>
  <r>
    <x v="13"/>
    <x v="13"/>
    <n v="283285"/>
    <n v="36857"/>
    <n v="117.94240000000001"/>
    <n v="13.7935"/>
    <x v="0"/>
    <x v="1"/>
    <x v="0"/>
  </r>
  <r>
    <x v="13"/>
    <x v="14"/>
    <n v="348597"/>
    <n v="65379"/>
    <n v="209.21279999999999"/>
    <n v="24.558299999999999"/>
    <x v="0"/>
    <x v="1"/>
    <x v="0"/>
  </r>
  <r>
    <x v="13"/>
    <x v="15"/>
    <n v="171522"/>
    <n v="23252"/>
    <n v="77.820400000000006"/>
    <n v="8.6462000000000003"/>
    <x v="0"/>
    <x v="1"/>
    <x v="0"/>
  </r>
  <r>
    <x v="13"/>
    <x v="16"/>
    <n v="149853"/>
    <n v="13882"/>
    <n v="46.422600000000003"/>
    <n v="5.1582999999999997"/>
    <x v="0"/>
    <x v="1"/>
    <x v="0"/>
  </r>
  <r>
    <x v="13"/>
    <x v="17"/>
    <n v="211934"/>
    <n v="15034"/>
    <n v="51.317700000000002"/>
    <n v="5.7024999999999997"/>
    <x v="0"/>
    <x v="1"/>
    <x v="0"/>
  </r>
  <r>
    <x v="13"/>
    <x v="18"/>
    <n v="209041"/>
    <n v="18605"/>
    <n v="63.613999999999997"/>
    <n v="7.0685000000000002"/>
    <x v="0"/>
    <x v="1"/>
    <x v="0"/>
  </r>
  <r>
    <x v="13"/>
    <x v="19"/>
    <n v="152293"/>
    <n v="14124"/>
    <n v="47.4955"/>
    <n v="5.2770000000000001"/>
    <x v="0"/>
    <x v="1"/>
    <x v="0"/>
  </r>
  <r>
    <x v="13"/>
    <x v="20"/>
    <n v="129502"/>
    <n v="12417"/>
    <n v="41.668599999999998"/>
    <n v="4.6298000000000004"/>
    <x v="0"/>
    <x v="1"/>
    <x v="0"/>
  </r>
  <r>
    <x v="13"/>
    <x v="21"/>
    <n v="122740"/>
    <n v="10821"/>
    <n v="38.370199999999997"/>
    <n v="4.2632000000000003"/>
    <x v="0"/>
    <x v="1"/>
    <x v="0"/>
  </r>
  <r>
    <x v="13"/>
    <x v="22"/>
    <n v="144992"/>
    <n v="13007"/>
    <n v="44.945500000000003"/>
    <n v="4.9936999999999996"/>
    <x v="0"/>
    <x v="1"/>
    <x v="0"/>
  </r>
  <r>
    <x v="13"/>
    <x v="23"/>
    <n v="180644"/>
    <n v="16301"/>
    <n v="56.112900000000003"/>
    <n v="6.2348999999999997"/>
    <x v="0"/>
    <x v="1"/>
    <x v="0"/>
  </r>
  <r>
    <x v="13"/>
    <x v="24"/>
    <n v="189559"/>
    <n v="20184"/>
    <n v="67.458600000000004"/>
    <n v="7.4951999999999996"/>
    <x v="0"/>
    <x v="1"/>
    <x v="0"/>
  </r>
  <r>
    <x v="13"/>
    <x v="25"/>
    <n v="148633"/>
    <n v="17015"/>
    <n v="57.416800000000002"/>
    <n v="6.3788999999999998"/>
    <x v="0"/>
    <x v="1"/>
    <x v="0"/>
  </r>
  <r>
    <x v="13"/>
    <x v="26"/>
    <n v="220269"/>
    <n v="24228"/>
    <n v="80.129000000000005"/>
    <n v="8.9033999999999995"/>
    <x v="0"/>
    <x v="1"/>
    <x v="0"/>
  </r>
  <r>
    <x v="13"/>
    <x v="27"/>
    <n v="294159"/>
    <n v="34076"/>
    <n v="115.8603"/>
    <n v="12.8729"/>
    <x v="0"/>
    <x v="1"/>
    <x v="0"/>
  </r>
  <r>
    <x v="13"/>
    <x v="28"/>
    <n v="394160"/>
    <n v="37317"/>
    <n v="122.896"/>
    <n v="13.654999999999999"/>
    <x v="0"/>
    <x v="1"/>
    <x v="0"/>
  </r>
  <r>
    <x v="13"/>
    <x v="29"/>
    <n v="300838"/>
    <n v="35896"/>
    <n v="120.7535"/>
    <n v="13.4175"/>
    <x v="0"/>
    <x v="1"/>
    <x v="0"/>
  </r>
  <r>
    <x v="13"/>
    <x v="30"/>
    <n v="216385"/>
    <n v="22343"/>
    <n v="75.286500000000004"/>
    <n v="8.3653999999999993"/>
    <x v="0"/>
    <x v="1"/>
    <x v="0"/>
  </r>
  <r>
    <x v="13"/>
    <x v="31"/>
    <n v="281380"/>
    <n v="13718"/>
    <n v="47.433199999999999"/>
    <n v="5.27"/>
    <x v="0"/>
    <x v="1"/>
    <x v="0"/>
  </r>
  <r>
    <x v="13"/>
    <x v="32"/>
    <n v="269251"/>
    <n v="8205"/>
    <n v="30.0732"/>
    <n v="3.3412000000000002"/>
    <x v="0"/>
    <x v="1"/>
    <x v="0"/>
  </r>
  <r>
    <x v="13"/>
    <x v="33"/>
    <n v="223691"/>
    <n v="13364"/>
    <n v="46.245899999999999"/>
    <n v="5.1383999999999999"/>
    <x v="0"/>
    <x v="1"/>
    <x v="0"/>
  </r>
  <r>
    <x v="13"/>
    <x v="34"/>
    <n v="214116"/>
    <n v="19187"/>
    <n v="67.318799999999996"/>
    <n v="7.4802999999999997"/>
    <x v="0"/>
    <x v="1"/>
    <x v="0"/>
  </r>
  <r>
    <x v="13"/>
    <x v="35"/>
    <n v="198097"/>
    <n v="19415"/>
    <n v="68.760499999999993"/>
    <n v="7.6398000000000001"/>
    <x v="0"/>
    <x v="1"/>
    <x v="0"/>
  </r>
  <r>
    <x v="13"/>
    <x v="36"/>
    <n v="150897"/>
    <n v="15548"/>
    <n v="54.449300000000001"/>
    <n v="6.0502000000000002"/>
    <x v="0"/>
    <x v="1"/>
    <x v="0"/>
  </r>
  <r>
    <x v="13"/>
    <x v="37"/>
    <n v="150448"/>
    <n v="13852"/>
    <n v="47.952599999999997"/>
    <n v="5.3288000000000002"/>
    <x v="0"/>
    <x v="1"/>
    <x v="0"/>
  </r>
  <r>
    <x v="13"/>
    <x v="38"/>
    <n v="212590"/>
    <n v="18390"/>
    <n v="61.729799999999997"/>
    <n v="6.8592000000000004"/>
    <x v="0"/>
    <x v="1"/>
    <x v="0"/>
  </r>
  <r>
    <x v="13"/>
    <x v="39"/>
    <n v="216789"/>
    <n v="27370"/>
    <n v="96.105999999999995"/>
    <n v="10.6783"/>
    <x v="0"/>
    <x v="1"/>
    <x v="0"/>
  </r>
  <r>
    <x v="13"/>
    <x v="40"/>
    <n v="176656"/>
    <n v="19240"/>
    <n v="66.949700000000007"/>
    <n v="7.4386999999999999"/>
    <x v="0"/>
    <x v="1"/>
    <x v="0"/>
  </r>
  <r>
    <x v="13"/>
    <x v="41"/>
    <n v="124982"/>
    <n v="11315"/>
    <n v="40.134900000000002"/>
    <n v="4.4592999999999998"/>
    <x v="0"/>
    <x v="1"/>
    <x v="0"/>
  </r>
  <r>
    <x v="13"/>
    <x v="42"/>
    <n v="120350"/>
    <n v="13956"/>
    <n v="47.092300000000002"/>
    <n v="5.2321999999999997"/>
    <x v="0"/>
    <x v="1"/>
    <x v="0"/>
  </r>
  <r>
    <x v="13"/>
    <x v="43"/>
    <n v="134820"/>
    <n v="16897"/>
    <n v="57.955399999999997"/>
    <n v="6.4398"/>
    <x v="0"/>
    <x v="1"/>
    <x v="0"/>
  </r>
  <r>
    <x v="13"/>
    <x v="44"/>
    <n v="115396"/>
    <n v="12778"/>
    <n v="43.5627"/>
    <n v="4.84"/>
    <x v="0"/>
    <x v="1"/>
    <x v="0"/>
  </r>
  <r>
    <x v="13"/>
    <x v="45"/>
    <n v="174751"/>
    <n v="13646"/>
    <n v="46.3673"/>
    <n v="5.1516000000000002"/>
    <x v="0"/>
    <x v="1"/>
    <x v="0"/>
  </r>
  <r>
    <x v="13"/>
    <x v="46"/>
    <n v="214263"/>
    <n v="22448"/>
    <n v="77.690700000000007"/>
    <n v="8.6321999999999992"/>
    <x v="0"/>
    <x v="1"/>
    <x v="0"/>
  </r>
  <r>
    <x v="13"/>
    <x v="47"/>
    <n v="169297"/>
    <n v="19419"/>
    <n v="67.761200000000002"/>
    <n v="7.5286999999999997"/>
    <x v="0"/>
    <x v="1"/>
    <x v="0"/>
  </r>
  <r>
    <x v="13"/>
    <x v="48"/>
    <n v="159450"/>
    <n v="19493"/>
    <n v="67.981399999999994"/>
    <n v="7.5536000000000003"/>
    <x v="0"/>
    <x v="1"/>
    <x v="0"/>
  </r>
  <r>
    <x v="13"/>
    <x v="49"/>
    <n v="142655"/>
    <n v="15197"/>
    <n v="54.710500000000003"/>
    <n v="6.0792000000000002"/>
    <x v="0"/>
    <x v="1"/>
    <x v="0"/>
  </r>
  <r>
    <x v="13"/>
    <x v="50"/>
    <n v="132966"/>
    <n v="14793"/>
    <n v="51.912199999999999"/>
    <n v="5.7678000000000003"/>
    <x v="0"/>
    <x v="1"/>
    <x v="0"/>
  </r>
  <r>
    <x v="13"/>
    <x v="51"/>
    <n v="169713"/>
    <n v="14993"/>
    <n v="53.066800000000001"/>
    <n v="5.8967999999999998"/>
    <x v="0"/>
    <x v="1"/>
    <x v="0"/>
  </r>
  <r>
    <x v="13"/>
    <x v="52"/>
    <n v="304835"/>
    <n v="22755"/>
    <n v="79.092100000000002"/>
    <n v="8.7880000000000003"/>
    <x v="0"/>
    <x v="1"/>
    <x v="0"/>
  </r>
  <r>
    <x v="13"/>
    <x v="53"/>
    <n v="352098"/>
    <n v="36870"/>
    <n v="131.9228"/>
    <n v="14.658099999999999"/>
    <x v="0"/>
    <x v="1"/>
    <x v="0"/>
  </r>
  <r>
    <x v="13"/>
    <x v="54"/>
    <n v="259121"/>
    <n v="28291"/>
    <n v="96.616699999999994"/>
    <n v="10.735300000000001"/>
    <x v="0"/>
    <x v="1"/>
    <x v="0"/>
  </r>
  <r>
    <x v="13"/>
    <x v="55"/>
    <n v="250215"/>
    <n v="32599"/>
    <n v="107.09529999999999"/>
    <n v="11.8992"/>
    <x v="0"/>
    <x v="1"/>
    <x v="0"/>
  </r>
  <r>
    <x v="13"/>
    <x v="56"/>
    <n v="252226"/>
    <n v="23934"/>
    <n v="80.081599999999995"/>
    <n v="8.8976000000000006"/>
    <x v="0"/>
    <x v="1"/>
    <x v="0"/>
  </r>
  <r>
    <x v="13"/>
    <x v="57"/>
    <n v="333723"/>
    <n v="19196"/>
    <n v="64.700500000000005"/>
    <n v="7.1886000000000001"/>
    <x v="0"/>
    <x v="1"/>
    <x v="0"/>
  </r>
  <r>
    <x v="13"/>
    <x v="58"/>
    <n v="338559"/>
    <n v="19511"/>
    <n v="62.558199999999999"/>
    <n v="6.9508999999999999"/>
    <x v="0"/>
    <x v="1"/>
    <x v="0"/>
  </r>
  <r>
    <x v="13"/>
    <x v="59"/>
    <n v="393298"/>
    <n v="23838"/>
    <n v="69.812299999999993"/>
    <n v="7.7569999999999997"/>
    <x v="0"/>
    <x v="1"/>
    <x v="0"/>
  </r>
  <r>
    <x v="13"/>
    <x v="60"/>
    <n v="468989"/>
    <n v="27217"/>
    <n v="85.472700000000003"/>
    <n v="9.4969999999999999"/>
    <x v="0"/>
    <x v="1"/>
    <x v="0"/>
  </r>
  <r>
    <x v="13"/>
    <x v="61"/>
    <n v="424940"/>
    <n v="38589"/>
    <n v="115.6461"/>
    <n v="12.849600000000001"/>
    <x v="0"/>
    <x v="1"/>
    <x v="0"/>
  </r>
  <r>
    <x v="13"/>
    <x v="62"/>
    <n v="384214"/>
    <n v="29754"/>
    <n v="88.080600000000004"/>
    <n v="9.7866"/>
    <x v="0"/>
    <x v="1"/>
    <x v="0"/>
  </r>
  <r>
    <x v="13"/>
    <x v="63"/>
    <n v="391585"/>
    <n v="31670"/>
    <n v="91.533299999999997"/>
    <n v="10.1706"/>
    <x v="0"/>
    <x v="1"/>
    <x v="0"/>
  </r>
  <r>
    <x v="13"/>
    <x v="64"/>
    <n v="353956"/>
    <n v="33981"/>
    <n v="93.188400000000001"/>
    <n v="10.3545"/>
    <x v="0"/>
    <x v="1"/>
    <x v="0"/>
  </r>
  <r>
    <x v="13"/>
    <x v="65"/>
    <n v="374223"/>
    <n v="28713"/>
    <n v="78.2149"/>
    <n v="8.6907999999999994"/>
    <x v="0"/>
    <x v="1"/>
    <x v="0"/>
  </r>
  <r>
    <x v="13"/>
    <x v="66"/>
    <n v="434113"/>
    <n v="35804"/>
    <n v="102.3462"/>
    <n v="11.3718"/>
    <x v="0"/>
    <x v="1"/>
    <x v="0"/>
  </r>
  <r>
    <x v="13"/>
    <x v="67"/>
    <n v="463258"/>
    <n v="39686"/>
    <n v="110.37609999999999"/>
    <n v="12.2637"/>
    <x v="0"/>
    <x v="1"/>
    <x v="0"/>
  </r>
  <r>
    <x v="13"/>
    <x v="68"/>
    <n v="387315"/>
    <n v="44339"/>
    <n v="108.78400000000001"/>
    <n v="12.0871"/>
    <x v="0"/>
    <x v="1"/>
    <x v="0"/>
  </r>
  <r>
    <x v="13"/>
    <x v="69"/>
    <n v="363816"/>
    <n v="67547"/>
    <n v="152.4144"/>
    <n v="16.934999999999999"/>
    <x v="0"/>
    <x v="1"/>
    <x v="0"/>
  </r>
  <r>
    <x v="13"/>
    <x v="70"/>
    <n v="355734"/>
    <n v="31731"/>
    <n v="78.570300000000003"/>
    <n v="13.864699999999999"/>
    <x v="0"/>
    <x v="1"/>
    <x v="0"/>
  </r>
  <r>
    <x v="13"/>
    <x v="71"/>
    <n v="274672"/>
    <n v="30576"/>
    <n v="79.288799999999995"/>
    <n v="13.991099999999999"/>
    <x v="0"/>
    <x v="1"/>
    <x v="0"/>
  </r>
  <r>
    <x v="13"/>
    <x v="72"/>
    <n v="289433"/>
    <n v="25978"/>
    <n v="65.665599999999998"/>
    <n v="11.5875"/>
    <x v="0"/>
    <x v="1"/>
    <x v="0"/>
  </r>
  <r>
    <x v="13"/>
    <x v="73"/>
    <n v="347898"/>
    <n v="50690"/>
    <n v="99.615099999999998"/>
    <n v="17.578399999999998"/>
    <x v="0"/>
    <x v="1"/>
    <x v="0"/>
  </r>
  <r>
    <x v="13"/>
    <x v="74"/>
    <n v="413965"/>
    <n v="89785"/>
    <n v="161.90620000000001"/>
    <n v="28.571300000000001"/>
    <x v="0"/>
    <x v="1"/>
    <x v="0"/>
  </r>
  <r>
    <x v="13"/>
    <x v="75"/>
    <n v="331345"/>
    <n v="72699"/>
    <n v="130.7071"/>
    <n v="23.0654"/>
    <x v="0"/>
    <x v="1"/>
    <x v="0"/>
  </r>
  <r>
    <x v="13"/>
    <x v="76"/>
    <n v="304496"/>
    <n v="82191"/>
    <n v="140.54519999999999"/>
    <n v="24.800999999999998"/>
    <x v="0"/>
    <x v="1"/>
    <x v="0"/>
  </r>
  <r>
    <x v="13"/>
    <x v="77"/>
    <n v="299154"/>
    <n v="71979"/>
    <n v="127.2281"/>
    <n v="22.452100000000002"/>
    <x v="0"/>
    <x v="1"/>
    <x v="0"/>
  </r>
  <r>
    <x v="13"/>
    <x v="78"/>
    <n v="319771"/>
    <n v="59155"/>
    <n v="107.79130000000001"/>
    <n v="19.0213"/>
    <x v="0"/>
    <x v="1"/>
    <x v="0"/>
  </r>
  <r>
    <x v="13"/>
    <x v="79"/>
    <n v="263844"/>
    <n v="43972"/>
    <n v="80.843199999999996"/>
    <n v="14.2659"/>
    <x v="0"/>
    <x v="1"/>
    <x v="0"/>
  </r>
  <r>
    <x v="13"/>
    <x v="80"/>
    <n v="341929"/>
    <n v="52327"/>
    <n v="96.741699999999994"/>
    <n v="17.071000000000002"/>
    <x v="0"/>
    <x v="1"/>
    <x v="0"/>
  </r>
  <r>
    <x v="13"/>
    <x v="81"/>
    <n v="347894"/>
    <n v="64198"/>
    <n v="119.2238"/>
    <n v="21.038399999999999"/>
    <x v="0"/>
    <x v="1"/>
    <x v="0"/>
  </r>
  <r>
    <x v="13"/>
    <x v="82"/>
    <n v="313659"/>
    <n v="70009"/>
    <n v="126.2567"/>
    <n v="22.280100000000001"/>
    <x v="0"/>
    <x v="1"/>
    <x v="0"/>
  </r>
  <r>
    <x v="13"/>
    <x v="83"/>
    <n v="281273"/>
    <n v="63318"/>
    <n v="114.8693"/>
    <n v="20.270499999999998"/>
    <x v="0"/>
    <x v="1"/>
    <x v="0"/>
  </r>
  <r>
    <x v="13"/>
    <x v="84"/>
    <n v="281327"/>
    <n v="60386"/>
    <n v="108.41459999999999"/>
    <n v="19.131499999999999"/>
    <x v="0"/>
    <x v="1"/>
    <x v="0"/>
  </r>
  <r>
    <x v="13"/>
    <x v="85"/>
    <n v="273865"/>
    <n v="65438"/>
    <n v="114.4067"/>
    <n v="20.188700000000001"/>
    <x v="0"/>
    <x v="1"/>
    <x v="0"/>
  </r>
  <r>
    <x v="13"/>
    <x v="86"/>
    <n v="268205"/>
    <n v="51716"/>
    <n v="90.593800000000002"/>
    <n v="15.9864"/>
    <x v="0"/>
    <x v="1"/>
    <x v="0"/>
  </r>
  <r>
    <x v="13"/>
    <x v="87"/>
    <n v="355553"/>
    <n v="62106"/>
    <n v="108.22499999999999"/>
    <n v="19.0975"/>
    <x v="0"/>
    <x v="1"/>
    <x v="0"/>
  </r>
  <r>
    <x v="13"/>
    <x v="88"/>
    <n v="322335"/>
    <n v="57092"/>
    <n v="112.7372"/>
    <n v="19.8932"/>
    <x v="0"/>
    <x v="1"/>
    <x v="0"/>
  </r>
  <r>
    <x v="13"/>
    <x v="89"/>
    <n v="367116"/>
    <n v="73032"/>
    <n v="125.96850000000001"/>
    <n v="22.2287"/>
    <x v="0"/>
    <x v="1"/>
    <x v="0"/>
  </r>
  <r>
    <x v="13"/>
    <x v="90"/>
    <n v="270639"/>
    <n v="42542"/>
    <n v="89.234999999999999"/>
    <n v="15.7463"/>
    <x v="0"/>
    <x v="1"/>
    <x v="0"/>
  </r>
  <r>
    <x v="13"/>
    <x v="91"/>
    <n v="282464"/>
    <n v="45992"/>
    <n v="90.204700000000003"/>
    <n v="15.9178"/>
    <x v="0"/>
    <x v="1"/>
    <x v="0"/>
  </r>
  <r>
    <x v="13"/>
    <x v="92"/>
    <n v="304122"/>
    <n v="62078"/>
    <n v="106.999"/>
    <n v="18.8813"/>
    <x v="0"/>
    <x v="1"/>
    <x v="0"/>
  </r>
  <r>
    <x v="13"/>
    <x v="93"/>
    <n v="252778"/>
    <n v="61639"/>
    <n v="95.534400000000005"/>
    <n v="16.858899999999998"/>
    <x v="0"/>
    <x v="1"/>
    <x v="0"/>
  </r>
  <r>
    <x v="13"/>
    <x v="94"/>
    <n v="250428"/>
    <n v="42487"/>
    <n v="70.9739"/>
    <n v="12.524800000000001"/>
    <x v="0"/>
    <x v="1"/>
    <x v="0"/>
  </r>
  <r>
    <x v="13"/>
    <x v="95"/>
    <n v="329847"/>
    <n v="22871"/>
    <n v="56.570799999999998"/>
    <n v="9.9835999999999991"/>
    <x v="0"/>
    <x v="1"/>
    <x v="0"/>
  </r>
  <r>
    <x v="13"/>
    <x v="96"/>
    <n v="319893"/>
    <n v="54325"/>
    <n v="100.64700000000001"/>
    <n v="17.760899999999999"/>
    <x v="0"/>
    <x v="1"/>
    <x v="0"/>
  </r>
  <r>
    <x v="13"/>
    <x v="97"/>
    <n v="275596"/>
    <n v="56150"/>
    <n v="86.773700000000005"/>
    <n v="15.312799999999999"/>
    <x v="0"/>
    <x v="1"/>
    <x v="0"/>
  </r>
  <r>
    <x v="13"/>
    <x v="98"/>
    <n v="328725"/>
    <n v="62455"/>
    <n v="95.678700000000006"/>
    <n v="16.884799999999998"/>
    <x v="0"/>
    <x v="1"/>
    <x v="0"/>
  </r>
  <r>
    <x v="13"/>
    <x v="99"/>
    <n v="297033"/>
    <n v="60810"/>
    <n v="94.152900000000002"/>
    <n v="16.614799999999999"/>
    <x v="0"/>
    <x v="1"/>
    <x v="0"/>
  </r>
  <r>
    <x v="13"/>
    <x v="100"/>
    <n v="243961"/>
    <n v="44588"/>
    <n v="69.136200000000002"/>
    <n v="12.2003"/>
    <x v="0"/>
    <x v="1"/>
    <x v="0"/>
  </r>
  <r>
    <x v="13"/>
    <x v="101"/>
    <n v="288282"/>
    <n v="49479"/>
    <n v="75.700800000000001"/>
    <n v="13.358599999999999"/>
    <x v="0"/>
    <x v="1"/>
    <x v="0"/>
  </r>
  <r>
    <x v="13"/>
    <x v="102"/>
    <n v="297516"/>
    <n v="62303"/>
    <n v="94.674499999999995"/>
    <n v="16.7073"/>
    <x v="0"/>
    <x v="1"/>
    <x v="0"/>
  </r>
  <r>
    <x v="13"/>
    <x v="103"/>
    <n v="166472"/>
    <n v="25735"/>
    <n v="38.668100000000003"/>
    <n v="6.8243999999999998"/>
    <x v="0"/>
    <x v="1"/>
    <x v="0"/>
  </r>
  <r>
    <x v="13"/>
    <x v="104"/>
    <n v="194902"/>
    <n v="31458"/>
    <n v="47.908999999999999"/>
    <n v="8.4548000000000005"/>
    <x v="0"/>
    <x v="1"/>
    <x v="0"/>
  </r>
  <r>
    <x v="13"/>
    <x v="105"/>
    <n v="180714"/>
    <n v="27987"/>
    <n v="42.957799999999999"/>
    <n v="7.5811999999999999"/>
    <x v="0"/>
    <x v="1"/>
    <x v="0"/>
  </r>
  <r>
    <x v="13"/>
    <x v="106"/>
    <n v="147250"/>
    <n v="19787"/>
    <n v="30.981300000000001"/>
    <n v="5.4671000000000003"/>
    <x v="0"/>
    <x v="1"/>
    <x v="0"/>
  </r>
  <r>
    <x v="13"/>
    <x v="107"/>
    <n v="165168"/>
    <n v="18598"/>
    <n v="29.352499999999999"/>
    <n v="5.1795999999999998"/>
    <x v="0"/>
    <x v="1"/>
    <x v="0"/>
  </r>
  <r>
    <x v="13"/>
    <x v="108"/>
    <n v="264149"/>
    <n v="33510"/>
    <n v="52.682000000000002"/>
    <n v="9.2960999999999991"/>
    <x v="0"/>
    <x v="1"/>
    <x v="0"/>
  </r>
  <r>
    <x v="13"/>
    <x v="109"/>
    <n v="295626"/>
    <n v="38207"/>
    <n v="60.013300000000001"/>
    <n v="10.5898"/>
    <x v="0"/>
    <x v="1"/>
    <x v="0"/>
  </r>
  <r>
    <x v="13"/>
    <x v="110"/>
    <n v="268128"/>
    <n v="37383"/>
    <n v="59.649700000000003"/>
    <n v="8.9097000000000008"/>
    <x v="0"/>
    <x v="1"/>
    <x v="0"/>
  </r>
  <r>
    <x v="14"/>
    <x v="111"/>
    <n v="11893"/>
    <n v="1681"/>
    <n v="1.681"/>
    <n v="0.37219999999999998"/>
    <x v="0"/>
    <x v="0"/>
    <x v="0"/>
  </r>
  <r>
    <x v="14"/>
    <x v="112"/>
    <n v="12225"/>
    <n v="2182"/>
    <n v="2.1819999999999999"/>
    <n v="0.52080000000000004"/>
    <x v="0"/>
    <x v="0"/>
    <x v="0"/>
  </r>
  <r>
    <x v="14"/>
    <x v="113"/>
    <n v="11980"/>
    <n v="2178"/>
    <n v="2.1779999999999999"/>
    <n v="0.56100000000000005"/>
    <x v="0"/>
    <x v="0"/>
    <x v="0"/>
  </r>
  <r>
    <x v="14"/>
    <x v="114"/>
    <n v="13165"/>
    <n v="2700"/>
    <n v="2.7"/>
    <n v="0.67659999999999998"/>
    <x v="0"/>
    <x v="0"/>
    <x v="0"/>
  </r>
  <r>
    <x v="14"/>
    <x v="0"/>
    <n v="11474"/>
    <n v="2299"/>
    <n v="2.2989999999999999"/>
    <n v="0.76329999999999998"/>
    <x v="0"/>
    <x v="0"/>
    <x v="0"/>
  </r>
  <r>
    <x v="14"/>
    <x v="1"/>
    <n v="10390"/>
    <n v="2125"/>
    <n v="2.125"/>
    <n v="0.8448"/>
    <x v="0"/>
    <x v="0"/>
    <x v="0"/>
  </r>
  <r>
    <x v="14"/>
    <x v="2"/>
    <n v="10080"/>
    <n v="2002"/>
    <n v="2.0497000000000001"/>
    <n v="0.83720000000000006"/>
    <x v="0"/>
    <x v="0"/>
    <x v="0"/>
  </r>
  <r>
    <x v="14"/>
    <x v="3"/>
    <n v="8481"/>
    <n v="1274"/>
    <n v="1.274"/>
    <n v="0.38"/>
    <x v="0"/>
    <x v="0"/>
    <x v="0"/>
  </r>
  <r>
    <x v="14"/>
    <x v="4"/>
    <n v="11866"/>
    <n v="2654"/>
    <n v="2.7311000000000001"/>
    <n v="1.1155999999999999"/>
    <x v="0"/>
    <x v="0"/>
    <x v="0"/>
  </r>
  <r>
    <x v="14"/>
    <x v="5"/>
    <n v="11385"/>
    <n v="2539"/>
    <n v="2.6120999999999999"/>
    <n v="1.0669"/>
    <x v="0"/>
    <x v="0"/>
    <x v="0"/>
  </r>
  <r>
    <x v="14"/>
    <x v="6"/>
    <n v="10654"/>
    <n v="2743"/>
    <n v="2.7429999999999999"/>
    <n v="1.1009"/>
    <x v="0"/>
    <x v="0"/>
    <x v="0"/>
  </r>
  <r>
    <x v="14"/>
    <x v="7"/>
    <n v="11540"/>
    <n v="2915"/>
    <n v="2.9281999999999999"/>
    <n v="1.196"/>
    <x v="0"/>
    <x v="0"/>
    <x v="0"/>
  </r>
  <r>
    <x v="14"/>
    <x v="8"/>
    <n v="10217"/>
    <n v="2633"/>
    <n v="2.7292000000000001"/>
    <n v="1.1147"/>
    <x v="0"/>
    <x v="0"/>
    <x v="0"/>
  </r>
  <r>
    <x v="14"/>
    <x v="9"/>
    <n v="8257"/>
    <n v="1845"/>
    <n v="1.845"/>
    <n v="0.71719999999999995"/>
    <x v="0"/>
    <x v="0"/>
    <x v="0"/>
  </r>
  <r>
    <x v="14"/>
    <x v="10"/>
    <n v="9375"/>
    <n v="1863"/>
    <n v="1.8734"/>
    <n v="0.7651"/>
    <x v="0"/>
    <x v="0"/>
    <x v="0"/>
  </r>
  <r>
    <x v="14"/>
    <x v="11"/>
    <n v="11815"/>
    <n v="2731"/>
    <n v="2.7309999999999999"/>
    <n v="1.0368999999999999"/>
    <x v="0"/>
    <x v="0"/>
    <x v="0"/>
  </r>
  <r>
    <x v="14"/>
    <x v="12"/>
    <n v="11696"/>
    <n v="2799"/>
    <n v="2.8386"/>
    <n v="1.1594"/>
    <x v="0"/>
    <x v="0"/>
    <x v="0"/>
  </r>
  <r>
    <x v="14"/>
    <x v="13"/>
    <n v="10585"/>
    <n v="2554"/>
    <n v="2.6112000000000002"/>
    <n v="1.0665"/>
    <x v="0"/>
    <x v="0"/>
    <x v="0"/>
  </r>
  <r>
    <x v="14"/>
    <x v="14"/>
    <n v="10869"/>
    <n v="2622"/>
    <n v="2.6105"/>
    <n v="1.0663"/>
    <x v="0"/>
    <x v="0"/>
    <x v="0"/>
  </r>
  <r>
    <x v="14"/>
    <x v="15"/>
    <n v="9613"/>
    <n v="2597"/>
    <n v="3.3149999999999999"/>
    <n v="0.36820000000000003"/>
    <x v="0"/>
    <x v="0"/>
    <x v="0"/>
  </r>
  <r>
    <x v="14"/>
    <x v="16"/>
    <n v="8966"/>
    <n v="1745"/>
    <n v="2.1539000000000001"/>
    <n v="0.2394"/>
    <x v="0"/>
    <x v="0"/>
    <x v="0"/>
  </r>
  <r>
    <x v="14"/>
    <x v="17"/>
    <n v="10268"/>
    <n v="1797"/>
    <n v="2.2847"/>
    <n v="0.25380000000000003"/>
    <x v="0"/>
    <x v="0"/>
    <x v="0"/>
  </r>
  <r>
    <x v="14"/>
    <x v="18"/>
    <n v="11946"/>
    <n v="2571"/>
    <n v="3.2858999999999998"/>
    <n v="0.36509999999999998"/>
    <x v="0"/>
    <x v="0"/>
    <x v="0"/>
  </r>
  <r>
    <x v="14"/>
    <x v="19"/>
    <n v="12292"/>
    <n v="2620"/>
    <n v="3.2993000000000001"/>
    <n v="0.36659999999999998"/>
    <x v="0"/>
    <x v="0"/>
    <x v="0"/>
  </r>
  <r>
    <x v="14"/>
    <x v="20"/>
    <n v="10655"/>
    <n v="2132"/>
    <n v="2.6549999999999998"/>
    <n v="0.29499999999999998"/>
    <x v="0"/>
    <x v="0"/>
    <x v="0"/>
  </r>
  <r>
    <x v="14"/>
    <x v="21"/>
    <n v="15687"/>
    <n v="2381"/>
    <n v="2.8788999999999998"/>
    <n v="0.31990000000000002"/>
    <x v="0"/>
    <x v="0"/>
    <x v="0"/>
  </r>
  <r>
    <x v="14"/>
    <x v="22"/>
    <n v="18839"/>
    <n v="2760"/>
    <n v="3.2749999999999999"/>
    <n v="0.3639"/>
    <x v="0"/>
    <x v="0"/>
    <x v="0"/>
  </r>
  <r>
    <x v="14"/>
    <x v="23"/>
    <n v="19357"/>
    <n v="2653"/>
    <n v="3.1436000000000002"/>
    <n v="0.3493"/>
    <x v="0"/>
    <x v="0"/>
    <x v="0"/>
  </r>
  <r>
    <x v="14"/>
    <x v="24"/>
    <n v="12510"/>
    <n v="2107"/>
    <n v="2.6659000000000002"/>
    <n v="0.29630000000000001"/>
    <x v="0"/>
    <x v="0"/>
    <x v="0"/>
  </r>
  <r>
    <x v="14"/>
    <x v="25"/>
    <n v="8628"/>
    <n v="1838"/>
    <n v="2.3140999999999998"/>
    <n v="0.2571"/>
    <x v="0"/>
    <x v="0"/>
    <x v="0"/>
  </r>
  <r>
    <x v="14"/>
    <x v="26"/>
    <n v="10079"/>
    <n v="2040"/>
    <n v="2.5989"/>
    <n v="0.28860000000000002"/>
    <x v="0"/>
    <x v="0"/>
    <x v="0"/>
  </r>
  <r>
    <x v="14"/>
    <x v="27"/>
    <n v="10257"/>
    <n v="1792"/>
    <n v="2.3439999999999999"/>
    <n v="0.26050000000000001"/>
    <x v="0"/>
    <x v="0"/>
    <x v="0"/>
  </r>
  <r>
    <x v="14"/>
    <x v="28"/>
    <n v="10137"/>
    <n v="1920"/>
    <n v="2.4704000000000002"/>
    <n v="0.27450000000000002"/>
    <x v="0"/>
    <x v="0"/>
    <x v="0"/>
  </r>
  <r>
    <x v="14"/>
    <x v="29"/>
    <n v="9249"/>
    <n v="1879"/>
    <n v="2.3972000000000002"/>
    <n v="0.26629999999999998"/>
    <x v="0"/>
    <x v="0"/>
    <x v="0"/>
  </r>
  <r>
    <x v="14"/>
    <x v="30"/>
    <n v="7811"/>
    <n v="1207"/>
    <n v="1.5548"/>
    <n v="0.17280000000000001"/>
    <x v="0"/>
    <x v="0"/>
    <x v="0"/>
  </r>
  <r>
    <x v="14"/>
    <x v="31"/>
    <n v="8582"/>
    <n v="1360"/>
    <n v="1.7411000000000001"/>
    <n v="0.19339999999999999"/>
    <x v="0"/>
    <x v="0"/>
    <x v="0"/>
  </r>
  <r>
    <x v="14"/>
    <x v="32"/>
    <n v="9240"/>
    <n v="1897"/>
    <n v="2.3454999999999999"/>
    <n v="0.26050000000000001"/>
    <x v="0"/>
    <x v="0"/>
    <x v="0"/>
  </r>
  <r>
    <x v="14"/>
    <x v="33"/>
    <n v="8879"/>
    <n v="2122"/>
    <n v="2.6173999999999999"/>
    <n v="0.2908"/>
    <x v="0"/>
    <x v="0"/>
    <x v="0"/>
  </r>
  <r>
    <x v="14"/>
    <x v="34"/>
    <n v="8660"/>
    <n v="2072"/>
    <n v="2.5430999999999999"/>
    <n v="0.28260000000000002"/>
    <x v="0"/>
    <x v="0"/>
    <x v="0"/>
  </r>
  <r>
    <x v="14"/>
    <x v="35"/>
    <n v="7902"/>
    <n v="1899"/>
    <n v="2.3613"/>
    <n v="0.26240000000000002"/>
    <x v="0"/>
    <x v="0"/>
    <x v="0"/>
  </r>
  <r>
    <x v="14"/>
    <x v="36"/>
    <n v="7058"/>
    <n v="1745"/>
    <n v="2.1869000000000001"/>
    <n v="0.2429"/>
    <x v="0"/>
    <x v="0"/>
    <x v="0"/>
  </r>
  <r>
    <x v="14"/>
    <x v="37"/>
    <n v="6324"/>
    <n v="1254"/>
    <n v="1.6006"/>
    <n v="0.1779"/>
    <x v="0"/>
    <x v="0"/>
    <x v="0"/>
  </r>
  <r>
    <x v="14"/>
    <x v="38"/>
    <n v="7202"/>
    <n v="1249"/>
    <n v="1.5533999999999999"/>
    <n v="0.1726"/>
    <x v="0"/>
    <x v="0"/>
    <x v="0"/>
  </r>
  <r>
    <x v="14"/>
    <x v="39"/>
    <n v="8590"/>
    <n v="1819"/>
    <n v="2.2669000000000001"/>
    <n v="0.25190000000000001"/>
    <x v="0"/>
    <x v="0"/>
    <x v="0"/>
  </r>
  <r>
    <x v="14"/>
    <x v="40"/>
    <n v="8471"/>
    <n v="1906"/>
    <n v="2.3978999999999999"/>
    <n v="0.26629999999999998"/>
    <x v="0"/>
    <x v="0"/>
    <x v="0"/>
  </r>
  <r>
    <x v="14"/>
    <x v="41"/>
    <n v="7811"/>
    <n v="1810"/>
    <n v="2.2280000000000002"/>
    <n v="0.24759999999999999"/>
    <x v="0"/>
    <x v="0"/>
    <x v="0"/>
  </r>
  <r>
    <x v="14"/>
    <x v="42"/>
    <n v="7372"/>
    <n v="1736"/>
    <n v="2.1417999999999999"/>
    <n v="0.2379"/>
    <x v="0"/>
    <x v="0"/>
    <x v="0"/>
  </r>
  <r>
    <x v="14"/>
    <x v="43"/>
    <n v="6566"/>
    <n v="1697"/>
    <n v="2.0960000000000001"/>
    <n v="0.23300000000000001"/>
    <x v="0"/>
    <x v="0"/>
    <x v="0"/>
  </r>
  <r>
    <x v="14"/>
    <x v="44"/>
    <n v="5960"/>
    <n v="1349"/>
    <n v="1.6944999999999999"/>
    <n v="0.1883"/>
    <x v="0"/>
    <x v="0"/>
    <x v="0"/>
  </r>
  <r>
    <x v="14"/>
    <x v="45"/>
    <n v="6781"/>
    <n v="1637"/>
    <n v="2.08"/>
    <n v="0.2311"/>
    <x v="0"/>
    <x v="0"/>
    <x v="0"/>
  </r>
  <r>
    <x v="14"/>
    <x v="46"/>
    <n v="7576"/>
    <n v="1652"/>
    <n v="2.089"/>
    <n v="0.2321"/>
    <x v="0"/>
    <x v="0"/>
    <x v="0"/>
  </r>
  <r>
    <x v="14"/>
    <x v="47"/>
    <n v="7146"/>
    <n v="1711"/>
    <n v="2.0939000000000001"/>
    <n v="0.23269999999999999"/>
    <x v="0"/>
    <x v="0"/>
    <x v="0"/>
  </r>
  <r>
    <x v="14"/>
    <x v="48"/>
    <n v="6648"/>
    <n v="1742"/>
    <n v="2.1960000000000002"/>
    <n v="0.24390000000000001"/>
    <x v="0"/>
    <x v="0"/>
    <x v="0"/>
  </r>
  <r>
    <x v="14"/>
    <x v="49"/>
    <n v="5532"/>
    <n v="1506"/>
    <n v="1.883"/>
    <n v="0.20910000000000001"/>
    <x v="0"/>
    <x v="0"/>
    <x v="0"/>
  </r>
  <r>
    <x v="14"/>
    <x v="50"/>
    <n v="4717"/>
    <n v="1057"/>
    <n v="1.3766"/>
    <n v="0.153"/>
    <x v="0"/>
    <x v="0"/>
    <x v="0"/>
  </r>
  <r>
    <x v="14"/>
    <x v="51"/>
    <n v="5828"/>
    <n v="1124"/>
    <n v="1.4607000000000001"/>
    <n v="0.1623"/>
    <x v="0"/>
    <x v="0"/>
    <x v="0"/>
  </r>
  <r>
    <x v="14"/>
    <x v="52"/>
    <n v="7134"/>
    <n v="1376"/>
    <n v="1.7883"/>
    <n v="0.19869999999999999"/>
    <x v="0"/>
    <x v="0"/>
    <x v="0"/>
  </r>
  <r>
    <x v="14"/>
    <x v="53"/>
    <n v="7230"/>
    <n v="1521"/>
    <n v="2.0017"/>
    <n v="0.22239999999999999"/>
    <x v="0"/>
    <x v="0"/>
    <x v="0"/>
  </r>
  <r>
    <x v="14"/>
    <x v="54"/>
    <n v="7632"/>
    <n v="1523"/>
    <n v="1.9670000000000001"/>
    <n v="0.21859999999999999"/>
    <x v="0"/>
    <x v="0"/>
    <x v="0"/>
  </r>
  <r>
    <x v="14"/>
    <x v="55"/>
    <n v="7453"/>
    <n v="1484"/>
    <n v="1.9539"/>
    <n v="0.217"/>
    <x v="0"/>
    <x v="0"/>
    <x v="0"/>
  </r>
  <r>
    <x v="14"/>
    <x v="56"/>
    <n v="6907"/>
    <n v="1046"/>
    <n v="1.3247"/>
    <n v="0.1472"/>
    <x v="0"/>
    <x v="0"/>
    <x v="0"/>
  </r>
  <r>
    <x v="14"/>
    <x v="57"/>
    <n v="7593"/>
    <n v="924"/>
    <n v="1.2"/>
    <n v="0.13339999999999999"/>
    <x v="0"/>
    <x v="0"/>
    <x v="0"/>
  </r>
  <r>
    <x v="14"/>
    <x v="58"/>
    <n v="9996"/>
    <n v="987"/>
    <n v="1.2643"/>
    <n v="0.1404"/>
    <x v="0"/>
    <x v="0"/>
    <x v="0"/>
  </r>
  <r>
    <x v="14"/>
    <x v="59"/>
    <n v="10940"/>
    <n v="996"/>
    <n v="1.3015000000000001"/>
    <n v="0.14460000000000001"/>
    <x v="0"/>
    <x v="0"/>
    <x v="0"/>
  </r>
  <r>
    <x v="14"/>
    <x v="60"/>
    <n v="11887"/>
    <n v="1206"/>
    <n v="1.5176000000000001"/>
    <n v="0.16869999999999999"/>
    <x v="0"/>
    <x v="0"/>
    <x v="0"/>
  </r>
  <r>
    <x v="14"/>
    <x v="61"/>
    <n v="10605"/>
    <n v="1388"/>
    <n v="1.7537"/>
    <n v="0.19489999999999999"/>
    <x v="0"/>
    <x v="0"/>
    <x v="0"/>
  </r>
  <r>
    <x v="14"/>
    <x v="62"/>
    <n v="11857"/>
    <n v="1308"/>
    <n v="1.6103000000000001"/>
    <n v="0.17899999999999999"/>
    <x v="0"/>
    <x v="0"/>
    <x v="0"/>
  </r>
  <r>
    <x v="14"/>
    <x v="63"/>
    <n v="11364"/>
    <n v="1615"/>
    <n v="1.9927999999999999"/>
    <n v="0.2215"/>
    <x v="0"/>
    <x v="0"/>
    <x v="0"/>
  </r>
  <r>
    <x v="14"/>
    <x v="64"/>
    <n v="11039"/>
    <n v="1513"/>
    <n v="2.0375000000000001"/>
    <n v="0.2263"/>
    <x v="0"/>
    <x v="0"/>
    <x v="0"/>
  </r>
  <r>
    <x v="14"/>
    <x v="65"/>
    <n v="9850"/>
    <n v="1235"/>
    <n v="1.5639000000000001"/>
    <n v="0.17380000000000001"/>
    <x v="0"/>
    <x v="0"/>
    <x v="0"/>
  </r>
  <r>
    <x v="14"/>
    <x v="66"/>
    <n v="10353"/>
    <n v="1125"/>
    <n v="1.4072"/>
    <n v="0.15640000000000001"/>
    <x v="0"/>
    <x v="0"/>
    <x v="0"/>
  </r>
  <r>
    <x v="14"/>
    <x v="67"/>
    <n v="18797"/>
    <n v="1468"/>
    <n v="1.7906"/>
    <n v="0.19889999999999999"/>
    <x v="0"/>
    <x v="0"/>
    <x v="0"/>
  </r>
  <r>
    <x v="14"/>
    <x v="68"/>
    <n v="22026"/>
    <n v="1990"/>
    <n v="2.5329000000000002"/>
    <n v="0.28139999999999998"/>
    <x v="0"/>
    <x v="0"/>
    <x v="0"/>
  </r>
  <r>
    <x v="14"/>
    <x v="69"/>
    <n v="11679"/>
    <n v="1611"/>
    <n v="2.0160999999999998"/>
    <n v="0.22409999999999999"/>
    <x v="0"/>
    <x v="0"/>
    <x v="0"/>
  </r>
  <r>
    <x v="14"/>
    <x v="70"/>
    <n v="13830"/>
    <n v="1617"/>
    <n v="1.9317"/>
    <n v="0.34089999999999998"/>
    <x v="0"/>
    <x v="0"/>
    <x v="0"/>
  </r>
  <r>
    <x v="14"/>
    <x v="71"/>
    <n v="10911"/>
    <n v="1774"/>
    <n v="2.1537000000000002"/>
    <n v="0.38"/>
    <x v="0"/>
    <x v="0"/>
    <x v="0"/>
  </r>
  <r>
    <x v="14"/>
    <x v="72"/>
    <n v="9450"/>
    <n v="1397"/>
    <n v="1.6996"/>
    <n v="0.2999"/>
    <x v="0"/>
    <x v="0"/>
    <x v="0"/>
  </r>
  <r>
    <x v="14"/>
    <x v="73"/>
    <n v="10691"/>
    <n v="1449"/>
    <n v="1.7961"/>
    <n v="0.31709999999999999"/>
    <x v="0"/>
    <x v="0"/>
    <x v="0"/>
  </r>
  <r>
    <x v="14"/>
    <x v="74"/>
    <n v="13306"/>
    <n v="1988"/>
    <n v="2.4165999999999999"/>
    <n v="0.4264"/>
    <x v="0"/>
    <x v="0"/>
    <x v="0"/>
  </r>
  <r>
    <x v="14"/>
    <x v="75"/>
    <n v="12370"/>
    <n v="1774"/>
    <n v="2.1614"/>
    <n v="0.38140000000000002"/>
    <x v="0"/>
    <x v="0"/>
    <x v="0"/>
  </r>
  <r>
    <x v="14"/>
    <x v="76"/>
    <n v="11279"/>
    <n v="1827"/>
    <n v="2.2185999999999999"/>
    <n v="0.39140000000000003"/>
    <x v="0"/>
    <x v="0"/>
    <x v="0"/>
  </r>
  <r>
    <x v="14"/>
    <x v="77"/>
    <n v="10972"/>
    <n v="1861"/>
    <n v="2.1663000000000001"/>
    <n v="0.3821"/>
    <x v="0"/>
    <x v="0"/>
    <x v="0"/>
  </r>
  <r>
    <x v="14"/>
    <x v="78"/>
    <n v="10249"/>
    <n v="2082"/>
    <n v="2.5211999999999999"/>
    <n v="0.44479999999999997"/>
    <x v="0"/>
    <x v="0"/>
    <x v="0"/>
  </r>
  <r>
    <x v="14"/>
    <x v="79"/>
    <n v="8736"/>
    <n v="1332"/>
    <n v="1.5407"/>
    <n v="0.2717"/>
    <x v="0"/>
    <x v="0"/>
    <x v="0"/>
  </r>
  <r>
    <x v="14"/>
    <x v="80"/>
    <n v="10235"/>
    <n v="1520"/>
    <n v="1.8304"/>
    <n v="0.32300000000000001"/>
    <x v="0"/>
    <x v="0"/>
    <x v="0"/>
  </r>
  <r>
    <x v="14"/>
    <x v="81"/>
    <n v="11067"/>
    <n v="1770"/>
    <n v="2.2305999999999999"/>
    <n v="0.39369999999999999"/>
    <x v="0"/>
    <x v="0"/>
    <x v="0"/>
  </r>
  <r>
    <x v="14"/>
    <x v="82"/>
    <n v="10613"/>
    <n v="2003"/>
    <n v="2.3466999999999998"/>
    <n v="0.41410000000000002"/>
    <x v="0"/>
    <x v="0"/>
    <x v="0"/>
  </r>
  <r>
    <x v="14"/>
    <x v="83"/>
    <n v="9599"/>
    <n v="1933"/>
    <n v="2.2515999999999998"/>
    <n v="0.39729999999999999"/>
    <x v="0"/>
    <x v="0"/>
    <x v="0"/>
  </r>
  <r>
    <x v="14"/>
    <x v="84"/>
    <n v="10134"/>
    <n v="1598"/>
    <n v="1.8362000000000001"/>
    <n v="0.3241"/>
    <x v="0"/>
    <x v="0"/>
    <x v="0"/>
  </r>
  <r>
    <x v="14"/>
    <x v="85"/>
    <n v="9410"/>
    <n v="1831"/>
    <n v="2.2065000000000001"/>
    <n v="0.38940000000000002"/>
    <x v="0"/>
    <x v="0"/>
    <x v="0"/>
  </r>
  <r>
    <x v="14"/>
    <x v="86"/>
    <n v="7804"/>
    <n v="1262"/>
    <n v="1.5255000000000001"/>
    <n v="0.26900000000000002"/>
    <x v="0"/>
    <x v="0"/>
    <x v="0"/>
  </r>
  <r>
    <x v="14"/>
    <x v="87"/>
    <n v="9499"/>
    <n v="1290"/>
    <n v="1.4789000000000001"/>
    <n v="0.26090000000000002"/>
    <x v="0"/>
    <x v="0"/>
    <x v="0"/>
  </r>
  <r>
    <x v="14"/>
    <x v="88"/>
    <n v="11211"/>
    <n v="1513"/>
    <n v="1.8269"/>
    <n v="0.32250000000000001"/>
    <x v="0"/>
    <x v="0"/>
    <x v="0"/>
  </r>
  <r>
    <x v="14"/>
    <x v="89"/>
    <n v="11139"/>
    <n v="1558"/>
    <n v="1.9057999999999999"/>
    <n v="0.3362"/>
    <x v="0"/>
    <x v="0"/>
    <x v="0"/>
  </r>
  <r>
    <x v="14"/>
    <x v="90"/>
    <n v="11021"/>
    <n v="1703"/>
    <n v="2.0466000000000002"/>
    <n v="0.36099999999999999"/>
    <x v="0"/>
    <x v="0"/>
    <x v="0"/>
  </r>
  <r>
    <x v="14"/>
    <x v="91"/>
    <n v="10752"/>
    <n v="1786"/>
    <n v="2.0760999999999998"/>
    <n v="0.3664"/>
    <x v="0"/>
    <x v="0"/>
    <x v="0"/>
  </r>
  <r>
    <x v="14"/>
    <x v="92"/>
    <n v="8943"/>
    <n v="1619"/>
    <n v="1.9915"/>
    <n v="0.35149999999999998"/>
    <x v="0"/>
    <x v="0"/>
    <x v="0"/>
  </r>
  <r>
    <x v="14"/>
    <x v="93"/>
    <n v="8186"/>
    <n v="1097"/>
    <n v="1.323"/>
    <n v="0.2336"/>
    <x v="0"/>
    <x v="0"/>
    <x v="0"/>
  </r>
  <r>
    <x v="14"/>
    <x v="94"/>
    <n v="8144"/>
    <n v="1186"/>
    <n v="1.5033000000000001"/>
    <n v="0.26540000000000002"/>
    <x v="0"/>
    <x v="0"/>
    <x v="0"/>
  </r>
  <r>
    <x v="14"/>
    <x v="95"/>
    <n v="9749"/>
    <n v="1362"/>
    <n v="1.5903"/>
    <n v="0.28060000000000002"/>
    <x v="0"/>
    <x v="0"/>
    <x v="0"/>
  </r>
  <r>
    <x v="14"/>
    <x v="96"/>
    <n v="9839"/>
    <n v="1401"/>
    <n v="1.6751"/>
    <n v="0.29559999999999997"/>
    <x v="0"/>
    <x v="0"/>
    <x v="0"/>
  </r>
  <r>
    <x v="14"/>
    <x v="97"/>
    <n v="10144"/>
    <n v="1674"/>
    <n v="1.9814000000000001"/>
    <n v="0.3498"/>
    <x v="0"/>
    <x v="0"/>
    <x v="0"/>
  </r>
  <r>
    <x v="14"/>
    <x v="98"/>
    <n v="9455"/>
    <n v="1513"/>
    <n v="1.75"/>
    <n v="0.30880000000000002"/>
    <x v="0"/>
    <x v="0"/>
    <x v="0"/>
  </r>
  <r>
    <x v="14"/>
    <x v="99"/>
    <n v="9083"/>
    <n v="1549"/>
    <n v="1.8685"/>
    <n v="0.32969999999999999"/>
    <x v="0"/>
    <x v="0"/>
    <x v="0"/>
  </r>
  <r>
    <x v="14"/>
    <x v="100"/>
    <n v="7549"/>
    <n v="971"/>
    <n v="1.1245000000000001"/>
    <n v="0.1986"/>
    <x v="0"/>
    <x v="0"/>
    <x v="0"/>
  </r>
  <r>
    <x v="14"/>
    <x v="101"/>
    <n v="7789"/>
    <n v="997"/>
    <n v="1.2022999999999999"/>
    <n v="0.21210000000000001"/>
    <x v="0"/>
    <x v="0"/>
    <x v="0"/>
  </r>
  <r>
    <x v="14"/>
    <x v="102"/>
    <n v="9986"/>
    <n v="1528"/>
    <n v="1.7662"/>
    <n v="0.31169999999999998"/>
    <x v="0"/>
    <x v="0"/>
    <x v="0"/>
  </r>
  <r>
    <x v="14"/>
    <x v="103"/>
    <n v="9750"/>
    <n v="1487"/>
    <n v="1.7462"/>
    <n v="0.308"/>
    <x v="0"/>
    <x v="0"/>
    <x v="0"/>
  </r>
  <r>
    <x v="14"/>
    <x v="104"/>
    <n v="9595"/>
    <n v="1449"/>
    <n v="1.7020999999999999"/>
    <n v="0.30030000000000001"/>
    <x v="0"/>
    <x v="0"/>
    <x v="0"/>
  </r>
  <r>
    <x v="14"/>
    <x v="105"/>
    <n v="10269"/>
    <n v="1705"/>
    <n v="1.9708000000000001"/>
    <n v="0.34770000000000001"/>
    <x v="0"/>
    <x v="0"/>
    <x v="0"/>
  </r>
  <r>
    <x v="14"/>
    <x v="106"/>
    <n v="8918"/>
    <n v="1469"/>
    <n v="1.6734"/>
    <n v="0.29549999999999998"/>
    <x v="0"/>
    <x v="0"/>
    <x v="0"/>
  </r>
  <r>
    <x v="14"/>
    <x v="107"/>
    <n v="7404"/>
    <n v="1070"/>
    <n v="1.2442"/>
    <n v="0.21959999999999999"/>
    <x v="0"/>
    <x v="0"/>
    <x v="0"/>
  </r>
  <r>
    <x v="14"/>
    <x v="108"/>
    <n v="8634"/>
    <n v="1219"/>
    <n v="1.4044000000000001"/>
    <n v="0.24790000000000001"/>
    <x v="0"/>
    <x v="0"/>
    <x v="0"/>
  </r>
  <r>
    <x v="14"/>
    <x v="109"/>
    <n v="10117"/>
    <n v="1455"/>
    <n v="1.7293000000000001"/>
    <n v="0.30509999999999998"/>
    <x v="0"/>
    <x v="0"/>
    <x v="0"/>
  </r>
  <r>
    <x v="14"/>
    <x v="110"/>
    <n v="9878"/>
    <n v="1426"/>
    <n v="1.6962999999999999"/>
    <n v="0.29220000000000002"/>
    <x v="0"/>
    <x v="0"/>
    <x v="0"/>
  </r>
  <r>
    <x v="15"/>
    <x v="111"/>
    <n v="1290"/>
    <n v="167"/>
    <n v="0.41749999999999998"/>
    <n v="2.2800000000000001E-2"/>
    <x v="1"/>
    <x v="0"/>
    <x v="0"/>
  </r>
  <r>
    <x v="15"/>
    <x v="112"/>
    <n v="1829"/>
    <n v="233"/>
    <n v="0.58250000000000002"/>
    <n v="1.04E-2"/>
    <x v="1"/>
    <x v="0"/>
    <x v="0"/>
  </r>
  <r>
    <x v="15"/>
    <x v="113"/>
    <n v="2226"/>
    <n v="296"/>
    <n v="0.74"/>
    <n v="2.35E-2"/>
    <x v="1"/>
    <x v="0"/>
    <x v="0"/>
  </r>
  <r>
    <x v="15"/>
    <x v="114"/>
    <n v="1784"/>
    <n v="231"/>
    <n v="0.57750000000000001"/>
    <n v="3.09E-2"/>
    <x v="1"/>
    <x v="0"/>
    <x v="0"/>
  </r>
  <r>
    <x v="15"/>
    <x v="0"/>
    <n v="1193"/>
    <n v="215"/>
    <n v="0.53749999999999998"/>
    <n v="1.6299999999999999E-2"/>
    <x v="1"/>
    <x v="0"/>
    <x v="0"/>
  </r>
  <r>
    <x v="15"/>
    <x v="2"/>
    <n v="676"/>
    <n v="300"/>
    <n v="0.75580000000000003"/>
    <n v="0.25180000000000002"/>
    <x v="1"/>
    <x v="0"/>
    <x v="0"/>
  </r>
  <r>
    <x v="15"/>
    <x v="3"/>
    <n v="1170"/>
    <n v="289"/>
    <n v="0.72250000000000003"/>
    <n v="1.6E-2"/>
    <x v="1"/>
    <x v="0"/>
    <x v="0"/>
  </r>
  <r>
    <x v="15"/>
    <x v="4"/>
    <n v="1684"/>
    <n v="170"/>
    <n v="0.44319999999999998"/>
    <n v="0.14760000000000001"/>
    <x v="1"/>
    <x v="0"/>
    <x v="0"/>
  </r>
  <r>
    <x v="15"/>
    <x v="18"/>
    <n v="1703"/>
    <n v="196"/>
    <n v="0.51439999999999997"/>
    <n v="0.1714"/>
    <x v="1"/>
    <x v="0"/>
    <x v="0"/>
  </r>
  <r>
    <x v="15"/>
    <x v="19"/>
    <n v="1611"/>
    <n v="158"/>
    <n v="0.4229"/>
    <n v="0.1409"/>
    <x v="1"/>
    <x v="0"/>
    <x v="0"/>
  </r>
  <r>
    <x v="15"/>
    <x v="23"/>
    <n v="1020"/>
    <n v="171"/>
    <n v="0.42749999999999999"/>
    <n v="0.13420000000000001"/>
    <x v="1"/>
    <x v="0"/>
    <x v="0"/>
  </r>
  <r>
    <x v="15"/>
    <x v="25"/>
    <n v="879"/>
    <n v="189"/>
    <n v="0.48849999999999999"/>
    <n v="0.16270000000000001"/>
    <x v="1"/>
    <x v="0"/>
    <x v="0"/>
  </r>
  <r>
    <x v="15"/>
    <x v="26"/>
    <n v="1109"/>
    <n v="237"/>
    <n v="0.59250000000000003"/>
    <n v="0.189"/>
    <x v="1"/>
    <x v="0"/>
    <x v="0"/>
  </r>
  <r>
    <x v="15"/>
    <x v="28"/>
    <n v="1270"/>
    <n v="187"/>
    <n v="0.47449999999999998"/>
    <n v="0.15809999999999999"/>
    <x v="1"/>
    <x v="0"/>
    <x v="0"/>
  </r>
  <r>
    <x v="15"/>
    <x v="29"/>
    <n v="1217"/>
    <n v="158"/>
    <n v="0.4022"/>
    <n v="0.13400000000000001"/>
    <x v="1"/>
    <x v="0"/>
    <x v="0"/>
  </r>
  <r>
    <x v="15"/>
    <x v="31"/>
    <n v="1010"/>
    <n v="252"/>
    <n v="0.66100000000000003"/>
    <n v="0.2203"/>
    <x v="1"/>
    <x v="0"/>
    <x v="0"/>
  </r>
  <r>
    <x v="15"/>
    <x v="33"/>
    <n v="4904"/>
    <n v="506"/>
    <n v="1.3065"/>
    <n v="0.43540000000000001"/>
    <x v="1"/>
    <x v="0"/>
    <x v="0"/>
  </r>
  <r>
    <x v="15"/>
    <x v="34"/>
    <n v="3464"/>
    <n v="340"/>
    <n v="0.86709999999999998"/>
    <n v="0.28899999999999998"/>
    <x v="1"/>
    <x v="0"/>
    <x v="0"/>
  </r>
  <r>
    <x v="15"/>
    <x v="35"/>
    <n v="2696"/>
    <n v="300"/>
    <n v="0.76319999999999999"/>
    <n v="0.25440000000000002"/>
    <x v="1"/>
    <x v="0"/>
    <x v="0"/>
  </r>
  <r>
    <x v="15"/>
    <x v="36"/>
    <n v="2349"/>
    <n v="322"/>
    <n v="0.83809999999999996"/>
    <n v="0.27929999999999999"/>
    <x v="1"/>
    <x v="0"/>
    <x v="0"/>
  </r>
  <r>
    <x v="15"/>
    <x v="37"/>
    <n v="1592"/>
    <n v="205"/>
    <n v="0.52200000000000002"/>
    <n v="0.1739"/>
    <x v="1"/>
    <x v="0"/>
    <x v="0"/>
  </r>
  <r>
    <x v="15"/>
    <x v="40"/>
    <n v="1201"/>
    <n v="200"/>
    <n v="0.53820000000000001"/>
    <n v="0.1794"/>
    <x v="1"/>
    <x v="0"/>
    <x v="0"/>
  </r>
  <r>
    <x v="15"/>
    <x v="41"/>
    <n v="1392"/>
    <n v="206"/>
    <n v="0.53220000000000001"/>
    <n v="0.17730000000000001"/>
    <x v="1"/>
    <x v="0"/>
    <x v="0"/>
  </r>
  <r>
    <x v="15"/>
    <x v="42"/>
    <n v="1538"/>
    <n v="226"/>
    <n v="0.57989999999999997"/>
    <n v="0.19320000000000001"/>
    <x v="1"/>
    <x v="0"/>
    <x v="0"/>
  </r>
  <r>
    <x v="15"/>
    <x v="43"/>
    <n v="1525"/>
    <n v="260"/>
    <n v="0.66659999999999997"/>
    <n v="0.2223"/>
    <x v="1"/>
    <x v="0"/>
    <x v="0"/>
  </r>
  <r>
    <x v="15"/>
    <x v="44"/>
    <n v="902"/>
    <n v="174"/>
    <n v="0.44679999999999997"/>
    <n v="0.14879999999999999"/>
    <x v="1"/>
    <x v="0"/>
    <x v="0"/>
  </r>
  <r>
    <x v="15"/>
    <x v="47"/>
    <n v="1348"/>
    <n v="175"/>
    <n v="0.46010000000000001"/>
    <n v="0.15329999999999999"/>
    <x v="1"/>
    <x v="0"/>
    <x v="0"/>
  </r>
  <r>
    <x v="15"/>
    <x v="48"/>
    <n v="2055"/>
    <n v="237"/>
    <n v="0.6169"/>
    <n v="0.2056"/>
    <x v="1"/>
    <x v="0"/>
    <x v="0"/>
  </r>
  <r>
    <x v="15"/>
    <x v="49"/>
    <n v="1355"/>
    <n v="157"/>
    <n v="0.435"/>
    <n v="0.1449"/>
    <x v="1"/>
    <x v="0"/>
    <x v="0"/>
  </r>
  <r>
    <x v="15"/>
    <x v="53"/>
    <n v="2318"/>
    <n v="158"/>
    <n v="0.40329999999999999"/>
    <n v="0.13439999999999999"/>
    <x v="1"/>
    <x v="0"/>
    <x v="0"/>
  </r>
  <r>
    <x v="15"/>
    <x v="54"/>
    <n v="2418"/>
    <n v="172"/>
    <n v="0.43769999999999998"/>
    <n v="0.1459"/>
    <x v="1"/>
    <x v="0"/>
    <x v="0"/>
  </r>
  <r>
    <x v="15"/>
    <x v="71"/>
    <n v="4308"/>
    <n v="293"/>
    <n v="0.74050000000000005"/>
    <n v="0.2467"/>
    <x v="1"/>
    <x v="0"/>
    <x v="0"/>
  </r>
  <r>
    <x v="15"/>
    <x v="72"/>
    <n v="8702"/>
    <n v="784"/>
    <n v="2.0133000000000001"/>
    <n v="0.67100000000000004"/>
    <x v="1"/>
    <x v="0"/>
    <x v="0"/>
  </r>
  <r>
    <x v="15"/>
    <x v="73"/>
    <n v="6305"/>
    <n v="730"/>
    <n v="1.8886000000000001"/>
    <n v="0.62949999999999995"/>
    <x v="1"/>
    <x v="0"/>
    <x v="0"/>
  </r>
  <r>
    <x v="15"/>
    <x v="74"/>
    <n v="7466"/>
    <n v="458"/>
    <n v="1.145"/>
    <n v="0.35370000000000001"/>
    <x v="1"/>
    <x v="0"/>
    <x v="0"/>
  </r>
  <r>
    <x v="15"/>
    <x v="75"/>
    <n v="5193"/>
    <n v="295"/>
    <n v="0.78069999999999995"/>
    <n v="0.2601"/>
    <x v="1"/>
    <x v="0"/>
    <x v="0"/>
  </r>
  <r>
    <x v="15"/>
    <x v="77"/>
    <n v="2641"/>
    <n v="191"/>
    <n v="0.50470000000000004"/>
    <n v="0.16819999999999999"/>
    <x v="1"/>
    <x v="0"/>
    <x v="0"/>
  </r>
  <r>
    <x v="15"/>
    <x v="78"/>
    <n v="2836"/>
    <n v="212"/>
    <n v="0.56510000000000005"/>
    <n v="0.1883"/>
    <x v="1"/>
    <x v="0"/>
    <x v="0"/>
  </r>
  <r>
    <x v="15"/>
    <x v="79"/>
    <n v="7286"/>
    <n v="531"/>
    <n v="1.4013"/>
    <n v="0.46710000000000002"/>
    <x v="1"/>
    <x v="0"/>
    <x v="0"/>
  </r>
  <r>
    <x v="15"/>
    <x v="80"/>
    <n v="4373"/>
    <n v="403"/>
    <n v="1.0445"/>
    <n v="0.34820000000000001"/>
    <x v="1"/>
    <x v="0"/>
    <x v="0"/>
  </r>
  <r>
    <x v="15"/>
    <x v="81"/>
    <n v="2676"/>
    <n v="198"/>
    <n v="0.495"/>
    <n v="0.1477"/>
    <x v="1"/>
    <x v="0"/>
    <x v="0"/>
  </r>
  <r>
    <x v="15"/>
    <x v="82"/>
    <n v="3976"/>
    <n v="213"/>
    <n v="0.53249999999999997"/>
    <n v="0.17299999999999999"/>
    <x v="1"/>
    <x v="0"/>
    <x v="0"/>
  </r>
  <r>
    <x v="15"/>
    <x v="83"/>
    <n v="3201"/>
    <n v="177"/>
    <n v="0.44230000000000003"/>
    <n v="0.14729999999999999"/>
    <x v="1"/>
    <x v="0"/>
    <x v="0"/>
  </r>
  <r>
    <x v="15"/>
    <x v="84"/>
    <n v="2690"/>
    <n v="255"/>
    <n v="0.67479999999999996"/>
    <n v="0.22489999999999999"/>
    <x v="1"/>
    <x v="0"/>
    <x v="0"/>
  </r>
  <r>
    <x v="15"/>
    <x v="85"/>
    <n v="2778"/>
    <n v="268"/>
    <n v="0.68710000000000004"/>
    <n v="0.22889999999999999"/>
    <x v="1"/>
    <x v="0"/>
    <x v="0"/>
  </r>
  <r>
    <x v="15"/>
    <x v="86"/>
    <n v="2166"/>
    <n v="260"/>
    <n v="0.66269999999999996"/>
    <n v="0.22090000000000001"/>
    <x v="1"/>
    <x v="0"/>
    <x v="0"/>
  </r>
  <r>
    <x v="15"/>
    <x v="88"/>
    <n v="5815"/>
    <n v="209"/>
    <n v="0.52249999999999996"/>
    <n v="0.13950000000000001"/>
    <x v="1"/>
    <x v="0"/>
    <x v="0"/>
  </r>
  <r>
    <x v="15"/>
    <x v="90"/>
    <n v="4955"/>
    <n v="209"/>
    <n v="0.52249999999999996"/>
    <n v="0.16450000000000001"/>
    <x v="1"/>
    <x v="0"/>
    <x v="0"/>
  </r>
  <r>
    <x v="15"/>
    <x v="91"/>
    <n v="3313"/>
    <n v="185"/>
    <n v="0.46929999999999999"/>
    <n v="0.15629999999999999"/>
    <x v="1"/>
    <x v="0"/>
    <x v="0"/>
  </r>
  <r>
    <x v="15"/>
    <x v="97"/>
    <n v="3207"/>
    <n v="209"/>
    <n v="0.52249999999999996"/>
    <n v="0.1699"/>
    <x v="1"/>
    <x v="0"/>
    <x v="0"/>
  </r>
  <r>
    <x v="15"/>
    <x v="98"/>
    <n v="3422"/>
    <n v="226"/>
    <n v="0.56499999999999995"/>
    <n v="0.18290000000000001"/>
    <x v="1"/>
    <x v="0"/>
    <x v="0"/>
  </r>
  <r>
    <x v="15"/>
    <x v="99"/>
    <n v="2875"/>
    <n v="238"/>
    <n v="0.60609999999999997"/>
    <n v="0.20200000000000001"/>
    <x v="1"/>
    <x v="0"/>
    <x v="0"/>
  </r>
  <r>
    <x v="15"/>
    <x v="100"/>
    <n v="2244"/>
    <n v="185"/>
    <n v="0.49209999999999998"/>
    <n v="0.16400000000000001"/>
    <x v="1"/>
    <x v="0"/>
    <x v="0"/>
  </r>
  <r>
    <x v="15"/>
    <x v="103"/>
    <n v="2403"/>
    <n v="166"/>
    <n v="0.41499999999999998"/>
    <n v="0.125"/>
    <x v="1"/>
    <x v="0"/>
    <x v="0"/>
  </r>
  <r>
    <x v="15"/>
    <x v="104"/>
    <n v="2470"/>
    <n v="179"/>
    <n v="0.44750000000000001"/>
    <n v="0.13139999999999999"/>
    <x v="1"/>
    <x v="0"/>
    <x v="0"/>
  </r>
  <r>
    <x v="15"/>
    <x v="105"/>
    <n v="3101"/>
    <n v="232"/>
    <n v="0.57999999999999996"/>
    <n v="0.16300000000000001"/>
    <x v="1"/>
    <x v="0"/>
    <x v="0"/>
  </r>
  <r>
    <x v="15"/>
    <x v="106"/>
    <n v="2896"/>
    <n v="249"/>
    <n v="0.62250000000000005"/>
    <n v="0.2021"/>
    <x v="1"/>
    <x v="0"/>
    <x v="0"/>
  </r>
  <r>
    <x v="15"/>
    <x v="107"/>
    <n v="1854"/>
    <n v="199"/>
    <n v="0.4975"/>
    <n v="0.13550000000000001"/>
    <x v="1"/>
    <x v="0"/>
    <x v="0"/>
  </r>
  <r>
    <x v="15"/>
    <x v="108"/>
    <n v="1337"/>
    <n v="198"/>
    <n v="0.50939999999999996"/>
    <n v="0.1699"/>
    <x v="1"/>
    <x v="0"/>
    <x v="0"/>
  </r>
  <r>
    <x v="15"/>
    <x v="109"/>
    <n v="10960"/>
    <n v="612"/>
    <n v="1.53"/>
    <n v="0.2787"/>
    <x v="1"/>
    <x v="0"/>
    <x v="0"/>
  </r>
  <r>
    <x v="15"/>
    <x v="110"/>
    <n v="11073"/>
    <n v="2537"/>
    <n v="6.8449"/>
    <n v="2.1671999999999998"/>
    <x v="1"/>
    <x v="0"/>
    <x v="0"/>
  </r>
  <r>
    <x v="16"/>
    <x v="111"/>
    <n v="13488"/>
    <n v="2091"/>
    <n v="2.0910000000000002"/>
    <n v="0.5363"/>
    <x v="0"/>
    <x v="0"/>
    <x v="0"/>
  </r>
  <r>
    <x v="16"/>
    <x v="112"/>
    <n v="14002"/>
    <n v="2808"/>
    <n v="2.8203"/>
    <n v="0.94010000000000005"/>
    <x v="0"/>
    <x v="0"/>
    <x v="0"/>
  </r>
  <r>
    <x v="16"/>
    <x v="113"/>
    <n v="13815"/>
    <n v="3212"/>
    <n v="3.3976000000000002"/>
    <n v="1.1325000000000001"/>
    <x v="0"/>
    <x v="0"/>
    <x v="0"/>
  </r>
  <r>
    <x v="16"/>
    <x v="114"/>
    <n v="14964"/>
    <n v="3748"/>
    <n v="3.8161999999999998"/>
    <n v="1.5587"/>
    <x v="0"/>
    <x v="0"/>
    <x v="0"/>
  </r>
  <r>
    <x v="16"/>
    <x v="0"/>
    <n v="13865"/>
    <n v="3864"/>
    <n v="3.984"/>
    <n v="1.6272"/>
    <x v="0"/>
    <x v="0"/>
    <x v="0"/>
  </r>
  <r>
    <x v="16"/>
    <x v="1"/>
    <n v="12825"/>
    <n v="3519"/>
    <n v="3.7759"/>
    <n v="1.5422"/>
    <x v="0"/>
    <x v="0"/>
    <x v="0"/>
  </r>
  <r>
    <x v="16"/>
    <x v="2"/>
    <n v="11509"/>
    <n v="2228"/>
    <n v="2.2923"/>
    <n v="0.93620000000000003"/>
    <x v="0"/>
    <x v="0"/>
    <x v="0"/>
  </r>
  <r>
    <x v="16"/>
    <x v="3"/>
    <n v="9759"/>
    <n v="2088"/>
    <n v="2.2360000000000002"/>
    <n v="0.9133"/>
    <x v="0"/>
    <x v="0"/>
    <x v="0"/>
  </r>
  <r>
    <x v="16"/>
    <x v="4"/>
    <n v="13872"/>
    <n v="2769"/>
    <n v="2.8778999999999999"/>
    <n v="1.1754"/>
    <x v="0"/>
    <x v="0"/>
    <x v="0"/>
  </r>
  <r>
    <x v="16"/>
    <x v="5"/>
    <n v="13011"/>
    <n v="2748"/>
    <n v="2.7423999999999999"/>
    <n v="1.1201000000000001"/>
    <x v="0"/>
    <x v="0"/>
    <x v="0"/>
  </r>
  <r>
    <x v="16"/>
    <x v="6"/>
    <n v="12141"/>
    <n v="2952"/>
    <n v="2.952"/>
    <n v="1.071"/>
    <x v="0"/>
    <x v="0"/>
    <x v="0"/>
  </r>
  <r>
    <x v="16"/>
    <x v="7"/>
    <n v="12804"/>
    <n v="3048"/>
    <n v="3.048"/>
    <n v="1.1358999999999999"/>
    <x v="0"/>
    <x v="0"/>
    <x v="0"/>
  </r>
  <r>
    <x v="16"/>
    <x v="8"/>
    <n v="11126"/>
    <n v="2649"/>
    <n v="2.6787999999999998"/>
    <n v="1.0940000000000001"/>
    <x v="0"/>
    <x v="0"/>
    <x v="0"/>
  </r>
  <r>
    <x v="16"/>
    <x v="9"/>
    <n v="8858"/>
    <n v="1704"/>
    <n v="1.704"/>
    <n v="0.67149999999999999"/>
    <x v="0"/>
    <x v="0"/>
    <x v="0"/>
  </r>
  <r>
    <x v="16"/>
    <x v="10"/>
    <n v="10611"/>
    <n v="1899"/>
    <n v="1.899"/>
    <n v="0.74760000000000004"/>
    <x v="0"/>
    <x v="0"/>
    <x v="0"/>
  </r>
  <r>
    <x v="16"/>
    <x v="11"/>
    <n v="12986"/>
    <n v="3009"/>
    <n v="3.0089999999999999"/>
    <n v="1.1934"/>
    <x v="0"/>
    <x v="0"/>
    <x v="0"/>
  </r>
  <r>
    <x v="16"/>
    <x v="12"/>
    <n v="12939"/>
    <n v="3154"/>
    <n v="3.1539999999999999"/>
    <n v="1.2542"/>
    <x v="0"/>
    <x v="0"/>
    <x v="0"/>
  </r>
  <r>
    <x v="16"/>
    <x v="13"/>
    <n v="11821"/>
    <n v="3639"/>
    <n v="3.6389999999999998"/>
    <n v="1.3244"/>
    <x v="0"/>
    <x v="0"/>
    <x v="0"/>
  </r>
  <r>
    <x v="16"/>
    <x v="14"/>
    <n v="12160"/>
    <n v="3816"/>
    <n v="3.8159999999999998"/>
    <n v="1.3852"/>
    <x v="0"/>
    <x v="0"/>
    <x v="0"/>
  </r>
  <r>
    <x v="16"/>
    <x v="15"/>
    <n v="10640"/>
    <n v="3020"/>
    <n v="3.8515000000000001"/>
    <n v="0.42799999999999999"/>
    <x v="0"/>
    <x v="0"/>
    <x v="0"/>
  </r>
  <r>
    <x v="16"/>
    <x v="16"/>
    <n v="9954"/>
    <n v="1910"/>
    <n v="2.4009999999999998"/>
    <n v="0.26679999999999998"/>
    <x v="0"/>
    <x v="0"/>
    <x v="0"/>
  </r>
  <r>
    <x v="16"/>
    <x v="17"/>
    <n v="11422"/>
    <n v="2058"/>
    <n v="2.5901000000000001"/>
    <n v="0.2878"/>
    <x v="0"/>
    <x v="0"/>
    <x v="0"/>
  </r>
  <r>
    <x v="16"/>
    <x v="18"/>
    <n v="13669"/>
    <n v="2849"/>
    <n v="3.6520000000000001"/>
    <n v="0.40579999999999999"/>
    <x v="0"/>
    <x v="0"/>
    <x v="0"/>
  </r>
  <r>
    <x v="16"/>
    <x v="19"/>
    <n v="13699"/>
    <n v="3031"/>
    <n v="3.8932000000000002"/>
    <n v="0.43259999999999998"/>
    <x v="0"/>
    <x v="0"/>
    <x v="0"/>
  </r>
  <r>
    <x v="16"/>
    <x v="20"/>
    <n v="11849"/>
    <n v="2576"/>
    <n v="3.2105999999999999"/>
    <n v="0.35680000000000001"/>
    <x v="0"/>
    <x v="0"/>
    <x v="0"/>
  </r>
  <r>
    <x v="16"/>
    <x v="21"/>
    <n v="16702"/>
    <n v="2677"/>
    <n v="3.1105999999999998"/>
    <n v="0.34549999999999997"/>
    <x v="0"/>
    <x v="0"/>
    <x v="0"/>
  </r>
  <r>
    <x v="16"/>
    <x v="22"/>
    <n v="20251"/>
    <n v="2988"/>
    <n v="3.5177"/>
    <n v="0.39090000000000003"/>
    <x v="0"/>
    <x v="0"/>
    <x v="0"/>
  </r>
  <r>
    <x v="16"/>
    <x v="23"/>
    <n v="20663"/>
    <n v="2406"/>
    <n v="2.9293999999999998"/>
    <n v="0.32540000000000002"/>
    <x v="0"/>
    <x v="0"/>
    <x v="0"/>
  </r>
  <r>
    <x v="16"/>
    <x v="24"/>
    <n v="13620"/>
    <n v="2052"/>
    <n v="2.5910000000000002"/>
    <n v="0.2878"/>
    <x v="0"/>
    <x v="0"/>
    <x v="0"/>
  </r>
  <r>
    <x v="16"/>
    <x v="25"/>
    <n v="9969"/>
    <n v="2370"/>
    <n v="2.9849000000000001"/>
    <n v="0.33169999999999999"/>
    <x v="0"/>
    <x v="0"/>
    <x v="0"/>
  </r>
  <r>
    <x v="16"/>
    <x v="26"/>
    <n v="12044"/>
    <n v="2854"/>
    <n v="3.5638999999999998"/>
    <n v="0.39600000000000002"/>
    <x v="0"/>
    <x v="0"/>
    <x v="0"/>
  </r>
  <r>
    <x v="16"/>
    <x v="27"/>
    <n v="11691"/>
    <n v="2667"/>
    <n v="3.4889999999999999"/>
    <n v="0.3876"/>
    <x v="0"/>
    <x v="0"/>
    <x v="0"/>
  </r>
  <r>
    <x v="16"/>
    <x v="28"/>
    <n v="11680"/>
    <n v="2577"/>
    <n v="3.2324000000000002"/>
    <n v="0.35909999999999997"/>
    <x v="0"/>
    <x v="0"/>
    <x v="0"/>
  </r>
  <r>
    <x v="16"/>
    <x v="29"/>
    <n v="10470"/>
    <n v="2392"/>
    <n v="3.0798999999999999"/>
    <n v="0.3422"/>
    <x v="0"/>
    <x v="0"/>
    <x v="0"/>
  </r>
  <r>
    <x v="16"/>
    <x v="30"/>
    <n v="8592"/>
    <n v="1419"/>
    <n v="1.7946"/>
    <n v="0.1993"/>
    <x v="0"/>
    <x v="0"/>
    <x v="0"/>
  </r>
  <r>
    <x v="16"/>
    <x v="31"/>
    <n v="9851"/>
    <n v="1697"/>
    <n v="2.1694"/>
    <n v="0.24110000000000001"/>
    <x v="0"/>
    <x v="0"/>
    <x v="0"/>
  </r>
  <r>
    <x v="16"/>
    <x v="32"/>
    <n v="10934"/>
    <n v="2214"/>
    <n v="2.8208000000000002"/>
    <n v="0.31340000000000001"/>
    <x v="0"/>
    <x v="0"/>
    <x v="0"/>
  </r>
  <r>
    <x v="16"/>
    <x v="33"/>
    <n v="10597"/>
    <n v="2419"/>
    <n v="3.0158999999999998"/>
    <n v="0.33510000000000001"/>
    <x v="0"/>
    <x v="0"/>
    <x v="0"/>
  </r>
  <r>
    <x v="16"/>
    <x v="34"/>
    <n v="10100"/>
    <n v="2521"/>
    <n v="3.1680000000000001"/>
    <n v="0.35199999999999998"/>
    <x v="0"/>
    <x v="0"/>
    <x v="0"/>
  </r>
  <r>
    <x v="16"/>
    <x v="35"/>
    <n v="9254"/>
    <n v="2423"/>
    <n v="2.9514"/>
    <n v="0.32800000000000001"/>
    <x v="0"/>
    <x v="0"/>
    <x v="0"/>
  </r>
  <r>
    <x v="16"/>
    <x v="36"/>
    <n v="8488"/>
    <n v="2183"/>
    <n v="2.7614999999999998"/>
    <n v="0.30680000000000002"/>
    <x v="0"/>
    <x v="0"/>
    <x v="0"/>
  </r>
  <r>
    <x v="16"/>
    <x v="37"/>
    <n v="7581"/>
    <n v="1630"/>
    <n v="1.9885999999999999"/>
    <n v="0.22109999999999999"/>
    <x v="0"/>
    <x v="0"/>
    <x v="0"/>
  </r>
  <r>
    <x v="16"/>
    <x v="38"/>
    <n v="8585"/>
    <n v="1882"/>
    <n v="2.2667999999999999"/>
    <n v="0.25180000000000002"/>
    <x v="0"/>
    <x v="0"/>
    <x v="0"/>
  </r>
  <r>
    <x v="16"/>
    <x v="39"/>
    <n v="10046"/>
    <n v="2365"/>
    <n v="2.9034"/>
    <n v="0.32269999999999999"/>
    <x v="0"/>
    <x v="0"/>
    <x v="0"/>
  </r>
  <r>
    <x v="16"/>
    <x v="40"/>
    <n v="10237"/>
    <n v="2465"/>
    <n v="3.0062000000000002"/>
    <n v="0.33400000000000002"/>
    <x v="0"/>
    <x v="0"/>
    <x v="0"/>
  </r>
  <r>
    <x v="16"/>
    <x v="41"/>
    <n v="9151"/>
    <n v="2242"/>
    <n v="2.7831999999999999"/>
    <n v="0.30919999999999997"/>
    <x v="0"/>
    <x v="0"/>
    <x v="0"/>
  </r>
  <r>
    <x v="16"/>
    <x v="42"/>
    <n v="8853"/>
    <n v="2234"/>
    <n v="2.7890999999999999"/>
    <n v="0.30990000000000001"/>
    <x v="0"/>
    <x v="0"/>
    <x v="0"/>
  </r>
  <r>
    <x v="16"/>
    <x v="43"/>
    <n v="7842"/>
    <n v="2234"/>
    <n v="2.7753000000000001"/>
    <n v="0.30840000000000001"/>
    <x v="0"/>
    <x v="0"/>
    <x v="0"/>
  </r>
  <r>
    <x v="16"/>
    <x v="44"/>
    <n v="7068"/>
    <n v="1670"/>
    <n v="2.069"/>
    <n v="0.22989999999999999"/>
    <x v="0"/>
    <x v="0"/>
    <x v="0"/>
  </r>
  <r>
    <x v="16"/>
    <x v="45"/>
    <n v="7678"/>
    <n v="1886"/>
    <n v="2.34"/>
    <n v="0.2601"/>
    <x v="0"/>
    <x v="0"/>
    <x v="0"/>
  </r>
  <r>
    <x v="16"/>
    <x v="46"/>
    <n v="9081"/>
    <n v="2055"/>
    <n v="2.6362999999999999"/>
    <n v="0.29289999999999999"/>
    <x v="0"/>
    <x v="0"/>
    <x v="0"/>
  </r>
  <r>
    <x v="16"/>
    <x v="47"/>
    <n v="8424"/>
    <n v="2307"/>
    <n v="2.8978000000000002"/>
    <n v="0.3221"/>
    <x v="0"/>
    <x v="0"/>
    <x v="0"/>
  </r>
  <r>
    <x v="16"/>
    <x v="48"/>
    <n v="7826"/>
    <n v="2189"/>
    <n v="2.7002999999999999"/>
    <n v="0.2999"/>
    <x v="0"/>
    <x v="0"/>
    <x v="0"/>
  </r>
  <r>
    <x v="16"/>
    <x v="49"/>
    <n v="6326"/>
    <n v="1833"/>
    <n v="2.3626"/>
    <n v="0.2626"/>
    <x v="0"/>
    <x v="0"/>
    <x v="0"/>
  </r>
  <r>
    <x v="16"/>
    <x v="50"/>
    <n v="5263"/>
    <n v="1135"/>
    <n v="1.4730000000000001"/>
    <n v="0.1638"/>
    <x v="0"/>
    <x v="0"/>
    <x v="0"/>
  </r>
  <r>
    <x v="16"/>
    <x v="51"/>
    <n v="6478"/>
    <n v="1312"/>
    <n v="1.6870000000000001"/>
    <n v="0.1875"/>
    <x v="0"/>
    <x v="0"/>
    <x v="0"/>
  </r>
  <r>
    <x v="16"/>
    <x v="52"/>
    <n v="8061"/>
    <n v="1628"/>
    <n v="2.1204000000000001"/>
    <n v="0.2356"/>
    <x v="0"/>
    <x v="0"/>
    <x v="0"/>
  </r>
  <r>
    <x v="16"/>
    <x v="53"/>
    <n v="8165"/>
    <n v="1793"/>
    <n v="2.3822000000000001"/>
    <n v="0.26469999999999999"/>
    <x v="0"/>
    <x v="0"/>
    <x v="0"/>
  </r>
  <r>
    <x v="16"/>
    <x v="54"/>
    <n v="8740"/>
    <n v="1861"/>
    <n v="2.4687000000000001"/>
    <n v="0.27439999999999998"/>
    <x v="0"/>
    <x v="0"/>
    <x v="0"/>
  </r>
  <r>
    <x v="16"/>
    <x v="55"/>
    <n v="8806"/>
    <n v="1720"/>
    <n v="2.2166999999999999"/>
    <n v="0.24629999999999999"/>
    <x v="0"/>
    <x v="0"/>
    <x v="0"/>
  </r>
  <r>
    <x v="16"/>
    <x v="56"/>
    <n v="8177"/>
    <n v="1323"/>
    <n v="1.7163999999999999"/>
    <n v="0.19059999999999999"/>
    <x v="0"/>
    <x v="0"/>
    <x v="0"/>
  </r>
  <r>
    <x v="16"/>
    <x v="57"/>
    <n v="8767"/>
    <n v="1033"/>
    <n v="1.2887999999999999"/>
    <n v="0.14319999999999999"/>
    <x v="0"/>
    <x v="0"/>
    <x v="0"/>
  </r>
  <r>
    <x v="16"/>
    <x v="58"/>
    <n v="11292"/>
    <n v="1021"/>
    <n v="1.2867"/>
    <n v="0.14299999999999999"/>
    <x v="0"/>
    <x v="0"/>
    <x v="0"/>
  </r>
  <r>
    <x v="16"/>
    <x v="59"/>
    <n v="12407"/>
    <n v="929"/>
    <n v="1.177"/>
    <n v="0.1308"/>
    <x v="0"/>
    <x v="0"/>
    <x v="0"/>
  </r>
  <r>
    <x v="16"/>
    <x v="60"/>
    <n v="13514"/>
    <n v="1300"/>
    <n v="1.6641999999999999"/>
    <n v="0.18479999999999999"/>
    <x v="0"/>
    <x v="0"/>
    <x v="0"/>
  </r>
  <r>
    <x v="16"/>
    <x v="61"/>
    <n v="12756"/>
    <n v="1695"/>
    <n v="2.1656"/>
    <n v="0.24060000000000001"/>
    <x v="0"/>
    <x v="0"/>
    <x v="0"/>
  </r>
  <r>
    <x v="16"/>
    <x v="62"/>
    <n v="14071"/>
    <n v="1574"/>
    <n v="1.9893000000000001"/>
    <n v="0.221"/>
    <x v="0"/>
    <x v="0"/>
    <x v="0"/>
  </r>
  <r>
    <x v="16"/>
    <x v="63"/>
    <n v="13606"/>
    <n v="1764"/>
    <n v="2.2456999999999998"/>
    <n v="0.2495"/>
    <x v="0"/>
    <x v="0"/>
    <x v="0"/>
  </r>
  <r>
    <x v="16"/>
    <x v="64"/>
    <n v="13158"/>
    <n v="1753"/>
    <n v="2.1951999999999998"/>
    <n v="0.24399999999999999"/>
    <x v="0"/>
    <x v="0"/>
    <x v="0"/>
  </r>
  <r>
    <x v="16"/>
    <x v="65"/>
    <n v="11385"/>
    <n v="1299"/>
    <n v="1.6372"/>
    <n v="0.18190000000000001"/>
    <x v="0"/>
    <x v="0"/>
    <x v="0"/>
  </r>
  <r>
    <x v="16"/>
    <x v="66"/>
    <n v="11987"/>
    <n v="1224"/>
    <n v="1.5464"/>
    <n v="0.1719"/>
    <x v="0"/>
    <x v="0"/>
    <x v="0"/>
  </r>
  <r>
    <x v="16"/>
    <x v="67"/>
    <n v="21689"/>
    <n v="1773"/>
    <n v="2.2416999999999998"/>
    <n v="0.249"/>
    <x v="0"/>
    <x v="0"/>
    <x v="0"/>
  </r>
  <r>
    <x v="16"/>
    <x v="68"/>
    <n v="24802"/>
    <n v="2004"/>
    <n v="2.5364"/>
    <n v="0.28179999999999999"/>
    <x v="0"/>
    <x v="0"/>
    <x v="0"/>
  </r>
  <r>
    <x v="16"/>
    <x v="69"/>
    <n v="13955"/>
    <n v="1877"/>
    <n v="2.3771"/>
    <n v="0.26419999999999999"/>
    <x v="0"/>
    <x v="0"/>
    <x v="0"/>
  </r>
  <r>
    <x v="16"/>
    <x v="70"/>
    <n v="16582"/>
    <n v="1985"/>
    <n v="2.3788"/>
    <n v="0.41980000000000001"/>
    <x v="0"/>
    <x v="0"/>
    <x v="0"/>
  </r>
  <r>
    <x v="16"/>
    <x v="71"/>
    <n v="12769"/>
    <n v="1938"/>
    <n v="2.3250000000000002"/>
    <n v="0.4103"/>
    <x v="0"/>
    <x v="0"/>
    <x v="0"/>
  </r>
  <r>
    <x v="16"/>
    <x v="72"/>
    <n v="10741"/>
    <n v="1413"/>
    <n v="1.6932"/>
    <n v="0.29880000000000001"/>
    <x v="0"/>
    <x v="0"/>
    <x v="0"/>
  </r>
  <r>
    <x v="16"/>
    <x v="73"/>
    <n v="12261"/>
    <n v="1541"/>
    <n v="1.9430000000000001"/>
    <n v="0.34289999999999998"/>
    <x v="0"/>
    <x v="0"/>
    <x v="0"/>
  </r>
  <r>
    <x v="16"/>
    <x v="74"/>
    <n v="15543"/>
    <n v="2338"/>
    <n v="2.8047"/>
    <n v="0.49480000000000002"/>
    <x v="0"/>
    <x v="0"/>
    <x v="0"/>
  </r>
  <r>
    <x v="16"/>
    <x v="75"/>
    <n v="14461"/>
    <n v="2122"/>
    <n v="2.5968"/>
    <n v="0.45829999999999999"/>
    <x v="0"/>
    <x v="0"/>
    <x v="0"/>
  </r>
  <r>
    <x v="16"/>
    <x v="76"/>
    <n v="13556"/>
    <n v="2255"/>
    <n v="2.6978"/>
    <n v="0.47599999999999998"/>
    <x v="0"/>
    <x v="0"/>
    <x v="0"/>
  </r>
  <r>
    <x v="16"/>
    <x v="77"/>
    <n v="12908"/>
    <n v="2152"/>
    <n v="2.5451000000000001"/>
    <n v="0.44919999999999999"/>
    <x v="0"/>
    <x v="0"/>
    <x v="0"/>
  </r>
  <r>
    <x v="16"/>
    <x v="78"/>
    <n v="12050"/>
    <n v="2425"/>
    <n v="2.9573999999999998"/>
    <n v="0.52180000000000004"/>
    <x v="0"/>
    <x v="0"/>
    <x v="0"/>
  </r>
  <r>
    <x v="16"/>
    <x v="79"/>
    <n v="10669"/>
    <n v="1713"/>
    <n v="1.9813000000000001"/>
    <n v="0.34949999999999998"/>
    <x v="0"/>
    <x v="0"/>
    <x v="0"/>
  </r>
  <r>
    <x v="16"/>
    <x v="80"/>
    <n v="11675"/>
    <n v="1714"/>
    <n v="2.0398999999999998"/>
    <n v="0.36"/>
    <x v="0"/>
    <x v="0"/>
    <x v="0"/>
  </r>
  <r>
    <x v="16"/>
    <x v="81"/>
    <n v="13009"/>
    <n v="2080"/>
    <n v="2.4634"/>
    <n v="0.43480000000000002"/>
    <x v="0"/>
    <x v="0"/>
    <x v="0"/>
  </r>
  <r>
    <x v="16"/>
    <x v="82"/>
    <n v="12822"/>
    <n v="2389"/>
    <n v="2.7761"/>
    <n v="0.4899"/>
    <x v="0"/>
    <x v="0"/>
    <x v="0"/>
  </r>
  <r>
    <x v="16"/>
    <x v="83"/>
    <n v="12674"/>
    <n v="2579"/>
    <n v="3.0182000000000002"/>
    <n v="0.53290000000000004"/>
    <x v="0"/>
    <x v="0"/>
    <x v="0"/>
  </r>
  <r>
    <x v="16"/>
    <x v="84"/>
    <n v="12866"/>
    <n v="2301"/>
    <n v="2.7433999999999998"/>
    <n v="0.48420000000000002"/>
    <x v="0"/>
    <x v="0"/>
    <x v="0"/>
  </r>
  <r>
    <x v="16"/>
    <x v="85"/>
    <n v="11301"/>
    <n v="2339"/>
    <n v="2.7978000000000001"/>
    <n v="0.49370000000000003"/>
    <x v="0"/>
    <x v="0"/>
    <x v="0"/>
  </r>
  <r>
    <x v="16"/>
    <x v="86"/>
    <n v="9012"/>
    <n v="1441"/>
    <n v="1.7556"/>
    <n v="0.30969999999999998"/>
    <x v="0"/>
    <x v="0"/>
    <x v="0"/>
  </r>
  <r>
    <x v="16"/>
    <x v="87"/>
    <n v="10893"/>
    <n v="1366"/>
    <n v="1.6169"/>
    <n v="0.28539999999999999"/>
    <x v="0"/>
    <x v="0"/>
    <x v="0"/>
  </r>
  <r>
    <x v="16"/>
    <x v="88"/>
    <n v="13295"/>
    <n v="1894"/>
    <n v="2.2593000000000001"/>
    <n v="0.39860000000000001"/>
    <x v="0"/>
    <x v="0"/>
    <x v="0"/>
  </r>
  <r>
    <x v="16"/>
    <x v="89"/>
    <n v="13205"/>
    <n v="1821"/>
    <n v="2.2372000000000001"/>
    <n v="0.3947"/>
    <x v="0"/>
    <x v="0"/>
    <x v="0"/>
  </r>
  <r>
    <x v="16"/>
    <x v="90"/>
    <n v="13318"/>
    <n v="2153"/>
    <n v="2.6217999999999999"/>
    <n v="0.46260000000000001"/>
    <x v="0"/>
    <x v="0"/>
    <x v="0"/>
  </r>
  <r>
    <x v="16"/>
    <x v="91"/>
    <n v="12894"/>
    <n v="2013"/>
    <n v="2.4645999999999999"/>
    <n v="0.43490000000000001"/>
    <x v="0"/>
    <x v="0"/>
    <x v="0"/>
  </r>
  <r>
    <x v="16"/>
    <x v="92"/>
    <n v="10972"/>
    <n v="1999"/>
    <n v="2.4335"/>
    <n v="0.4294"/>
    <x v="0"/>
    <x v="0"/>
    <x v="0"/>
  </r>
  <r>
    <x v="16"/>
    <x v="93"/>
    <n v="9540"/>
    <n v="1303"/>
    <n v="1.5609999999999999"/>
    <n v="0.27560000000000001"/>
    <x v="0"/>
    <x v="0"/>
    <x v="0"/>
  </r>
  <r>
    <x v="16"/>
    <x v="94"/>
    <n v="9651"/>
    <n v="1466"/>
    <n v="1.7712000000000001"/>
    <n v="0.3125"/>
    <x v="0"/>
    <x v="0"/>
    <x v="0"/>
  </r>
  <r>
    <x v="16"/>
    <x v="95"/>
    <n v="11967"/>
    <n v="1797"/>
    <n v="2.0680000000000001"/>
    <n v="0.3649"/>
    <x v="0"/>
    <x v="0"/>
    <x v="0"/>
  </r>
  <r>
    <x v="16"/>
    <x v="96"/>
    <n v="12310"/>
    <n v="2002"/>
    <n v="2.3631000000000002"/>
    <n v="0.41689999999999999"/>
    <x v="0"/>
    <x v="0"/>
    <x v="0"/>
  </r>
  <r>
    <x v="16"/>
    <x v="97"/>
    <n v="12347"/>
    <n v="2154"/>
    <n v="2.5514000000000001"/>
    <n v="0.4501"/>
    <x v="0"/>
    <x v="0"/>
    <x v="0"/>
  </r>
  <r>
    <x v="16"/>
    <x v="98"/>
    <n v="11614"/>
    <n v="1932"/>
    <n v="2.2757999999999998"/>
    <n v="0.40150000000000002"/>
    <x v="0"/>
    <x v="0"/>
    <x v="0"/>
  </r>
  <r>
    <x v="16"/>
    <x v="99"/>
    <n v="10999"/>
    <n v="2025"/>
    <n v="2.3748999999999998"/>
    <n v="0.41920000000000002"/>
    <x v="0"/>
    <x v="0"/>
    <x v="0"/>
  </r>
  <r>
    <x v="16"/>
    <x v="100"/>
    <n v="9122"/>
    <n v="1276"/>
    <n v="1.5017"/>
    <n v="0.2651"/>
    <x v="0"/>
    <x v="0"/>
    <x v="0"/>
  </r>
  <r>
    <x v="16"/>
    <x v="101"/>
    <n v="9314"/>
    <n v="1242"/>
    <n v="1.4845999999999999"/>
    <n v="0.26190000000000002"/>
    <x v="0"/>
    <x v="0"/>
    <x v="0"/>
  </r>
  <r>
    <x v="16"/>
    <x v="102"/>
    <n v="12064"/>
    <n v="1662"/>
    <n v="2.0173999999999999"/>
    <n v="0.35589999999999999"/>
    <x v="0"/>
    <x v="0"/>
    <x v="0"/>
  </r>
  <r>
    <x v="16"/>
    <x v="103"/>
    <n v="11641"/>
    <n v="1951"/>
    <n v="2.2511000000000001"/>
    <n v="0.39700000000000002"/>
    <x v="0"/>
    <x v="0"/>
    <x v="0"/>
  </r>
  <r>
    <x v="16"/>
    <x v="104"/>
    <n v="11839"/>
    <n v="2081"/>
    <n v="2.5341999999999998"/>
    <n v="0.44729999999999998"/>
    <x v="0"/>
    <x v="0"/>
    <x v="0"/>
  </r>
  <r>
    <x v="16"/>
    <x v="105"/>
    <n v="12335"/>
    <n v="1912"/>
    <n v="2.2917000000000001"/>
    <n v="0.40439999999999998"/>
    <x v="0"/>
    <x v="0"/>
    <x v="0"/>
  </r>
  <r>
    <x v="16"/>
    <x v="106"/>
    <n v="10917"/>
    <n v="1774"/>
    <n v="2.1198999999999999"/>
    <n v="0.37430000000000002"/>
    <x v="0"/>
    <x v="0"/>
    <x v="0"/>
  </r>
  <r>
    <x v="16"/>
    <x v="107"/>
    <n v="8745"/>
    <n v="1240"/>
    <n v="1.4851000000000001"/>
    <n v="0.2621"/>
    <x v="0"/>
    <x v="0"/>
    <x v="0"/>
  </r>
  <r>
    <x v="16"/>
    <x v="108"/>
    <n v="10164"/>
    <n v="1273"/>
    <n v="1.5218"/>
    <n v="0.26850000000000002"/>
    <x v="0"/>
    <x v="0"/>
    <x v="0"/>
  </r>
  <r>
    <x v="16"/>
    <x v="109"/>
    <n v="12333"/>
    <n v="1726"/>
    <n v="2.0954999999999999"/>
    <n v="0.36969999999999997"/>
    <x v="0"/>
    <x v="0"/>
    <x v="0"/>
  </r>
  <r>
    <x v="16"/>
    <x v="110"/>
    <n v="12019"/>
    <n v="1627"/>
    <n v="1.9294"/>
    <n v="0.33090000000000003"/>
    <x v="0"/>
    <x v="0"/>
    <x v="0"/>
  </r>
  <r>
    <x v="17"/>
    <x v="66"/>
    <n v="561424"/>
    <n v="82514"/>
    <n v="57.552999999999997"/>
    <n v="19.184200000000001"/>
    <x v="0"/>
    <x v="0"/>
    <x v="0"/>
  </r>
  <r>
    <x v="17"/>
    <x v="67"/>
    <n v="1477403"/>
    <n v="239347"/>
    <n v="166.88339999999999"/>
    <n v="55.627600000000001"/>
    <x v="0"/>
    <x v="0"/>
    <x v="0"/>
  </r>
  <r>
    <x v="17"/>
    <x v="68"/>
    <n v="1249474"/>
    <n v="242914"/>
    <n v="170.03980000000001"/>
    <n v="48.887799999999999"/>
    <x v="0"/>
    <x v="0"/>
    <x v="0"/>
  </r>
  <r>
    <x v="17"/>
    <x v="69"/>
    <n v="1810209"/>
    <n v="288063"/>
    <n v="201.64410000000001"/>
    <n v="59.086199999999998"/>
    <x v="0"/>
    <x v="0"/>
    <x v="0"/>
  </r>
  <r>
    <x v="17"/>
    <x v="70"/>
    <n v="2189423"/>
    <n v="230836"/>
    <n v="160.8252"/>
    <n v="53.607999999999997"/>
    <x v="0"/>
    <x v="0"/>
    <x v="0"/>
  </r>
  <r>
    <x v="17"/>
    <x v="71"/>
    <n v="1891985"/>
    <n v="246733"/>
    <n v="173.10720000000001"/>
    <n v="57.701700000000002"/>
    <x v="0"/>
    <x v="0"/>
    <x v="0"/>
  </r>
  <r>
    <x v="17"/>
    <x v="72"/>
    <n v="2520775"/>
    <n v="321307"/>
    <n v="225.18090000000001"/>
    <n v="75.059600000000003"/>
    <x v="0"/>
    <x v="0"/>
    <x v="0"/>
  </r>
  <r>
    <x v="17"/>
    <x v="73"/>
    <n v="2846613"/>
    <n v="431175"/>
    <n v="304.48790000000002"/>
    <n v="101.4952"/>
    <x v="0"/>
    <x v="0"/>
    <x v="0"/>
  </r>
  <r>
    <x v="17"/>
    <x v="74"/>
    <n v="2801512"/>
    <n v="475185"/>
    <n v="335.42450000000002"/>
    <n v="111.8077"/>
    <x v="0"/>
    <x v="0"/>
    <x v="0"/>
  </r>
  <r>
    <x v="17"/>
    <x v="75"/>
    <n v="1935358"/>
    <n v="328923"/>
    <n v="230.8682"/>
    <n v="76.954800000000006"/>
    <x v="0"/>
    <x v="0"/>
    <x v="0"/>
  </r>
  <r>
    <x v="17"/>
    <x v="76"/>
    <n v="1854831"/>
    <n v="352746"/>
    <n v="264.74700000000001"/>
    <n v="88.248099999999994"/>
    <x v="0"/>
    <x v="0"/>
    <x v="0"/>
  </r>
  <r>
    <x v="17"/>
    <x v="77"/>
    <n v="1632788"/>
    <n v="412249"/>
    <n v="333.02440000000001"/>
    <n v="111.0069"/>
    <x v="0"/>
    <x v="0"/>
    <x v="0"/>
  </r>
  <r>
    <x v="17"/>
    <x v="78"/>
    <n v="1712064"/>
    <n v="423728"/>
    <n v="355.56639999999999"/>
    <n v="118.5218"/>
    <x v="0"/>
    <x v="0"/>
    <x v="0"/>
  </r>
  <r>
    <x v="17"/>
    <x v="79"/>
    <n v="1765189"/>
    <n v="500518"/>
    <n v="447.81700000000001"/>
    <n v="149.27189999999999"/>
    <x v="0"/>
    <x v="0"/>
    <x v="0"/>
  </r>
  <r>
    <x v="17"/>
    <x v="80"/>
    <n v="2444429"/>
    <n v="728876"/>
    <n v="647.92060000000004"/>
    <n v="215.97280000000001"/>
    <x v="0"/>
    <x v="0"/>
    <x v="0"/>
  </r>
  <r>
    <x v="17"/>
    <x v="81"/>
    <n v="544274"/>
    <n v="253114"/>
    <n v="240.83969999999999"/>
    <n v="80.2791"/>
    <x v="0"/>
    <x v="0"/>
    <x v="0"/>
  </r>
  <r>
    <x v="17"/>
    <x v="88"/>
    <n v="518682"/>
    <n v="146138"/>
    <n v="126.47"/>
    <n v="42.156399999999998"/>
    <x v="0"/>
    <x v="0"/>
    <x v="0"/>
  </r>
  <r>
    <x v="17"/>
    <x v="89"/>
    <n v="517611"/>
    <n v="92908"/>
    <n v="77.452399999999997"/>
    <n v="25.815999999999999"/>
    <x v="0"/>
    <x v="0"/>
    <x v="0"/>
  </r>
  <r>
    <x v="17"/>
    <x v="90"/>
    <n v="429926"/>
    <n v="125227"/>
    <n v="104.1168"/>
    <n v="34.704099999999997"/>
    <x v="0"/>
    <x v="0"/>
    <x v="0"/>
  </r>
  <r>
    <x v="17"/>
    <x v="91"/>
    <n v="405778"/>
    <n v="114929"/>
    <n v="93.840800000000002"/>
    <n v="31.279599999999999"/>
    <x v="0"/>
    <x v="0"/>
    <x v="0"/>
  </r>
  <r>
    <x v="17"/>
    <x v="92"/>
    <n v="432153"/>
    <n v="120164"/>
    <n v="102.67740000000001"/>
    <n v="34.224800000000002"/>
    <x v="0"/>
    <x v="0"/>
    <x v="0"/>
  </r>
  <r>
    <x v="17"/>
    <x v="93"/>
    <n v="476536"/>
    <n v="129124"/>
    <n v="113.3601"/>
    <n v="37.786200000000001"/>
    <x v="0"/>
    <x v="0"/>
    <x v="0"/>
  </r>
  <r>
    <x v="17"/>
    <x v="94"/>
    <n v="555565"/>
    <n v="132409"/>
    <n v="112.5963"/>
    <n v="37.531700000000001"/>
    <x v="0"/>
    <x v="0"/>
    <x v="0"/>
  </r>
  <r>
    <x v="17"/>
    <x v="95"/>
    <n v="546272"/>
    <n v="137161"/>
    <n v="112.169"/>
    <n v="37.389499999999998"/>
    <x v="0"/>
    <x v="0"/>
    <x v="0"/>
  </r>
  <r>
    <x v="17"/>
    <x v="96"/>
    <n v="474635"/>
    <n v="141845"/>
    <n v="119.40689999999999"/>
    <n v="39.801499999999997"/>
    <x v="0"/>
    <x v="0"/>
    <x v="0"/>
  </r>
  <r>
    <x v="17"/>
    <x v="97"/>
    <n v="423925"/>
    <n v="108409"/>
    <n v="91.745800000000003"/>
    <n v="30.581499999999998"/>
    <x v="0"/>
    <x v="0"/>
    <x v="0"/>
  </r>
  <r>
    <x v="17"/>
    <x v="98"/>
    <n v="498175"/>
    <n v="131310"/>
    <n v="109.4789"/>
    <n v="36.492699999999999"/>
    <x v="0"/>
    <x v="0"/>
    <x v="0"/>
  </r>
  <r>
    <x v="17"/>
    <x v="99"/>
    <n v="432500"/>
    <n v="127998"/>
    <n v="108.4328"/>
    <n v="36.143700000000003"/>
    <x v="0"/>
    <x v="0"/>
    <x v="0"/>
  </r>
  <r>
    <x v="17"/>
    <x v="100"/>
    <n v="438600"/>
    <n v="106520"/>
    <n v="94.066100000000006"/>
    <n v="31.354399999999998"/>
    <x v="0"/>
    <x v="0"/>
    <x v="0"/>
  </r>
  <r>
    <x v="17"/>
    <x v="101"/>
    <n v="564953"/>
    <n v="142728"/>
    <n v="125.4896"/>
    <n v="41.829500000000003"/>
    <x v="0"/>
    <x v="0"/>
    <x v="0"/>
  </r>
  <r>
    <x v="17"/>
    <x v="102"/>
    <n v="726883"/>
    <n v="215765"/>
    <n v="181.39570000000001"/>
    <n v="60.464300000000001"/>
    <x v="0"/>
    <x v="0"/>
    <x v="0"/>
  </r>
  <r>
    <x v="17"/>
    <x v="103"/>
    <n v="597291"/>
    <n v="158735"/>
    <n v="133.8835"/>
    <n v="44.6267"/>
    <x v="0"/>
    <x v="0"/>
    <x v="0"/>
  </r>
  <r>
    <x v="17"/>
    <x v="104"/>
    <n v="542397"/>
    <n v="146479"/>
    <n v="121.3956"/>
    <n v="40.4649"/>
    <x v="0"/>
    <x v="0"/>
    <x v="0"/>
  </r>
  <r>
    <x v="17"/>
    <x v="105"/>
    <n v="502418"/>
    <n v="137668"/>
    <n v="112.4311"/>
    <n v="37.476100000000002"/>
    <x v="0"/>
    <x v="0"/>
    <x v="0"/>
  </r>
  <r>
    <x v="17"/>
    <x v="106"/>
    <n v="408864"/>
    <n v="114056"/>
    <n v="95.664000000000001"/>
    <n v="31.8874"/>
    <x v="0"/>
    <x v="0"/>
    <x v="0"/>
  </r>
  <r>
    <x v="17"/>
    <x v="107"/>
    <n v="481162"/>
    <n v="116664"/>
    <n v="95.587999999999994"/>
    <n v="31.862400000000001"/>
    <x v="0"/>
    <x v="0"/>
    <x v="0"/>
  </r>
  <r>
    <x v="17"/>
    <x v="108"/>
    <n v="744956"/>
    <n v="167124"/>
    <n v="150.7508"/>
    <n v="50.249699999999997"/>
    <x v="0"/>
    <x v="0"/>
    <x v="0"/>
  </r>
  <r>
    <x v="17"/>
    <x v="109"/>
    <n v="743795"/>
    <n v="173916"/>
    <n v="152.5821"/>
    <n v="50.860199999999999"/>
    <x v="0"/>
    <x v="0"/>
    <x v="0"/>
  </r>
  <r>
    <x v="17"/>
    <x v="110"/>
    <n v="552817"/>
    <n v="139974"/>
    <n v="121.2137"/>
    <n v="38.372999999999998"/>
    <x v="0"/>
    <x v="0"/>
    <x v="0"/>
  </r>
  <r>
    <x v="18"/>
    <x v="111"/>
    <n v="43010"/>
    <n v="11884"/>
    <n v="7.6912000000000003"/>
    <n v="2.5627"/>
    <x v="0"/>
    <x v="0"/>
    <x v="0"/>
  </r>
  <r>
    <x v="18"/>
    <x v="112"/>
    <n v="39470"/>
    <n v="12569"/>
    <n v="8.3280999999999992"/>
    <n v="2.7757999999999998"/>
    <x v="0"/>
    <x v="0"/>
    <x v="0"/>
  </r>
  <r>
    <x v="18"/>
    <x v="113"/>
    <n v="49736"/>
    <n v="14589"/>
    <n v="9.7484999999999999"/>
    <n v="3.2488999999999999"/>
    <x v="0"/>
    <x v="0"/>
    <x v="0"/>
  </r>
  <r>
    <x v="18"/>
    <x v="114"/>
    <n v="46763"/>
    <n v="16221"/>
    <n v="10.684200000000001"/>
    <n v="4.3644999999999996"/>
    <x v="0"/>
    <x v="0"/>
    <x v="0"/>
  </r>
  <r>
    <x v="18"/>
    <x v="0"/>
    <n v="39416"/>
    <n v="15091"/>
    <n v="9.4701000000000004"/>
    <n v="3.8677000000000001"/>
    <x v="0"/>
    <x v="0"/>
    <x v="0"/>
  </r>
  <r>
    <x v="18"/>
    <x v="1"/>
    <n v="45943"/>
    <n v="19807"/>
    <n v="11.9678"/>
    <n v="4.8888999999999996"/>
    <x v="0"/>
    <x v="0"/>
    <x v="0"/>
  </r>
  <r>
    <x v="18"/>
    <x v="2"/>
    <n v="65611"/>
    <n v="20296"/>
    <n v="12.3857"/>
    <n v="5.0589000000000004"/>
    <x v="0"/>
    <x v="0"/>
    <x v="0"/>
  </r>
  <r>
    <x v="18"/>
    <x v="3"/>
    <n v="37551"/>
    <n v="15066"/>
    <n v="9.1562000000000001"/>
    <n v="3.7389000000000001"/>
    <x v="0"/>
    <x v="0"/>
    <x v="0"/>
  </r>
  <r>
    <x v="18"/>
    <x v="4"/>
    <n v="67475"/>
    <n v="22424"/>
    <n v="13.885300000000001"/>
    <n v="5.6718000000000002"/>
    <x v="0"/>
    <x v="0"/>
    <x v="0"/>
  </r>
  <r>
    <x v="18"/>
    <x v="5"/>
    <n v="51608"/>
    <n v="17130"/>
    <n v="10.630100000000001"/>
    <n v="4.3418999999999999"/>
    <x v="0"/>
    <x v="0"/>
    <x v="0"/>
  </r>
  <r>
    <x v="18"/>
    <x v="6"/>
    <n v="48363"/>
    <n v="14844"/>
    <n v="9.2396999999999991"/>
    <n v="3.7736000000000001"/>
    <x v="0"/>
    <x v="0"/>
    <x v="0"/>
  </r>
  <r>
    <x v="18"/>
    <x v="7"/>
    <n v="43034"/>
    <n v="13819"/>
    <n v="9.3606999999999996"/>
    <n v="3.8231000000000002"/>
    <x v="0"/>
    <x v="0"/>
    <x v="0"/>
  </r>
  <r>
    <x v="18"/>
    <x v="8"/>
    <n v="39649"/>
    <n v="14265"/>
    <n v="8.9957999999999991"/>
    <n v="3.6741000000000001"/>
    <x v="0"/>
    <x v="0"/>
    <x v="0"/>
  </r>
  <r>
    <x v="18"/>
    <x v="9"/>
    <n v="42003"/>
    <n v="13219"/>
    <n v="8.6561000000000003"/>
    <n v="3.5354999999999999"/>
    <x v="0"/>
    <x v="0"/>
    <x v="0"/>
  </r>
  <r>
    <x v="18"/>
    <x v="10"/>
    <n v="83041"/>
    <n v="23051"/>
    <n v="14.562200000000001"/>
    <n v="5.9478"/>
    <x v="0"/>
    <x v="0"/>
    <x v="0"/>
  </r>
  <r>
    <x v="18"/>
    <x v="11"/>
    <n v="70447"/>
    <n v="22792"/>
    <n v="14.8819"/>
    <n v="6.0776000000000003"/>
    <x v="0"/>
    <x v="0"/>
    <x v="0"/>
  </r>
  <r>
    <x v="18"/>
    <x v="12"/>
    <n v="47955"/>
    <n v="16418"/>
    <n v="10.7186"/>
    <n v="4.3783000000000003"/>
    <x v="0"/>
    <x v="0"/>
    <x v="0"/>
  </r>
  <r>
    <x v="18"/>
    <x v="13"/>
    <n v="34882"/>
    <n v="11112"/>
    <n v="6.6672000000000002"/>
    <n v="3.5666000000000002"/>
    <x v="0"/>
    <x v="0"/>
    <x v="0"/>
  </r>
  <r>
    <x v="18"/>
    <x v="14"/>
    <n v="29775"/>
    <n v="11314"/>
    <n v="6.7884000000000002"/>
    <n v="3.056"/>
    <x v="0"/>
    <x v="0"/>
    <x v="0"/>
  </r>
  <r>
    <x v="18"/>
    <x v="15"/>
    <n v="25016"/>
    <n v="8264"/>
    <n v="6.7567000000000004"/>
    <n v="0.75029999999999997"/>
    <x v="0"/>
    <x v="0"/>
    <x v="0"/>
  </r>
  <r>
    <x v="18"/>
    <x v="16"/>
    <n v="25263"/>
    <n v="7365"/>
    <n v="5.9164000000000003"/>
    <n v="0.6573"/>
    <x v="0"/>
    <x v="0"/>
    <x v="0"/>
  </r>
  <r>
    <x v="18"/>
    <x v="17"/>
    <n v="40507"/>
    <n v="8900"/>
    <n v="6.9115000000000002"/>
    <n v="0.76749999999999996"/>
    <x v="0"/>
    <x v="0"/>
    <x v="0"/>
  </r>
  <r>
    <x v="18"/>
    <x v="18"/>
    <n v="36360"/>
    <n v="12080"/>
    <n v="9.5601000000000003"/>
    <n v="1.0624"/>
    <x v="0"/>
    <x v="0"/>
    <x v="0"/>
  </r>
  <r>
    <x v="18"/>
    <x v="19"/>
    <n v="29412"/>
    <n v="8918"/>
    <n v="7.032"/>
    <n v="0.78120000000000001"/>
    <x v="0"/>
    <x v="0"/>
    <x v="0"/>
  </r>
  <r>
    <x v="18"/>
    <x v="20"/>
    <n v="23755"/>
    <n v="6858"/>
    <n v="5.5259"/>
    <n v="0.61350000000000005"/>
    <x v="0"/>
    <x v="0"/>
    <x v="0"/>
  </r>
  <r>
    <x v="18"/>
    <x v="21"/>
    <n v="19164"/>
    <n v="5918"/>
    <n v="4.6510999999999996"/>
    <n v="0.51649999999999996"/>
    <x v="0"/>
    <x v="0"/>
    <x v="0"/>
  </r>
  <r>
    <x v="18"/>
    <x v="22"/>
    <n v="20307"/>
    <n v="5312"/>
    <n v="4.1504000000000003"/>
    <n v="0.4612"/>
    <x v="0"/>
    <x v="0"/>
    <x v="0"/>
  </r>
  <r>
    <x v="18"/>
    <x v="23"/>
    <n v="24586"/>
    <n v="6978"/>
    <n v="5.3201000000000001"/>
    <n v="0.59130000000000005"/>
    <x v="0"/>
    <x v="0"/>
    <x v="0"/>
  </r>
  <r>
    <x v="18"/>
    <x v="24"/>
    <n v="26321"/>
    <n v="8045"/>
    <n v="6.2214"/>
    <n v="0.69130000000000003"/>
    <x v="0"/>
    <x v="0"/>
    <x v="0"/>
  </r>
  <r>
    <x v="18"/>
    <x v="25"/>
    <n v="23619"/>
    <n v="6574"/>
    <n v="5.2996999999999996"/>
    <n v="0.58899999999999997"/>
    <x v="0"/>
    <x v="0"/>
    <x v="0"/>
  </r>
  <r>
    <x v="18"/>
    <x v="26"/>
    <n v="27793"/>
    <n v="7523"/>
    <n v="6.0616000000000003"/>
    <n v="0.67369999999999997"/>
    <x v="0"/>
    <x v="0"/>
    <x v="0"/>
  </r>
  <r>
    <x v="18"/>
    <x v="27"/>
    <n v="28114"/>
    <n v="11437"/>
    <n v="9.6905000000000001"/>
    <n v="1.0767"/>
    <x v="0"/>
    <x v="0"/>
    <x v="0"/>
  </r>
  <r>
    <x v="18"/>
    <x v="28"/>
    <n v="47170"/>
    <n v="9358"/>
    <n v="7.2689000000000004"/>
    <n v="0.80759999999999998"/>
    <x v="0"/>
    <x v="0"/>
    <x v="0"/>
  </r>
  <r>
    <x v="18"/>
    <x v="29"/>
    <n v="27221"/>
    <n v="10433"/>
    <n v="7.7603"/>
    <n v="0.86240000000000006"/>
    <x v="0"/>
    <x v="0"/>
    <x v="0"/>
  </r>
  <r>
    <x v="18"/>
    <x v="30"/>
    <n v="27144"/>
    <n v="13029"/>
    <n v="9.4616000000000007"/>
    <n v="1.0512999999999999"/>
    <x v="0"/>
    <x v="0"/>
    <x v="0"/>
  </r>
  <r>
    <x v="18"/>
    <x v="31"/>
    <n v="33083"/>
    <n v="9621"/>
    <n v="7.4199000000000002"/>
    <n v="0.8246"/>
    <x v="0"/>
    <x v="0"/>
    <x v="0"/>
  </r>
  <r>
    <x v="18"/>
    <x v="32"/>
    <n v="33256"/>
    <n v="12647"/>
    <n v="9.1102000000000007"/>
    <n v="1.0123"/>
    <x v="0"/>
    <x v="0"/>
    <x v="0"/>
  </r>
  <r>
    <x v="18"/>
    <x v="33"/>
    <n v="25681"/>
    <n v="8000"/>
    <n v="5.9664000000000001"/>
    <n v="0.66300000000000003"/>
    <x v="0"/>
    <x v="0"/>
    <x v="0"/>
  </r>
  <r>
    <x v="18"/>
    <x v="34"/>
    <n v="22598"/>
    <n v="8252"/>
    <n v="6.1957000000000004"/>
    <n v="0.68830000000000002"/>
    <x v="0"/>
    <x v="0"/>
    <x v="0"/>
  </r>
  <r>
    <x v="18"/>
    <x v="35"/>
    <n v="21961"/>
    <n v="7561"/>
    <n v="5.6257000000000001"/>
    <n v="0.62509999999999999"/>
    <x v="0"/>
    <x v="0"/>
    <x v="0"/>
  </r>
  <r>
    <x v="18"/>
    <x v="36"/>
    <n v="17737"/>
    <n v="6892"/>
    <n v="5.1154999999999999"/>
    <n v="0.56859999999999999"/>
    <x v="0"/>
    <x v="0"/>
    <x v="0"/>
  </r>
  <r>
    <x v="18"/>
    <x v="37"/>
    <n v="20664"/>
    <n v="6839"/>
    <n v="5.1420000000000003"/>
    <n v="0.57099999999999995"/>
    <x v="0"/>
    <x v="0"/>
    <x v="0"/>
  </r>
  <r>
    <x v="18"/>
    <x v="38"/>
    <n v="25793"/>
    <n v="8971"/>
    <n v="6.7690000000000001"/>
    <n v="0.75239999999999996"/>
    <x v="0"/>
    <x v="0"/>
    <x v="0"/>
  </r>
  <r>
    <x v="18"/>
    <x v="39"/>
    <n v="21407"/>
    <n v="7120"/>
    <n v="5.5061999999999998"/>
    <n v="0.61140000000000005"/>
    <x v="0"/>
    <x v="0"/>
    <x v="0"/>
  </r>
  <r>
    <x v="18"/>
    <x v="40"/>
    <n v="17574"/>
    <n v="4893"/>
    <n v="3.7355999999999998"/>
    <n v="0.41520000000000001"/>
    <x v="0"/>
    <x v="0"/>
    <x v="0"/>
  </r>
  <r>
    <x v="18"/>
    <x v="41"/>
    <n v="15050"/>
    <n v="3804"/>
    <n v="2.9698000000000002"/>
    <n v="0.3301"/>
    <x v="0"/>
    <x v="0"/>
    <x v="0"/>
  </r>
  <r>
    <x v="18"/>
    <x v="42"/>
    <n v="13890"/>
    <n v="3572"/>
    <n v="2.8243"/>
    <n v="0.31380000000000002"/>
    <x v="0"/>
    <x v="0"/>
    <x v="0"/>
  </r>
  <r>
    <x v="18"/>
    <x v="43"/>
    <n v="13377"/>
    <n v="3677"/>
    <n v="2.8443000000000001"/>
    <n v="0.31640000000000001"/>
    <x v="0"/>
    <x v="0"/>
    <x v="0"/>
  </r>
  <r>
    <x v="18"/>
    <x v="44"/>
    <n v="14656"/>
    <n v="4191"/>
    <n v="3.2307000000000001"/>
    <n v="0.35899999999999999"/>
    <x v="0"/>
    <x v="0"/>
    <x v="0"/>
  </r>
  <r>
    <x v="18"/>
    <x v="45"/>
    <n v="23782"/>
    <n v="5655"/>
    <n v="4.2496"/>
    <n v="0.47220000000000001"/>
    <x v="0"/>
    <x v="0"/>
    <x v="0"/>
  </r>
  <r>
    <x v="18"/>
    <x v="46"/>
    <n v="23863"/>
    <n v="7434"/>
    <n v="5.4515000000000002"/>
    <n v="0.60570000000000002"/>
    <x v="0"/>
    <x v="0"/>
    <x v="0"/>
  </r>
  <r>
    <x v="18"/>
    <x v="47"/>
    <n v="17294"/>
    <n v="4903"/>
    <n v="3.6402999999999999"/>
    <n v="0.40450000000000003"/>
    <x v="0"/>
    <x v="0"/>
    <x v="0"/>
  </r>
  <r>
    <x v="18"/>
    <x v="48"/>
    <n v="15324"/>
    <n v="4162"/>
    <n v="3.1149"/>
    <n v="0.34610000000000002"/>
    <x v="0"/>
    <x v="0"/>
    <x v="0"/>
  </r>
  <r>
    <x v="18"/>
    <x v="49"/>
    <n v="13698"/>
    <n v="3289"/>
    <n v="2.4746999999999999"/>
    <n v="0.27500000000000002"/>
    <x v="0"/>
    <x v="0"/>
    <x v="0"/>
  </r>
  <r>
    <x v="18"/>
    <x v="50"/>
    <n v="12848"/>
    <n v="2733"/>
    <n v="2.0899000000000001"/>
    <n v="0.23219999999999999"/>
    <x v="0"/>
    <x v="0"/>
    <x v="0"/>
  </r>
  <r>
    <x v="18"/>
    <x v="51"/>
    <n v="19984"/>
    <n v="4641"/>
    <n v="3.4605000000000001"/>
    <n v="0.3846"/>
    <x v="0"/>
    <x v="0"/>
    <x v="0"/>
  </r>
  <r>
    <x v="18"/>
    <x v="52"/>
    <n v="33520"/>
    <n v="6665"/>
    <n v="5.0473999999999997"/>
    <n v="0.56079999999999997"/>
    <x v="0"/>
    <x v="0"/>
    <x v="0"/>
  </r>
  <r>
    <x v="18"/>
    <x v="53"/>
    <n v="43221"/>
    <n v="9384"/>
    <n v="7.4813999999999998"/>
    <n v="0.83130000000000004"/>
    <x v="0"/>
    <x v="0"/>
    <x v="0"/>
  </r>
  <r>
    <x v="18"/>
    <x v="54"/>
    <n v="34389"/>
    <n v="9760"/>
    <n v="7.3227000000000002"/>
    <n v="0.81359999999999999"/>
    <x v="0"/>
    <x v="0"/>
    <x v="0"/>
  </r>
  <r>
    <x v="18"/>
    <x v="55"/>
    <n v="35570"/>
    <n v="9179"/>
    <n v="7.2598000000000003"/>
    <n v="0.80659999999999998"/>
    <x v="0"/>
    <x v="0"/>
    <x v="0"/>
  </r>
  <r>
    <x v="18"/>
    <x v="56"/>
    <n v="37197"/>
    <n v="7904"/>
    <n v="6.2683"/>
    <n v="0.69640000000000002"/>
    <x v="0"/>
    <x v="0"/>
    <x v="0"/>
  </r>
  <r>
    <x v="18"/>
    <x v="57"/>
    <n v="83651"/>
    <n v="11162"/>
    <n v="8.5954999999999995"/>
    <n v="0.95509999999999995"/>
    <x v="0"/>
    <x v="0"/>
    <x v="0"/>
  </r>
  <r>
    <x v="18"/>
    <x v="58"/>
    <n v="92779"/>
    <n v="18614"/>
    <n v="14.129200000000001"/>
    <n v="1.5699000000000001"/>
    <x v="0"/>
    <x v="0"/>
    <x v="0"/>
  </r>
  <r>
    <x v="18"/>
    <x v="59"/>
    <n v="96125"/>
    <n v="17743"/>
    <n v="12.546200000000001"/>
    <n v="1.3939999999999999"/>
    <x v="0"/>
    <x v="0"/>
    <x v="0"/>
  </r>
  <r>
    <x v="18"/>
    <x v="60"/>
    <n v="91991"/>
    <n v="16554"/>
    <n v="11.9694"/>
    <n v="1.33"/>
    <x v="0"/>
    <x v="0"/>
    <x v="0"/>
  </r>
  <r>
    <x v="18"/>
    <x v="61"/>
    <n v="148585"/>
    <n v="38174"/>
    <n v="28.014500000000002"/>
    <n v="3.1126999999999998"/>
    <x v="0"/>
    <x v="0"/>
    <x v="0"/>
  </r>
  <r>
    <x v="18"/>
    <x v="62"/>
    <n v="141336"/>
    <n v="41451"/>
    <n v="30.663799999999998"/>
    <n v="3.4072"/>
    <x v="0"/>
    <x v="0"/>
    <x v="0"/>
  </r>
  <r>
    <x v="18"/>
    <x v="63"/>
    <n v="143778"/>
    <n v="37100"/>
    <n v="27.4056"/>
    <n v="3.0453999999999999"/>
    <x v="0"/>
    <x v="0"/>
    <x v="0"/>
  </r>
  <r>
    <x v="18"/>
    <x v="64"/>
    <n v="133067"/>
    <n v="38106"/>
    <n v="28.856999999999999"/>
    <n v="3.2063000000000001"/>
    <x v="0"/>
    <x v="0"/>
    <x v="0"/>
  </r>
  <r>
    <x v="18"/>
    <x v="65"/>
    <n v="130014"/>
    <n v="24160"/>
    <n v="18.198799999999999"/>
    <n v="2.0221"/>
    <x v="0"/>
    <x v="0"/>
    <x v="0"/>
  </r>
  <r>
    <x v="18"/>
    <x v="66"/>
    <n v="144221"/>
    <n v="34139"/>
    <n v="26.709"/>
    <n v="2.9676"/>
    <x v="0"/>
    <x v="0"/>
    <x v="0"/>
  </r>
  <r>
    <x v="18"/>
    <x v="67"/>
    <n v="149170"/>
    <n v="35088"/>
    <n v="26.843399999999999"/>
    <n v="2.9826000000000001"/>
    <x v="0"/>
    <x v="0"/>
    <x v="0"/>
  </r>
  <r>
    <x v="18"/>
    <x v="68"/>
    <n v="130469"/>
    <n v="35310"/>
    <n v="26.196100000000001"/>
    <n v="2.9106999999999998"/>
    <x v="0"/>
    <x v="0"/>
    <x v="0"/>
  </r>
  <r>
    <x v="18"/>
    <x v="69"/>
    <n v="119784"/>
    <n v="27764"/>
    <n v="21.088899999999999"/>
    <n v="2.3431999999999999"/>
    <x v="0"/>
    <x v="0"/>
    <x v="0"/>
  </r>
  <r>
    <x v="18"/>
    <x v="70"/>
    <n v="117296"/>
    <n v="26947"/>
    <n v="17.7333"/>
    <n v="5.9103000000000003"/>
    <x v="0"/>
    <x v="0"/>
    <x v="0"/>
  </r>
  <r>
    <x v="18"/>
    <x v="71"/>
    <n v="78895"/>
    <n v="21210"/>
    <n v="14.185700000000001"/>
    <n v="4.7282000000000002"/>
    <x v="0"/>
    <x v="0"/>
    <x v="0"/>
  </r>
  <r>
    <x v="18"/>
    <x v="72"/>
    <n v="81304"/>
    <n v="19250"/>
    <n v="12.349500000000001"/>
    <n v="4.1162000000000001"/>
    <x v="0"/>
    <x v="0"/>
    <x v="0"/>
  </r>
  <r>
    <x v="18"/>
    <x v="73"/>
    <n v="97778"/>
    <n v="20973"/>
    <n v="13.074"/>
    <n v="4.3578000000000001"/>
    <x v="0"/>
    <x v="0"/>
    <x v="0"/>
  </r>
  <r>
    <x v="18"/>
    <x v="74"/>
    <n v="116335"/>
    <n v="30137"/>
    <n v="18.6645"/>
    <n v="6.2206999999999999"/>
    <x v="0"/>
    <x v="0"/>
    <x v="0"/>
  </r>
  <r>
    <x v="18"/>
    <x v="75"/>
    <n v="94807"/>
    <n v="23204"/>
    <n v="15.146599999999999"/>
    <n v="5.0483000000000002"/>
    <x v="0"/>
    <x v="0"/>
    <x v="0"/>
  </r>
  <r>
    <x v="18"/>
    <x v="76"/>
    <n v="74397"/>
    <n v="20143"/>
    <n v="12.936999999999999"/>
    <n v="4.3117999999999999"/>
    <x v="0"/>
    <x v="0"/>
    <x v="0"/>
  </r>
  <r>
    <x v="18"/>
    <x v="77"/>
    <n v="70214"/>
    <n v="19987"/>
    <n v="12.6515"/>
    <n v="4.2164999999999999"/>
    <x v="0"/>
    <x v="0"/>
    <x v="0"/>
  </r>
  <r>
    <x v="18"/>
    <x v="78"/>
    <n v="82033"/>
    <n v="26156"/>
    <n v="17.177700000000002"/>
    <n v="5.7255000000000003"/>
    <x v="0"/>
    <x v="0"/>
    <x v="0"/>
  </r>
  <r>
    <x v="18"/>
    <x v="79"/>
    <n v="64428"/>
    <n v="17606"/>
    <n v="11.392799999999999"/>
    <n v="3.7968999999999999"/>
    <x v="0"/>
    <x v="0"/>
    <x v="0"/>
  </r>
  <r>
    <x v="18"/>
    <x v="80"/>
    <n v="83092"/>
    <n v="19591"/>
    <n v="12.8592"/>
    <n v="4.2859999999999996"/>
    <x v="0"/>
    <x v="0"/>
    <x v="0"/>
  </r>
  <r>
    <x v="18"/>
    <x v="81"/>
    <n v="89940"/>
    <n v="28775"/>
    <n v="18.444900000000001"/>
    <n v="6.1478999999999999"/>
    <x v="0"/>
    <x v="0"/>
    <x v="0"/>
  </r>
  <r>
    <x v="18"/>
    <x v="82"/>
    <n v="71236"/>
    <n v="23458"/>
    <n v="15.0563"/>
    <n v="5.0178000000000003"/>
    <x v="0"/>
    <x v="0"/>
    <x v="0"/>
  </r>
  <r>
    <x v="18"/>
    <x v="83"/>
    <n v="61679"/>
    <n v="18849"/>
    <n v="12.066700000000001"/>
    <n v="4.0217999999999998"/>
    <x v="0"/>
    <x v="0"/>
    <x v="0"/>
  </r>
  <r>
    <x v="18"/>
    <x v="84"/>
    <n v="60746"/>
    <n v="15343"/>
    <n v="9.9277999999999995"/>
    <n v="3.3087"/>
    <x v="0"/>
    <x v="0"/>
    <x v="0"/>
  </r>
  <r>
    <x v="18"/>
    <x v="85"/>
    <n v="46480"/>
    <n v="12342"/>
    <n v="8.0707000000000004"/>
    <n v="2.6898"/>
    <x v="0"/>
    <x v="0"/>
    <x v="0"/>
  </r>
  <r>
    <x v="18"/>
    <x v="86"/>
    <n v="46737"/>
    <n v="8237"/>
    <n v="5.2789000000000001"/>
    <n v="1.7593000000000001"/>
    <x v="0"/>
    <x v="0"/>
    <x v="0"/>
  </r>
  <r>
    <x v="18"/>
    <x v="87"/>
    <n v="72205"/>
    <n v="10931"/>
    <n v="7.0331000000000001"/>
    <n v="2.3439000000000001"/>
    <x v="0"/>
    <x v="0"/>
    <x v="0"/>
  </r>
  <r>
    <x v="18"/>
    <x v="88"/>
    <n v="68931"/>
    <n v="17746"/>
    <n v="11.205500000000001"/>
    <n v="3.734"/>
    <x v="0"/>
    <x v="0"/>
    <x v="0"/>
  </r>
  <r>
    <x v="18"/>
    <x v="89"/>
    <n v="88501"/>
    <n v="17229"/>
    <n v="10.987"/>
    <n v="3.6617000000000002"/>
    <x v="0"/>
    <x v="0"/>
    <x v="0"/>
  </r>
  <r>
    <x v="18"/>
    <x v="90"/>
    <n v="54102"/>
    <n v="10713"/>
    <n v="6.7628000000000004"/>
    <n v="2.2536"/>
    <x v="0"/>
    <x v="0"/>
    <x v="0"/>
  </r>
  <r>
    <x v="18"/>
    <x v="91"/>
    <n v="51926"/>
    <n v="10068"/>
    <n v="6.4101999999999997"/>
    <n v="2.1364000000000001"/>
    <x v="0"/>
    <x v="0"/>
    <x v="0"/>
  </r>
  <r>
    <x v="18"/>
    <x v="92"/>
    <n v="58656"/>
    <n v="12122"/>
    <n v="7.8380999999999998"/>
    <n v="2.6122999999999998"/>
    <x v="0"/>
    <x v="0"/>
    <x v="0"/>
  </r>
  <r>
    <x v="18"/>
    <x v="93"/>
    <n v="47838"/>
    <n v="9565"/>
    <n v="5.9779"/>
    <n v="1.9926999999999999"/>
    <x v="0"/>
    <x v="0"/>
    <x v="0"/>
  </r>
  <r>
    <x v="18"/>
    <x v="94"/>
    <n v="55711"/>
    <n v="11107"/>
    <n v="7.0045999999999999"/>
    <n v="2.3340999999999998"/>
    <x v="0"/>
    <x v="0"/>
    <x v="0"/>
  </r>
  <r>
    <x v="18"/>
    <x v="95"/>
    <n v="96539"/>
    <n v="24105"/>
    <n v="15.670199999999999"/>
    <n v="5.2229999999999999"/>
    <x v="0"/>
    <x v="0"/>
    <x v="0"/>
  </r>
  <r>
    <x v="18"/>
    <x v="96"/>
    <n v="62876"/>
    <n v="23494"/>
    <n v="15.1157"/>
    <n v="5.0385"/>
    <x v="0"/>
    <x v="0"/>
    <x v="0"/>
  </r>
  <r>
    <x v="18"/>
    <x v="97"/>
    <n v="47062"/>
    <n v="13395"/>
    <n v="8.6770999999999994"/>
    <n v="2.8917000000000002"/>
    <x v="0"/>
    <x v="0"/>
    <x v="0"/>
  </r>
  <r>
    <x v="18"/>
    <x v="98"/>
    <n v="52523"/>
    <n v="14080"/>
    <n v="9.2241999999999997"/>
    <n v="3.0750000000000002"/>
    <x v="0"/>
    <x v="0"/>
    <x v="0"/>
  </r>
  <r>
    <x v="18"/>
    <x v="99"/>
    <n v="42414"/>
    <n v="9133"/>
    <n v="5.5900999999999996"/>
    <n v="1.8629"/>
    <x v="0"/>
    <x v="0"/>
    <x v="0"/>
  </r>
  <r>
    <x v="18"/>
    <x v="100"/>
    <n v="37792"/>
    <n v="6343"/>
    <n v="3.9116"/>
    <n v="1.3043"/>
    <x v="0"/>
    <x v="0"/>
    <x v="0"/>
  </r>
  <r>
    <x v="18"/>
    <x v="101"/>
    <n v="47688"/>
    <n v="6629"/>
    <n v="4.1771000000000003"/>
    <n v="1.3919999999999999"/>
    <x v="0"/>
    <x v="0"/>
    <x v="0"/>
  </r>
  <r>
    <x v="18"/>
    <x v="102"/>
    <n v="54470"/>
    <n v="7564"/>
    <n v="4.5819999999999999"/>
    <n v="1.5273000000000001"/>
    <x v="0"/>
    <x v="0"/>
    <x v="0"/>
  </r>
  <r>
    <x v="18"/>
    <x v="103"/>
    <n v="47921"/>
    <n v="7157"/>
    <n v="4.3940000000000001"/>
    <n v="1.4648000000000001"/>
    <x v="0"/>
    <x v="0"/>
    <x v="0"/>
  </r>
  <r>
    <x v="18"/>
    <x v="104"/>
    <n v="43851"/>
    <n v="6771"/>
    <n v="4.0625999999999998"/>
    <n v="1.2504999999999999"/>
    <x v="0"/>
    <x v="0"/>
    <x v="0"/>
  </r>
  <r>
    <x v="18"/>
    <x v="105"/>
    <n v="41034"/>
    <n v="6435"/>
    <n v="3.8610000000000002"/>
    <n v="1.2111000000000001"/>
    <x v="0"/>
    <x v="0"/>
    <x v="0"/>
  </r>
  <r>
    <x v="18"/>
    <x v="106"/>
    <n v="36914"/>
    <n v="5971"/>
    <n v="3.5825999999999998"/>
    <n v="1.0691999999999999"/>
    <x v="0"/>
    <x v="0"/>
    <x v="0"/>
  </r>
  <r>
    <x v="18"/>
    <x v="107"/>
    <n v="41768"/>
    <n v="5715"/>
    <n v="3.4289999999999998"/>
    <n v="1.0053000000000001"/>
    <x v="0"/>
    <x v="0"/>
    <x v="0"/>
  </r>
  <r>
    <x v="18"/>
    <x v="108"/>
    <n v="58634"/>
    <n v="7493"/>
    <n v="4.4958"/>
    <n v="1.4350000000000001"/>
    <x v="0"/>
    <x v="0"/>
    <x v="0"/>
  </r>
  <r>
    <x v="18"/>
    <x v="109"/>
    <n v="45615"/>
    <n v="7705"/>
    <n v="4.6230000000000002"/>
    <n v="1.2909999999999999"/>
    <x v="0"/>
    <x v="0"/>
    <x v="0"/>
  </r>
  <r>
    <x v="18"/>
    <x v="110"/>
    <n v="51368"/>
    <n v="5795"/>
    <n v="3.5209999999999999"/>
    <n v="1.0681"/>
    <x v="0"/>
    <x v="0"/>
    <x v="0"/>
  </r>
  <r>
    <x v="19"/>
    <x v="111"/>
    <n v="1527"/>
    <n v="581"/>
    <n v="1.4524999999999999"/>
    <n v="0.2397"/>
    <x v="1"/>
    <x v="0"/>
    <x v="0"/>
  </r>
  <r>
    <x v="19"/>
    <x v="112"/>
    <n v="4051"/>
    <n v="2206"/>
    <n v="5.5149999999999997"/>
    <n v="0.70189999999999997"/>
    <x v="1"/>
    <x v="0"/>
    <x v="0"/>
  </r>
  <r>
    <x v="19"/>
    <x v="113"/>
    <n v="3771"/>
    <n v="2168"/>
    <n v="5.42"/>
    <n v="0.68579999999999997"/>
    <x v="1"/>
    <x v="0"/>
    <x v="0"/>
  </r>
  <r>
    <x v="19"/>
    <x v="114"/>
    <n v="3468"/>
    <n v="1997"/>
    <n v="4.9924999999999997"/>
    <n v="0.57140000000000002"/>
    <x v="1"/>
    <x v="0"/>
    <x v="0"/>
  </r>
  <r>
    <x v="19"/>
    <x v="0"/>
    <n v="3555"/>
    <n v="2064"/>
    <n v="5.16"/>
    <n v="0.42030000000000001"/>
    <x v="1"/>
    <x v="0"/>
    <x v="0"/>
  </r>
  <r>
    <x v="19"/>
    <x v="1"/>
    <n v="3046"/>
    <n v="1955"/>
    <n v="4.8875000000000002"/>
    <n v="0.45679999999999998"/>
    <x v="1"/>
    <x v="0"/>
    <x v="0"/>
  </r>
  <r>
    <x v="19"/>
    <x v="2"/>
    <n v="1507"/>
    <n v="603"/>
    <n v="1.5859000000000001"/>
    <n v="0.52859999999999996"/>
    <x v="1"/>
    <x v="0"/>
    <x v="0"/>
  </r>
  <r>
    <x v="19"/>
    <x v="3"/>
    <n v="1291"/>
    <n v="655"/>
    <n v="1.6375"/>
    <n v="0.27910000000000001"/>
    <x v="1"/>
    <x v="0"/>
    <x v="0"/>
  </r>
  <r>
    <x v="19"/>
    <x v="4"/>
    <n v="3817"/>
    <n v="2186"/>
    <n v="5.7069999999999999"/>
    <n v="1.9024000000000001"/>
    <x v="1"/>
    <x v="0"/>
    <x v="0"/>
  </r>
  <r>
    <x v="19"/>
    <x v="5"/>
    <n v="4004"/>
    <n v="2250"/>
    <n v="6.1215999999999999"/>
    <n v="2.0404"/>
    <x v="1"/>
    <x v="0"/>
    <x v="0"/>
  </r>
  <r>
    <x v="19"/>
    <x v="6"/>
    <n v="3564"/>
    <n v="1787"/>
    <n v="4.8960999999999997"/>
    <n v="1.6319999999999999"/>
    <x v="1"/>
    <x v="0"/>
    <x v="0"/>
  </r>
  <r>
    <x v="19"/>
    <x v="7"/>
    <n v="3269"/>
    <n v="1749"/>
    <n v="4.8609"/>
    <n v="1.6202000000000001"/>
    <x v="1"/>
    <x v="0"/>
    <x v="0"/>
  </r>
  <r>
    <x v="19"/>
    <x v="8"/>
    <n v="3134"/>
    <n v="1624"/>
    <n v="4.5629999999999997"/>
    <n v="1.5209999999999999"/>
    <x v="1"/>
    <x v="0"/>
    <x v="0"/>
  </r>
  <r>
    <x v="19"/>
    <x v="9"/>
    <n v="1190"/>
    <n v="494"/>
    <n v="1.4258999999999999"/>
    <n v="0.47510000000000002"/>
    <x v="1"/>
    <x v="0"/>
    <x v="0"/>
  </r>
  <r>
    <x v="19"/>
    <x v="10"/>
    <n v="1286"/>
    <n v="475"/>
    <n v="1.2925"/>
    <n v="0.43070000000000003"/>
    <x v="1"/>
    <x v="0"/>
    <x v="0"/>
  </r>
  <r>
    <x v="19"/>
    <x v="11"/>
    <n v="3630"/>
    <n v="1899"/>
    <n v="5.3163999999999998"/>
    <n v="1.7722"/>
    <x v="1"/>
    <x v="0"/>
    <x v="0"/>
  </r>
  <r>
    <x v="19"/>
    <x v="12"/>
    <n v="4506"/>
    <n v="2223"/>
    <n v="6.1886000000000001"/>
    <n v="2.0628000000000002"/>
    <x v="1"/>
    <x v="0"/>
    <x v="0"/>
  </r>
  <r>
    <x v="19"/>
    <x v="13"/>
    <n v="4268"/>
    <n v="2307"/>
    <n v="6.3884999999999996"/>
    <n v="2.1295000000000002"/>
    <x v="1"/>
    <x v="0"/>
    <x v="0"/>
  </r>
  <r>
    <x v="19"/>
    <x v="14"/>
    <n v="4090"/>
    <n v="2260"/>
    <n v="6.3486000000000002"/>
    <n v="2.1160999999999999"/>
    <x v="1"/>
    <x v="0"/>
    <x v="0"/>
  </r>
  <r>
    <x v="19"/>
    <x v="15"/>
    <n v="3243"/>
    <n v="1842"/>
    <n v="5.2477"/>
    <n v="1.7491000000000001"/>
    <x v="1"/>
    <x v="0"/>
    <x v="0"/>
  </r>
  <r>
    <x v="19"/>
    <x v="16"/>
    <n v="1383"/>
    <n v="648"/>
    <n v="1.8758999999999999"/>
    <n v="0.62519999999999998"/>
    <x v="1"/>
    <x v="0"/>
    <x v="0"/>
  </r>
  <r>
    <x v="19"/>
    <x v="17"/>
    <n v="1370"/>
    <n v="614"/>
    <n v="1.7884"/>
    <n v="0.59599999999999997"/>
    <x v="1"/>
    <x v="0"/>
    <x v="0"/>
  </r>
  <r>
    <x v="19"/>
    <x v="18"/>
    <n v="4054"/>
    <n v="2381"/>
    <n v="6.8101000000000003"/>
    <n v="2.2698999999999998"/>
    <x v="1"/>
    <x v="0"/>
    <x v="0"/>
  </r>
  <r>
    <x v="19"/>
    <x v="19"/>
    <n v="3585"/>
    <n v="2242"/>
    <n v="6.4214000000000002"/>
    <n v="2.1404000000000001"/>
    <x v="1"/>
    <x v="0"/>
    <x v="0"/>
  </r>
  <r>
    <x v="19"/>
    <x v="20"/>
    <n v="2569"/>
    <n v="1615"/>
    <n v="4.6612"/>
    <n v="1.5536000000000001"/>
    <x v="1"/>
    <x v="0"/>
    <x v="0"/>
  </r>
  <r>
    <x v="19"/>
    <x v="21"/>
    <n v="1062"/>
    <n v="541"/>
    <n v="1.5607"/>
    <n v="0.52"/>
    <x v="1"/>
    <x v="0"/>
    <x v="0"/>
  </r>
  <r>
    <x v="19"/>
    <x v="22"/>
    <n v="1353"/>
    <n v="699"/>
    <n v="2.0893999999999999"/>
    <n v="0.69640000000000002"/>
    <x v="1"/>
    <x v="0"/>
    <x v="0"/>
  </r>
  <r>
    <x v="19"/>
    <x v="23"/>
    <n v="1300"/>
    <n v="695"/>
    <n v="1.982"/>
    <n v="0.66049999999999998"/>
    <x v="1"/>
    <x v="0"/>
    <x v="0"/>
  </r>
  <r>
    <x v="19"/>
    <x v="24"/>
    <n v="1311"/>
    <n v="628"/>
    <n v="1.7565"/>
    <n v="0.58550000000000002"/>
    <x v="1"/>
    <x v="0"/>
    <x v="0"/>
  </r>
  <r>
    <x v="19"/>
    <x v="25"/>
    <n v="4307"/>
    <n v="2804"/>
    <n v="8.1943999999999999"/>
    <n v="2.7313999999999998"/>
    <x v="1"/>
    <x v="0"/>
    <x v="0"/>
  </r>
  <r>
    <x v="19"/>
    <x v="26"/>
    <n v="7727"/>
    <n v="4510"/>
    <n v="12.7379"/>
    <n v="4.2458999999999998"/>
    <x v="1"/>
    <x v="0"/>
    <x v="0"/>
  </r>
  <r>
    <x v="19"/>
    <x v="27"/>
    <n v="6959"/>
    <n v="3893"/>
    <n v="11.3429"/>
    <n v="3.7810000000000001"/>
    <x v="1"/>
    <x v="0"/>
    <x v="0"/>
  </r>
  <r>
    <x v="19"/>
    <x v="28"/>
    <n v="8109"/>
    <n v="4454"/>
    <n v="12.880699999999999"/>
    <n v="4.2934999999999999"/>
    <x v="1"/>
    <x v="0"/>
    <x v="0"/>
  </r>
  <r>
    <x v="19"/>
    <x v="29"/>
    <n v="5984"/>
    <n v="3477"/>
    <n v="10.019299999999999"/>
    <n v="3.3397000000000001"/>
    <x v="1"/>
    <x v="0"/>
    <x v="0"/>
  </r>
  <r>
    <x v="19"/>
    <x v="30"/>
    <n v="2093"/>
    <n v="1012"/>
    <n v="3.0695000000000001"/>
    <n v="1.0230999999999999"/>
    <x v="1"/>
    <x v="0"/>
    <x v="0"/>
  </r>
  <r>
    <x v="19"/>
    <x v="31"/>
    <n v="2048"/>
    <n v="934"/>
    <n v="2.6802999999999999"/>
    <n v="0.89329999999999998"/>
    <x v="1"/>
    <x v="0"/>
    <x v="0"/>
  </r>
  <r>
    <x v="19"/>
    <x v="32"/>
    <n v="7257"/>
    <n v="4441"/>
    <n v="12.258599999999999"/>
    <n v="4.0861000000000001"/>
    <x v="1"/>
    <x v="0"/>
    <x v="0"/>
  </r>
  <r>
    <x v="19"/>
    <x v="33"/>
    <n v="8276"/>
    <n v="4910"/>
    <n v="14.3065"/>
    <n v="4.7687999999999997"/>
    <x v="1"/>
    <x v="0"/>
    <x v="0"/>
  </r>
  <r>
    <x v="19"/>
    <x v="34"/>
    <n v="8449"/>
    <n v="5254"/>
    <n v="14.9322"/>
    <n v="4.9772999999999996"/>
    <x v="1"/>
    <x v="0"/>
    <x v="0"/>
  </r>
  <r>
    <x v="19"/>
    <x v="35"/>
    <n v="8419"/>
    <n v="5433"/>
    <n v="15.1182"/>
    <n v="5.0393999999999997"/>
    <x v="1"/>
    <x v="0"/>
    <x v="0"/>
  </r>
  <r>
    <x v="19"/>
    <x v="36"/>
    <n v="7221"/>
    <n v="4951"/>
    <n v="13.7576"/>
    <n v="4.5857999999999999"/>
    <x v="1"/>
    <x v="0"/>
    <x v="0"/>
  </r>
  <r>
    <x v="19"/>
    <x v="37"/>
    <n v="2593"/>
    <n v="1201"/>
    <n v="3.3527999999999998"/>
    <n v="1.1174999999999999"/>
    <x v="1"/>
    <x v="0"/>
    <x v="0"/>
  </r>
  <r>
    <x v="19"/>
    <x v="38"/>
    <n v="2530"/>
    <n v="1141"/>
    <n v="3.15"/>
    <n v="1.0499000000000001"/>
    <x v="1"/>
    <x v="0"/>
    <x v="0"/>
  </r>
  <r>
    <x v="19"/>
    <x v="39"/>
    <n v="8632"/>
    <n v="5368"/>
    <n v="15.041600000000001"/>
    <n v="5.0137999999999998"/>
    <x v="1"/>
    <x v="0"/>
    <x v="0"/>
  </r>
  <r>
    <x v="19"/>
    <x v="40"/>
    <n v="7931"/>
    <n v="4920"/>
    <n v="13.8721"/>
    <n v="4.6239999999999997"/>
    <x v="1"/>
    <x v="0"/>
    <x v="0"/>
  </r>
  <r>
    <x v="19"/>
    <x v="41"/>
    <n v="8590"/>
    <n v="5335"/>
    <n v="15.145"/>
    <n v="5.0480999999999998"/>
    <x v="1"/>
    <x v="0"/>
    <x v="0"/>
  </r>
  <r>
    <x v="19"/>
    <x v="42"/>
    <n v="7394"/>
    <n v="4945"/>
    <n v="14.1031"/>
    <n v="4.7008000000000001"/>
    <x v="1"/>
    <x v="0"/>
    <x v="0"/>
  </r>
  <r>
    <x v="19"/>
    <x v="43"/>
    <n v="6242"/>
    <n v="4199"/>
    <n v="11.9107"/>
    <n v="3.9702000000000002"/>
    <x v="1"/>
    <x v="0"/>
    <x v="0"/>
  </r>
  <r>
    <x v="19"/>
    <x v="44"/>
    <n v="2331"/>
    <n v="1203"/>
    <n v="3.5122"/>
    <n v="1.1706000000000001"/>
    <x v="1"/>
    <x v="0"/>
    <x v="0"/>
  </r>
  <r>
    <x v="19"/>
    <x v="45"/>
    <n v="2100"/>
    <n v="997"/>
    <n v="2.9001000000000001"/>
    <n v="0.9667"/>
    <x v="1"/>
    <x v="0"/>
    <x v="0"/>
  </r>
  <r>
    <x v="19"/>
    <x v="46"/>
    <n v="6731"/>
    <n v="4839"/>
    <n v="13.765499999999999"/>
    <n v="4.5884"/>
    <x v="1"/>
    <x v="0"/>
    <x v="0"/>
  </r>
  <r>
    <x v="19"/>
    <x v="47"/>
    <n v="6885"/>
    <n v="4996"/>
    <n v="14.1134"/>
    <n v="4.7045000000000003"/>
    <x v="1"/>
    <x v="0"/>
    <x v="0"/>
  </r>
  <r>
    <x v="19"/>
    <x v="48"/>
    <n v="5969"/>
    <n v="4163"/>
    <n v="11.3161"/>
    <n v="3.7719"/>
    <x v="1"/>
    <x v="0"/>
    <x v="0"/>
  </r>
  <r>
    <x v="19"/>
    <x v="49"/>
    <n v="3419"/>
    <n v="2301"/>
    <n v="6.4621000000000004"/>
    <n v="2.1539000000000001"/>
    <x v="1"/>
    <x v="0"/>
    <x v="0"/>
  </r>
  <r>
    <x v="19"/>
    <x v="50"/>
    <n v="1556"/>
    <n v="795"/>
    <n v="2.1076000000000001"/>
    <n v="0.70250000000000001"/>
    <x v="1"/>
    <x v="0"/>
    <x v="0"/>
  </r>
  <r>
    <x v="19"/>
    <x v="51"/>
    <n v="1911"/>
    <n v="934"/>
    <n v="2.4771999999999998"/>
    <n v="0.82569999999999999"/>
    <x v="1"/>
    <x v="0"/>
    <x v="0"/>
  </r>
  <r>
    <x v="19"/>
    <x v="52"/>
    <n v="2051"/>
    <n v="1082"/>
    <n v="2.8900999999999999"/>
    <n v="0.96340000000000003"/>
    <x v="1"/>
    <x v="0"/>
    <x v="0"/>
  </r>
  <r>
    <x v="19"/>
    <x v="53"/>
    <n v="5794"/>
    <n v="3037"/>
    <n v="8.0717999999999996"/>
    <n v="2.6905000000000001"/>
    <x v="1"/>
    <x v="0"/>
    <x v="0"/>
  </r>
  <r>
    <x v="19"/>
    <x v="54"/>
    <n v="5982"/>
    <n v="3488"/>
    <n v="9.1979000000000006"/>
    <n v="3.0657999999999999"/>
    <x v="1"/>
    <x v="0"/>
    <x v="0"/>
  </r>
  <r>
    <x v="19"/>
    <x v="55"/>
    <n v="5972"/>
    <n v="2944"/>
    <n v="7.8289"/>
    <n v="2.6095000000000002"/>
    <x v="1"/>
    <x v="0"/>
    <x v="0"/>
  </r>
  <r>
    <x v="19"/>
    <x v="56"/>
    <n v="3715"/>
    <n v="1510"/>
    <n v="4.2633999999999999"/>
    <n v="1.4211"/>
    <x v="1"/>
    <x v="0"/>
    <x v="0"/>
  </r>
  <r>
    <x v="19"/>
    <x v="57"/>
    <n v="2187"/>
    <n v="448"/>
    <n v="1.2048000000000001"/>
    <n v="0.40160000000000001"/>
    <x v="1"/>
    <x v="0"/>
    <x v="0"/>
  </r>
  <r>
    <x v="19"/>
    <x v="58"/>
    <n v="2067"/>
    <n v="470"/>
    <n v="1.4049"/>
    <n v="0.46820000000000001"/>
    <x v="1"/>
    <x v="0"/>
    <x v="0"/>
  </r>
  <r>
    <x v="19"/>
    <x v="59"/>
    <n v="2028"/>
    <n v="396"/>
    <n v="1.0691999999999999"/>
    <n v="0.35630000000000001"/>
    <x v="1"/>
    <x v="0"/>
    <x v="0"/>
  </r>
  <r>
    <x v="19"/>
    <x v="60"/>
    <n v="8911"/>
    <n v="2096"/>
    <n v="5.6841999999999997"/>
    <n v="1.8947000000000001"/>
    <x v="1"/>
    <x v="0"/>
    <x v="0"/>
  </r>
  <r>
    <x v="19"/>
    <x v="61"/>
    <n v="7957"/>
    <n v="2261"/>
    <n v="6.3250000000000002"/>
    <n v="2.1082000000000001"/>
    <x v="1"/>
    <x v="0"/>
    <x v="0"/>
  </r>
  <r>
    <x v="19"/>
    <x v="62"/>
    <n v="8293"/>
    <n v="2498"/>
    <n v="6.7351000000000001"/>
    <n v="2.2448000000000001"/>
    <x v="1"/>
    <x v="0"/>
    <x v="0"/>
  </r>
  <r>
    <x v="19"/>
    <x v="63"/>
    <n v="8492"/>
    <n v="2670"/>
    <n v="7.1433"/>
    <n v="2.3809999999999998"/>
    <x v="1"/>
    <x v="0"/>
    <x v="0"/>
  </r>
  <r>
    <x v="19"/>
    <x v="64"/>
    <n v="8465"/>
    <n v="2736"/>
    <n v="6.9396000000000004"/>
    <n v="2.3130000000000002"/>
    <x v="1"/>
    <x v="0"/>
    <x v="0"/>
  </r>
  <r>
    <x v="19"/>
    <x v="65"/>
    <n v="2972"/>
    <n v="703"/>
    <n v="1.7575000000000001"/>
    <n v="0.52270000000000005"/>
    <x v="1"/>
    <x v="0"/>
    <x v="0"/>
  </r>
  <r>
    <x v="19"/>
    <x v="66"/>
    <n v="2363"/>
    <n v="462"/>
    <n v="1.1532"/>
    <n v="0.38419999999999999"/>
    <x v="1"/>
    <x v="0"/>
    <x v="0"/>
  </r>
  <r>
    <x v="19"/>
    <x v="67"/>
    <n v="7695"/>
    <n v="2073"/>
    <n v="5.2354000000000003"/>
    <n v="1.7450000000000001"/>
    <x v="1"/>
    <x v="0"/>
    <x v="0"/>
  </r>
  <r>
    <x v="19"/>
    <x v="68"/>
    <n v="7998"/>
    <n v="1920"/>
    <n v="4.8"/>
    <n v="1.4834000000000001"/>
    <x v="1"/>
    <x v="0"/>
    <x v="0"/>
  </r>
  <r>
    <x v="19"/>
    <x v="69"/>
    <n v="8174"/>
    <n v="2363"/>
    <n v="5.9074999999999998"/>
    <n v="1.8483000000000001"/>
    <x v="1"/>
    <x v="0"/>
    <x v="0"/>
  </r>
  <r>
    <x v="19"/>
    <x v="70"/>
    <n v="8673"/>
    <n v="2755"/>
    <n v="6.8875000000000002"/>
    <n v="2.2679"/>
    <x v="1"/>
    <x v="0"/>
    <x v="0"/>
  </r>
  <r>
    <x v="19"/>
    <x v="71"/>
    <n v="7097"/>
    <n v="2559"/>
    <n v="6.3975"/>
    <n v="2.0552999999999999"/>
    <x v="1"/>
    <x v="0"/>
    <x v="0"/>
  </r>
  <r>
    <x v="19"/>
    <x v="72"/>
    <n v="2619"/>
    <n v="825"/>
    <n v="2.0735999999999999"/>
    <n v="0.69099999999999995"/>
    <x v="1"/>
    <x v="0"/>
    <x v="0"/>
  </r>
  <r>
    <x v="19"/>
    <x v="73"/>
    <n v="2344"/>
    <n v="691"/>
    <n v="1.7506999999999999"/>
    <n v="0.58330000000000004"/>
    <x v="1"/>
    <x v="0"/>
    <x v="0"/>
  </r>
  <r>
    <x v="19"/>
    <x v="74"/>
    <n v="7157"/>
    <n v="2805"/>
    <n v="7.0125000000000002"/>
    <n v="2.3079000000000001"/>
    <x v="1"/>
    <x v="0"/>
    <x v="0"/>
  </r>
  <r>
    <x v="19"/>
    <x v="75"/>
    <n v="8518"/>
    <n v="3344"/>
    <n v="8.36"/>
    <n v="2.7545999999999999"/>
    <x v="1"/>
    <x v="0"/>
    <x v="0"/>
  </r>
  <r>
    <x v="19"/>
    <x v="76"/>
    <n v="8923"/>
    <n v="3286"/>
    <n v="8.2149999999999999"/>
    <n v="2.4765999999999999"/>
    <x v="1"/>
    <x v="0"/>
    <x v="0"/>
  </r>
  <r>
    <x v="19"/>
    <x v="77"/>
    <n v="7937"/>
    <n v="3091"/>
    <n v="7.7275"/>
    <n v="2.4357000000000002"/>
    <x v="1"/>
    <x v="0"/>
    <x v="0"/>
  </r>
  <r>
    <x v="19"/>
    <x v="78"/>
    <n v="7214"/>
    <n v="2761"/>
    <n v="6.9024999999999999"/>
    <n v="2.1211000000000002"/>
    <x v="1"/>
    <x v="0"/>
    <x v="0"/>
  </r>
  <r>
    <x v="19"/>
    <x v="79"/>
    <n v="2488"/>
    <n v="801"/>
    <n v="2.0024999999999999"/>
    <n v="0.51990000000000003"/>
    <x v="1"/>
    <x v="0"/>
    <x v="0"/>
  </r>
  <r>
    <x v="19"/>
    <x v="80"/>
    <n v="2262"/>
    <n v="759"/>
    <n v="1.8975"/>
    <n v="0.49159999999999998"/>
    <x v="1"/>
    <x v="0"/>
    <x v="0"/>
  </r>
  <r>
    <x v="19"/>
    <x v="81"/>
    <n v="8225"/>
    <n v="4387"/>
    <n v="10.967499999999999"/>
    <n v="3.0581"/>
    <x v="1"/>
    <x v="0"/>
    <x v="0"/>
  </r>
  <r>
    <x v="19"/>
    <x v="82"/>
    <n v="8589"/>
    <n v="4282"/>
    <n v="10.705"/>
    <n v="2.7214999999999998"/>
    <x v="1"/>
    <x v="0"/>
    <x v="0"/>
  </r>
  <r>
    <x v="19"/>
    <x v="83"/>
    <n v="9824"/>
    <n v="5613"/>
    <n v="14.032500000000001"/>
    <n v="4.3532000000000002"/>
    <x v="1"/>
    <x v="0"/>
    <x v="0"/>
  </r>
  <r>
    <x v="19"/>
    <x v="84"/>
    <n v="9390"/>
    <n v="5305"/>
    <n v="13.262499999999999"/>
    <n v="3.9868000000000001"/>
    <x v="1"/>
    <x v="0"/>
    <x v="0"/>
  </r>
  <r>
    <x v="19"/>
    <x v="85"/>
    <n v="7925"/>
    <n v="4217"/>
    <n v="10.5425"/>
    <n v="3.2902"/>
    <x v="1"/>
    <x v="0"/>
    <x v="0"/>
  </r>
  <r>
    <x v="19"/>
    <x v="86"/>
    <n v="3178"/>
    <n v="1407"/>
    <n v="3.5175000000000001"/>
    <n v="1.0831999999999999"/>
    <x v="1"/>
    <x v="0"/>
    <x v="0"/>
  </r>
  <r>
    <x v="19"/>
    <x v="87"/>
    <n v="2965"/>
    <n v="1073"/>
    <n v="2.6825000000000001"/>
    <n v="0.876"/>
    <x v="1"/>
    <x v="0"/>
    <x v="0"/>
  </r>
  <r>
    <x v="19"/>
    <x v="88"/>
    <n v="9289"/>
    <n v="3678"/>
    <n v="9.1950000000000003"/>
    <n v="2.3386"/>
    <x v="1"/>
    <x v="0"/>
    <x v="0"/>
  </r>
  <r>
    <x v="19"/>
    <x v="89"/>
    <n v="9098"/>
    <n v="4027"/>
    <n v="10.067500000000001"/>
    <n v="2.9445999999999999"/>
    <x v="1"/>
    <x v="0"/>
    <x v="0"/>
  </r>
  <r>
    <x v="19"/>
    <x v="90"/>
    <n v="8148"/>
    <n v="3277"/>
    <n v="8.1925000000000008"/>
    <n v="2.2627000000000002"/>
    <x v="1"/>
    <x v="0"/>
    <x v="0"/>
  </r>
  <r>
    <x v="19"/>
    <x v="91"/>
    <n v="8200"/>
    <n v="3451"/>
    <n v="8.6274999999999995"/>
    <n v="2.3791000000000002"/>
    <x v="1"/>
    <x v="0"/>
    <x v="0"/>
  </r>
  <r>
    <x v="19"/>
    <x v="92"/>
    <n v="7303"/>
    <n v="3167"/>
    <n v="7.9175000000000004"/>
    <n v="2.3980999999999999"/>
    <x v="1"/>
    <x v="0"/>
    <x v="0"/>
  </r>
  <r>
    <x v="19"/>
    <x v="93"/>
    <n v="3052"/>
    <n v="1051"/>
    <n v="2.6274999999999999"/>
    <n v="0.86719999999999997"/>
    <x v="1"/>
    <x v="0"/>
    <x v="0"/>
  </r>
  <r>
    <x v="19"/>
    <x v="94"/>
    <n v="2236"/>
    <n v="789"/>
    <n v="1.9862"/>
    <n v="0.66200000000000003"/>
    <x v="1"/>
    <x v="0"/>
    <x v="0"/>
  </r>
  <r>
    <x v="19"/>
    <x v="95"/>
    <n v="8643"/>
    <n v="3110"/>
    <n v="7.7750000000000004"/>
    <n v="2.3996"/>
    <x v="1"/>
    <x v="0"/>
    <x v="0"/>
  </r>
  <r>
    <x v="19"/>
    <x v="96"/>
    <n v="9089"/>
    <n v="3434"/>
    <n v="8.5850000000000009"/>
    <n v="2.7221000000000002"/>
    <x v="1"/>
    <x v="0"/>
    <x v="0"/>
  </r>
  <r>
    <x v="19"/>
    <x v="97"/>
    <n v="8582"/>
    <n v="4071"/>
    <n v="10.1775"/>
    <n v="3.1356999999999999"/>
    <x v="1"/>
    <x v="0"/>
    <x v="0"/>
  </r>
  <r>
    <x v="19"/>
    <x v="98"/>
    <n v="8454"/>
    <n v="4225"/>
    <n v="10.5625"/>
    <n v="3.0167000000000002"/>
    <x v="1"/>
    <x v="0"/>
    <x v="0"/>
  </r>
  <r>
    <x v="19"/>
    <x v="99"/>
    <n v="7051"/>
    <n v="3406"/>
    <n v="8.5150000000000006"/>
    <n v="2.6251000000000002"/>
    <x v="1"/>
    <x v="0"/>
    <x v="0"/>
  </r>
  <r>
    <x v="19"/>
    <x v="100"/>
    <n v="2607"/>
    <n v="901"/>
    <n v="2.2524999999999999"/>
    <n v="0.71599999999999997"/>
    <x v="1"/>
    <x v="0"/>
    <x v="0"/>
  </r>
  <r>
    <x v="19"/>
    <x v="101"/>
    <n v="2132"/>
    <n v="777"/>
    <n v="1.9424999999999999"/>
    <n v="0.62339999999999995"/>
    <x v="1"/>
    <x v="0"/>
    <x v="0"/>
  </r>
  <r>
    <x v="19"/>
    <x v="102"/>
    <n v="6415"/>
    <n v="3195"/>
    <n v="8.0443999999999996"/>
    <n v="2.6814"/>
    <x v="1"/>
    <x v="0"/>
    <x v="0"/>
  </r>
  <r>
    <x v="19"/>
    <x v="103"/>
    <n v="8340"/>
    <n v="3508"/>
    <n v="8.77"/>
    <n v="2.7955999999999999"/>
    <x v="1"/>
    <x v="0"/>
    <x v="0"/>
  </r>
  <r>
    <x v="19"/>
    <x v="104"/>
    <n v="8454"/>
    <n v="3866"/>
    <n v="9.6649999999999991"/>
    <n v="3.1147999999999998"/>
    <x v="1"/>
    <x v="0"/>
    <x v="0"/>
  </r>
  <r>
    <x v="19"/>
    <x v="105"/>
    <n v="8248"/>
    <n v="3713"/>
    <n v="9.2825000000000006"/>
    <n v="2.8126000000000002"/>
    <x v="1"/>
    <x v="0"/>
    <x v="0"/>
  </r>
  <r>
    <x v="19"/>
    <x v="106"/>
    <n v="7340"/>
    <n v="3917"/>
    <n v="9.7925000000000004"/>
    <n v="3.2212000000000001"/>
    <x v="1"/>
    <x v="0"/>
    <x v="0"/>
  </r>
  <r>
    <x v="19"/>
    <x v="107"/>
    <n v="2665"/>
    <n v="985"/>
    <n v="2.4925999999999999"/>
    <n v="0.83079999999999998"/>
    <x v="1"/>
    <x v="0"/>
    <x v="0"/>
  </r>
  <r>
    <x v="19"/>
    <x v="108"/>
    <n v="2328"/>
    <n v="877"/>
    <n v="2.2204999999999999"/>
    <n v="0.74019999999999997"/>
    <x v="1"/>
    <x v="0"/>
    <x v="0"/>
  </r>
  <r>
    <x v="19"/>
    <x v="109"/>
    <n v="9264"/>
    <n v="4029"/>
    <n v="10.0725"/>
    <n v="3.2000999999999999"/>
    <x v="1"/>
    <x v="0"/>
    <x v="0"/>
  </r>
  <r>
    <x v="19"/>
    <x v="110"/>
    <n v="8717"/>
    <n v="3963"/>
    <n v="9.8998000000000008"/>
    <n v="3.1488999999999998"/>
    <x v="1"/>
    <x v="0"/>
    <x v="0"/>
  </r>
  <r>
    <x v="20"/>
    <x v="111"/>
    <n v="12756"/>
    <n v="2514"/>
    <n v="2.5139999999999998"/>
    <n v="0.63160000000000005"/>
    <x v="0"/>
    <x v="0"/>
    <x v="0"/>
  </r>
  <r>
    <x v="20"/>
    <x v="112"/>
    <n v="13398"/>
    <n v="2684"/>
    <n v="2.6840000000000002"/>
    <n v="0.8599"/>
    <x v="0"/>
    <x v="0"/>
    <x v="0"/>
  </r>
  <r>
    <x v="20"/>
    <x v="113"/>
    <n v="13272"/>
    <n v="3229"/>
    <n v="3.6414"/>
    <n v="1.2136"/>
    <x v="0"/>
    <x v="0"/>
    <x v="0"/>
  </r>
  <r>
    <x v="20"/>
    <x v="114"/>
    <n v="14498"/>
    <n v="4105"/>
    <n v="4.5500999999999996"/>
    <n v="1.7693000000000001"/>
    <x v="0"/>
    <x v="0"/>
    <x v="0"/>
  </r>
  <r>
    <x v="20"/>
    <x v="0"/>
    <n v="13076"/>
    <n v="3971"/>
    <n v="4.7438000000000002"/>
    <n v="1.8449"/>
    <x v="0"/>
    <x v="0"/>
    <x v="0"/>
  </r>
  <r>
    <x v="20"/>
    <x v="1"/>
    <n v="12305"/>
    <n v="3943"/>
    <n v="5.0057999999999998"/>
    <n v="1.9467000000000001"/>
    <x v="0"/>
    <x v="0"/>
    <x v="0"/>
  </r>
  <r>
    <x v="20"/>
    <x v="2"/>
    <n v="11167"/>
    <n v="2566"/>
    <n v="2.9594999999999998"/>
    <n v="1.151"/>
    <x v="0"/>
    <x v="0"/>
    <x v="0"/>
  </r>
  <r>
    <x v="20"/>
    <x v="3"/>
    <n v="9455"/>
    <n v="2412"/>
    <n v="2.8414000000000001"/>
    <n v="1.1049"/>
    <x v="0"/>
    <x v="0"/>
    <x v="0"/>
  </r>
  <r>
    <x v="20"/>
    <x v="4"/>
    <n v="13076"/>
    <n v="3278"/>
    <n v="3.7147000000000001"/>
    <n v="1.4446000000000001"/>
    <x v="0"/>
    <x v="0"/>
    <x v="0"/>
  </r>
  <r>
    <x v="20"/>
    <x v="5"/>
    <n v="12704"/>
    <n v="3391"/>
    <n v="3.8329"/>
    <n v="1.4905999999999999"/>
    <x v="0"/>
    <x v="0"/>
    <x v="0"/>
  </r>
  <r>
    <x v="20"/>
    <x v="6"/>
    <n v="11944"/>
    <n v="3432"/>
    <n v="3.6503999999999999"/>
    <n v="1.4195"/>
    <x v="0"/>
    <x v="0"/>
    <x v="0"/>
  </r>
  <r>
    <x v="20"/>
    <x v="7"/>
    <n v="12812"/>
    <n v="3955"/>
    <n v="4.2586000000000004"/>
    <n v="1.6560999999999999"/>
    <x v="0"/>
    <x v="0"/>
    <x v="0"/>
  </r>
  <r>
    <x v="20"/>
    <x v="8"/>
    <n v="11498"/>
    <n v="3652"/>
    <n v="4.0033000000000003"/>
    <n v="1.5568"/>
    <x v="0"/>
    <x v="0"/>
    <x v="0"/>
  </r>
  <r>
    <x v="20"/>
    <x v="9"/>
    <n v="8941"/>
    <n v="2426"/>
    <n v="2.5514000000000001"/>
    <n v="0.99219999999999997"/>
    <x v="0"/>
    <x v="0"/>
    <x v="0"/>
  </r>
  <r>
    <x v="20"/>
    <x v="10"/>
    <n v="10189"/>
    <n v="2382"/>
    <n v="2.5415999999999999"/>
    <n v="0.98839999999999995"/>
    <x v="0"/>
    <x v="0"/>
    <x v="0"/>
  </r>
  <r>
    <x v="20"/>
    <x v="11"/>
    <n v="12871"/>
    <n v="3542"/>
    <n v="3.6972999999999998"/>
    <n v="1.4379"/>
    <x v="0"/>
    <x v="0"/>
    <x v="0"/>
  </r>
  <r>
    <x v="20"/>
    <x v="12"/>
    <n v="12712"/>
    <n v="3723"/>
    <n v="3.9579"/>
    <n v="1.5392999999999999"/>
    <x v="0"/>
    <x v="0"/>
    <x v="0"/>
  </r>
  <r>
    <x v="20"/>
    <x v="13"/>
    <n v="11748"/>
    <n v="4106"/>
    <n v="4.2405999999999997"/>
    <n v="1.6491"/>
    <x v="0"/>
    <x v="0"/>
    <x v="0"/>
  </r>
  <r>
    <x v="20"/>
    <x v="14"/>
    <n v="12034"/>
    <n v="4198"/>
    <n v="4.2419000000000002"/>
    <n v="1.6496999999999999"/>
    <x v="0"/>
    <x v="0"/>
    <x v="0"/>
  </r>
  <r>
    <x v="20"/>
    <x v="15"/>
    <n v="10854"/>
    <n v="3728"/>
    <n v="4.9688999999999997"/>
    <n v="0.55200000000000005"/>
    <x v="0"/>
    <x v="0"/>
    <x v="0"/>
  </r>
  <r>
    <x v="20"/>
    <x v="16"/>
    <n v="10017"/>
    <n v="2426"/>
    <n v="3.19"/>
    <n v="0.35439999999999999"/>
    <x v="0"/>
    <x v="0"/>
    <x v="0"/>
  </r>
  <r>
    <x v="20"/>
    <x v="17"/>
    <n v="11346"/>
    <n v="2385"/>
    <n v="3.1720000000000002"/>
    <n v="0.35249999999999998"/>
    <x v="0"/>
    <x v="0"/>
    <x v="0"/>
  </r>
  <r>
    <x v="20"/>
    <x v="18"/>
    <n v="13306"/>
    <n v="3387"/>
    <n v="4.5702999999999996"/>
    <n v="0.50780000000000003"/>
    <x v="0"/>
    <x v="0"/>
    <x v="0"/>
  </r>
  <r>
    <x v="20"/>
    <x v="19"/>
    <n v="13667"/>
    <n v="3563"/>
    <n v="4.7709000000000001"/>
    <n v="0.53010000000000002"/>
    <x v="0"/>
    <x v="0"/>
    <x v="0"/>
  </r>
  <r>
    <x v="20"/>
    <x v="20"/>
    <n v="12053"/>
    <n v="3190"/>
    <n v="4.1482000000000001"/>
    <n v="0.46089999999999998"/>
    <x v="0"/>
    <x v="0"/>
    <x v="0"/>
  </r>
  <r>
    <x v="20"/>
    <x v="21"/>
    <n v="16751"/>
    <n v="3613"/>
    <n v="4.4459"/>
    <n v="0.49399999999999999"/>
    <x v="0"/>
    <x v="0"/>
    <x v="0"/>
  </r>
  <r>
    <x v="20"/>
    <x v="22"/>
    <n v="20093"/>
    <n v="3961"/>
    <n v="4.8617999999999997"/>
    <n v="0.5403"/>
    <x v="0"/>
    <x v="0"/>
    <x v="0"/>
  </r>
  <r>
    <x v="20"/>
    <x v="23"/>
    <n v="20636"/>
    <n v="3295"/>
    <n v="4.1337000000000002"/>
    <n v="0.45929999999999999"/>
    <x v="0"/>
    <x v="0"/>
    <x v="0"/>
  </r>
  <r>
    <x v="20"/>
    <x v="24"/>
    <n v="13641"/>
    <n v="2850"/>
    <n v="3.8041999999999998"/>
    <n v="0.42270000000000002"/>
    <x v="0"/>
    <x v="0"/>
    <x v="0"/>
  </r>
  <r>
    <x v="20"/>
    <x v="25"/>
    <n v="10211"/>
    <n v="3023"/>
    <n v="4.0266999999999999"/>
    <n v="0.44740000000000002"/>
    <x v="0"/>
    <x v="0"/>
    <x v="0"/>
  </r>
  <r>
    <x v="20"/>
    <x v="26"/>
    <n v="12108"/>
    <n v="3359"/>
    <n v="4.4352999999999998"/>
    <n v="0.49280000000000002"/>
    <x v="0"/>
    <x v="0"/>
    <x v="0"/>
  </r>
  <r>
    <x v="20"/>
    <x v="27"/>
    <n v="12325"/>
    <n v="3266"/>
    <n v="4.6513999999999998"/>
    <n v="0.51680000000000004"/>
    <x v="0"/>
    <x v="0"/>
    <x v="0"/>
  </r>
  <r>
    <x v="20"/>
    <x v="28"/>
    <n v="11992"/>
    <n v="3167"/>
    <n v="4.2760999999999996"/>
    <n v="0.47520000000000001"/>
    <x v="0"/>
    <x v="0"/>
    <x v="0"/>
  </r>
  <r>
    <x v="20"/>
    <x v="29"/>
    <n v="10912"/>
    <n v="3123"/>
    <n v="4.2877999999999998"/>
    <n v="0.47639999999999999"/>
    <x v="0"/>
    <x v="0"/>
    <x v="0"/>
  </r>
  <r>
    <x v="20"/>
    <x v="30"/>
    <n v="9082"/>
    <n v="1880"/>
    <n v="2.5653999999999999"/>
    <n v="0.28499999999999998"/>
    <x v="0"/>
    <x v="0"/>
    <x v="0"/>
  </r>
  <r>
    <x v="20"/>
    <x v="31"/>
    <n v="10051"/>
    <n v="2191"/>
    <n v="2.9954999999999998"/>
    <n v="0.33279999999999998"/>
    <x v="0"/>
    <x v="0"/>
    <x v="0"/>
  </r>
  <r>
    <x v="20"/>
    <x v="32"/>
    <n v="11212"/>
    <n v="3109"/>
    <n v="4.1551"/>
    <n v="0.4617"/>
    <x v="0"/>
    <x v="0"/>
    <x v="0"/>
  </r>
  <r>
    <x v="20"/>
    <x v="33"/>
    <n v="11043"/>
    <n v="3515"/>
    <n v="4.5903"/>
    <n v="0.51"/>
    <x v="0"/>
    <x v="0"/>
    <x v="0"/>
  </r>
  <r>
    <x v="20"/>
    <x v="34"/>
    <n v="10852"/>
    <n v="3542"/>
    <n v="4.7271999999999998"/>
    <n v="0.52529999999999999"/>
    <x v="0"/>
    <x v="0"/>
    <x v="0"/>
  </r>
  <r>
    <x v="20"/>
    <x v="35"/>
    <n v="9913"/>
    <n v="3220"/>
    <n v="4.2565"/>
    <n v="0.47299999999999998"/>
    <x v="0"/>
    <x v="0"/>
    <x v="0"/>
  </r>
  <r>
    <x v="20"/>
    <x v="36"/>
    <n v="9056"/>
    <n v="3268"/>
    <n v="4.4391999999999996"/>
    <n v="0.49320000000000003"/>
    <x v="0"/>
    <x v="0"/>
    <x v="0"/>
  </r>
  <r>
    <x v="20"/>
    <x v="37"/>
    <n v="7714"/>
    <n v="2067"/>
    <n v="2.8081999999999998"/>
    <n v="0.31209999999999999"/>
    <x v="0"/>
    <x v="0"/>
    <x v="0"/>
  </r>
  <r>
    <x v="20"/>
    <x v="38"/>
    <n v="8789"/>
    <n v="2353"/>
    <n v="3.1551"/>
    <n v="0.35060000000000002"/>
    <x v="0"/>
    <x v="0"/>
    <x v="0"/>
  </r>
  <r>
    <x v="20"/>
    <x v="39"/>
    <n v="10386"/>
    <n v="3090"/>
    <n v="4.1071999999999997"/>
    <n v="0.45629999999999998"/>
    <x v="0"/>
    <x v="0"/>
    <x v="0"/>
  </r>
  <r>
    <x v="20"/>
    <x v="40"/>
    <n v="10652"/>
    <n v="3304"/>
    <n v="4.4939999999999998"/>
    <n v="0.49919999999999998"/>
    <x v="0"/>
    <x v="0"/>
    <x v="0"/>
  </r>
  <r>
    <x v="20"/>
    <x v="41"/>
    <n v="9844"/>
    <n v="3297"/>
    <n v="4.4287999999999998"/>
    <n v="0.49209999999999998"/>
    <x v="0"/>
    <x v="0"/>
    <x v="0"/>
  </r>
  <r>
    <x v="20"/>
    <x v="42"/>
    <n v="9284"/>
    <n v="3138"/>
    <n v="4.2922000000000002"/>
    <n v="0.47689999999999999"/>
    <x v="0"/>
    <x v="0"/>
    <x v="0"/>
  </r>
  <r>
    <x v="20"/>
    <x v="43"/>
    <n v="8482"/>
    <n v="3266"/>
    <n v="4.4292999999999996"/>
    <n v="0.49209999999999998"/>
    <x v="0"/>
    <x v="0"/>
    <x v="0"/>
  </r>
  <r>
    <x v="20"/>
    <x v="44"/>
    <n v="7304"/>
    <n v="2394"/>
    <n v="3.2079"/>
    <n v="0.35649999999999998"/>
    <x v="0"/>
    <x v="0"/>
    <x v="0"/>
  </r>
  <r>
    <x v="20"/>
    <x v="45"/>
    <n v="8259"/>
    <n v="2612"/>
    <n v="3.5455000000000001"/>
    <n v="0.39410000000000001"/>
    <x v="0"/>
    <x v="0"/>
    <x v="0"/>
  </r>
  <r>
    <x v="20"/>
    <x v="46"/>
    <n v="9632"/>
    <n v="2813"/>
    <n v="3.7725"/>
    <n v="0.41909999999999997"/>
    <x v="0"/>
    <x v="0"/>
    <x v="0"/>
  </r>
  <r>
    <x v="20"/>
    <x v="47"/>
    <n v="9101"/>
    <n v="3032"/>
    <n v="4.056"/>
    <n v="0.45069999999999999"/>
    <x v="0"/>
    <x v="0"/>
    <x v="0"/>
  </r>
  <r>
    <x v="20"/>
    <x v="48"/>
    <n v="8324"/>
    <n v="3092"/>
    <n v="4.1214000000000004"/>
    <n v="0.45800000000000002"/>
    <x v="0"/>
    <x v="0"/>
    <x v="0"/>
  </r>
  <r>
    <x v="20"/>
    <x v="49"/>
    <n v="6821"/>
    <n v="2428"/>
    <n v="3.2875999999999999"/>
    <n v="0.36530000000000001"/>
    <x v="0"/>
    <x v="0"/>
    <x v="0"/>
  </r>
  <r>
    <x v="20"/>
    <x v="50"/>
    <n v="5568"/>
    <n v="1611"/>
    <n v="2.1945999999999999"/>
    <n v="0.24379999999999999"/>
    <x v="0"/>
    <x v="0"/>
    <x v="0"/>
  </r>
  <r>
    <x v="20"/>
    <x v="51"/>
    <n v="6717"/>
    <n v="1674"/>
    <n v="2.2576999999999998"/>
    <n v="0.25090000000000001"/>
    <x v="0"/>
    <x v="0"/>
    <x v="0"/>
  </r>
  <r>
    <x v="20"/>
    <x v="52"/>
    <n v="8303"/>
    <n v="2075"/>
    <n v="2.8397999999999999"/>
    <n v="0.3155"/>
    <x v="0"/>
    <x v="0"/>
    <x v="0"/>
  </r>
  <r>
    <x v="20"/>
    <x v="53"/>
    <n v="8566"/>
    <n v="2348"/>
    <n v="3.2393999999999998"/>
    <n v="0.36"/>
    <x v="0"/>
    <x v="0"/>
    <x v="0"/>
  </r>
  <r>
    <x v="20"/>
    <x v="54"/>
    <n v="9080"/>
    <n v="2390"/>
    <n v="3.2403"/>
    <n v="0.3599"/>
    <x v="0"/>
    <x v="0"/>
    <x v="0"/>
  </r>
  <r>
    <x v="20"/>
    <x v="55"/>
    <n v="8751"/>
    <n v="2262"/>
    <n v="3.1149"/>
    <n v="0.34599999999999997"/>
    <x v="0"/>
    <x v="0"/>
    <x v="0"/>
  </r>
  <r>
    <x v="20"/>
    <x v="56"/>
    <n v="7744"/>
    <n v="1542"/>
    <n v="2.0310999999999999"/>
    <n v="0.22570000000000001"/>
    <x v="0"/>
    <x v="0"/>
    <x v="0"/>
  </r>
  <r>
    <x v="20"/>
    <x v="57"/>
    <n v="8197"/>
    <n v="1183"/>
    <n v="1.5598000000000001"/>
    <n v="0.17330000000000001"/>
    <x v="0"/>
    <x v="0"/>
    <x v="0"/>
  </r>
  <r>
    <x v="20"/>
    <x v="58"/>
    <n v="10650"/>
    <n v="1206"/>
    <n v="1.5896999999999999"/>
    <n v="0.1767"/>
    <x v="0"/>
    <x v="0"/>
    <x v="0"/>
  </r>
  <r>
    <x v="20"/>
    <x v="59"/>
    <n v="11643"/>
    <n v="1174"/>
    <n v="1.5282"/>
    <n v="0.16980000000000001"/>
    <x v="0"/>
    <x v="0"/>
    <x v="0"/>
  </r>
  <r>
    <x v="20"/>
    <x v="60"/>
    <n v="12686"/>
    <n v="1517"/>
    <n v="1.9643999999999999"/>
    <n v="0.21820000000000001"/>
    <x v="0"/>
    <x v="0"/>
    <x v="0"/>
  </r>
  <r>
    <x v="20"/>
    <x v="61"/>
    <n v="11763"/>
    <n v="1860"/>
    <n v="2.4016000000000002"/>
    <n v="0.26679999999999998"/>
    <x v="0"/>
    <x v="0"/>
    <x v="0"/>
  </r>
  <r>
    <x v="20"/>
    <x v="62"/>
    <n v="12933"/>
    <n v="1795"/>
    <n v="2.3092000000000001"/>
    <n v="0.25659999999999999"/>
    <x v="0"/>
    <x v="0"/>
    <x v="0"/>
  </r>
  <r>
    <x v="20"/>
    <x v="63"/>
    <n v="12691"/>
    <n v="2101"/>
    <n v="2.74"/>
    <n v="0.3044"/>
    <x v="0"/>
    <x v="0"/>
    <x v="0"/>
  </r>
  <r>
    <x v="20"/>
    <x v="64"/>
    <n v="12456"/>
    <n v="2046"/>
    <n v="2.6438999999999999"/>
    <n v="0.29380000000000001"/>
    <x v="0"/>
    <x v="0"/>
    <x v="0"/>
  </r>
  <r>
    <x v="20"/>
    <x v="65"/>
    <n v="10912"/>
    <n v="1603"/>
    <n v="2.0924"/>
    <n v="0.23250000000000001"/>
    <x v="0"/>
    <x v="0"/>
    <x v="0"/>
  </r>
  <r>
    <x v="20"/>
    <x v="66"/>
    <n v="11382"/>
    <n v="1452"/>
    <n v="1.8989"/>
    <n v="0.21099999999999999"/>
    <x v="0"/>
    <x v="0"/>
    <x v="0"/>
  </r>
  <r>
    <x v="20"/>
    <x v="67"/>
    <n v="20284"/>
    <n v="1945"/>
    <n v="2.4775999999999998"/>
    <n v="0.27529999999999999"/>
    <x v="0"/>
    <x v="0"/>
    <x v="0"/>
  </r>
  <r>
    <x v="20"/>
    <x v="68"/>
    <n v="23430"/>
    <n v="2407"/>
    <n v="3.1383999999999999"/>
    <n v="0.34870000000000001"/>
    <x v="0"/>
    <x v="0"/>
    <x v="0"/>
  </r>
  <r>
    <x v="20"/>
    <x v="69"/>
    <n v="12835"/>
    <n v="2046"/>
    <n v="2.6543000000000001"/>
    <n v="0.2949"/>
    <x v="0"/>
    <x v="0"/>
    <x v="0"/>
  </r>
  <r>
    <x v="20"/>
    <x v="70"/>
    <n v="15280"/>
    <n v="2099"/>
    <n v="2.7509000000000001"/>
    <n v="0.30570000000000003"/>
    <x v="0"/>
    <x v="0"/>
    <x v="0"/>
  </r>
  <r>
    <x v="20"/>
    <x v="71"/>
    <n v="11892"/>
    <n v="2219"/>
    <n v="2.9239999999999999"/>
    <n v="0.32490000000000002"/>
    <x v="0"/>
    <x v="0"/>
    <x v="0"/>
  </r>
  <r>
    <x v="20"/>
    <x v="72"/>
    <n v="10447"/>
    <n v="1731"/>
    <n v="2.3203999999999998"/>
    <n v="0.25779999999999997"/>
    <x v="0"/>
    <x v="0"/>
    <x v="0"/>
  </r>
  <r>
    <x v="20"/>
    <x v="73"/>
    <n v="11698"/>
    <n v="1875"/>
    <n v="2.5819999999999999"/>
    <n v="0.28670000000000001"/>
    <x v="0"/>
    <x v="0"/>
    <x v="0"/>
  </r>
  <r>
    <x v="20"/>
    <x v="74"/>
    <n v="14541"/>
    <n v="2512"/>
    <n v="3.3662999999999998"/>
    <n v="0.374"/>
    <x v="0"/>
    <x v="0"/>
    <x v="0"/>
  </r>
  <r>
    <x v="20"/>
    <x v="75"/>
    <n v="13258"/>
    <n v="2198"/>
    <n v="2.9108999999999998"/>
    <n v="0.32350000000000001"/>
    <x v="0"/>
    <x v="0"/>
    <x v="0"/>
  </r>
  <r>
    <x v="20"/>
    <x v="76"/>
    <n v="12176"/>
    <n v="2220"/>
    <n v="3.0097"/>
    <n v="0.33439999999999998"/>
    <x v="0"/>
    <x v="0"/>
    <x v="0"/>
  </r>
  <r>
    <x v="20"/>
    <x v="77"/>
    <n v="11961"/>
    <n v="2227"/>
    <n v="2.8468"/>
    <n v="0.31630000000000003"/>
    <x v="0"/>
    <x v="0"/>
    <x v="0"/>
  </r>
  <r>
    <x v="20"/>
    <x v="78"/>
    <n v="11100"/>
    <n v="2454"/>
    <n v="3.2387999999999999"/>
    <n v="0.3599"/>
    <x v="0"/>
    <x v="0"/>
    <x v="0"/>
  </r>
  <r>
    <x v="20"/>
    <x v="79"/>
    <n v="10053"/>
    <n v="1884"/>
    <n v="2.4759000000000002"/>
    <n v="0.2752"/>
    <x v="0"/>
    <x v="0"/>
    <x v="0"/>
  </r>
  <r>
    <x v="20"/>
    <x v="80"/>
    <n v="11112"/>
    <n v="1842"/>
    <n v="2.5478000000000001"/>
    <n v="0.28310000000000002"/>
    <x v="0"/>
    <x v="0"/>
    <x v="0"/>
  </r>
  <r>
    <x v="20"/>
    <x v="81"/>
    <n v="12099"/>
    <n v="2262"/>
    <n v="2.9487000000000001"/>
    <n v="0.32769999999999999"/>
    <x v="0"/>
    <x v="0"/>
    <x v="0"/>
  </r>
  <r>
    <x v="20"/>
    <x v="82"/>
    <n v="11720"/>
    <n v="2534"/>
    <n v="3.2749000000000001"/>
    <n v="0.3639"/>
    <x v="0"/>
    <x v="0"/>
    <x v="0"/>
  </r>
  <r>
    <x v="20"/>
    <x v="83"/>
    <n v="11565"/>
    <n v="2748"/>
    <n v="3.5693000000000001"/>
    <n v="0.39660000000000001"/>
    <x v="0"/>
    <x v="0"/>
    <x v="0"/>
  </r>
  <r>
    <x v="20"/>
    <x v="84"/>
    <n v="11430"/>
    <n v="2227"/>
    <n v="2.9068000000000001"/>
    <n v="0.32300000000000001"/>
    <x v="0"/>
    <x v="0"/>
    <x v="0"/>
  </r>
  <r>
    <x v="20"/>
    <x v="85"/>
    <n v="10454"/>
    <n v="2326"/>
    <n v="3.1078999999999999"/>
    <n v="0.3453"/>
    <x v="0"/>
    <x v="0"/>
    <x v="0"/>
  </r>
  <r>
    <x v="20"/>
    <x v="86"/>
    <n v="8516"/>
    <n v="1672"/>
    <n v="2.2763"/>
    <n v="0.25290000000000001"/>
    <x v="0"/>
    <x v="0"/>
    <x v="0"/>
  </r>
  <r>
    <x v="20"/>
    <x v="87"/>
    <n v="10213"/>
    <n v="1498"/>
    <n v="1.9261999999999999"/>
    <n v="0.21390000000000001"/>
    <x v="0"/>
    <x v="0"/>
    <x v="0"/>
  </r>
  <r>
    <x v="20"/>
    <x v="88"/>
    <n v="12103"/>
    <n v="1855"/>
    <n v="2.5190999999999999"/>
    <n v="0.27979999999999999"/>
    <x v="0"/>
    <x v="0"/>
    <x v="0"/>
  </r>
  <r>
    <x v="20"/>
    <x v="89"/>
    <n v="12072"/>
    <n v="1908"/>
    <n v="2.5659000000000001"/>
    <n v="0.28520000000000001"/>
    <x v="0"/>
    <x v="0"/>
    <x v="0"/>
  </r>
  <r>
    <x v="20"/>
    <x v="90"/>
    <n v="12052"/>
    <n v="2043"/>
    <n v="2.7492000000000001"/>
    <n v="0.3054"/>
    <x v="0"/>
    <x v="0"/>
    <x v="0"/>
  </r>
  <r>
    <x v="20"/>
    <x v="91"/>
    <n v="11754"/>
    <n v="2081"/>
    <n v="2.7806999999999999"/>
    <n v="0.309"/>
    <x v="0"/>
    <x v="0"/>
    <x v="0"/>
  </r>
  <r>
    <x v="20"/>
    <x v="92"/>
    <n v="9917"/>
    <n v="1982"/>
    <n v="2.6896"/>
    <n v="0.29899999999999999"/>
    <x v="0"/>
    <x v="0"/>
    <x v="0"/>
  </r>
  <r>
    <x v="20"/>
    <x v="93"/>
    <n v="9006"/>
    <n v="1430"/>
    <n v="1.9119999999999999"/>
    <n v="0.21260000000000001"/>
    <x v="0"/>
    <x v="0"/>
    <x v="0"/>
  </r>
  <r>
    <x v="20"/>
    <x v="94"/>
    <n v="8862"/>
    <n v="1552"/>
    <n v="2.1379999999999999"/>
    <n v="0.2374"/>
    <x v="0"/>
    <x v="0"/>
    <x v="0"/>
  </r>
  <r>
    <x v="20"/>
    <x v="95"/>
    <n v="10741"/>
    <n v="1809"/>
    <n v="2.3603999999999998"/>
    <n v="0.26219999999999999"/>
    <x v="0"/>
    <x v="0"/>
    <x v="0"/>
  </r>
  <r>
    <x v="20"/>
    <x v="96"/>
    <n v="10793"/>
    <n v="1801"/>
    <n v="2.3542999999999998"/>
    <n v="0.26150000000000001"/>
    <x v="0"/>
    <x v="0"/>
    <x v="0"/>
  </r>
  <r>
    <x v="20"/>
    <x v="97"/>
    <n v="11183"/>
    <n v="2090"/>
    <n v="2.6951000000000001"/>
    <n v="0.2994"/>
    <x v="0"/>
    <x v="0"/>
    <x v="0"/>
  </r>
  <r>
    <x v="20"/>
    <x v="98"/>
    <n v="10310"/>
    <n v="1816"/>
    <n v="2.3477999999999999"/>
    <n v="0.26090000000000002"/>
    <x v="0"/>
    <x v="0"/>
    <x v="0"/>
  </r>
  <r>
    <x v="20"/>
    <x v="99"/>
    <n v="10092"/>
    <n v="1916"/>
    <n v="2.5409999999999999"/>
    <n v="0.28220000000000001"/>
    <x v="0"/>
    <x v="0"/>
    <x v="0"/>
  </r>
  <r>
    <x v="20"/>
    <x v="100"/>
    <n v="8412"/>
    <n v="1340"/>
    <n v="1.8126"/>
    <n v="0.2014"/>
    <x v="0"/>
    <x v="0"/>
    <x v="0"/>
  </r>
  <r>
    <x v="20"/>
    <x v="101"/>
    <n v="8605"/>
    <n v="1277"/>
    <n v="1.677"/>
    <n v="0.18629999999999999"/>
    <x v="0"/>
    <x v="0"/>
    <x v="0"/>
  </r>
  <r>
    <x v="20"/>
    <x v="102"/>
    <n v="11082"/>
    <n v="1851"/>
    <n v="2.4146000000000001"/>
    <n v="0.2681"/>
    <x v="0"/>
    <x v="0"/>
    <x v="0"/>
  </r>
  <r>
    <x v="20"/>
    <x v="103"/>
    <n v="10743"/>
    <n v="2053"/>
    <n v="2.6842000000000001"/>
    <n v="0.29820000000000002"/>
    <x v="0"/>
    <x v="0"/>
    <x v="0"/>
  </r>
  <r>
    <x v="20"/>
    <x v="104"/>
    <n v="10539"/>
    <n v="1782"/>
    <n v="2.3416999999999999"/>
    <n v="0.26019999999999999"/>
    <x v="0"/>
    <x v="0"/>
    <x v="0"/>
  </r>
  <r>
    <x v="20"/>
    <x v="105"/>
    <n v="11438"/>
    <n v="2188"/>
    <n v="2.8134000000000001"/>
    <n v="0.31269999999999998"/>
    <x v="0"/>
    <x v="0"/>
    <x v="0"/>
  </r>
  <r>
    <x v="20"/>
    <x v="106"/>
    <n v="10011"/>
    <n v="1944"/>
    <n v="2.5051999999999999"/>
    <n v="0.27839999999999998"/>
    <x v="0"/>
    <x v="0"/>
    <x v="0"/>
  </r>
  <r>
    <x v="20"/>
    <x v="107"/>
    <n v="8144"/>
    <n v="1334"/>
    <n v="1.7206999999999999"/>
    <n v="0.1913"/>
    <x v="0"/>
    <x v="0"/>
    <x v="0"/>
  </r>
  <r>
    <x v="20"/>
    <x v="108"/>
    <n v="9421"/>
    <n v="1511"/>
    <n v="1.9641999999999999"/>
    <n v="0.21809999999999999"/>
    <x v="0"/>
    <x v="0"/>
    <x v="0"/>
  </r>
  <r>
    <x v="20"/>
    <x v="109"/>
    <n v="11014"/>
    <n v="1788"/>
    <n v="2.3845999999999998"/>
    <n v="0.26479999999999998"/>
    <x v="0"/>
    <x v="0"/>
    <x v="0"/>
  </r>
  <r>
    <x v="20"/>
    <x v="110"/>
    <n v="10837"/>
    <n v="1835"/>
    <n v="2.39"/>
    <n v="0.26550000000000001"/>
    <x v="0"/>
    <x v="0"/>
    <x v="0"/>
  </r>
  <r>
    <x v="21"/>
    <x v="114"/>
    <n v="478"/>
    <n v="196"/>
    <n v="0.49"/>
    <n v="7.22E-2"/>
    <x v="1"/>
    <x v="0"/>
    <x v="0"/>
  </r>
  <r>
    <x v="21"/>
    <x v="1"/>
    <n v="451"/>
    <n v="190"/>
    <n v="0.47499999999999998"/>
    <n v="5.8299999999999998E-2"/>
    <x v="1"/>
    <x v="0"/>
    <x v="0"/>
  </r>
  <r>
    <x v="21"/>
    <x v="7"/>
    <n v="365"/>
    <n v="298"/>
    <n v="0.745"/>
    <n v="6.4000000000000001E-2"/>
    <x v="1"/>
    <x v="0"/>
    <x v="0"/>
  </r>
  <r>
    <x v="21"/>
    <x v="14"/>
    <n v="327"/>
    <n v="166"/>
    <n v="0.41499999999999998"/>
    <n v="6.5799999999999997E-2"/>
    <x v="1"/>
    <x v="0"/>
    <x v="0"/>
  </r>
  <r>
    <x v="21"/>
    <x v="15"/>
    <n v="338"/>
    <n v="227"/>
    <n v="0.5675"/>
    <n v="0.12139999999999999"/>
    <x v="1"/>
    <x v="0"/>
    <x v="0"/>
  </r>
  <r>
    <x v="21"/>
    <x v="43"/>
    <n v="337"/>
    <n v="196"/>
    <n v="0.49"/>
    <n v="7.9799999999999996E-2"/>
    <x v="1"/>
    <x v="0"/>
    <x v="0"/>
  </r>
  <r>
    <x v="21"/>
    <x v="90"/>
    <n v="595"/>
    <n v="175"/>
    <n v="0.4375"/>
    <n v="5.2499999999999998E-2"/>
    <x v="1"/>
    <x v="0"/>
    <x v="0"/>
  </r>
  <r>
    <x v="21"/>
    <x v="106"/>
    <n v="2387"/>
    <n v="198"/>
    <n v="0.495"/>
    <n v="3.6799999999999999E-2"/>
    <x v="1"/>
    <x v="0"/>
    <x v="0"/>
  </r>
  <r>
    <x v="22"/>
    <x v="111"/>
    <n v="5373"/>
    <n v="1491"/>
    <n v="3.7275"/>
    <n v="0.50490000000000002"/>
    <x v="1"/>
    <x v="0"/>
    <x v="0"/>
  </r>
  <r>
    <x v="22"/>
    <x v="112"/>
    <n v="7950"/>
    <n v="3235"/>
    <n v="8.0875000000000004"/>
    <n v="1.6684000000000001"/>
    <x v="1"/>
    <x v="0"/>
    <x v="0"/>
  </r>
  <r>
    <x v="22"/>
    <x v="113"/>
    <n v="7984"/>
    <n v="3102"/>
    <n v="7.7549999999999999"/>
    <n v="1.4608000000000001"/>
    <x v="1"/>
    <x v="0"/>
    <x v="0"/>
  </r>
  <r>
    <x v="22"/>
    <x v="114"/>
    <n v="7937"/>
    <n v="3305"/>
    <n v="8.2624999999999993"/>
    <n v="1.1894"/>
    <x v="1"/>
    <x v="0"/>
    <x v="0"/>
  </r>
  <r>
    <x v="22"/>
    <x v="0"/>
    <n v="8278"/>
    <n v="3907"/>
    <n v="9.7675000000000001"/>
    <n v="2.0531000000000001"/>
    <x v="1"/>
    <x v="0"/>
    <x v="0"/>
  </r>
  <r>
    <x v="22"/>
    <x v="1"/>
    <n v="9455"/>
    <n v="4509"/>
    <n v="11.272500000000001"/>
    <n v="1.6587000000000001"/>
    <x v="1"/>
    <x v="0"/>
    <x v="0"/>
  </r>
  <r>
    <x v="22"/>
    <x v="2"/>
    <n v="5841"/>
    <n v="1610"/>
    <n v="4.6657999999999999"/>
    <n v="1.5552999999999999"/>
    <x v="1"/>
    <x v="0"/>
    <x v="0"/>
  </r>
  <r>
    <x v="22"/>
    <x v="3"/>
    <n v="6969"/>
    <n v="2202"/>
    <n v="5.6173999999999999"/>
    <n v="1.8723000000000001"/>
    <x v="1"/>
    <x v="0"/>
    <x v="0"/>
  </r>
  <r>
    <x v="22"/>
    <x v="4"/>
    <n v="8125"/>
    <n v="2974"/>
    <n v="8.5282"/>
    <n v="2.8426"/>
    <x v="1"/>
    <x v="0"/>
    <x v="0"/>
  </r>
  <r>
    <x v="22"/>
    <x v="5"/>
    <n v="7972"/>
    <n v="3881"/>
    <n v="10.811500000000001"/>
    <n v="3.6036999999999999"/>
    <x v="1"/>
    <x v="0"/>
    <x v="0"/>
  </r>
  <r>
    <x v="22"/>
    <x v="6"/>
    <n v="7589"/>
    <n v="2650"/>
    <n v="7.3658000000000001"/>
    <n v="2.4552"/>
    <x v="1"/>
    <x v="0"/>
    <x v="0"/>
  </r>
  <r>
    <x v="22"/>
    <x v="7"/>
    <n v="8728"/>
    <n v="3602"/>
    <n v="10.157500000000001"/>
    <n v="3.3856999999999999"/>
    <x v="1"/>
    <x v="0"/>
    <x v="0"/>
  </r>
  <r>
    <x v="22"/>
    <x v="8"/>
    <n v="8863"/>
    <n v="3725"/>
    <n v="10.527100000000001"/>
    <n v="3.5089000000000001"/>
    <x v="1"/>
    <x v="0"/>
    <x v="0"/>
  </r>
  <r>
    <x v="22"/>
    <x v="9"/>
    <n v="5605"/>
    <n v="1577"/>
    <n v="4.5575000000000001"/>
    <n v="1.5190999999999999"/>
    <x v="1"/>
    <x v="0"/>
    <x v="0"/>
  </r>
  <r>
    <x v="22"/>
    <x v="10"/>
    <n v="4782"/>
    <n v="1379"/>
    <n v="3.9906000000000001"/>
    <n v="1.3302"/>
    <x v="1"/>
    <x v="0"/>
    <x v="0"/>
  </r>
  <r>
    <x v="22"/>
    <x v="11"/>
    <n v="6275"/>
    <n v="2272"/>
    <n v="6.4816000000000003"/>
    <n v="2.1604999999999999"/>
    <x v="1"/>
    <x v="0"/>
    <x v="0"/>
  </r>
  <r>
    <x v="22"/>
    <x v="12"/>
    <n v="8012"/>
    <n v="3284"/>
    <n v="9.3491999999999997"/>
    <n v="3.1164000000000001"/>
    <x v="1"/>
    <x v="0"/>
    <x v="0"/>
  </r>
  <r>
    <x v="22"/>
    <x v="13"/>
    <n v="7581"/>
    <n v="3230"/>
    <n v="8.0749999999999993"/>
    <n v="4.157"/>
    <x v="1"/>
    <x v="0"/>
    <x v="0"/>
  </r>
  <r>
    <x v="22"/>
    <x v="14"/>
    <n v="8198"/>
    <n v="3421"/>
    <n v="8.5525000000000002"/>
    <n v="4.2998000000000003"/>
    <x v="1"/>
    <x v="0"/>
    <x v="0"/>
  </r>
  <r>
    <x v="22"/>
    <x v="15"/>
    <n v="7086"/>
    <n v="3082"/>
    <n v="7.7050000000000001"/>
    <n v="4.1712999999999996"/>
    <x v="1"/>
    <x v="0"/>
    <x v="0"/>
  </r>
  <r>
    <x v="22"/>
    <x v="16"/>
    <n v="5692"/>
    <n v="1818"/>
    <n v="4.5449999999999999"/>
    <n v="2.3431000000000002"/>
    <x v="1"/>
    <x v="0"/>
    <x v="0"/>
  </r>
  <r>
    <x v="22"/>
    <x v="17"/>
    <n v="4940"/>
    <n v="1492"/>
    <n v="3.73"/>
    <n v="2.0137999999999998"/>
    <x v="1"/>
    <x v="0"/>
    <x v="0"/>
  </r>
  <r>
    <x v="22"/>
    <x v="18"/>
    <n v="6675"/>
    <n v="2933"/>
    <n v="7.3324999999999996"/>
    <n v="3.9523999999999999"/>
    <x v="1"/>
    <x v="0"/>
    <x v="0"/>
  </r>
  <r>
    <x v="22"/>
    <x v="19"/>
    <n v="6677"/>
    <n v="3180"/>
    <n v="7.95"/>
    <n v="4.1662999999999997"/>
    <x v="1"/>
    <x v="0"/>
    <x v="0"/>
  </r>
  <r>
    <x v="22"/>
    <x v="20"/>
    <n v="6446"/>
    <n v="2785"/>
    <n v="6.9625000000000004"/>
    <n v="3.5545"/>
    <x v="1"/>
    <x v="0"/>
    <x v="0"/>
  </r>
  <r>
    <x v="22"/>
    <x v="21"/>
    <n v="3510"/>
    <n v="1125"/>
    <n v="2.8125"/>
    <n v="1.5156000000000001"/>
    <x v="1"/>
    <x v="0"/>
    <x v="0"/>
  </r>
  <r>
    <x v="22"/>
    <x v="22"/>
    <n v="4278"/>
    <n v="1710"/>
    <n v="4.2750000000000004"/>
    <n v="2.4777"/>
    <x v="1"/>
    <x v="0"/>
    <x v="0"/>
  </r>
  <r>
    <x v="22"/>
    <x v="23"/>
    <n v="4327"/>
    <n v="1611"/>
    <n v="4.0274999999999999"/>
    <n v="2.2363"/>
    <x v="1"/>
    <x v="0"/>
    <x v="0"/>
  </r>
  <r>
    <x v="22"/>
    <x v="24"/>
    <n v="4663"/>
    <n v="1589"/>
    <n v="3.9725000000000001"/>
    <n v="2.2966000000000002"/>
    <x v="1"/>
    <x v="0"/>
    <x v="0"/>
  </r>
  <r>
    <x v="22"/>
    <x v="25"/>
    <n v="7303"/>
    <n v="3374"/>
    <n v="8.4350000000000005"/>
    <n v="5.0122"/>
    <x v="1"/>
    <x v="0"/>
    <x v="0"/>
  </r>
  <r>
    <x v="22"/>
    <x v="26"/>
    <n v="7435"/>
    <n v="3410"/>
    <n v="8.5250000000000004"/>
    <n v="4.9316000000000004"/>
    <x v="1"/>
    <x v="0"/>
    <x v="0"/>
  </r>
  <r>
    <x v="22"/>
    <x v="27"/>
    <n v="8647"/>
    <n v="3839"/>
    <n v="9.5975000000000001"/>
    <n v="5.3891999999999998"/>
    <x v="1"/>
    <x v="0"/>
    <x v="0"/>
  </r>
  <r>
    <x v="22"/>
    <x v="28"/>
    <n v="8528"/>
    <n v="3881"/>
    <n v="9.7025000000000006"/>
    <n v="5.1467000000000001"/>
    <x v="1"/>
    <x v="0"/>
    <x v="0"/>
  </r>
  <r>
    <x v="22"/>
    <x v="29"/>
    <n v="7918"/>
    <n v="3578"/>
    <n v="8.9450000000000003"/>
    <n v="4.9467999999999996"/>
    <x v="1"/>
    <x v="0"/>
    <x v="0"/>
  </r>
  <r>
    <x v="22"/>
    <x v="30"/>
    <n v="6226"/>
    <n v="1880"/>
    <n v="4.7"/>
    <n v="2.4125000000000001"/>
    <x v="1"/>
    <x v="0"/>
    <x v="0"/>
  </r>
  <r>
    <x v="22"/>
    <x v="31"/>
    <n v="5193"/>
    <n v="1679"/>
    <n v="4.1974999999999998"/>
    <n v="2.2469999999999999"/>
    <x v="1"/>
    <x v="0"/>
    <x v="0"/>
  </r>
  <r>
    <x v="22"/>
    <x v="32"/>
    <n v="9031"/>
    <n v="3743"/>
    <n v="9.3574999999999999"/>
    <n v="4.8871000000000002"/>
    <x v="1"/>
    <x v="0"/>
    <x v="0"/>
  </r>
  <r>
    <x v="22"/>
    <x v="33"/>
    <n v="7630"/>
    <n v="3388"/>
    <n v="8.4700000000000006"/>
    <n v="4.9173"/>
    <x v="1"/>
    <x v="0"/>
    <x v="0"/>
  </r>
  <r>
    <x v="22"/>
    <x v="34"/>
    <n v="8016"/>
    <n v="3447"/>
    <n v="8.6174999999999997"/>
    <n v="4.8372999999999999"/>
    <x v="1"/>
    <x v="0"/>
    <x v="0"/>
  </r>
  <r>
    <x v="22"/>
    <x v="35"/>
    <n v="8003"/>
    <n v="3520"/>
    <n v="8.8000000000000007"/>
    <n v="4.9960000000000004"/>
    <x v="1"/>
    <x v="0"/>
    <x v="0"/>
  </r>
  <r>
    <x v="22"/>
    <x v="36"/>
    <n v="8455"/>
    <n v="3959"/>
    <n v="9.8975000000000009"/>
    <n v="6.0472000000000001"/>
    <x v="1"/>
    <x v="0"/>
    <x v="0"/>
  </r>
  <r>
    <x v="22"/>
    <x v="37"/>
    <n v="5491"/>
    <n v="1796"/>
    <n v="4.49"/>
    <n v="2.3308"/>
    <x v="1"/>
    <x v="0"/>
    <x v="0"/>
  </r>
  <r>
    <x v="22"/>
    <x v="38"/>
    <n v="4991"/>
    <n v="1688"/>
    <n v="4.22"/>
    <n v="2.1747999999999998"/>
    <x v="1"/>
    <x v="0"/>
    <x v="0"/>
  </r>
  <r>
    <x v="22"/>
    <x v="39"/>
    <n v="7805"/>
    <n v="3429"/>
    <n v="8.5724999999999998"/>
    <n v="4.9211999999999998"/>
    <x v="1"/>
    <x v="0"/>
    <x v="0"/>
  </r>
  <r>
    <x v="22"/>
    <x v="40"/>
    <n v="6729"/>
    <n v="3178"/>
    <n v="7.9450000000000003"/>
    <n v="4.9843999999999999"/>
    <x v="1"/>
    <x v="0"/>
    <x v="0"/>
  </r>
  <r>
    <x v="22"/>
    <x v="41"/>
    <n v="7268"/>
    <n v="3300"/>
    <n v="8.25"/>
    <n v="4.7462"/>
    <x v="1"/>
    <x v="0"/>
    <x v="0"/>
  </r>
  <r>
    <x v="22"/>
    <x v="42"/>
    <n v="8342"/>
    <n v="3733"/>
    <n v="9.3324999999999996"/>
    <n v="6.1214000000000004"/>
    <x v="1"/>
    <x v="0"/>
    <x v="0"/>
  </r>
  <r>
    <x v="22"/>
    <x v="43"/>
    <n v="6797"/>
    <n v="2972"/>
    <n v="7.43"/>
    <n v="4.0739000000000001"/>
    <x v="1"/>
    <x v="0"/>
    <x v="0"/>
  </r>
  <r>
    <x v="22"/>
    <x v="44"/>
    <n v="5490"/>
    <n v="1816"/>
    <n v="4.54"/>
    <n v="2.7099000000000002"/>
    <x v="1"/>
    <x v="0"/>
    <x v="0"/>
  </r>
  <r>
    <x v="22"/>
    <x v="45"/>
    <n v="4831"/>
    <n v="1627"/>
    <n v="4.0674999999999999"/>
    <n v="2.4679000000000002"/>
    <x v="1"/>
    <x v="0"/>
    <x v="0"/>
  </r>
  <r>
    <x v="22"/>
    <x v="46"/>
    <n v="8415"/>
    <n v="3330"/>
    <n v="8.3249999999999993"/>
    <n v="5.25"/>
    <x v="1"/>
    <x v="0"/>
    <x v="0"/>
  </r>
  <r>
    <x v="22"/>
    <x v="47"/>
    <n v="7117"/>
    <n v="2974"/>
    <n v="7.4349999999999996"/>
    <n v="4.0719000000000003"/>
    <x v="1"/>
    <x v="0"/>
    <x v="0"/>
  </r>
  <r>
    <x v="22"/>
    <x v="48"/>
    <n v="6557"/>
    <n v="2482"/>
    <n v="6.2050000000000001"/>
    <n v="3.1777000000000002"/>
    <x v="1"/>
    <x v="0"/>
    <x v="0"/>
  </r>
  <r>
    <x v="22"/>
    <x v="49"/>
    <n v="4394"/>
    <n v="1344"/>
    <n v="3.36"/>
    <n v="1.6899"/>
    <x v="1"/>
    <x v="0"/>
    <x v="0"/>
  </r>
  <r>
    <x v="22"/>
    <x v="50"/>
    <n v="3432"/>
    <n v="896"/>
    <n v="2.2400000000000002"/>
    <n v="1.2134"/>
    <x v="1"/>
    <x v="0"/>
    <x v="0"/>
  </r>
  <r>
    <x v="22"/>
    <x v="51"/>
    <n v="5238"/>
    <n v="1460"/>
    <n v="3.65"/>
    <n v="1.7672000000000001"/>
    <x v="1"/>
    <x v="0"/>
    <x v="0"/>
  </r>
  <r>
    <x v="22"/>
    <x v="52"/>
    <n v="5932"/>
    <n v="1370"/>
    <n v="3.4249999999999998"/>
    <n v="1.7099"/>
    <x v="1"/>
    <x v="0"/>
    <x v="0"/>
  </r>
  <r>
    <x v="22"/>
    <x v="53"/>
    <n v="15090"/>
    <n v="4029"/>
    <n v="10.0725"/>
    <n v="4.9158999999999997"/>
    <x v="1"/>
    <x v="0"/>
    <x v="0"/>
  </r>
  <r>
    <x v="22"/>
    <x v="54"/>
    <n v="12064"/>
    <n v="3593"/>
    <n v="8.9824999999999999"/>
    <n v="4.5673000000000004"/>
    <x v="1"/>
    <x v="0"/>
    <x v="0"/>
  </r>
  <r>
    <x v="22"/>
    <x v="55"/>
    <n v="13536"/>
    <n v="4123"/>
    <n v="10.307499999999999"/>
    <n v="5.2675999999999998"/>
    <x v="1"/>
    <x v="0"/>
    <x v="0"/>
  </r>
  <r>
    <x v="22"/>
    <x v="56"/>
    <n v="8799"/>
    <n v="2657"/>
    <n v="6.6425000000000001"/>
    <n v="3.3273000000000001"/>
    <x v="1"/>
    <x v="0"/>
    <x v="0"/>
  </r>
  <r>
    <x v="22"/>
    <x v="57"/>
    <n v="6629"/>
    <n v="1107"/>
    <n v="2.7675000000000001"/>
    <n v="1.2566999999999999"/>
    <x v="1"/>
    <x v="0"/>
    <x v="0"/>
  </r>
  <r>
    <x v="22"/>
    <x v="58"/>
    <n v="8313"/>
    <n v="1244"/>
    <n v="3.11"/>
    <n v="1.5257000000000001"/>
    <x v="1"/>
    <x v="0"/>
    <x v="0"/>
  </r>
  <r>
    <x v="22"/>
    <x v="59"/>
    <n v="7752"/>
    <n v="1020"/>
    <n v="2.5499999999999998"/>
    <n v="1.2715000000000001"/>
    <x v="1"/>
    <x v="0"/>
    <x v="0"/>
  </r>
  <r>
    <x v="22"/>
    <x v="60"/>
    <n v="3873"/>
    <n v="853"/>
    <n v="2.1324999999999998"/>
    <n v="1.1355999999999999"/>
    <x v="1"/>
    <x v="0"/>
    <x v="0"/>
  </r>
  <r>
    <x v="22"/>
    <x v="82"/>
    <n v="12612"/>
    <n v="1934"/>
    <n v="4.835"/>
    <n v="1.4024000000000001"/>
    <x v="1"/>
    <x v="0"/>
    <x v="0"/>
  </r>
  <r>
    <x v="22"/>
    <x v="83"/>
    <n v="8075"/>
    <n v="2067"/>
    <n v="5.1675000000000004"/>
    <n v="1.6014999999999999"/>
    <x v="1"/>
    <x v="0"/>
    <x v="0"/>
  </r>
  <r>
    <x v="22"/>
    <x v="84"/>
    <n v="9352"/>
    <n v="2781"/>
    <n v="6.9524999999999997"/>
    <n v="2.2197"/>
    <x v="1"/>
    <x v="0"/>
    <x v="0"/>
  </r>
  <r>
    <x v="22"/>
    <x v="85"/>
    <n v="9294"/>
    <n v="2788"/>
    <n v="6.97"/>
    <n v="2.7947000000000002"/>
    <x v="1"/>
    <x v="0"/>
    <x v="0"/>
  </r>
  <r>
    <x v="22"/>
    <x v="86"/>
    <n v="7616"/>
    <n v="1943"/>
    <n v="4.8574999999999999"/>
    <n v="1.9831000000000001"/>
    <x v="1"/>
    <x v="0"/>
    <x v="0"/>
  </r>
  <r>
    <x v="22"/>
    <x v="87"/>
    <n v="6656"/>
    <n v="1522"/>
    <n v="3.8050000000000002"/>
    <n v="1.4504999999999999"/>
    <x v="1"/>
    <x v="0"/>
    <x v="0"/>
  </r>
  <r>
    <x v="22"/>
    <x v="88"/>
    <n v="9282"/>
    <n v="2636"/>
    <n v="6.59"/>
    <n v="2.1482000000000001"/>
    <x v="1"/>
    <x v="0"/>
    <x v="0"/>
  </r>
  <r>
    <x v="22"/>
    <x v="89"/>
    <n v="8007"/>
    <n v="2436"/>
    <n v="6.09"/>
    <n v="1.7842"/>
    <x v="1"/>
    <x v="0"/>
    <x v="0"/>
  </r>
  <r>
    <x v="22"/>
    <x v="90"/>
    <n v="9104"/>
    <n v="2743"/>
    <n v="6.8574999999999999"/>
    <n v="2.2866"/>
    <x v="1"/>
    <x v="0"/>
    <x v="0"/>
  </r>
  <r>
    <x v="22"/>
    <x v="91"/>
    <n v="9385"/>
    <n v="3031"/>
    <n v="7.5774999999999997"/>
    <n v="2.5562"/>
    <x v="1"/>
    <x v="0"/>
    <x v="0"/>
  </r>
  <r>
    <x v="22"/>
    <x v="92"/>
    <n v="8383"/>
    <n v="2674"/>
    <n v="6.6849999999999996"/>
    <n v="2.3081999999999998"/>
    <x v="1"/>
    <x v="0"/>
    <x v="0"/>
  </r>
  <r>
    <x v="22"/>
    <x v="93"/>
    <n v="8902"/>
    <n v="1725"/>
    <n v="4.3125"/>
    <n v="2.0303"/>
    <x v="1"/>
    <x v="0"/>
    <x v="0"/>
  </r>
  <r>
    <x v="22"/>
    <x v="94"/>
    <n v="5921"/>
    <n v="1664"/>
    <n v="4.16"/>
    <n v="1.8119000000000001"/>
    <x v="1"/>
    <x v="0"/>
    <x v="0"/>
  </r>
  <r>
    <x v="22"/>
    <x v="95"/>
    <n v="8090"/>
    <n v="2041"/>
    <n v="5.1025"/>
    <n v="1.9523999999999999"/>
    <x v="1"/>
    <x v="0"/>
    <x v="0"/>
  </r>
  <r>
    <x v="22"/>
    <x v="96"/>
    <n v="9678"/>
    <n v="2721"/>
    <n v="6.8025000000000002"/>
    <n v="2.5773999999999999"/>
    <x v="1"/>
    <x v="0"/>
    <x v="0"/>
  </r>
  <r>
    <x v="22"/>
    <x v="97"/>
    <n v="9315"/>
    <n v="2693"/>
    <n v="6.7324999999999999"/>
    <n v="2.2675999999999998"/>
    <x v="1"/>
    <x v="0"/>
    <x v="0"/>
  </r>
  <r>
    <x v="22"/>
    <x v="98"/>
    <n v="9724"/>
    <n v="3044"/>
    <n v="7.61"/>
    <n v="2.8871000000000002"/>
    <x v="1"/>
    <x v="0"/>
    <x v="0"/>
  </r>
  <r>
    <x v="22"/>
    <x v="99"/>
    <n v="9881"/>
    <n v="2780"/>
    <n v="6.95"/>
    <n v="2.3140000000000001"/>
    <x v="1"/>
    <x v="0"/>
    <x v="0"/>
  </r>
  <r>
    <x v="22"/>
    <x v="100"/>
    <n v="7025"/>
    <n v="1672"/>
    <n v="4.18"/>
    <n v="1.9410000000000001"/>
    <x v="1"/>
    <x v="0"/>
    <x v="0"/>
  </r>
  <r>
    <x v="22"/>
    <x v="101"/>
    <n v="6281"/>
    <n v="1526"/>
    <n v="3.8149999999999999"/>
    <n v="1.5402"/>
    <x v="1"/>
    <x v="0"/>
    <x v="0"/>
  </r>
  <r>
    <x v="22"/>
    <x v="102"/>
    <n v="10390"/>
    <n v="2174"/>
    <n v="5.4349999999999996"/>
    <n v="1.776"/>
    <x v="1"/>
    <x v="0"/>
    <x v="0"/>
  </r>
  <r>
    <x v="22"/>
    <x v="103"/>
    <n v="12085"/>
    <n v="3126"/>
    <n v="7.8150000000000004"/>
    <n v="2.9344999999999999"/>
    <x v="1"/>
    <x v="0"/>
    <x v="0"/>
  </r>
  <r>
    <x v="22"/>
    <x v="104"/>
    <n v="10907"/>
    <n v="3676"/>
    <n v="9.19"/>
    <n v="3.4447999999999999"/>
    <x v="1"/>
    <x v="0"/>
    <x v="0"/>
  </r>
  <r>
    <x v="22"/>
    <x v="105"/>
    <n v="10126"/>
    <n v="3242"/>
    <n v="8.1050000000000004"/>
    <n v="3.0844999999999998"/>
    <x v="1"/>
    <x v="0"/>
    <x v="0"/>
  </r>
  <r>
    <x v="22"/>
    <x v="106"/>
    <n v="8136"/>
    <n v="2674"/>
    <n v="6.6849999999999996"/>
    <n v="2.4009999999999998"/>
    <x v="1"/>
    <x v="0"/>
    <x v="0"/>
  </r>
  <r>
    <x v="22"/>
    <x v="107"/>
    <n v="6256"/>
    <n v="1689"/>
    <n v="4.2225000000000001"/>
    <n v="1.5358000000000001"/>
    <x v="1"/>
    <x v="0"/>
    <x v="0"/>
  </r>
  <r>
    <x v="22"/>
    <x v="108"/>
    <n v="5893"/>
    <n v="1498"/>
    <n v="3.7450000000000001"/>
    <n v="1.4816"/>
    <x v="1"/>
    <x v="0"/>
    <x v="0"/>
  </r>
  <r>
    <x v="22"/>
    <x v="109"/>
    <n v="7459"/>
    <n v="2159"/>
    <n v="5.3975"/>
    <n v="1.8218000000000001"/>
    <x v="1"/>
    <x v="0"/>
    <x v="0"/>
  </r>
  <r>
    <x v="22"/>
    <x v="110"/>
    <n v="11249"/>
    <n v="3216"/>
    <n v="8.0399999999999991"/>
    <n v="2.7256999999999998"/>
    <x v="1"/>
    <x v="0"/>
    <x v="0"/>
  </r>
  <r>
    <x v="23"/>
    <x v="111"/>
    <n v="15163"/>
    <n v="5153"/>
    <n v="13.5303"/>
    <n v="4.5088999999999997"/>
    <x v="1"/>
    <x v="0"/>
    <x v="0"/>
  </r>
  <r>
    <x v="23"/>
    <x v="112"/>
    <n v="68567"/>
    <n v="35112"/>
    <n v="88.402699999999996"/>
    <n v="29.466899999999999"/>
    <x v="1"/>
    <x v="0"/>
    <x v="0"/>
  </r>
  <r>
    <x v="23"/>
    <x v="113"/>
    <n v="76905"/>
    <n v="40819"/>
    <n v="103.7298"/>
    <n v="34.575699999999998"/>
    <x v="1"/>
    <x v="0"/>
    <x v="0"/>
  </r>
  <r>
    <x v="23"/>
    <x v="114"/>
    <n v="69271"/>
    <n v="37607"/>
    <n v="94.017499999999998"/>
    <n v="30.935600000000001"/>
    <x v="1"/>
    <x v="0"/>
    <x v="0"/>
  </r>
  <r>
    <x v="23"/>
    <x v="0"/>
    <n v="71715"/>
    <n v="38718"/>
    <n v="96.795000000000002"/>
    <n v="30.435400000000001"/>
    <x v="1"/>
    <x v="0"/>
    <x v="0"/>
  </r>
  <r>
    <x v="23"/>
    <x v="1"/>
    <n v="53417"/>
    <n v="30439"/>
    <n v="77.4542"/>
    <n v="25.817"/>
    <x v="1"/>
    <x v="0"/>
    <x v="0"/>
  </r>
  <r>
    <x v="23"/>
    <x v="2"/>
    <n v="14798"/>
    <n v="6007"/>
    <n v="15.4979"/>
    <n v="5.1656000000000004"/>
    <x v="1"/>
    <x v="0"/>
    <x v="0"/>
  </r>
  <r>
    <x v="23"/>
    <x v="3"/>
    <n v="16697"/>
    <n v="8725"/>
    <n v="22.8292"/>
    <n v="7.6086999999999998"/>
    <x v="1"/>
    <x v="0"/>
    <x v="0"/>
  </r>
  <r>
    <x v="23"/>
    <x v="4"/>
    <n v="67576"/>
    <n v="34286"/>
    <n v="85.715000000000003"/>
    <n v="26.517299999999999"/>
    <x v="1"/>
    <x v="0"/>
    <x v="0"/>
  </r>
  <r>
    <x v="23"/>
    <x v="5"/>
    <n v="61531"/>
    <n v="33516"/>
    <n v="83.832099999999997"/>
    <n v="27.9435"/>
    <x v="1"/>
    <x v="0"/>
    <x v="0"/>
  </r>
  <r>
    <x v="23"/>
    <x v="6"/>
    <n v="32452"/>
    <n v="18434"/>
    <n v="46.913899999999998"/>
    <n v="15.636799999999999"/>
    <x v="1"/>
    <x v="0"/>
    <x v="0"/>
  </r>
  <r>
    <x v="23"/>
    <x v="7"/>
    <n v="63263"/>
    <n v="34820"/>
    <n v="87.448400000000007"/>
    <n v="29.148199999999999"/>
    <x v="1"/>
    <x v="0"/>
    <x v="0"/>
  </r>
  <r>
    <x v="23"/>
    <x v="8"/>
    <n v="61801"/>
    <n v="35704"/>
    <n v="89.324799999999996"/>
    <n v="29.773900000000001"/>
    <x v="1"/>
    <x v="0"/>
    <x v="0"/>
  </r>
  <r>
    <x v="23"/>
    <x v="9"/>
    <n v="16831"/>
    <n v="8437"/>
    <n v="21.505400000000002"/>
    <n v="7.1673999999999998"/>
    <x v="1"/>
    <x v="0"/>
    <x v="0"/>
  </r>
  <r>
    <x v="23"/>
    <x v="10"/>
    <n v="16051"/>
    <n v="5756"/>
    <n v="14.742800000000001"/>
    <n v="4.9135"/>
    <x v="1"/>
    <x v="0"/>
    <x v="0"/>
  </r>
  <r>
    <x v="23"/>
    <x v="11"/>
    <n v="72883"/>
    <n v="37837"/>
    <n v="94.592500000000001"/>
    <n v="28.5898"/>
    <x v="1"/>
    <x v="0"/>
    <x v="0"/>
  </r>
  <r>
    <x v="23"/>
    <x v="12"/>
    <n v="65736"/>
    <n v="35952"/>
    <n v="89.88"/>
    <n v="28.24"/>
    <x v="1"/>
    <x v="0"/>
    <x v="0"/>
  </r>
  <r>
    <x v="23"/>
    <x v="13"/>
    <n v="63961"/>
    <n v="36692"/>
    <n v="91.73"/>
    <n v="29.665199999999999"/>
    <x v="1"/>
    <x v="0"/>
    <x v="0"/>
  </r>
  <r>
    <x v="23"/>
    <x v="14"/>
    <n v="61567"/>
    <n v="36325"/>
    <n v="90.8125"/>
    <n v="33.776000000000003"/>
    <x v="1"/>
    <x v="0"/>
    <x v="0"/>
  </r>
  <r>
    <x v="23"/>
    <x v="15"/>
    <n v="50602"/>
    <n v="32812"/>
    <n v="82.03"/>
    <n v="32.763500000000001"/>
    <x v="1"/>
    <x v="0"/>
    <x v="0"/>
  </r>
  <r>
    <x v="23"/>
    <x v="16"/>
    <n v="14666"/>
    <n v="7359"/>
    <n v="18.397500000000001"/>
    <n v="8.1736000000000004"/>
    <x v="1"/>
    <x v="0"/>
    <x v="0"/>
  </r>
  <r>
    <x v="23"/>
    <x v="17"/>
    <n v="16179"/>
    <n v="6346"/>
    <n v="15.865"/>
    <n v="7.0361000000000002"/>
    <x v="1"/>
    <x v="0"/>
    <x v="0"/>
  </r>
  <r>
    <x v="23"/>
    <x v="18"/>
    <n v="69452"/>
    <n v="40834"/>
    <n v="102.08499999999999"/>
    <n v="36.1691"/>
    <x v="1"/>
    <x v="0"/>
    <x v="0"/>
  </r>
  <r>
    <x v="23"/>
    <x v="19"/>
    <n v="57702"/>
    <n v="36466"/>
    <n v="91.165000000000006"/>
    <n v="35.476500000000001"/>
    <x v="1"/>
    <x v="0"/>
    <x v="0"/>
  </r>
  <r>
    <x v="23"/>
    <x v="20"/>
    <n v="35829"/>
    <n v="23102"/>
    <n v="57.755000000000003"/>
    <n v="23.933"/>
    <x v="1"/>
    <x v="0"/>
    <x v="0"/>
  </r>
  <r>
    <x v="23"/>
    <x v="21"/>
    <n v="9143"/>
    <n v="5377"/>
    <n v="13.442500000000001"/>
    <n v="5.5701999999999998"/>
    <x v="1"/>
    <x v="0"/>
    <x v="0"/>
  </r>
  <r>
    <x v="23"/>
    <x v="22"/>
    <n v="12790"/>
    <n v="7049"/>
    <n v="17.622499999999999"/>
    <n v="9.0305"/>
    <x v="1"/>
    <x v="0"/>
    <x v="0"/>
  </r>
  <r>
    <x v="23"/>
    <x v="23"/>
    <n v="13598"/>
    <n v="6386"/>
    <n v="15.965"/>
    <n v="8.2852999999999994"/>
    <x v="1"/>
    <x v="0"/>
    <x v="0"/>
  </r>
  <r>
    <x v="23"/>
    <x v="24"/>
    <n v="12573"/>
    <n v="6122"/>
    <n v="15.305"/>
    <n v="7.8417000000000003"/>
    <x v="1"/>
    <x v="0"/>
    <x v="0"/>
  </r>
  <r>
    <x v="23"/>
    <x v="25"/>
    <n v="51902"/>
    <n v="34707"/>
    <n v="86.767499999999998"/>
    <n v="40.796100000000003"/>
    <x v="1"/>
    <x v="0"/>
    <x v="0"/>
  </r>
  <r>
    <x v="23"/>
    <x v="26"/>
    <n v="58389"/>
    <n v="36559"/>
    <n v="91.397499999999994"/>
    <n v="36.496499999999997"/>
    <x v="1"/>
    <x v="0"/>
    <x v="0"/>
  </r>
  <r>
    <x v="23"/>
    <x v="27"/>
    <n v="58217"/>
    <n v="34937"/>
    <n v="87.342500000000001"/>
    <n v="34.603200000000001"/>
    <x v="1"/>
    <x v="0"/>
    <x v="0"/>
  </r>
  <r>
    <x v="23"/>
    <x v="28"/>
    <n v="65335"/>
    <n v="40031"/>
    <n v="100.0775"/>
    <n v="40.3566"/>
    <x v="1"/>
    <x v="0"/>
    <x v="0"/>
  </r>
  <r>
    <x v="23"/>
    <x v="29"/>
    <n v="50397"/>
    <n v="31466"/>
    <n v="78.665000000000006"/>
    <n v="33.477899999999998"/>
    <x v="1"/>
    <x v="0"/>
    <x v="0"/>
  </r>
  <r>
    <x v="23"/>
    <x v="30"/>
    <n v="14786"/>
    <n v="7178"/>
    <n v="17.945"/>
    <n v="7.9198000000000004"/>
    <x v="1"/>
    <x v="0"/>
    <x v="0"/>
  </r>
  <r>
    <x v="23"/>
    <x v="31"/>
    <n v="14935"/>
    <n v="6142"/>
    <n v="15.355"/>
    <n v="6.9202000000000004"/>
    <x v="1"/>
    <x v="0"/>
    <x v="0"/>
  </r>
  <r>
    <x v="23"/>
    <x v="32"/>
    <n v="57899"/>
    <n v="34034"/>
    <n v="85.084999999999994"/>
    <n v="35.218499999999999"/>
    <x v="1"/>
    <x v="0"/>
    <x v="0"/>
  </r>
  <r>
    <x v="23"/>
    <x v="33"/>
    <n v="57070"/>
    <n v="33579"/>
    <n v="83.947500000000005"/>
    <n v="34.7515"/>
    <x v="1"/>
    <x v="0"/>
    <x v="0"/>
  </r>
  <r>
    <x v="23"/>
    <x v="34"/>
    <n v="54137"/>
    <n v="32774"/>
    <n v="81.935000000000002"/>
    <n v="33.998399999999997"/>
    <x v="1"/>
    <x v="0"/>
    <x v="0"/>
  </r>
  <r>
    <x v="23"/>
    <x v="35"/>
    <n v="53366"/>
    <n v="33911"/>
    <n v="84.766999999999996"/>
    <n v="36.398400000000002"/>
    <x v="1"/>
    <x v="0"/>
    <x v="0"/>
  </r>
  <r>
    <x v="23"/>
    <x v="36"/>
    <n v="47434"/>
    <n v="28791"/>
    <n v="71.977500000000006"/>
    <n v="32.475999999999999"/>
    <x v="1"/>
    <x v="0"/>
    <x v="0"/>
  </r>
  <r>
    <x v="23"/>
    <x v="37"/>
    <n v="14191"/>
    <n v="6835"/>
    <n v="17.087499999999999"/>
    <n v="8.1494999999999997"/>
    <x v="1"/>
    <x v="0"/>
    <x v="0"/>
  </r>
  <r>
    <x v="23"/>
    <x v="38"/>
    <n v="12754"/>
    <n v="5056"/>
    <n v="12.64"/>
    <n v="5.8582000000000001"/>
    <x v="1"/>
    <x v="0"/>
    <x v="0"/>
  </r>
  <r>
    <x v="23"/>
    <x v="39"/>
    <n v="53386"/>
    <n v="32015"/>
    <n v="80.037499999999994"/>
    <n v="34.609099999999998"/>
    <x v="1"/>
    <x v="0"/>
    <x v="0"/>
  </r>
  <r>
    <x v="23"/>
    <x v="40"/>
    <n v="52586"/>
    <n v="33410"/>
    <n v="83.525000000000006"/>
    <n v="37.404499999999999"/>
    <x v="1"/>
    <x v="0"/>
    <x v="0"/>
  </r>
  <r>
    <x v="23"/>
    <x v="41"/>
    <n v="48510"/>
    <n v="30277"/>
    <n v="75.692499999999995"/>
    <n v="33.648499999999999"/>
    <x v="1"/>
    <x v="0"/>
    <x v="0"/>
  </r>
  <r>
    <x v="23"/>
    <x v="42"/>
    <n v="51527"/>
    <n v="33267"/>
    <n v="83.167500000000004"/>
    <n v="38.779499999999999"/>
    <x v="1"/>
    <x v="0"/>
    <x v="0"/>
  </r>
  <r>
    <x v="23"/>
    <x v="43"/>
    <n v="47688"/>
    <n v="34669"/>
    <n v="86.672499999999999"/>
    <n v="40.170200000000001"/>
    <x v="1"/>
    <x v="0"/>
    <x v="0"/>
  </r>
  <r>
    <x v="23"/>
    <x v="44"/>
    <n v="14542"/>
    <n v="8438"/>
    <n v="21.094999999999999"/>
    <n v="10.607799999999999"/>
    <x v="1"/>
    <x v="0"/>
    <x v="0"/>
  </r>
  <r>
    <x v="23"/>
    <x v="45"/>
    <n v="13375"/>
    <n v="5864"/>
    <n v="14.66"/>
    <n v="7.5195999999999996"/>
    <x v="1"/>
    <x v="0"/>
    <x v="0"/>
  </r>
  <r>
    <x v="23"/>
    <x v="46"/>
    <n v="52237"/>
    <n v="35623"/>
    <n v="89.057500000000005"/>
    <n v="39.597900000000003"/>
    <x v="1"/>
    <x v="0"/>
    <x v="0"/>
  </r>
  <r>
    <x v="23"/>
    <x v="47"/>
    <n v="59093"/>
    <n v="40635"/>
    <n v="101.58750000000001"/>
    <n v="39.373199999999997"/>
    <x v="1"/>
    <x v="0"/>
    <x v="0"/>
  </r>
  <r>
    <x v="23"/>
    <x v="48"/>
    <n v="39462"/>
    <n v="26711"/>
    <n v="66.777500000000003"/>
    <n v="25.915299999999998"/>
    <x v="1"/>
    <x v="0"/>
    <x v="0"/>
  </r>
  <r>
    <x v="23"/>
    <x v="49"/>
    <n v="14389"/>
    <n v="10335"/>
    <n v="25.837499999999999"/>
    <n v="10.121600000000001"/>
    <x v="1"/>
    <x v="0"/>
    <x v="0"/>
  </r>
  <r>
    <x v="23"/>
    <x v="50"/>
    <n v="7678"/>
    <n v="4023"/>
    <n v="10.057499999999999"/>
    <n v="3.8182999999999998"/>
    <x v="1"/>
    <x v="0"/>
    <x v="0"/>
  </r>
  <r>
    <x v="23"/>
    <x v="51"/>
    <n v="8613"/>
    <n v="4341"/>
    <n v="10.852499999999999"/>
    <n v="3.9862000000000002"/>
    <x v="1"/>
    <x v="0"/>
    <x v="0"/>
  </r>
  <r>
    <x v="23"/>
    <x v="52"/>
    <n v="11427"/>
    <n v="4729"/>
    <n v="11.8225"/>
    <n v="4.1130000000000004"/>
    <x v="1"/>
    <x v="0"/>
    <x v="0"/>
  </r>
  <r>
    <x v="23"/>
    <x v="53"/>
    <n v="46042"/>
    <n v="27278"/>
    <n v="68.194999999999993"/>
    <n v="22.289000000000001"/>
    <x v="1"/>
    <x v="0"/>
    <x v="0"/>
  </r>
  <r>
    <x v="23"/>
    <x v="54"/>
    <n v="49997"/>
    <n v="29552"/>
    <n v="73.88"/>
    <n v="23.588999999999999"/>
    <x v="1"/>
    <x v="0"/>
    <x v="0"/>
  </r>
  <r>
    <x v="23"/>
    <x v="55"/>
    <n v="50634"/>
    <n v="31060"/>
    <n v="77.650000000000006"/>
    <n v="23.1982"/>
    <x v="1"/>
    <x v="0"/>
    <x v="0"/>
  </r>
  <r>
    <x v="23"/>
    <x v="56"/>
    <n v="30849"/>
    <n v="19714"/>
    <n v="49.284999999999997"/>
    <n v="12.3452"/>
    <x v="1"/>
    <x v="0"/>
    <x v="0"/>
  </r>
  <r>
    <x v="23"/>
    <x v="57"/>
    <n v="13138"/>
    <n v="6587"/>
    <n v="16.467500000000001"/>
    <n v="2.5691000000000002"/>
    <x v="1"/>
    <x v="0"/>
    <x v="0"/>
  </r>
  <r>
    <x v="23"/>
    <x v="58"/>
    <n v="10645"/>
    <n v="5853"/>
    <n v="14.6325"/>
    <n v="2.6642000000000001"/>
    <x v="1"/>
    <x v="0"/>
    <x v="0"/>
  </r>
  <r>
    <x v="23"/>
    <x v="59"/>
    <n v="11354"/>
    <n v="5187"/>
    <n v="12.967499999999999"/>
    <n v="2.2959999999999998"/>
    <x v="1"/>
    <x v="0"/>
    <x v="0"/>
  </r>
  <r>
    <x v="23"/>
    <x v="60"/>
    <n v="57517"/>
    <n v="23775"/>
    <n v="59.4375"/>
    <n v="14.2531"/>
    <x v="1"/>
    <x v="0"/>
    <x v="0"/>
  </r>
  <r>
    <x v="23"/>
    <x v="61"/>
    <n v="51081"/>
    <n v="17122"/>
    <n v="42.805"/>
    <n v="16.004200000000001"/>
    <x v="1"/>
    <x v="0"/>
    <x v="0"/>
  </r>
  <r>
    <x v="23"/>
    <x v="62"/>
    <n v="57818"/>
    <n v="19029"/>
    <n v="47.572499999999998"/>
    <n v="15.7285"/>
    <x v="1"/>
    <x v="0"/>
    <x v="0"/>
  </r>
  <r>
    <x v="23"/>
    <x v="63"/>
    <n v="59220"/>
    <n v="20841"/>
    <n v="52.102499999999999"/>
    <n v="17.901299999999999"/>
    <x v="1"/>
    <x v="0"/>
    <x v="0"/>
  </r>
  <r>
    <x v="23"/>
    <x v="64"/>
    <n v="53606"/>
    <n v="17746"/>
    <n v="44.365000000000002"/>
    <n v="16.535900000000002"/>
    <x v="1"/>
    <x v="0"/>
    <x v="0"/>
  </r>
  <r>
    <x v="23"/>
    <x v="65"/>
    <n v="18043"/>
    <n v="4717"/>
    <n v="11.7925"/>
    <n v="5.0955000000000004"/>
    <x v="1"/>
    <x v="0"/>
    <x v="0"/>
  </r>
  <r>
    <x v="23"/>
    <x v="66"/>
    <n v="14688"/>
    <n v="3676"/>
    <n v="9.19"/>
    <n v="4.0252999999999997"/>
    <x v="1"/>
    <x v="0"/>
    <x v="0"/>
  </r>
  <r>
    <x v="23"/>
    <x v="67"/>
    <n v="64428"/>
    <n v="19598"/>
    <n v="48.994999999999997"/>
    <n v="18.052700000000002"/>
    <x v="1"/>
    <x v="0"/>
    <x v="0"/>
  </r>
  <r>
    <x v="23"/>
    <x v="68"/>
    <n v="63702"/>
    <n v="27446"/>
    <n v="68.614999999999995"/>
    <n v="26.718399999999999"/>
    <x v="1"/>
    <x v="0"/>
    <x v="0"/>
  </r>
  <r>
    <x v="23"/>
    <x v="69"/>
    <n v="57522"/>
    <n v="25159"/>
    <n v="62.897500000000001"/>
    <n v="20.8248"/>
    <x v="1"/>
    <x v="0"/>
    <x v="0"/>
  </r>
  <r>
    <x v="23"/>
    <x v="70"/>
    <n v="58476"/>
    <n v="25081"/>
    <n v="62.702500000000001"/>
    <n v="22.0623"/>
    <x v="1"/>
    <x v="0"/>
    <x v="0"/>
  </r>
  <r>
    <x v="23"/>
    <x v="71"/>
    <n v="49718"/>
    <n v="24621"/>
    <n v="61.552500000000002"/>
    <n v="23.299700000000001"/>
    <x v="1"/>
    <x v="0"/>
    <x v="0"/>
  </r>
  <r>
    <x v="23"/>
    <x v="72"/>
    <n v="14713"/>
    <n v="8812"/>
    <n v="22.03"/>
    <n v="8.6712000000000007"/>
    <x v="1"/>
    <x v="0"/>
    <x v="0"/>
  </r>
  <r>
    <x v="23"/>
    <x v="73"/>
    <n v="11600"/>
    <n v="6427"/>
    <n v="16.067499999999999"/>
    <n v="6.2435999999999998"/>
    <x v="1"/>
    <x v="0"/>
    <x v="0"/>
  </r>
  <r>
    <x v="23"/>
    <x v="74"/>
    <n v="17448"/>
    <n v="9071"/>
    <n v="22.677499999999998"/>
    <n v="8.5589999999999993"/>
    <x v="1"/>
    <x v="0"/>
    <x v="0"/>
  </r>
  <r>
    <x v="23"/>
    <x v="75"/>
    <n v="54557"/>
    <n v="23223"/>
    <n v="58.057499999999997"/>
    <n v="20.185300000000002"/>
    <x v="1"/>
    <x v="0"/>
    <x v="0"/>
  </r>
  <r>
    <x v="23"/>
    <x v="76"/>
    <n v="71143"/>
    <n v="28597"/>
    <n v="71.492500000000007"/>
    <n v="24.509899999999998"/>
    <x v="1"/>
    <x v="0"/>
    <x v="0"/>
  </r>
  <r>
    <x v="23"/>
    <x v="77"/>
    <n v="78111"/>
    <n v="31361"/>
    <n v="78.402500000000003"/>
    <n v="27.9681"/>
    <x v="1"/>
    <x v="0"/>
    <x v="0"/>
  </r>
  <r>
    <x v="23"/>
    <x v="78"/>
    <n v="52863"/>
    <n v="21168"/>
    <n v="52.92"/>
    <n v="20.543399999999998"/>
    <x v="1"/>
    <x v="0"/>
    <x v="0"/>
  </r>
  <r>
    <x v="23"/>
    <x v="79"/>
    <n v="32393"/>
    <n v="8944"/>
    <n v="22.36"/>
    <n v="10.0344"/>
    <x v="1"/>
    <x v="0"/>
    <x v="0"/>
  </r>
  <r>
    <x v="23"/>
    <x v="80"/>
    <n v="39317"/>
    <n v="9466"/>
    <n v="23.664999999999999"/>
    <n v="9.5347000000000008"/>
    <x v="1"/>
    <x v="0"/>
    <x v="0"/>
  </r>
  <r>
    <x v="23"/>
    <x v="81"/>
    <n v="64548"/>
    <n v="20331"/>
    <n v="50.827500000000001"/>
    <n v="18.5733"/>
    <x v="1"/>
    <x v="0"/>
    <x v="0"/>
  </r>
  <r>
    <x v="23"/>
    <x v="82"/>
    <n v="36456"/>
    <n v="13724"/>
    <n v="34.31"/>
    <n v="13.5243"/>
    <x v="1"/>
    <x v="0"/>
    <x v="0"/>
  </r>
  <r>
    <x v="23"/>
    <x v="83"/>
    <n v="70356"/>
    <n v="23519"/>
    <n v="58.797499999999999"/>
    <n v="21.3446"/>
    <x v="1"/>
    <x v="0"/>
    <x v="0"/>
  </r>
  <r>
    <x v="23"/>
    <x v="84"/>
    <n v="67424"/>
    <n v="24844"/>
    <n v="62.11"/>
    <n v="23.2545"/>
    <x v="1"/>
    <x v="0"/>
    <x v="0"/>
  </r>
  <r>
    <x v="23"/>
    <x v="85"/>
    <n v="60363"/>
    <n v="23472"/>
    <n v="58.68"/>
    <n v="21.861999999999998"/>
    <x v="1"/>
    <x v="0"/>
    <x v="0"/>
  </r>
  <r>
    <x v="23"/>
    <x v="86"/>
    <n v="17892"/>
    <n v="5416"/>
    <n v="13.54"/>
    <n v="6.0738000000000003"/>
    <x v="1"/>
    <x v="0"/>
    <x v="0"/>
  </r>
  <r>
    <x v="23"/>
    <x v="87"/>
    <n v="14940"/>
    <n v="4102"/>
    <n v="10.255000000000001"/>
    <n v="4.3372999999999999"/>
    <x v="1"/>
    <x v="0"/>
    <x v="0"/>
  </r>
  <r>
    <x v="23"/>
    <x v="88"/>
    <n v="67495"/>
    <n v="21204"/>
    <n v="53.01"/>
    <n v="19.131799999999998"/>
    <x v="1"/>
    <x v="0"/>
    <x v="0"/>
  </r>
  <r>
    <x v="23"/>
    <x v="89"/>
    <n v="65239"/>
    <n v="18659"/>
    <n v="46.647500000000001"/>
    <n v="15.6958"/>
    <x v="1"/>
    <x v="0"/>
    <x v="0"/>
  </r>
  <r>
    <x v="23"/>
    <x v="90"/>
    <n v="67646"/>
    <n v="22667"/>
    <n v="56.667499999999997"/>
    <n v="19.966899999999999"/>
    <x v="1"/>
    <x v="0"/>
    <x v="0"/>
  </r>
  <r>
    <x v="23"/>
    <x v="91"/>
    <n v="61914"/>
    <n v="21815"/>
    <n v="54.537500000000001"/>
    <n v="20.103899999999999"/>
    <x v="1"/>
    <x v="0"/>
    <x v="0"/>
  </r>
  <r>
    <x v="23"/>
    <x v="92"/>
    <n v="55058"/>
    <n v="18803"/>
    <n v="47.0075"/>
    <n v="18.409199999999998"/>
    <x v="1"/>
    <x v="0"/>
    <x v="0"/>
  </r>
  <r>
    <x v="23"/>
    <x v="93"/>
    <n v="15027"/>
    <n v="4734"/>
    <n v="11.835000000000001"/>
    <n v="6.2964000000000002"/>
    <x v="1"/>
    <x v="0"/>
    <x v="0"/>
  </r>
  <r>
    <x v="23"/>
    <x v="94"/>
    <n v="13919"/>
    <n v="3766"/>
    <n v="9.4149999999999991"/>
    <n v="4.7"/>
    <x v="1"/>
    <x v="0"/>
    <x v="0"/>
  </r>
  <r>
    <x v="23"/>
    <x v="95"/>
    <n v="63063"/>
    <n v="14900"/>
    <n v="37.25"/>
    <n v="13.72"/>
    <x v="1"/>
    <x v="0"/>
    <x v="0"/>
  </r>
  <r>
    <x v="23"/>
    <x v="96"/>
    <n v="59560"/>
    <n v="17246"/>
    <n v="43.115000000000002"/>
    <n v="16.069199999999999"/>
    <x v="1"/>
    <x v="0"/>
    <x v="0"/>
  </r>
  <r>
    <x v="23"/>
    <x v="97"/>
    <n v="58086"/>
    <n v="21635"/>
    <n v="54.087499999999999"/>
    <n v="17.1723"/>
    <x v="1"/>
    <x v="0"/>
    <x v="0"/>
  </r>
  <r>
    <x v="23"/>
    <x v="98"/>
    <n v="56556"/>
    <n v="20596"/>
    <n v="51.49"/>
    <n v="16.722999999999999"/>
    <x v="1"/>
    <x v="0"/>
    <x v="0"/>
  </r>
  <r>
    <x v="23"/>
    <x v="99"/>
    <n v="52685"/>
    <n v="19216"/>
    <n v="48.04"/>
    <n v="15.894299999999999"/>
    <x v="1"/>
    <x v="0"/>
    <x v="0"/>
  </r>
  <r>
    <x v="23"/>
    <x v="100"/>
    <n v="15574"/>
    <n v="5005"/>
    <n v="12.512499999999999"/>
    <n v="5.2572000000000001"/>
    <x v="1"/>
    <x v="0"/>
    <x v="0"/>
  </r>
  <r>
    <x v="23"/>
    <x v="101"/>
    <n v="13138"/>
    <n v="3732"/>
    <n v="9.33"/>
    <n v="3.1421000000000001"/>
    <x v="1"/>
    <x v="0"/>
    <x v="0"/>
  </r>
  <r>
    <x v="23"/>
    <x v="102"/>
    <n v="22728"/>
    <n v="7365"/>
    <n v="18.412500000000001"/>
    <n v="5.6782000000000004"/>
    <x v="1"/>
    <x v="0"/>
    <x v="0"/>
  </r>
  <r>
    <x v="23"/>
    <x v="103"/>
    <n v="55073"/>
    <n v="20850"/>
    <n v="52.125"/>
    <n v="13.1866"/>
    <x v="1"/>
    <x v="0"/>
    <x v="0"/>
  </r>
  <r>
    <x v="23"/>
    <x v="104"/>
    <n v="63713"/>
    <n v="26735"/>
    <n v="66.837500000000006"/>
    <n v="18.1844"/>
    <x v="1"/>
    <x v="0"/>
    <x v="0"/>
  </r>
  <r>
    <x v="23"/>
    <x v="105"/>
    <n v="59620"/>
    <n v="23302"/>
    <n v="58.255000000000003"/>
    <n v="15.756600000000001"/>
    <x v="1"/>
    <x v="0"/>
    <x v="0"/>
  </r>
  <r>
    <x v="23"/>
    <x v="106"/>
    <n v="46180"/>
    <n v="18830"/>
    <n v="47.075000000000003"/>
    <n v="12.343400000000001"/>
    <x v="1"/>
    <x v="0"/>
    <x v="0"/>
  </r>
  <r>
    <x v="23"/>
    <x v="107"/>
    <n v="11109"/>
    <n v="4368"/>
    <n v="10.92"/>
    <n v="4.2709999999999999"/>
    <x v="1"/>
    <x v="0"/>
    <x v="0"/>
  </r>
  <r>
    <x v="23"/>
    <x v="108"/>
    <n v="10533"/>
    <n v="3075"/>
    <n v="7.6875"/>
    <n v="2.7774000000000001"/>
    <x v="1"/>
    <x v="0"/>
    <x v="0"/>
  </r>
  <r>
    <x v="23"/>
    <x v="109"/>
    <n v="56191"/>
    <n v="20918"/>
    <n v="52.295000000000002"/>
    <n v="13.2804"/>
    <x v="1"/>
    <x v="0"/>
    <x v="0"/>
  </r>
  <r>
    <x v="23"/>
    <x v="110"/>
    <n v="57150"/>
    <n v="20337"/>
    <n v="50.842500000000001"/>
    <n v="18.316700000000001"/>
    <x v="1"/>
    <x v="0"/>
    <x v="0"/>
  </r>
  <r>
    <x v="24"/>
    <x v="111"/>
    <n v="13790"/>
    <n v="4618"/>
    <n v="12.1264"/>
    <n v="4.0415000000000001"/>
    <x v="1"/>
    <x v="0"/>
    <x v="0"/>
  </r>
  <r>
    <x v="24"/>
    <x v="112"/>
    <n v="61978"/>
    <n v="30752"/>
    <n v="78.990899999999996"/>
    <n v="26.330100000000002"/>
    <x v="1"/>
    <x v="0"/>
    <x v="0"/>
  </r>
  <r>
    <x v="24"/>
    <x v="113"/>
    <n v="70391"/>
    <n v="36458"/>
    <n v="92.866699999999994"/>
    <n v="30.9544"/>
    <x v="1"/>
    <x v="0"/>
    <x v="0"/>
  </r>
  <r>
    <x v="24"/>
    <x v="114"/>
    <n v="63607"/>
    <n v="33943"/>
    <n v="86.291600000000003"/>
    <n v="28.762599999999999"/>
    <x v="1"/>
    <x v="0"/>
    <x v="0"/>
  </r>
  <r>
    <x v="24"/>
    <x v="0"/>
    <n v="65057"/>
    <n v="35845"/>
    <n v="89.612499999999997"/>
    <n v="28.395399999999999"/>
    <x v="1"/>
    <x v="0"/>
    <x v="0"/>
  </r>
  <r>
    <x v="24"/>
    <x v="1"/>
    <n v="48887"/>
    <n v="28573"/>
    <n v="72.888400000000004"/>
    <n v="24.294799999999999"/>
    <x v="1"/>
    <x v="0"/>
    <x v="0"/>
  </r>
  <r>
    <x v="24"/>
    <x v="2"/>
    <n v="13121"/>
    <n v="5211"/>
    <n v="13.612"/>
    <n v="4.5365000000000002"/>
    <x v="1"/>
    <x v="0"/>
    <x v="0"/>
  </r>
  <r>
    <x v="24"/>
    <x v="3"/>
    <n v="15282"/>
    <n v="6790"/>
    <n v="17.722100000000001"/>
    <n v="5.9062999999999999"/>
    <x v="1"/>
    <x v="0"/>
    <x v="0"/>
  </r>
  <r>
    <x v="24"/>
    <x v="4"/>
    <n v="57748"/>
    <n v="28910"/>
    <n v="72.275000000000006"/>
    <n v="22.964600000000001"/>
    <x v="1"/>
    <x v="0"/>
    <x v="0"/>
  </r>
  <r>
    <x v="24"/>
    <x v="5"/>
    <n v="55044"/>
    <n v="30517"/>
    <n v="77.478700000000003"/>
    <n v="25.824999999999999"/>
    <x v="1"/>
    <x v="0"/>
    <x v="0"/>
  </r>
  <r>
    <x v="24"/>
    <x v="6"/>
    <n v="28607"/>
    <n v="16032"/>
    <n v="41.1419"/>
    <n v="13.713800000000001"/>
    <x v="1"/>
    <x v="0"/>
    <x v="0"/>
  </r>
  <r>
    <x v="24"/>
    <x v="7"/>
    <n v="56120"/>
    <n v="30924"/>
    <n v="79.606200000000001"/>
    <n v="26.534700000000001"/>
    <x v="1"/>
    <x v="0"/>
    <x v="0"/>
  </r>
  <r>
    <x v="24"/>
    <x v="8"/>
    <n v="51761"/>
    <n v="29974"/>
    <n v="76.685599999999994"/>
    <n v="25.561599999999999"/>
    <x v="1"/>
    <x v="0"/>
    <x v="0"/>
  </r>
  <r>
    <x v="24"/>
    <x v="9"/>
    <n v="15392"/>
    <n v="7138"/>
    <n v="18.5137"/>
    <n v="6.1703000000000001"/>
    <x v="1"/>
    <x v="0"/>
    <x v="0"/>
  </r>
  <r>
    <x v="24"/>
    <x v="10"/>
    <n v="13497"/>
    <n v="4458"/>
    <n v="11.899900000000001"/>
    <n v="3.9657"/>
    <x v="1"/>
    <x v="0"/>
    <x v="0"/>
  </r>
  <r>
    <x v="24"/>
    <x v="11"/>
    <n v="65468"/>
    <n v="33439"/>
    <n v="83.597499999999997"/>
    <n v="26.774000000000001"/>
    <x v="1"/>
    <x v="0"/>
    <x v="0"/>
  </r>
  <r>
    <x v="24"/>
    <x v="12"/>
    <n v="61838"/>
    <n v="34176"/>
    <n v="85.44"/>
    <n v="27.0456"/>
    <x v="1"/>
    <x v="0"/>
    <x v="0"/>
  </r>
  <r>
    <x v="24"/>
    <x v="13"/>
    <n v="53385"/>
    <n v="30330"/>
    <n v="75.825000000000003"/>
    <n v="25.513300000000001"/>
    <x v="1"/>
    <x v="0"/>
    <x v="0"/>
  </r>
  <r>
    <x v="24"/>
    <x v="14"/>
    <n v="52244"/>
    <n v="30201"/>
    <n v="75.502499999999998"/>
    <n v="28.294699999999999"/>
    <x v="1"/>
    <x v="0"/>
    <x v="0"/>
  </r>
  <r>
    <x v="24"/>
    <x v="15"/>
    <n v="46178"/>
    <n v="29937"/>
    <n v="74.842500000000001"/>
    <n v="30.382200000000001"/>
    <x v="1"/>
    <x v="0"/>
    <x v="0"/>
  </r>
  <r>
    <x v="24"/>
    <x v="16"/>
    <n v="13627"/>
    <n v="6856"/>
    <n v="17.14"/>
    <n v="7.2260999999999997"/>
    <x v="1"/>
    <x v="0"/>
    <x v="0"/>
  </r>
  <r>
    <x v="24"/>
    <x v="17"/>
    <n v="15246"/>
    <n v="5869"/>
    <n v="14.672499999999999"/>
    <n v="6.1681999999999997"/>
    <x v="1"/>
    <x v="0"/>
    <x v="0"/>
  </r>
  <r>
    <x v="24"/>
    <x v="18"/>
    <n v="60929"/>
    <n v="35665"/>
    <n v="89.162499999999994"/>
    <n v="31.930599999999998"/>
    <x v="1"/>
    <x v="0"/>
    <x v="0"/>
  </r>
  <r>
    <x v="24"/>
    <x v="19"/>
    <n v="47309"/>
    <n v="29859"/>
    <n v="74.647499999999994"/>
    <n v="30.170500000000001"/>
    <x v="1"/>
    <x v="0"/>
    <x v="0"/>
  </r>
  <r>
    <x v="24"/>
    <x v="20"/>
    <n v="30138"/>
    <n v="18714"/>
    <n v="46.784999999999997"/>
    <n v="19.054300000000001"/>
    <x v="1"/>
    <x v="0"/>
    <x v="0"/>
  </r>
  <r>
    <x v="24"/>
    <x v="21"/>
    <n v="8183"/>
    <n v="4420"/>
    <n v="11.05"/>
    <n v="4.2765000000000004"/>
    <x v="1"/>
    <x v="0"/>
    <x v="0"/>
  </r>
  <r>
    <x v="24"/>
    <x v="22"/>
    <n v="11287"/>
    <n v="6516"/>
    <n v="16.29"/>
    <n v="7.5148999999999999"/>
    <x v="1"/>
    <x v="0"/>
    <x v="0"/>
  </r>
  <r>
    <x v="24"/>
    <x v="23"/>
    <n v="11492"/>
    <n v="5094"/>
    <n v="12.734999999999999"/>
    <n v="5.3644999999999996"/>
    <x v="1"/>
    <x v="0"/>
    <x v="0"/>
  </r>
  <r>
    <x v="24"/>
    <x v="24"/>
    <n v="11083"/>
    <n v="5038"/>
    <n v="12.595000000000001"/>
    <n v="5.3131000000000004"/>
    <x v="1"/>
    <x v="0"/>
    <x v="0"/>
  </r>
  <r>
    <x v="24"/>
    <x v="25"/>
    <n v="41804"/>
    <n v="26684"/>
    <n v="66.709999999999994"/>
    <n v="26.9864"/>
    <x v="1"/>
    <x v="0"/>
    <x v="0"/>
  </r>
  <r>
    <x v="24"/>
    <x v="26"/>
    <n v="44181"/>
    <n v="27270"/>
    <n v="68.174999999999997"/>
    <n v="23.8962"/>
    <x v="1"/>
    <x v="0"/>
    <x v="0"/>
  </r>
  <r>
    <x v="24"/>
    <x v="27"/>
    <n v="48149"/>
    <n v="29041"/>
    <n v="72.602500000000006"/>
    <n v="23.988600000000002"/>
    <x v="1"/>
    <x v="0"/>
    <x v="0"/>
  </r>
  <r>
    <x v="24"/>
    <x v="28"/>
    <n v="49799"/>
    <n v="29774"/>
    <n v="74.435000000000002"/>
    <n v="24.827100000000002"/>
    <x v="1"/>
    <x v="0"/>
    <x v="0"/>
  </r>
  <r>
    <x v="24"/>
    <x v="29"/>
    <n v="39232"/>
    <n v="24154"/>
    <n v="60.384999999999998"/>
    <n v="21.017900000000001"/>
    <x v="1"/>
    <x v="0"/>
    <x v="0"/>
  </r>
  <r>
    <x v="24"/>
    <x v="30"/>
    <n v="12448"/>
    <n v="5705"/>
    <n v="14.262499999999999"/>
    <n v="5.3446999999999996"/>
    <x v="1"/>
    <x v="0"/>
    <x v="0"/>
  </r>
  <r>
    <x v="24"/>
    <x v="31"/>
    <n v="12766"/>
    <n v="4929"/>
    <n v="12.3225"/>
    <n v="4.7347999999999999"/>
    <x v="1"/>
    <x v="0"/>
    <x v="0"/>
  </r>
  <r>
    <x v="24"/>
    <x v="32"/>
    <n v="44592"/>
    <n v="25449"/>
    <n v="63.622500000000002"/>
    <n v="22.172699999999999"/>
    <x v="1"/>
    <x v="0"/>
    <x v="0"/>
  </r>
  <r>
    <x v="24"/>
    <x v="33"/>
    <n v="55194"/>
    <n v="34536"/>
    <n v="86.34"/>
    <n v="30.4771"/>
    <x v="1"/>
    <x v="0"/>
    <x v="0"/>
  </r>
  <r>
    <x v="24"/>
    <x v="34"/>
    <n v="53923"/>
    <n v="34362"/>
    <n v="85.905000000000001"/>
    <n v="31.020299999999999"/>
    <x v="1"/>
    <x v="0"/>
    <x v="0"/>
  </r>
  <r>
    <x v="24"/>
    <x v="35"/>
    <n v="46304"/>
    <n v="29430"/>
    <n v="73.569999999999993"/>
    <n v="27.603000000000002"/>
    <x v="1"/>
    <x v="0"/>
    <x v="0"/>
  </r>
  <r>
    <x v="24"/>
    <x v="36"/>
    <n v="43421"/>
    <n v="25956"/>
    <n v="64.89"/>
    <n v="24.6126"/>
    <x v="1"/>
    <x v="0"/>
    <x v="0"/>
  </r>
  <r>
    <x v="24"/>
    <x v="37"/>
    <n v="13479"/>
    <n v="6759"/>
    <n v="16.897500000000001"/>
    <n v="6.7808000000000002"/>
    <x v="1"/>
    <x v="0"/>
    <x v="0"/>
  </r>
  <r>
    <x v="24"/>
    <x v="38"/>
    <n v="12300"/>
    <n v="4712"/>
    <n v="11.78"/>
    <n v="4.5896999999999997"/>
    <x v="1"/>
    <x v="0"/>
    <x v="0"/>
  </r>
  <r>
    <x v="24"/>
    <x v="39"/>
    <n v="53116"/>
    <n v="31120"/>
    <n v="77.8"/>
    <n v="29.184200000000001"/>
    <x v="1"/>
    <x v="0"/>
    <x v="0"/>
  </r>
  <r>
    <x v="24"/>
    <x v="40"/>
    <n v="44567"/>
    <n v="28586"/>
    <n v="71.465000000000003"/>
    <n v="25.572500000000002"/>
    <x v="1"/>
    <x v="0"/>
    <x v="0"/>
  </r>
  <r>
    <x v="24"/>
    <x v="41"/>
    <n v="39149"/>
    <n v="24431"/>
    <n v="61.077500000000001"/>
    <n v="21.4346"/>
    <x v="1"/>
    <x v="0"/>
    <x v="0"/>
  </r>
  <r>
    <x v="24"/>
    <x v="42"/>
    <n v="44454"/>
    <n v="28699"/>
    <n v="71.747500000000002"/>
    <n v="27.577999999999999"/>
    <x v="1"/>
    <x v="0"/>
    <x v="0"/>
  </r>
  <r>
    <x v="24"/>
    <x v="43"/>
    <n v="40276"/>
    <n v="27811"/>
    <n v="69.527500000000003"/>
    <n v="26.4511"/>
    <x v="1"/>
    <x v="0"/>
    <x v="0"/>
  </r>
  <r>
    <x v="24"/>
    <x v="44"/>
    <n v="12765"/>
    <n v="6544"/>
    <n v="16.36"/>
    <n v="6.6528"/>
    <x v="1"/>
    <x v="0"/>
    <x v="0"/>
  </r>
  <r>
    <x v="24"/>
    <x v="45"/>
    <n v="12519"/>
    <n v="4811"/>
    <n v="12.0275"/>
    <n v="5.7428999999999997"/>
    <x v="1"/>
    <x v="0"/>
    <x v="0"/>
  </r>
  <r>
    <x v="24"/>
    <x v="46"/>
    <n v="41461"/>
    <n v="25125"/>
    <n v="62.8125"/>
    <n v="24.595099999999999"/>
    <x v="1"/>
    <x v="0"/>
    <x v="0"/>
  </r>
  <r>
    <x v="24"/>
    <x v="47"/>
    <n v="48242"/>
    <n v="27319"/>
    <n v="68.297499999999999"/>
    <n v="24.5837"/>
    <x v="1"/>
    <x v="0"/>
    <x v="0"/>
  </r>
  <r>
    <x v="24"/>
    <x v="48"/>
    <n v="36116"/>
    <n v="21262"/>
    <n v="53.155000000000001"/>
    <n v="20.022200000000002"/>
    <x v="1"/>
    <x v="0"/>
    <x v="0"/>
  </r>
  <r>
    <x v="24"/>
    <x v="49"/>
    <n v="13264"/>
    <n v="7954"/>
    <n v="19.885000000000002"/>
    <n v="8.2951999999999995"/>
    <x v="1"/>
    <x v="0"/>
    <x v="0"/>
  </r>
  <r>
    <x v="24"/>
    <x v="50"/>
    <n v="6760"/>
    <n v="2841"/>
    <n v="7.1025"/>
    <n v="3.2643"/>
    <x v="1"/>
    <x v="0"/>
    <x v="0"/>
  </r>
  <r>
    <x v="24"/>
    <x v="51"/>
    <n v="7554"/>
    <n v="3089"/>
    <n v="7.7225000000000001"/>
    <n v="3.2191000000000001"/>
    <x v="1"/>
    <x v="0"/>
    <x v="0"/>
  </r>
  <r>
    <x v="24"/>
    <x v="52"/>
    <n v="10128"/>
    <n v="3203"/>
    <n v="8.0075000000000003"/>
    <n v="3.2128999999999999"/>
    <x v="1"/>
    <x v="0"/>
    <x v="0"/>
  </r>
  <r>
    <x v="24"/>
    <x v="53"/>
    <n v="39901"/>
    <n v="18514"/>
    <n v="46.284999999999997"/>
    <n v="17.575700000000001"/>
    <x v="1"/>
    <x v="0"/>
    <x v="0"/>
  </r>
  <r>
    <x v="24"/>
    <x v="54"/>
    <n v="45815"/>
    <n v="21323"/>
    <n v="53.307499999999997"/>
    <n v="25.171199999999999"/>
    <x v="1"/>
    <x v="0"/>
    <x v="0"/>
  </r>
  <r>
    <x v="24"/>
    <x v="55"/>
    <n v="45101"/>
    <n v="21172"/>
    <n v="52.93"/>
    <n v="24.4693"/>
    <x v="1"/>
    <x v="0"/>
    <x v="0"/>
  </r>
  <r>
    <x v="24"/>
    <x v="56"/>
    <n v="29632"/>
    <n v="11814"/>
    <n v="29.535"/>
    <n v="13.541"/>
    <x v="1"/>
    <x v="0"/>
    <x v="0"/>
  </r>
  <r>
    <x v="24"/>
    <x v="57"/>
    <n v="11916"/>
    <n v="2681"/>
    <n v="6.7024999999999997"/>
    <n v="3.0152999999999999"/>
    <x v="1"/>
    <x v="0"/>
    <x v="0"/>
  </r>
  <r>
    <x v="24"/>
    <x v="58"/>
    <n v="11843"/>
    <n v="2354"/>
    <n v="5.8849999999999998"/>
    <n v="2.8054999999999999"/>
    <x v="1"/>
    <x v="0"/>
    <x v="0"/>
  </r>
  <r>
    <x v="24"/>
    <x v="59"/>
    <n v="11418"/>
    <n v="2185"/>
    <n v="5.4625000000000004"/>
    <n v="2.4117999999999999"/>
    <x v="1"/>
    <x v="0"/>
    <x v="0"/>
  </r>
  <r>
    <x v="24"/>
    <x v="60"/>
    <n v="50432"/>
    <n v="14638"/>
    <n v="36.594999999999999"/>
    <n v="14.953799999999999"/>
    <x v="1"/>
    <x v="0"/>
    <x v="0"/>
  </r>
  <r>
    <x v="24"/>
    <x v="61"/>
    <n v="42358"/>
    <n v="13239"/>
    <n v="33.097499999999997"/>
    <n v="14.284599999999999"/>
    <x v="1"/>
    <x v="0"/>
    <x v="0"/>
  </r>
  <r>
    <x v="24"/>
    <x v="62"/>
    <n v="44954"/>
    <n v="13811"/>
    <n v="34.527500000000003"/>
    <n v="13.9024"/>
    <x v="1"/>
    <x v="0"/>
    <x v="0"/>
  </r>
  <r>
    <x v="24"/>
    <x v="63"/>
    <n v="45426"/>
    <n v="15194"/>
    <n v="37.984999999999999"/>
    <n v="15.6478"/>
    <x v="1"/>
    <x v="0"/>
    <x v="0"/>
  </r>
  <r>
    <x v="24"/>
    <x v="64"/>
    <n v="42513"/>
    <n v="13852"/>
    <n v="34.630000000000003"/>
    <n v="14.94"/>
    <x v="1"/>
    <x v="0"/>
    <x v="0"/>
  </r>
  <r>
    <x v="24"/>
    <x v="65"/>
    <n v="14179"/>
    <n v="3615"/>
    <n v="9.0374999999999996"/>
    <n v="4.2609000000000004"/>
    <x v="1"/>
    <x v="0"/>
    <x v="0"/>
  </r>
  <r>
    <x v="24"/>
    <x v="66"/>
    <n v="11579"/>
    <n v="2613"/>
    <n v="6.5324999999999998"/>
    <n v="3.2776000000000001"/>
    <x v="1"/>
    <x v="0"/>
    <x v="0"/>
  </r>
  <r>
    <x v="24"/>
    <x v="67"/>
    <n v="49523"/>
    <n v="12611"/>
    <n v="31.5275"/>
    <n v="13.633699999999999"/>
    <x v="1"/>
    <x v="0"/>
    <x v="0"/>
  </r>
  <r>
    <x v="24"/>
    <x v="68"/>
    <n v="45210"/>
    <n v="14224"/>
    <n v="35.56"/>
    <n v="16.0763"/>
    <x v="1"/>
    <x v="0"/>
    <x v="0"/>
  </r>
  <r>
    <x v="24"/>
    <x v="69"/>
    <n v="43257"/>
    <n v="14328"/>
    <n v="35.82"/>
    <n v="14.157299999999999"/>
    <x v="1"/>
    <x v="0"/>
    <x v="0"/>
  </r>
  <r>
    <x v="24"/>
    <x v="70"/>
    <n v="45019"/>
    <n v="15253"/>
    <n v="38.1325"/>
    <n v="15.146000000000001"/>
    <x v="1"/>
    <x v="0"/>
    <x v="0"/>
  </r>
  <r>
    <x v="24"/>
    <x v="71"/>
    <n v="35512"/>
    <n v="13706"/>
    <n v="34.265000000000001"/>
    <n v="14.343299999999999"/>
    <x v="1"/>
    <x v="0"/>
    <x v="0"/>
  </r>
  <r>
    <x v="24"/>
    <x v="72"/>
    <n v="10680"/>
    <n v="3515"/>
    <n v="8.7874999999999996"/>
    <n v="3.9984999999999999"/>
    <x v="1"/>
    <x v="0"/>
    <x v="0"/>
  </r>
  <r>
    <x v="24"/>
    <x v="73"/>
    <n v="8307"/>
    <n v="2488"/>
    <n v="6.22"/>
    <n v="2.5688"/>
    <x v="1"/>
    <x v="0"/>
    <x v="0"/>
  </r>
  <r>
    <x v="24"/>
    <x v="74"/>
    <n v="12151"/>
    <n v="4180"/>
    <n v="10.45"/>
    <n v="4.3818999999999999"/>
    <x v="1"/>
    <x v="0"/>
    <x v="0"/>
  </r>
  <r>
    <x v="24"/>
    <x v="75"/>
    <n v="42339"/>
    <n v="15000"/>
    <n v="37.5"/>
    <n v="14.3993"/>
    <x v="1"/>
    <x v="0"/>
    <x v="0"/>
  </r>
  <r>
    <x v="24"/>
    <x v="76"/>
    <n v="52011"/>
    <n v="16403"/>
    <n v="41.0075"/>
    <n v="16.017399999999999"/>
    <x v="1"/>
    <x v="0"/>
    <x v="0"/>
  </r>
  <r>
    <x v="24"/>
    <x v="77"/>
    <n v="58022"/>
    <n v="18833"/>
    <n v="47.082500000000003"/>
    <n v="18.4559"/>
    <x v="1"/>
    <x v="0"/>
    <x v="0"/>
  </r>
  <r>
    <x v="24"/>
    <x v="78"/>
    <n v="42961"/>
    <n v="15241"/>
    <n v="38.102499999999999"/>
    <n v="15.154199999999999"/>
    <x v="1"/>
    <x v="0"/>
    <x v="0"/>
  </r>
  <r>
    <x v="24"/>
    <x v="79"/>
    <n v="23556"/>
    <n v="5578"/>
    <n v="13.945"/>
    <n v="6.5395000000000003"/>
    <x v="1"/>
    <x v="0"/>
    <x v="0"/>
  </r>
  <r>
    <x v="24"/>
    <x v="80"/>
    <n v="32833"/>
    <n v="7062"/>
    <n v="17.655000000000001"/>
    <n v="7.6921999999999997"/>
    <x v="1"/>
    <x v="0"/>
    <x v="0"/>
  </r>
  <r>
    <x v="24"/>
    <x v="81"/>
    <n v="53754"/>
    <n v="14786"/>
    <n v="36.965000000000003"/>
    <n v="13.735099999999999"/>
    <x v="1"/>
    <x v="0"/>
    <x v="0"/>
  </r>
  <r>
    <x v="24"/>
    <x v="82"/>
    <n v="10109"/>
    <n v="2376"/>
    <n v="5.94"/>
    <n v="3.0716000000000001"/>
    <x v="1"/>
    <x v="0"/>
    <x v="0"/>
  </r>
  <r>
    <x v="24"/>
    <x v="83"/>
    <n v="65332"/>
    <n v="20169"/>
    <n v="50.422499999999999"/>
    <n v="19.0121"/>
    <x v="1"/>
    <x v="0"/>
    <x v="0"/>
  </r>
  <r>
    <x v="24"/>
    <x v="84"/>
    <n v="62519"/>
    <n v="21837"/>
    <n v="54.592500000000001"/>
    <n v="21.9026"/>
    <x v="1"/>
    <x v="0"/>
    <x v="0"/>
  </r>
  <r>
    <x v="24"/>
    <x v="85"/>
    <n v="51725"/>
    <n v="19077"/>
    <n v="47.692500000000003"/>
    <n v="18.494299999999999"/>
    <x v="1"/>
    <x v="0"/>
    <x v="0"/>
  </r>
  <r>
    <x v="24"/>
    <x v="86"/>
    <n v="15900"/>
    <n v="4186"/>
    <n v="10.465"/>
    <n v="4.9953000000000003"/>
    <x v="1"/>
    <x v="0"/>
    <x v="0"/>
  </r>
  <r>
    <x v="24"/>
    <x v="87"/>
    <n v="10461"/>
    <n v="2599"/>
    <n v="6.4974999999999996"/>
    <n v="3.0678999999999998"/>
    <x v="1"/>
    <x v="0"/>
    <x v="0"/>
  </r>
  <r>
    <x v="24"/>
    <x v="88"/>
    <n v="56248"/>
    <n v="19205"/>
    <n v="48.012500000000003"/>
    <n v="19.617599999999999"/>
    <x v="1"/>
    <x v="0"/>
    <x v="0"/>
  </r>
  <r>
    <x v="24"/>
    <x v="89"/>
    <n v="61551"/>
    <n v="18316"/>
    <n v="45.79"/>
    <n v="16.1797"/>
    <x v="1"/>
    <x v="0"/>
    <x v="0"/>
  </r>
  <r>
    <x v="24"/>
    <x v="90"/>
    <n v="56228"/>
    <n v="19346"/>
    <n v="48.365000000000002"/>
    <n v="18.4084"/>
    <x v="1"/>
    <x v="0"/>
    <x v="0"/>
  </r>
  <r>
    <x v="24"/>
    <x v="91"/>
    <n v="52296"/>
    <n v="18628"/>
    <n v="46.57"/>
    <n v="19.890699999999999"/>
    <x v="1"/>
    <x v="0"/>
    <x v="0"/>
  </r>
  <r>
    <x v="24"/>
    <x v="92"/>
    <n v="48266"/>
    <n v="16889"/>
    <n v="42.222499999999997"/>
    <n v="18.131"/>
    <x v="1"/>
    <x v="0"/>
    <x v="0"/>
  </r>
  <r>
    <x v="24"/>
    <x v="93"/>
    <n v="14766"/>
    <n v="3940"/>
    <n v="9.8468"/>
    <n v="5.3022"/>
    <x v="1"/>
    <x v="0"/>
    <x v="0"/>
  </r>
  <r>
    <x v="24"/>
    <x v="94"/>
    <n v="12440"/>
    <n v="3247"/>
    <n v="8.1250999999999998"/>
    <n v="4.375"/>
    <x v="1"/>
    <x v="0"/>
    <x v="0"/>
  </r>
  <r>
    <x v="24"/>
    <x v="95"/>
    <n v="53553"/>
    <n v="13826"/>
    <n v="34.564999999999998"/>
    <n v="12.3851"/>
    <x v="1"/>
    <x v="0"/>
    <x v="0"/>
  </r>
  <r>
    <x v="24"/>
    <x v="96"/>
    <n v="48223"/>
    <n v="15601"/>
    <n v="39.002499999999998"/>
    <n v="15.020099999999999"/>
    <x v="1"/>
    <x v="0"/>
    <x v="0"/>
  </r>
  <r>
    <x v="24"/>
    <x v="97"/>
    <n v="45700"/>
    <n v="16747"/>
    <n v="41.8675"/>
    <n v="14.5459"/>
    <x v="1"/>
    <x v="0"/>
    <x v="0"/>
  </r>
  <r>
    <x v="24"/>
    <x v="98"/>
    <n v="45049"/>
    <n v="16318"/>
    <n v="40.795000000000002"/>
    <n v="14.632300000000001"/>
    <x v="1"/>
    <x v="0"/>
    <x v="0"/>
  </r>
  <r>
    <x v="24"/>
    <x v="99"/>
    <n v="47204"/>
    <n v="17262"/>
    <n v="43.155000000000001"/>
    <n v="15.0318"/>
    <x v="1"/>
    <x v="0"/>
    <x v="0"/>
  </r>
  <r>
    <x v="24"/>
    <x v="100"/>
    <n v="15731"/>
    <n v="4596"/>
    <n v="11.49"/>
    <n v="5.3"/>
    <x v="1"/>
    <x v="0"/>
    <x v="0"/>
  </r>
  <r>
    <x v="24"/>
    <x v="101"/>
    <n v="15583"/>
    <n v="3102"/>
    <n v="7.7549999999999999"/>
    <n v="3.0246"/>
    <x v="1"/>
    <x v="0"/>
    <x v="0"/>
  </r>
  <r>
    <x v="24"/>
    <x v="102"/>
    <n v="19973"/>
    <n v="6144"/>
    <n v="15.36"/>
    <n v="5.7756999999999996"/>
    <x v="1"/>
    <x v="0"/>
    <x v="0"/>
  </r>
  <r>
    <x v="24"/>
    <x v="103"/>
    <n v="51124"/>
    <n v="16078"/>
    <n v="40.195"/>
    <n v="13.2094"/>
    <x v="1"/>
    <x v="0"/>
    <x v="0"/>
  </r>
  <r>
    <x v="24"/>
    <x v="104"/>
    <n v="78584"/>
    <n v="21280"/>
    <n v="53.2"/>
    <n v="20.774899999999999"/>
    <x v="1"/>
    <x v="0"/>
    <x v="0"/>
  </r>
  <r>
    <x v="24"/>
    <x v="105"/>
    <n v="53610"/>
    <n v="17506"/>
    <n v="43.765000000000001"/>
    <n v="14.464600000000001"/>
    <x v="1"/>
    <x v="0"/>
    <x v="0"/>
  </r>
  <r>
    <x v="24"/>
    <x v="106"/>
    <n v="43799"/>
    <n v="14981"/>
    <n v="37.452500000000001"/>
    <n v="13.0611"/>
    <x v="1"/>
    <x v="0"/>
    <x v="0"/>
  </r>
  <r>
    <x v="24"/>
    <x v="107"/>
    <n v="12322"/>
    <n v="3916"/>
    <n v="9.7899999999999991"/>
    <n v="4.3003"/>
    <x v="1"/>
    <x v="0"/>
    <x v="0"/>
  </r>
  <r>
    <x v="24"/>
    <x v="108"/>
    <n v="11673"/>
    <n v="3099"/>
    <n v="7.7474999999999996"/>
    <n v="3.1124000000000001"/>
    <x v="1"/>
    <x v="0"/>
    <x v="0"/>
  </r>
  <r>
    <x v="24"/>
    <x v="109"/>
    <n v="46289"/>
    <n v="14246"/>
    <n v="35.615000000000002"/>
    <n v="11.0855"/>
    <x v="1"/>
    <x v="0"/>
    <x v="0"/>
  </r>
  <r>
    <x v="24"/>
    <x v="110"/>
    <n v="54291"/>
    <n v="18238"/>
    <n v="45.594999999999999"/>
    <n v="17.167899999999999"/>
    <x v="1"/>
    <x v="0"/>
    <x v="0"/>
  </r>
  <r>
    <x v="25"/>
    <x v="111"/>
    <n v="2573"/>
    <n v="853"/>
    <n v="2.1324999999999998"/>
    <n v="0.27900000000000003"/>
    <x v="1"/>
    <x v="0"/>
    <x v="0"/>
  </r>
  <r>
    <x v="25"/>
    <x v="112"/>
    <n v="5891"/>
    <n v="2991"/>
    <n v="7.4775"/>
    <n v="1.1174999999999999"/>
    <x v="1"/>
    <x v="0"/>
    <x v="0"/>
  </r>
  <r>
    <x v="25"/>
    <x v="113"/>
    <n v="5305"/>
    <n v="2772"/>
    <n v="6.93"/>
    <n v="0.7752"/>
    <x v="1"/>
    <x v="0"/>
    <x v="0"/>
  </r>
  <r>
    <x v="25"/>
    <x v="114"/>
    <n v="5069"/>
    <n v="2685"/>
    <n v="6.7125000000000004"/>
    <n v="0.63019999999999998"/>
    <x v="1"/>
    <x v="0"/>
    <x v="0"/>
  </r>
  <r>
    <x v="25"/>
    <x v="0"/>
    <n v="5179"/>
    <n v="2779"/>
    <n v="6.9474999999999998"/>
    <n v="0.68730000000000002"/>
    <x v="1"/>
    <x v="0"/>
    <x v="0"/>
  </r>
  <r>
    <x v="25"/>
    <x v="1"/>
    <n v="4313"/>
    <n v="2415"/>
    <n v="6.0374999999999996"/>
    <n v="0.68730000000000002"/>
    <x v="1"/>
    <x v="0"/>
    <x v="0"/>
  </r>
  <r>
    <x v="25"/>
    <x v="2"/>
    <n v="2698"/>
    <n v="660"/>
    <n v="1.8166"/>
    <n v="0.60550000000000004"/>
    <x v="1"/>
    <x v="0"/>
    <x v="0"/>
  </r>
  <r>
    <x v="25"/>
    <x v="3"/>
    <n v="2207"/>
    <n v="833"/>
    <n v="2.0825"/>
    <n v="0.42930000000000001"/>
    <x v="1"/>
    <x v="0"/>
    <x v="0"/>
  </r>
  <r>
    <x v="25"/>
    <x v="4"/>
    <n v="5517"/>
    <n v="2285"/>
    <n v="6.2693000000000003"/>
    <n v="2.0897000000000001"/>
    <x v="1"/>
    <x v="0"/>
    <x v="0"/>
  </r>
  <r>
    <x v="25"/>
    <x v="5"/>
    <n v="5222"/>
    <n v="2055"/>
    <n v="6.1767000000000003"/>
    <n v="2.0588000000000002"/>
    <x v="1"/>
    <x v="0"/>
    <x v="0"/>
  </r>
  <r>
    <x v="25"/>
    <x v="6"/>
    <n v="5058"/>
    <n v="2186"/>
    <n v="6.1559999999999997"/>
    <n v="2.0518999999999998"/>
    <x v="1"/>
    <x v="0"/>
    <x v="0"/>
  </r>
  <r>
    <x v="25"/>
    <x v="7"/>
    <n v="4088"/>
    <n v="1730"/>
    <n v="5.0110000000000001"/>
    <n v="1.6702999999999999"/>
    <x v="1"/>
    <x v="0"/>
    <x v="0"/>
  </r>
  <r>
    <x v="25"/>
    <x v="8"/>
    <n v="2395"/>
    <n v="700"/>
    <n v="1.9434"/>
    <n v="0.64770000000000005"/>
    <x v="1"/>
    <x v="0"/>
    <x v="0"/>
  </r>
  <r>
    <x v="25"/>
    <x v="9"/>
    <n v="1916"/>
    <n v="538"/>
    <n v="1.5122"/>
    <n v="0.50390000000000001"/>
    <x v="1"/>
    <x v="0"/>
    <x v="0"/>
  </r>
  <r>
    <x v="25"/>
    <x v="10"/>
    <n v="2146"/>
    <n v="584"/>
    <n v="1.6396999999999999"/>
    <n v="0.54649999999999999"/>
    <x v="1"/>
    <x v="0"/>
    <x v="0"/>
  </r>
  <r>
    <x v="25"/>
    <x v="11"/>
    <n v="4605"/>
    <n v="2048"/>
    <n v="5.7342000000000004"/>
    <n v="1.9114"/>
    <x v="1"/>
    <x v="0"/>
    <x v="0"/>
  </r>
  <r>
    <x v="25"/>
    <x v="12"/>
    <n v="5227"/>
    <n v="1975"/>
    <n v="5.5532000000000004"/>
    <n v="1.851"/>
    <x v="1"/>
    <x v="0"/>
    <x v="0"/>
  </r>
  <r>
    <x v="25"/>
    <x v="13"/>
    <n v="4449"/>
    <n v="1806"/>
    <n v="4.5149999999999997"/>
    <n v="2.1236999999999999"/>
    <x v="1"/>
    <x v="0"/>
    <x v="0"/>
  </r>
  <r>
    <x v="25"/>
    <x v="14"/>
    <n v="4735"/>
    <n v="1956"/>
    <n v="4.8899999999999997"/>
    <n v="2.3693"/>
    <x v="1"/>
    <x v="0"/>
    <x v="0"/>
  </r>
  <r>
    <x v="25"/>
    <x v="15"/>
    <n v="4461"/>
    <n v="2131"/>
    <n v="5.3274999999999997"/>
    <n v="2.8959000000000001"/>
    <x v="1"/>
    <x v="0"/>
    <x v="0"/>
  </r>
  <r>
    <x v="25"/>
    <x v="16"/>
    <n v="2246"/>
    <n v="730"/>
    <n v="1.8239000000000001"/>
    <n v="1.0076000000000001"/>
    <x v="1"/>
    <x v="0"/>
    <x v="0"/>
  </r>
  <r>
    <x v="25"/>
    <x v="17"/>
    <n v="2126"/>
    <n v="634"/>
    <n v="1.585"/>
    <n v="0.84019999999999995"/>
    <x v="1"/>
    <x v="0"/>
    <x v="0"/>
  </r>
  <r>
    <x v="25"/>
    <x v="18"/>
    <n v="4464"/>
    <n v="2134"/>
    <n v="5.335"/>
    <n v="2.6722999999999999"/>
    <x v="1"/>
    <x v="0"/>
    <x v="0"/>
  </r>
  <r>
    <x v="25"/>
    <x v="19"/>
    <n v="3263"/>
    <n v="1417"/>
    <n v="3.5425"/>
    <n v="1.8030999999999999"/>
    <x v="1"/>
    <x v="0"/>
    <x v="0"/>
  </r>
  <r>
    <x v="25"/>
    <x v="20"/>
    <n v="3167"/>
    <n v="1482"/>
    <n v="3.7050000000000001"/>
    <n v="1.9661999999999999"/>
    <x v="1"/>
    <x v="0"/>
    <x v="0"/>
  </r>
  <r>
    <x v="25"/>
    <x v="21"/>
    <n v="1652"/>
    <n v="631"/>
    <n v="1.5774999999999999"/>
    <n v="0.74319999999999997"/>
    <x v="1"/>
    <x v="0"/>
    <x v="0"/>
  </r>
  <r>
    <x v="25"/>
    <x v="22"/>
    <n v="1786"/>
    <n v="719"/>
    <n v="1.7975000000000001"/>
    <n v="0.96189999999999998"/>
    <x v="1"/>
    <x v="0"/>
    <x v="0"/>
  </r>
  <r>
    <x v="25"/>
    <x v="23"/>
    <n v="2009"/>
    <n v="800"/>
    <n v="2"/>
    <n v="1.0333000000000001"/>
    <x v="1"/>
    <x v="0"/>
    <x v="0"/>
  </r>
  <r>
    <x v="25"/>
    <x v="24"/>
    <n v="1923"/>
    <n v="685"/>
    <n v="1.7124999999999999"/>
    <n v="0.87790000000000001"/>
    <x v="1"/>
    <x v="0"/>
    <x v="0"/>
  </r>
  <r>
    <x v="25"/>
    <x v="25"/>
    <n v="4739"/>
    <n v="2576"/>
    <n v="6.44"/>
    <n v="3.4045999999999998"/>
    <x v="1"/>
    <x v="0"/>
    <x v="0"/>
  </r>
  <r>
    <x v="25"/>
    <x v="26"/>
    <n v="8250"/>
    <n v="3425"/>
    <n v="8.5625"/>
    <n v="4.1557000000000004"/>
    <x v="1"/>
    <x v="0"/>
    <x v="0"/>
  </r>
  <r>
    <x v="25"/>
    <x v="27"/>
    <n v="8988"/>
    <n v="3855"/>
    <n v="9.6374999999999993"/>
    <n v="5.2144000000000004"/>
    <x v="1"/>
    <x v="0"/>
    <x v="0"/>
  </r>
  <r>
    <x v="25"/>
    <x v="28"/>
    <n v="11097"/>
    <n v="4778"/>
    <n v="11.945"/>
    <n v="6.4309000000000003"/>
    <x v="1"/>
    <x v="0"/>
    <x v="0"/>
  </r>
  <r>
    <x v="25"/>
    <x v="29"/>
    <n v="7142"/>
    <n v="3229"/>
    <n v="8.0724999999999998"/>
    <n v="4.32"/>
    <x v="1"/>
    <x v="0"/>
    <x v="0"/>
  </r>
  <r>
    <x v="25"/>
    <x v="30"/>
    <n v="3278"/>
    <n v="971"/>
    <n v="2.4275000000000002"/>
    <n v="1.3764000000000001"/>
    <x v="1"/>
    <x v="0"/>
    <x v="0"/>
  </r>
  <r>
    <x v="25"/>
    <x v="31"/>
    <n v="3646"/>
    <n v="1086"/>
    <n v="2.7149999999999999"/>
    <n v="1.4289000000000001"/>
    <x v="1"/>
    <x v="0"/>
    <x v="0"/>
  </r>
  <r>
    <x v="25"/>
    <x v="32"/>
    <n v="8801"/>
    <n v="4390"/>
    <n v="10.975"/>
    <n v="5.2907000000000002"/>
    <x v="1"/>
    <x v="0"/>
    <x v="0"/>
  </r>
  <r>
    <x v="25"/>
    <x v="33"/>
    <n v="8275"/>
    <n v="3608"/>
    <n v="9.02"/>
    <n v="4.9629000000000003"/>
    <x v="1"/>
    <x v="0"/>
    <x v="0"/>
  </r>
  <r>
    <x v="25"/>
    <x v="34"/>
    <n v="11110"/>
    <n v="4561"/>
    <n v="11.4025"/>
    <n v="5.7660999999999998"/>
    <x v="1"/>
    <x v="0"/>
    <x v="0"/>
  </r>
  <r>
    <x v="25"/>
    <x v="35"/>
    <n v="12474"/>
    <n v="6218"/>
    <n v="15.545"/>
    <n v="7.6304999999999996"/>
    <x v="1"/>
    <x v="0"/>
    <x v="0"/>
  </r>
  <r>
    <x v="25"/>
    <x v="36"/>
    <n v="10826"/>
    <n v="5691"/>
    <n v="14.227499999999999"/>
    <n v="6.6292999999999997"/>
    <x v="1"/>
    <x v="0"/>
    <x v="0"/>
  </r>
  <r>
    <x v="25"/>
    <x v="37"/>
    <n v="4211"/>
    <n v="1324"/>
    <n v="3.31"/>
    <n v="1.4071"/>
    <x v="1"/>
    <x v="0"/>
    <x v="0"/>
  </r>
  <r>
    <x v="25"/>
    <x v="38"/>
    <n v="3330"/>
    <n v="1055"/>
    <n v="2.6375000000000002"/>
    <n v="1.0586"/>
    <x v="1"/>
    <x v="0"/>
    <x v="0"/>
  </r>
  <r>
    <x v="25"/>
    <x v="39"/>
    <n v="10217"/>
    <n v="5280"/>
    <n v="13.2"/>
    <n v="6.0438999999999998"/>
    <x v="1"/>
    <x v="0"/>
    <x v="0"/>
  </r>
  <r>
    <x v="25"/>
    <x v="40"/>
    <n v="7111"/>
    <n v="3230"/>
    <n v="8.0749999999999993"/>
    <n v="3.7425999999999999"/>
    <x v="1"/>
    <x v="0"/>
    <x v="0"/>
  </r>
  <r>
    <x v="25"/>
    <x v="41"/>
    <n v="11665"/>
    <n v="5407"/>
    <n v="13.5175"/>
    <n v="6.4115000000000002"/>
    <x v="1"/>
    <x v="0"/>
    <x v="0"/>
  </r>
  <r>
    <x v="25"/>
    <x v="42"/>
    <n v="9089"/>
    <n v="4268"/>
    <n v="10.67"/>
    <n v="5.2157999999999998"/>
    <x v="1"/>
    <x v="0"/>
    <x v="0"/>
  </r>
  <r>
    <x v="25"/>
    <x v="43"/>
    <n v="9111"/>
    <n v="4678"/>
    <n v="11.695"/>
    <n v="5.6608000000000001"/>
    <x v="1"/>
    <x v="0"/>
    <x v="0"/>
  </r>
  <r>
    <x v="25"/>
    <x v="44"/>
    <n v="3527"/>
    <n v="1146"/>
    <n v="2.8650000000000002"/>
    <n v="1.3479000000000001"/>
    <x v="1"/>
    <x v="0"/>
    <x v="0"/>
  </r>
  <r>
    <x v="25"/>
    <x v="45"/>
    <n v="3413"/>
    <n v="800"/>
    <n v="2"/>
    <n v="0.91290000000000004"/>
    <x v="1"/>
    <x v="0"/>
    <x v="0"/>
  </r>
  <r>
    <x v="25"/>
    <x v="46"/>
    <n v="8666"/>
    <n v="3575"/>
    <n v="8.9375"/>
    <n v="4.4493999999999998"/>
    <x v="1"/>
    <x v="0"/>
    <x v="0"/>
  </r>
  <r>
    <x v="25"/>
    <x v="47"/>
    <n v="8937"/>
    <n v="3781"/>
    <n v="9.4525000000000006"/>
    <n v="4.9089"/>
    <x v="1"/>
    <x v="0"/>
    <x v="0"/>
  </r>
  <r>
    <x v="25"/>
    <x v="48"/>
    <n v="10125"/>
    <n v="3684"/>
    <n v="9.2100000000000009"/>
    <n v="4.6197999999999997"/>
    <x v="1"/>
    <x v="0"/>
    <x v="0"/>
  </r>
  <r>
    <x v="25"/>
    <x v="49"/>
    <n v="8265"/>
    <n v="2714"/>
    <n v="6.7850000000000001"/>
    <n v="3.5617000000000001"/>
    <x v="1"/>
    <x v="0"/>
    <x v="0"/>
  </r>
  <r>
    <x v="25"/>
    <x v="50"/>
    <n v="2986"/>
    <n v="864"/>
    <n v="2.16"/>
    <n v="1.0544"/>
    <x v="1"/>
    <x v="0"/>
    <x v="0"/>
  </r>
  <r>
    <x v="25"/>
    <x v="51"/>
    <n v="3010"/>
    <n v="747"/>
    <n v="1.8674999999999999"/>
    <n v="0.89180000000000004"/>
    <x v="1"/>
    <x v="0"/>
    <x v="0"/>
  </r>
  <r>
    <x v="25"/>
    <x v="52"/>
    <n v="2990"/>
    <n v="776"/>
    <n v="1.94"/>
    <n v="0.93720000000000003"/>
    <x v="1"/>
    <x v="0"/>
    <x v="0"/>
  </r>
  <r>
    <x v="25"/>
    <x v="53"/>
    <n v="7018"/>
    <n v="2313"/>
    <n v="5.7824999999999998"/>
    <n v="2.9068000000000001"/>
    <x v="1"/>
    <x v="0"/>
    <x v="0"/>
  </r>
  <r>
    <x v="25"/>
    <x v="54"/>
    <n v="9607"/>
    <n v="3305"/>
    <n v="8.2624999999999993"/>
    <n v="4.1700999999999997"/>
    <x v="1"/>
    <x v="0"/>
    <x v="0"/>
  </r>
  <r>
    <x v="25"/>
    <x v="55"/>
    <n v="9753"/>
    <n v="3170"/>
    <n v="7.9249999999999998"/>
    <n v="3.9043000000000001"/>
    <x v="1"/>
    <x v="0"/>
    <x v="0"/>
  </r>
  <r>
    <x v="25"/>
    <x v="56"/>
    <n v="5948"/>
    <n v="1797"/>
    <n v="4.4924999999999997"/>
    <n v="2.2372000000000001"/>
    <x v="1"/>
    <x v="0"/>
    <x v="0"/>
  </r>
  <r>
    <x v="25"/>
    <x v="57"/>
    <n v="3728"/>
    <n v="530"/>
    <n v="1.325"/>
    <n v="0.59889999999999999"/>
    <x v="1"/>
    <x v="0"/>
    <x v="0"/>
  </r>
  <r>
    <x v="25"/>
    <x v="58"/>
    <n v="3796"/>
    <n v="544"/>
    <n v="1.36"/>
    <n v="0.70650000000000002"/>
    <x v="1"/>
    <x v="0"/>
    <x v="0"/>
  </r>
  <r>
    <x v="25"/>
    <x v="59"/>
    <n v="3515"/>
    <n v="471"/>
    <n v="1.1775"/>
    <n v="0.5454"/>
    <x v="1"/>
    <x v="0"/>
    <x v="0"/>
  </r>
  <r>
    <x v="25"/>
    <x v="60"/>
    <n v="13318"/>
    <n v="2404"/>
    <n v="6.01"/>
    <n v="2.6934999999999998"/>
    <x v="1"/>
    <x v="0"/>
    <x v="0"/>
  </r>
  <r>
    <x v="25"/>
    <x v="61"/>
    <n v="12098"/>
    <n v="2721"/>
    <n v="6.8025000000000002"/>
    <n v="3.2681"/>
    <x v="1"/>
    <x v="0"/>
    <x v="0"/>
  </r>
  <r>
    <x v="25"/>
    <x v="62"/>
    <n v="13378"/>
    <n v="3040"/>
    <n v="7.6"/>
    <n v="3.4355000000000002"/>
    <x v="1"/>
    <x v="0"/>
    <x v="0"/>
  </r>
  <r>
    <x v="25"/>
    <x v="63"/>
    <n v="13776"/>
    <n v="3057"/>
    <n v="7.6425000000000001"/>
    <n v="3.2751000000000001"/>
    <x v="1"/>
    <x v="0"/>
    <x v="0"/>
  </r>
  <r>
    <x v="25"/>
    <x v="64"/>
    <n v="16030"/>
    <n v="3011"/>
    <n v="7.5274999999999999"/>
    <n v="2.54"/>
    <x v="1"/>
    <x v="0"/>
    <x v="0"/>
  </r>
  <r>
    <x v="25"/>
    <x v="65"/>
    <n v="7016"/>
    <n v="987"/>
    <n v="2.4674999999999998"/>
    <n v="0.70469999999999999"/>
    <x v="1"/>
    <x v="0"/>
    <x v="0"/>
  </r>
  <r>
    <x v="25"/>
    <x v="66"/>
    <n v="4736"/>
    <n v="633"/>
    <n v="1.5825"/>
    <n v="0.54510000000000003"/>
    <x v="1"/>
    <x v="0"/>
    <x v="0"/>
  </r>
  <r>
    <x v="25"/>
    <x v="67"/>
    <n v="10763"/>
    <n v="2293"/>
    <n v="5.7324999999999999"/>
    <n v="1.9335"/>
    <x v="1"/>
    <x v="0"/>
    <x v="0"/>
  </r>
  <r>
    <x v="25"/>
    <x v="68"/>
    <n v="12068"/>
    <n v="2199"/>
    <n v="5.4974999999999996"/>
    <n v="1.7019"/>
    <x v="1"/>
    <x v="0"/>
    <x v="0"/>
  </r>
  <r>
    <x v="25"/>
    <x v="69"/>
    <n v="12355"/>
    <n v="2820"/>
    <n v="7.05"/>
    <n v="2.2065999999999999"/>
    <x v="1"/>
    <x v="0"/>
    <x v="0"/>
  </r>
  <r>
    <x v="25"/>
    <x v="70"/>
    <n v="12814"/>
    <n v="3235"/>
    <n v="8.0875000000000004"/>
    <n v="2.6015000000000001"/>
    <x v="1"/>
    <x v="0"/>
    <x v="0"/>
  </r>
  <r>
    <x v="25"/>
    <x v="71"/>
    <n v="8440"/>
    <n v="2062"/>
    <n v="5.1550000000000002"/>
    <n v="1.6408"/>
    <x v="1"/>
    <x v="0"/>
    <x v="0"/>
  </r>
  <r>
    <x v="25"/>
    <x v="72"/>
    <n v="4778"/>
    <n v="917"/>
    <n v="2.2925"/>
    <n v="0.73650000000000004"/>
    <x v="1"/>
    <x v="0"/>
    <x v="0"/>
  </r>
  <r>
    <x v="25"/>
    <x v="73"/>
    <n v="4203"/>
    <n v="776"/>
    <n v="1.94"/>
    <n v="0.64059999999999995"/>
    <x v="1"/>
    <x v="0"/>
    <x v="0"/>
  </r>
  <r>
    <x v="25"/>
    <x v="74"/>
    <n v="8167"/>
    <n v="2080"/>
    <n v="5.2"/>
    <n v="1.7125999999999999"/>
    <x v="1"/>
    <x v="0"/>
    <x v="0"/>
  </r>
  <r>
    <x v="25"/>
    <x v="75"/>
    <n v="12645"/>
    <n v="3967"/>
    <n v="9.9175000000000004"/>
    <n v="3.2210999999999999"/>
    <x v="1"/>
    <x v="0"/>
    <x v="0"/>
  </r>
  <r>
    <x v="25"/>
    <x v="76"/>
    <n v="12787"/>
    <n v="3810"/>
    <n v="9.5250000000000004"/>
    <n v="2.8332000000000002"/>
    <x v="1"/>
    <x v="0"/>
    <x v="0"/>
  </r>
  <r>
    <x v="25"/>
    <x v="77"/>
    <n v="11327"/>
    <n v="3328"/>
    <n v="8.32"/>
    <n v="2.5531999999999999"/>
    <x v="1"/>
    <x v="0"/>
    <x v="0"/>
  </r>
  <r>
    <x v="25"/>
    <x v="78"/>
    <n v="11012"/>
    <n v="3063"/>
    <n v="7.6574999999999998"/>
    <n v="2.3412999999999999"/>
    <x v="1"/>
    <x v="0"/>
    <x v="0"/>
  </r>
  <r>
    <x v="25"/>
    <x v="79"/>
    <n v="3939"/>
    <n v="819"/>
    <n v="2.0474999999999999"/>
    <n v="0.45579999999999998"/>
    <x v="1"/>
    <x v="0"/>
    <x v="0"/>
  </r>
  <r>
    <x v="25"/>
    <x v="80"/>
    <n v="3534"/>
    <n v="783"/>
    <n v="1.9575"/>
    <n v="0.43569999999999998"/>
    <x v="1"/>
    <x v="0"/>
    <x v="0"/>
  </r>
  <r>
    <x v="25"/>
    <x v="81"/>
    <n v="11094"/>
    <n v="4488"/>
    <n v="11.22"/>
    <n v="2.8645"/>
    <x v="1"/>
    <x v="0"/>
    <x v="0"/>
  </r>
  <r>
    <x v="25"/>
    <x v="82"/>
    <n v="11747"/>
    <n v="4295"/>
    <n v="10.737500000000001"/>
    <n v="2.4354"/>
    <x v="1"/>
    <x v="0"/>
    <x v="0"/>
  </r>
  <r>
    <x v="25"/>
    <x v="83"/>
    <n v="14171"/>
    <n v="5109"/>
    <n v="12.772500000000001"/>
    <n v="3.9195000000000002"/>
    <x v="1"/>
    <x v="0"/>
    <x v="0"/>
  </r>
  <r>
    <x v="25"/>
    <x v="84"/>
    <n v="9730"/>
    <n v="2860"/>
    <n v="7.15"/>
    <n v="1.996"/>
    <x v="1"/>
    <x v="0"/>
    <x v="0"/>
  </r>
  <r>
    <x v="25"/>
    <x v="85"/>
    <n v="10052"/>
    <n v="3572"/>
    <n v="8.93"/>
    <n v="2.3772000000000002"/>
    <x v="1"/>
    <x v="0"/>
    <x v="0"/>
  </r>
  <r>
    <x v="25"/>
    <x v="86"/>
    <n v="7447"/>
    <n v="1562"/>
    <n v="3.9049999999999998"/>
    <n v="1.0827"/>
    <x v="1"/>
    <x v="0"/>
    <x v="0"/>
  </r>
  <r>
    <x v="25"/>
    <x v="87"/>
    <n v="6477"/>
    <n v="932"/>
    <n v="2.33"/>
    <n v="0.72560000000000002"/>
    <x v="1"/>
    <x v="0"/>
    <x v="0"/>
  </r>
  <r>
    <x v="25"/>
    <x v="88"/>
    <n v="12064"/>
    <n v="3330"/>
    <n v="8.3249999999999993"/>
    <n v="1.9864999999999999"/>
    <x v="1"/>
    <x v="0"/>
    <x v="0"/>
  </r>
  <r>
    <x v="25"/>
    <x v="89"/>
    <n v="13985"/>
    <n v="4167"/>
    <n v="10.4175"/>
    <n v="2.6301999999999999"/>
    <x v="1"/>
    <x v="0"/>
    <x v="0"/>
  </r>
  <r>
    <x v="25"/>
    <x v="90"/>
    <n v="12050"/>
    <n v="3556"/>
    <n v="8.89"/>
    <n v="2.2764000000000002"/>
    <x v="1"/>
    <x v="0"/>
    <x v="0"/>
  </r>
  <r>
    <x v="25"/>
    <x v="91"/>
    <n v="12125"/>
    <n v="4005"/>
    <n v="10.012499999999999"/>
    <n v="2.6027999999999998"/>
    <x v="1"/>
    <x v="0"/>
    <x v="0"/>
  </r>
  <r>
    <x v="25"/>
    <x v="92"/>
    <n v="11052"/>
    <n v="3751"/>
    <n v="9.3774999999999995"/>
    <n v="2.6991999999999998"/>
    <x v="1"/>
    <x v="0"/>
    <x v="0"/>
  </r>
  <r>
    <x v="25"/>
    <x v="93"/>
    <n v="5593"/>
    <n v="1372"/>
    <n v="3.43"/>
    <n v="1.0766"/>
    <x v="1"/>
    <x v="0"/>
    <x v="0"/>
  </r>
  <r>
    <x v="25"/>
    <x v="94"/>
    <n v="3987"/>
    <n v="960"/>
    <n v="2.4"/>
    <n v="0.77680000000000005"/>
    <x v="1"/>
    <x v="0"/>
    <x v="0"/>
  </r>
  <r>
    <x v="25"/>
    <x v="95"/>
    <n v="12652"/>
    <n v="3961"/>
    <n v="9.9024999999999999"/>
    <n v="2.8424"/>
    <x v="1"/>
    <x v="0"/>
    <x v="0"/>
  </r>
  <r>
    <x v="25"/>
    <x v="96"/>
    <n v="13513"/>
    <n v="4194"/>
    <n v="10.484999999999999"/>
    <n v="3.0013999999999998"/>
    <x v="1"/>
    <x v="0"/>
    <x v="0"/>
  </r>
  <r>
    <x v="25"/>
    <x v="97"/>
    <n v="12141"/>
    <n v="3728"/>
    <n v="9.32"/>
    <n v="2.2277"/>
    <x v="1"/>
    <x v="0"/>
    <x v="0"/>
  </r>
  <r>
    <x v="25"/>
    <x v="98"/>
    <n v="11563"/>
    <n v="3850"/>
    <n v="9.625"/>
    <n v="2.2332000000000001"/>
    <x v="1"/>
    <x v="0"/>
    <x v="0"/>
  </r>
  <r>
    <x v="25"/>
    <x v="99"/>
    <n v="9493"/>
    <n v="3185"/>
    <n v="7.9625000000000004"/>
    <n v="2.0356999999999998"/>
    <x v="1"/>
    <x v="0"/>
    <x v="0"/>
  </r>
  <r>
    <x v="25"/>
    <x v="100"/>
    <n v="4948"/>
    <n v="1131"/>
    <n v="2.8275000000000001"/>
    <n v="0.86470000000000002"/>
    <x v="1"/>
    <x v="0"/>
    <x v="0"/>
  </r>
  <r>
    <x v="25"/>
    <x v="101"/>
    <n v="3571"/>
    <n v="879"/>
    <n v="2.1974999999999998"/>
    <n v="0.62690000000000001"/>
    <x v="1"/>
    <x v="0"/>
    <x v="0"/>
  </r>
  <r>
    <x v="25"/>
    <x v="102"/>
    <n v="8367"/>
    <n v="3167"/>
    <n v="7.9175000000000004"/>
    <n v="2.2806000000000002"/>
    <x v="1"/>
    <x v="0"/>
    <x v="0"/>
  </r>
  <r>
    <x v="25"/>
    <x v="103"/>
    <n v="12478"/>
    <n v="4430"/>
    <n v="11.074999999999999"/>
    <n v="3.0666000000000002"/>
    <x v="1"/>
    <x v="0"/>
    <x v="0"/>
  </r>
  <r>
    <x v="25"/>
    <x v="104"/>
    <n v="10467"/>
    <n v="3737"/>
    <n v="9.3424999999999994"/>
    <n v="2.6168999999999998"/>
    <x v="1"/>
    <x v="0"/>
    <x v="0"/>
  </r>
  <r>
    <x v="25"/>
    <x v="105"/>
    <n v="12318"/>
    <n v="4565"/>
    <n v="11.4125"/>
    <n v="3.1939000000000002"/>
    <x v="1"/>
    <x v="0"/>
    <x v="0"/>
  </r>
  <r>
    <x v="25"/>
    <x v="106"/>
    <n v="10860"/>
    <n v="4144"/>
    <n v="10.36"/>
    <n v="2.9394999999999998"/>
    <x v="1"/>
    <x v="0"/>
    <x v="0"/>
  </r>
  <r>
    <x v="25"/>
    <x v="107"/>
    <n v="4775"/>
    <n v="1227"/>
    <n v="3.0674999999999999"/>
    <n v="0.91120000000000001"/>
    <x v="1"/>
    <x v="0"/>
    <x v="0"/>
  </r>
  <r>
    <x v="25"/>
    <x v="108"/>
    <n v="4147"/>
    <n v="988"/>
    <n v="2.4700000000000002"/>
    <n v="0.74170000000000003"/>
    <x v="1"/>
    <x v="0"/>
    <x v="0"/>
  </r>
  <r>
    <x v="25"/>
    <x v="109"/>
    <n v="13594"/>
    <n v="4683"/>
    <n v="11.7075"/>
    <n v="3.3092000000000001"/>
    <x v="1"/>
    <x v="0"/>
    <x v="0"/>
  </r>
  <r>
    <x v="25"/>
    <x v="110"/>
    <n v="13809"/>
    <n v="5000"/>
    <n v="12.477399999999999"/>
    <n v="3.6444000000000001"/>
    <x v="1"/>
    <x v="0"/>
    <x v="0"/>
  </r>
  <r>
    <x v="26"/>
    <x v="111"/>
    <n v="16800"/>
    <n v="5897"/>
    <n v="15.3428"/>
    <n v="5.1128999999999998"/>
    <x v="1"/>
    <x v="1"/>
    <x v="0"/>
  </r>
  <r>
    <x v="26"/>
    <x v="112"/>
    <n v="78472"/>
    <n v="38893"/>
    <n v="97.508899999999997"/>
    <n v="32.501399999999997"/>
    <x v="1"/>
    <x v="1"/>
    <x v="0"/>
  </r>
  <r>
    <x v="26"/>
    <x v="113"/>
    <n v="86343"/>
    <n v="43638"/>
    <n v="113.5132"/>
    <n v="37.837200000000003"/>
    <x v="1"/>
    <x v="1"/>
    <x v="0"/>
  </r>
  <r>
    <x v="26"/>
    <x v="114"/>
    <n v="77643"/>
    <n v="39141"/>
    <n v="99.376199999999997"/>
    <n v="33.124899999999997"/>
    <x v="1"/>
    <x v="1"/>
    <x v="0"/>
  </r>
  <r>
    <x v="26"/>
    <x v="0"/>
    <n v="80442"/>
    <n v="41522"/>
    <n v="103.80500000000001"/>
    <n v="33.498600000000003"/>
    <x v="1"/>
    <x v="1"/>
    <x v="0"/>
  </r>
  <r>
    <x v="26"/>
    <x v="1"/>
    <n v="61420"/>
    <n v="33550"/>
    <n v="85.596199999999996"/>
    <n v="28.5303"/>
    <x v="1"/>
    <x v="1"/>
    <x v="0"/>
  </r>
  <r>
    <x v="26"/>
    <x v="2"/>
    <n v="16425"/>
    <n v="6441"/>
    <n v="17.016500000000001"/>
    <n v="5.6710000000000003"/>
    <x v="1"/>
    <x v="1"/>
    <x v="0"/>
  </r>
  <r>
    <x v="26"/>
    <x v="3"/>
    <n v="18579"/>
    <n v="9374"/>
    <n v="24.823699999999999"/>
    <n v="8.2733000000000008"/>
    <x v="1"/>
    <x v="1"/>
    <x v="0"/>
  </r>
  <r>
    <x v="26"/>
    <x v="4"/>
    <n v="75375"/>
    <n v="36562"/>
    <n v="91.405000000000001"/>
    <n v="29.306899999999999"/>
    <x v="1"/>
    <x v="1"/>
    <x v="0"/>
  </r>
  <r>
    <x v="26"/>
    <x v="5"/>
    <n v="69119"/>
    <n v="35940"/>
    <n v="89.933899999999994"/>
    <n v="29.976900000000001"/>
    <x v="1"/>
    <x v="1"/>
    <x v="0"/>
  </r>
  <r>
    <x v="26"/>
    <x v="6"/>
    <n v="36952"/>
    <n v="19615"/>
    <n v="49.785299999999999"/>
    <n v="16.593"/>
    <x v="1"/>
    <x v="1"/>
    <x v="0"/>
  </r>
  <r>
    <x v="26"/>
    <x v="7"/>
    <n v="71085"/>
    <n v="37902"/>
    <n v="95.333500000000001"/>
    <n v="31.7761"/>
    <x v="1"/>
    <x v="1"/>
    <x v="0"/>
  </r>
  <r>
    <x v="26"/>
    <x v="8"/>
    <n v="69081"/>
    <n v="39104"/>
    <n v="97.76"/>
    <n v="32.083599999999997"/>
    <x v="1"/>
    <x v="1"/>
    <x v="0"/>
  </r>
  <r>
    <x v="26"/>
    <x v="9"/>
    <n v="18698"/>
    <n v="8942"/>
    <n v="23.092700000000001"/>
    <n v="7.6966000000000001"/>
    <x v="1"/>
    <x v="1"/>
    <x v="0"/>
  </r>
  <r>
    <x v="26"/>
    <x v="10"/>
    <n v="17698"/>
    <n v="6343"/>
    <n v="16.289200000000001"/>
    <n v="5.4283999999999999"/>
    <x v="1"/>
    <x v="1"/>
    <x v="0"/>
  </r>
  <r>
    <x v="26"/>
    <x v="11"/>
    <n v="85317"/>
    <n v="42846"/>
    <n v="107.11499999999999"/>
    <n v="32.310899999999997"/>
    <x v="1"/>
    <x v="1"/>
    <x v="0"/>
  </r>
  <r>
    <x v="26"/>
    <x v="12"/>
    <n v="78091"/>
    <n v="40865"/>
    <n v="102.56740000000001"/>
    <n v="34.188099999999999"/>
    <x v="1"/>
    <x v="1"/>
    <x v="0"/>
  </r>
  <r>
    <x v="26"/>
    <x v="13"/>
    <n v="73594"/>
    <n v="40159"/>
    <n v="100.39749999999999"/>
    <n v="35.825699999999998"/>
    <x v="1"/>
    <x v="1"/>
    <x v="0"/>
  </r>
  <r>
    <x v="26"/>
    <x v="14"/>
    <n v="70464"/>
    <n v="40446"/>
    <n v="101.11499999999999"/>
    <n v="36.690100000000001"/>
    <x v="1"/>
    <x v="1"/>
    <x v="0"/>
  </r>
  <r>
    <x v="26"/>
    <x v="15"/>
    <n v="58568"/>
    <n v="36647"/>
    <n v="91.617500000000007"/>
    <n v="37.707599999999999"/>
    <x v="1"/>
    <x v="1"/>
    <x v="0"/>
  </r>
  <r>
    <x v="26"/>
    <x v="16"/>
    <n v="16778"/>
    <n v="8158"/>
    <n v="20.395"/>
    <n v="9.3253000000000004"/>
    <x v="1"/>
    <x v="1"/>
    <x v="0"/>
  </r>
  <r>
    <x v="26"/>
    <x v="17"/>
    <n v="18630"/>
    <n v="7238"/>
    <n v="18.094999999999999"/>
    <n v="8.0831999999999997"/>
    <x v="1"/>
    <x v="1"/>
    <x v="0"/>
  </r>
  <r>
    <x v="26"/>
    <x v="18"/>
    <n v="79497"/>
    <n v="44990"/>
    <n v="112.47499999999999"/>
    <n v="39.310499999999998"/>
    <x v="1"/>
    <x v="1"/>
    <x v="0"/>
  </r>
  <r>
    <x v="26"/>
    <x v="19"/>
    <n v="64240"/>
    <n v="39678"/>
    <n v="99.194999999999993"/>
    <n v="39.107799999999997"/>
    <x v="1"/>
    <x v="1"/>
    <x v="0"/>
  </r>
  <r>
    <x v="26"/>
    <x v="20"/>
    <n v="41143"/>
    <n v="25919"/>
    <n v="64.797499999999999"/>
    <n v="27.975300000000001"/>
    <x v="1"/>
    <x v="1"/>
    <x v="0"/>
  </r>
  <r>
    <x v="26"/>
    <x v="21"/>
    <n v="10402"/>
    <n v="5685"/>
    <n v="14.2125"/>
    <n v="6.7007000000000003"/>
    <x v="1"/>
    <x v="1"/>
    <x v="0"/>
  </r>
  <r>
    <x v="26"/>
    <x v="22"/>
    <n v="14829"/>
    <n v="8170"/>
    <n v="20.425000000000001"/>
    <n v="11.669"/>
    <x v="1"/>
    <x v="1"/>
    <x v="0"/>
  </r>
  <r>
    <x v="26"/>
    <x v="23"/>
    <n v="15388"/>
    <n v="7113"/>
    <n v="17.782499999999999"/>
    <n v="9.8834"/>
    <x v="1"/>
    <x v="1"/>
    <x v="0"/>
  </r>
  <r>
    <x v="26"/>
    <x v="24"/>
    <n v="14682"/>
    <n v="6876"/>
    <n v="17.190000000000001"/>
    <n v="9.8659999999999997"/>
    <x v="1"/>
    <x v="1"/>
    <x v="0"/>
  </r>
  <r>
    <x v="26"/>
    <x v="25"/>
    <n v="60951"/>
    <n v="39524"/>
    <n v="98.81"/>
    <n v="50.311300000000003"/>
    <x v="1"/>
    <x v="1"/>
    <x v="0"/>
  </r>
  <r>
    <x v="26"/>
    <x v="26"/>
    <n v="65742"/>
    <n v="41285"/>
    <n v="103.21250000000001"/>
    <n v="45.611600000000003"/>
    <x v="1"/>
    <x v="1"/>
    <x v="0"/>
  </r>
  <r>
    <x v="26"/>
    <x v="27"/>
    <n v="66881"/>
    <n v="38436"/>
    <n v="96.09"/>
    <n v="41.880200000000002"/>
    <x v="1"/>
    <x v="1"/>
    <x v="0"/>
  </r>
  <r>
    <x v="26"/>
    <x v="28"/>
    <n v="74979"/>
    <n v="43254"/>
    <n v="108.13500000000001"/>
    <n v="47.465699999999998"/>
    <x v="1"/>
    <x v="1"/>
    <x v="0"/>
  </r>
  <r>
    <x v="26"/>
    <x v="29"/>
    <n v="57280"/>
    <n v="34095"/>
    <n v="85.237499999999997"/>
    <n v="37.910800000000002"/>
    <x v="1"/>
    <x v="1"/>
    <x v="0"/>
  </r>
  <r>
    <x v="26"/>
    <x v="30"/>
    <n v="16599"/>
    <n v="7767"/>
    <n v="19.4175"/>
    <n v="9.2364999999999995"/>
    <x v="1"/>
    <x v="1"/>
    <x v="0"/>
  </r>
  <r>
    <x v="26"/>
    <x v="31"/>
    <n v="17077"/>
    <n v="6837"/>
    <n v="17.092500000000001"/>
    <n v="8.4811999999999994"/>
    <x v="1"/>
    <x v="1"/>
    <x v="0"/>
  </r>
  <r>
    <x v="26"/>
    <x v="32"/>
    <n v="70344"/>
    <n v="39457"/>
    <n v="98.642499999999998"/>
    <n v="42.9619"/>
    <x v="1"/>
    <x v="1"/>
    <x v="0"/>
  </r>
  <r>
    <x v="26"/>
    <x v="33"/>
    <n v="72568"/>
    <n v="41480"/>
    <n v="103.7"/>
    <n v="45.126100000000001"/>
    <x v="1"/>
    <x v="1"/>
    <x v="0"/>
  </r>
  <r>
    <x v="26"/>
    <x v="34"/>
    <n v="69831"/>
    <n v="41334"/>
    <n v="103.33499999999999"/>
    <n v="44.691200000000002"/>
    <x v="1"/>
    <x v="1"/>
    <x v="0"/>
  </r>
  <r>
    <x v="26"/>
    <x v="35"/>
    <n v="68452"/>
    <n v="42140"/>
    <n v="105.334"/>
    <n v="47.075600000000001"/>
    <x v="1"/>
    <x v="1"/>
    <x v="0"/>
  </r>
  <r>
    <x v="26"/>
    <x v="36"/>
    <n v="60045"/>
    <n v="35478"/>
    <n v="88.694999999999993"/>
    <n v="41.088099999999997"/>
    <x v="1"/>
    <x v="1"/>
    <x v="0"/>
  </r>
  <r>
    <x v="26"/>
    <x v="37"/>
    <n v="17597"/>
    <n v="8340"/>
    <n v="20.85"/>
    <n v="10.6158"/>
    <x v="1"/>
    <x v="1"/>
    <x v="0"/>
  </r>
  <r>
    <x v="26"/>
    <x v="38"/>
    <n v="16195"/>
    <n v="6390"/>
    <n v="15.975"/>
    <n v="7.8781999999999996"/>
    <x v="1"/>
    <x v="1"/>
    <x v="0"/>
  </r>
  <r>
    <x v="26"/>
    <x v="39"/>
    <n v="70610"/>
    <n v="41475"/>
    <n v="103.6875"/>
    <n v="47.474200000000003"/>
    <x v="1"/>
    <x v="1"/>
    <x v="0"/>
  </r>
  <r>
    <x v="26"/>
    <x v="40"/>
    <n v="63432"/>
    <n v="39829"/>
    <n v="99.572500000000005"/>
    <n v="47.523400000000002"/>
    <x v="1"/>
    <x v="1"/>
    <x v="0"/>
  </r>
  <r>
    <x v="26"/>
    <x v="41"/>
    <n v="55004"/>
    <n v="33836"/>
    <n v="84.59"/>
    <n v="39.845300000000002"/>
    <x v="1"/>
    <x v="1"/>
    <x v="0"/>
  </r>
  <r>
    <x v="26"/>
    <x v="42"/>
    <n v="59631"/>
    <n v="37086"/>
    <n v="92.715000000000003"/>
    <n v="45.702100000000002"/>
    <x v="1"/>
    <x v="1"/>
    <x v="0"/>
  </r>
  <r>
    <x v="26"/>
    <x v="43"/>
    <n v="53964"/>
    <n v="38475"/>
    <n v="96.1875"/>
    <n v="46.413400000000003"/>
    <x v="1"/>
    <x v="1"/>
    <x v="0"/>
  </r>
  <r>
    <x v="26"/>
    <x v="44"/>
    <n v="16547"/>
    <n v="9294"/>
    <n v="23.234999999999999"/>
    <n v="12.3459"/>
    <x v="1"/>
    <x v="1"/>
    <x v="0"/>
  </r>
  <r>
    <x v="26"/>
    <x v="45"/>
    <n v="15455"/>
    <n v="6687"/>
    <n v="16.717500000000001"/>
    <n v="9.1026000000000007"/>
    <x v="1"/>
    <x v="1"/>
    <x v="0"/>
  </r>
  <r>
    <x v="26"/>
    <x v="46"/>
    <n v="61243"/>
    <n v="40439"/>
    <n v="101.0975"/>
    <n v="49.828400000000002"/>
    <x v="1"/>
    <x v="1"/>
    <x v="0"/>
  </r>
  <r>
    <x v="26"/>
    <x v="47"/>
    <n v="67356"/>
    <n v="45107"/>
    <n v="112.7675"/>
    <n v="48.5745"/>
    <x v="1"/>
    <x v="1"/>
    <x v="0"/>
  </r>
  <r>
    <x v="26"/>
    <x v="48"/>
    <n v="45813"/>
    <n v="30389"/>
    <n v="75.972499999999997"/>
    <n v="32.937399999999997"/>
    <x v="1"/>
    <x v="1"/>
    <x v="0"/>
  </r>
  <r>
    <x v="26"/>
    <x v="49"/>
    <n v="16525"/>
    <n v="11699"/>
    <n v="29.247499999999999"/>
    <n v="13.6717"/>
    <x v="1"/>
    <x v="1"/>
    <x v="0"/>
  </r>
  <r>
    <x v="26"/>
    <x v="50"/>
    <n v="8533"/>
    <n v="4275"/>
    <n v="10.6875"/>
    <n v="4.8563999999999998"/>
    <x v="1"/>
    <x v="1"/>
    <x v="0"/>
  </r>
  <r>
    <x v="26"/>
    <x v="51"/>
    <n v="9624"/>
    <n v="4726"/>
    <n v="11.815"/>
    <n v="5.0789"/>
    <x v="1"/>
    <x v="1"/>
    <x v="0"/>
  </r>
  <r>
    <x v="26"/>
    <x v="52"/>
    <n v="12658"/>
    <n v="5068"/>
    <n v="12.67"/>
    <n v="5.1794000000000002"/>
    <x v="1"/>
    <x v="1"/>
    <x v="0"/>
  </r>
  <r>
    <x v="26"/>
    <x v="53"/>
    <n v="52124"/>
    <n v="30471"/>
    <n v="76.177499999999995"/>
    <n v="28.173300000000001"/>
    <x v="1"/>
    <x v="1"/>
    <x v="0"/>
  </r>
  <r>
    <x v="26"/>
    <x v="54"/>
    <n v="56474"/>
    <n v="33259"/>
    <n v="83.147499999999994"/>
    <n v="29.348199999999999"/>
    <x v="1"/>
    <x v="1"/>
    <x v="0"/>
  </r>
  <r>
    <x v="26"/>
    <x v="55"/>
    <n v="55961"/>
    <n v="33457"/>
    <n v="83.642499999999998"/>
    <n v="27.8657"/>
    <x v="1"/>
    <x v="1"/>
    <x v="0"/>
  </r>
  <r>
    <x v="26"/>
    <x v="56"/>
    <n v="34131"/>
    <n v="21941"/>
    <n v="54.780500000000004"/>
    <n v="15.5099"/>
    <x v="1"/>
    <x v="1"/>
    <x v="0"/>
  </r>
  <r>
    <x v="26"/>
    <x v="57"/>
    <n v="14603"/>
    <n v="6985"/>
    <n v="17.462499999999999"/>
    <n v="3.6998000000000002"/>
    <x v="1"/>
    <x v="1"/>
    <x v="0"/>
  </r>
  <r>
    <x v="26"/>
    <x v="58"/>
    <n v="11736"/>
    <n v="6620"/>
    <n v="16.55"/>
    <n v="4.1455000000000002"/>
    <x v="1"/>
    <x v="1"/>
    <x v="0"/>
  </r>
  <r>
    <x v="26"/>
    <x v="59"/>
    <n v="12377"/>
    <n v="5870"/>
    <n v="14.675000000000001"/>
    <n v="3.3698000000000001"/>
    <x v="1"/>
    <x v="1"/>
    <x v="0"/>
  </r>
  <r>
    <x v="26"/>
    <x v="60"/>
    <n v="64680"/>
    <n v="28312"/>
    <n v="70.78"/>
    <n v="20.4313"/>
    <x v="1"/>
    <x v="1"/>
    <x v="0"/>
  </r>
  <r>
    <x v="26"/>
    <x v="61"/>
    <n v="59790"/>
    <n v="20355"/>
    <n v="50.887500000000003"/>
    <n v="20.964400000000001"/>
    <x v="1"/>
    <x v="1"/>
    <x v="0"/>
  </r>
  <r>
    <x v="26"/>
    <x v="62"/>
    <n v="67736"/>
    <n v="22111"/>
    <n v="55.277500000000003"/>
    <n v="21.264600000000002"/>
    <x v="1"/>
    <x v="1"/>
    <x v="0"/>
  </r>
  <r>
    <x v="26"/>
    <x v="63"/>
    <n v="68064"/>
    <n v="22970"/>
    <n v="57.424999999999997"/>
    <n v="22.939900000000002"/>
    <x v="1"/>
    <x v="1"/>
    <x v="0"/>
  </r>
  <r>
    <x v="26"/>
    <x v="64"/>
    <n v="63443"/>
    <n v="21530"/>
    <n v="53.825000000000003"/>
    <n v="21.934699999999999"/>
    <x v="1"/>
    <x v="1"/>
    <x v="0"/>
  </r>
  <r>
    <x v="26"/>
    <x v="65"/>
    <n v="19013"/>
    <n v="5723"/>
    <n v="14.307499999999999"/>
    <n v="6.2988999999999997"/>
    <x v="1"/>
    <x v="1"/>
    <x v="0"/>
  </r>
  <r>
    <x v="26"/>
    <x v="66"/>
    <n v="17289"/>
    <n v="4365"/>
    <n v="10.9125"/>
    <n v="4.9051999999999998"/>
    <x v="1"/>
    <x v="1"/>
    <x v="0"/>
  </r>
  <r>
    <x v="26"/>
    <x v="67"/>
    <n v="75453"/>
    <n v="23056"/>
    <n v="57.64"/>
    <n v="23.313500000000001"/>
    <x v="1"/>
    <x v="1"/>
    <x v="0"/>
  </r>
  <r>
    <x v="26"/>
    <x v="68"/>
    <n v="76270"/>
    <n v="34787"/>
    <n v="86.967500000000001"/>
    <n v="35.831499999999998"/>
    <x v="1"/>
    <x v="1"/>
    <x v="0"/>
  </r>
  <r>
    <x v="26"/>
    <x v="69"/>
    <n v="66852"/>
    <n v="30461"/>
    <n v="76.152500000000003"/>
    <n v="28.394300000000001"/>
    <x v="1"/>
    <x v="1"/>
    <x v="0"/>
  </r>
  <r>
    <x v="26"/>
    <x v="70"/>
    <n v="70191"/>
    <n v="31420"/>
    <n v="78.55"/>
    <n v="28.649899999999999"/>
    <x v="1"/>
    <x v="1"/>
    <x v="0"/>
  </r>
  <r>
    <x v="26"/>
    <x v="71"/>
    <n v="57911"/>
    <n v="30231"/>
    <n v="75.577500000000001"/>
    <n v="29.260300000000001"/>
    <x v="1"/>
    <x v="1"/>
    <x v="0"/>
  </r>
  <r>
    <x v="26"/>
    <x v="72"/>
    <n v="16919"/>
    <n v="10529"/>
    <n v="26.322500000000002"/>
    <n v="10.546200000000001"/>
    <x v="1"/>
    <x v="1"/>
    <x v="0"/>
  </r>
  <r>
    <x v="26"/>
    <x v="73"/>
    <n v="13632"/>
    <n v="7646"/>
    <n v="19.114999999999998"/>
    <n v="7.7121000000000004"/>
    <x v="1"/>
    <x v="1"/>
    <x v="0"/>
  </r>
  <r>
    <x v="26"/>
    <x v="74"/>
    <n v="20354"/>
    <n v="10622"/>
    <n v="26.555"/>
    <n v="10.488200000000001"/>
    <x v="1"/>
    <x v="1"/>
    <x v="0"/>
  </r>
  <r>
    <x v="26"/>
    <x v="75"/>
    <n v="64031"/>
    <n v="28961"/>
    <n v="72.402500000000003"/>
    <n v="26.261500000000002"/>
    <x v="1"/>
    <x v="1"/>
    <x v="0"/>
  </r>
  <r>
    <x v="26"/>
    <x v="76"/>
    <n v="84983"/>
    <n v="35706"/>
    <n v="89.265000000000001"/>
    <n v="31.1496"/>
    <x v="1"/>
    <x v="1"/>
    <x v="0"/>
  </r>
  <r>
    <x v="26"/>
    <x v="77"/>
    <n v="92980"/>
    <n v="39469"/>
    <n v="98.672499999999999"/>
    <n v="35.730400000000003"/>
    <x v="1"/>
    <x v="1"/>
    <x v="0"/>
  </r>
  <r>
    <x v="26"/>
    <x v="78"/>
    <n v="65378"/>
    <n v="27912"/>
    <n v="69.78"/>
    <n v="26.0334"/>
    <x v="1"/>
    <x v="1"/>
    <x v="0"/>
  </r>
  <r>
    <x v="26"/>
    <x v="79"/>
    <n v="39193"/>
    <n v="11376"/>
    <n v="28.44"/>
    <n v="12.136200000000001"/>
    <x v="1"/>
    <x v="1"/>
    <x v="0"/>
  </r>
  <r>
    <x v="26"/>
    <x v="80"/>
    <n v="48873"/>
    <n v="11868"/>
    <n v="29.67"/>
    <n v="12.2879"/>
    <x v="1"/>
    <x v="1"/>
    <x v="0"/>
  </r>
  <r>
    <x v="26"/>
    <x v="81"/>
    <n v="78093"/>
    <n v="26773"/>
    <n v="66.932500000000005"/>
    <n v="23.678799999999999"/>
    <x v="1"/>
    <x v="1"/>
    <x v="0"/>
  </r>
  <r>
    <x v="26"/>
    <x v="82"/>
    <n v="71801"/>
    <n v="27107"/>
    <n v="67.767499999999998"/>
    <n v="26.037400000000002"/>
    <x v="1"/>
    <x v="1"/>
    <x v="0"/>
  </r>
  <r>
    <x v="26"/>
    <x v="83"/>
    <n v="81350"/>
    <n v="30411"/>
    <n v="76.027500000000003"/>
    <n v="26.549099999999999"/>
    <x v="1"/>
    <x v="1"/>
    <x v="0"/>
  </r>
  <r>
    <x v="26"/>
    <x v="84"/>
    <n v="78613"/>
    <n v="31030"/>
    <n v="77.575000000000003"/>
    <n v="26.610900000000001"/>
    <x v="1"/>
    <x v="1"/>
    <x v="0"/>
  </r>
  <r>
    <x v="26"/>
    <x v="85"/>
    <n v="68960"/>
    <n v="28613"/>
    <n v="71.532499999999999"/>
    <n v="23.934200000000001"/>
    <x v="1"/>
    <x v="1"/>
    <x v="0"/>
  </r>
  <r>
    <x v="26"/>
    <x v="86"/>
    <n v="17917"/>
    <n v="6056"/>
    <n v="15.14"/>
    <n v="7.3174000000000001"/>
    <x v="1"/>
    <x v="1"/>
    <x v="0"/>
  </r>
  <r>
    <x v="26"/>
    <x v="87"/>
    <n v="16140"/>
    <n v="4383"/>
    <n v="10.9575"/>
    <n v="5.2493999999999996"/>
    <x v="1"/>
    <x v="1"/>
    <x v="0"/>
  </r>
  <r>
    <x v="26"/>
    <x v="88"/>
    <n v="74524"/>
    <n v="25580"/>
    <n v="63.95"/>
    <n v="26.893599999999999"/>
    <x v="1"/>
    <x v="1"/>
    <x v="0"/>
  </r>
  <r>
    <x v="26"/>
    <x v="89"/>
    <n v="77604"/>
    <n v="23276"/>
    <n v="58.19"/>
    <n v="22.6113"/>
    <x v="1"/>
    <x v="1"/>
    <x v="0"/>
  </r>
  <r>
    <x v="26"/>
    <x v="90"/>
    <n v="76267"/>
    <n v="26579"/>
    <n v="66.447500000000005"/>
    <n v="26.863499999999998"/>
    <x v="1"/>
    <x v="1"/>
    <x v="0"/>
  </r>
  <r>
    <x v="26"/>
    <x v="91"/>
    <n v="67904"/>
    <n v="26648"/>
    <n v="66.62"/>
    <n v="25.083500000000001"/>
    <x v="1"/>
    <x v="1"/>
    <x v="0"/>
  </r>
  <r>
    <x v="26"/>
    <x v="92"/>
    <n v="61979"/>
    <n v="23332"/>
    <n v="58.33"/>
    <n v="22.845800000000001"/>
    <x v="1"/>
    <x v="1"/>
    <x v="0"/>
  </r>
  <r>
    <x v="26"/>
    <x v="93"/>
    <n v="16780"/>
    <n v="6002"/>
    <n v="15.005000000000001"/>
    <n v="7.1886999999999999"/>
    <x v="1"/>
    <x v="1"/>
    <x v="0"/>
  </r>
  <r>
    <x v="26"/>
    <x v="94"/>
    <n v="15482"/>
    <n v="4403"/>
    <n v="11.0075"/>
    <n v="5.6508000000000003"/>
    <x v="1"/>
    <x v="1"/>
    <x v="0"/>
  </r>
  <r>
    <x v="26"/>
    <x v="95"/>
    <n v="72898"/>
    <n v="19604"/>
    <n v="49.01"/>
    <n v="20.994399999999999"/>
    <x v="1"/>
    <x v="1"/>
    <x v="0"/>
  </r>
  <r>
    <x v="26"/>
    <x v="96"/>
    <n v="66502"/>
    <n v="21736"/>
    <n v="54.34"/>
    <n v="23.328800000000001"/>
    <x v="1"/>
    <x v="1"/>
    <x v="0"/>
  </r>
  <r>
    <x v="26"/>
    <x v="97"/>
    <n v="66302"/>
    <n v="27268"/>
    <n v="68.17"/>
    <n v="21.127600000000001"/>
    <x v="1"/>
    <x v="1"/>
    <x v="0"/>
  </r>
  <r>
    <x v="26"/>
    <x v="98"/>
    <n v="65207"/>
    <n v="27706"/>
    <n v="69.265000000000001"/>
    <n v="19.284700000000001"/>
    <x v="1"/>
    <x v="1"/>
    <x v="0"/>
  </r>
  <r>
    <x v="26"/>
    <x v="99"/>
    <n v="62708"/>
    <n v="24746"/>
    <n v="61.865000000000002"/>
    <n v="23.026299999999999"/>
    <x v="1"/>
    <x v="1"/>
    <x v="0"/>
  </r>
  <r>
    <x v="26"/>
    <x v="100"/>
    <n v="18111"/>
    <n v="6494"/>
    <n v="16.234999999999999"/>
    <n v="7.1131000000000002"/>
    <x v="1"/>
    <x v="1"/>
    <x v="0"/>
  </r>
  <r>
    <x v="26"/>
    <x v="101"/>
    <n v="15645"/>
    <n v="4359"/>
    <n v="10.897500000000001"/>
    <n v="4.7553999999999998"/>
    <x v="1"/>
    <x v="1"/>
    <x v="0"/>
  </r>
  <r>
    <x v="26"/>
    <x v="102"/>
    <n v="26402"/>
    <n v="8311"/>
    <n v="20.7775"/>
    <n v="8.7684999999999995"/>
    <x v="1"/>
    <x v="1"/>
    <x v="0"/>
  </r>
  <r>
    <x v="26"/>
    <x v="103"/>
    <n v="69137"/>
    <n v="23279"/>
    <n v="58.197499999999998"/>
    <n v="22.338100000000001"/>
    <x v="1"/>
    <x v="1"/>
    <x v="0"/>
  </r>
  <r>
    <x v="26"/>
    <x v="104"/>
    <n v="80957"/>
    <n v="30315"/>
    <n v="75.787499999999994"/>
    <n v="30.8657"/>
    <x v="1"/>
    <x v="1"/>
    <x v="0"/>
  </r>
  <r>
    <x v="26"/>
    <x v="105"/>
    <n v="70794"/>
    <n v="25427"/>
    <n v="63.567500000000003"/>
    <n v="24.7803"/>
    <x v="1"/>
    <x v="1"/>
    <x v="0"/>
  </r>
  <r>
    <x v="26"/>
    <x v="106"/>
    <n v="58245"/>
    <n v="21530"/>
    <n v="53.825000000000003"/>
    <n v="22.2775"/>
    <x v="1"/>
    <x v="1"/>
    <x v="0"/>
  </r>
  <r>
    <x v="26"/>
    <x v="107"/>
    <n v="15936"/>
    <n v="5290"/>
    <n v="13.225"/>
    <n v="6.3494000000000002"/>
    <x v="1"/>
    <x v="1"/>
    <x v="0"/>
  </r>
  <r>
    <x v="26"/>
    <x v="108"/>
    <n v="15400"/>
    <n v="5068"/>
    <n v="12.67"/>
    <n v="5.6847000000000003"/>
    <x v="1"/>
    <x v="1"/>
    <x v="0"/>
  </r>
  <r>
    <x v="26"/>
    <x v="109"/>
    <n v="68026"/>
    <n v="23609"/>
    <n v="59.022500000000001"/>
    <n v="21.6846"/>
    <x v="1"/>
    <x v="1"/>
    <x v="0"/>
  </r>
  <r>
    <x v="26"/>
    <x v="110"/>
    <n v="73123"/>
    <n v="30495"/>
    <n v="76.237499999999997"/>
    <n v="30.664000000000001"/>
    <x v="1"/>
    <x v="1"/>
    <x v="0"/>
  </r>
  <r>
    <x v="27"/>
    <x v="111"/>
    <n v="437017"/>
    <n v="28590"/>
    <n v="114.36"/>
    <n v="13.200900000000001"/>
    <x v="0"/>
    <x v="0"/>
    <x v="0"/>
  </r>
  <r>
    <x v="27"/>
    <x v="112"/>
    <n v="506442"/>
    <n v="36196"/>
    <n v="144.78399999999999"/>
    <n v="19.2316"/>
    <x v="0"/>
    <x v="0"/>
    <x v="0"/>
  </r>
  <r>
    <x v="27"/>
    <x v="113"/>
    <n v="421766"/>
    <n v="33127"/>
    <n v="132.50800000000001"/>
    <n v="22.366299999999999"/>
    <x v="0"/>
    <x v="0"/>
    <x v="0"/>
  </r>
  <r>
    <x v="27"/>
    <x v="114"/>
    <n v="362461"/>
    <n v="27927"/>
    <n v="111.708"/>
    <n v="19.402999999999999"/>
    <x v="0"/>
    <x v="0"/>
    <x v="0"/>
  </r>
  <r>
    <x v="27"/>
    <x v="0"/>
    <n v="462068"/>
    <n v="34557"/>
    <n v="138.22800000000001"/>
    <n v="17.473500000000001"/>
    <x v="0"/>
    <x v="0"/>
    <x v="0"/>
  </r>
  <r>
    <x v="27"/>
    <x v="1"/>
    <n v="506173"/>
    <n v="47503"/>
    <n v="190.012"/>
    <n v="23.6235"/>
    <x v="0"/>
    <x v="0"/>
    <x v="0"/>
  </r>
  <r>
    <x v="27"/>
    <x v="2"/>
    <n v="451155"/>
    <n v="37544"/>
    <n v="150.17599999999999"/>
    <n v="18.6387"/>
    <x v="0"/>
    <x v="0"/>
    <x v="0"/>
  </r>
  <r>
    <x v="27"/>
    <x v="3"/>
    <n v="340145"/>
    <n v="29565"/>
    <n v="118.26"/>
    <n v="13.458500000000001"/>
    <x v="0"/>
    <x v="0"/>
    <x v="0"/>
  </r>
  <r>
    <x v="27"/>
    <x v="4"/>
    <n v="706342"/>
    <n v="62300"/>
    <n v="249.2"/>
    <n v="30.264800000000001"/>
    <x v="0"/>
    <x v="0"/>
    <x v="0"/>
  </r>
  <r>
    <x v="27"/>
    <x v="5"/>
    <n v="524332"/>
    <n v="51939"/>
    <n v="207.756"/>
    <n v="26.726600000000001"/>
    <x v="0"/>
    <x v="0"/>
    <x v="0"/>
  </r>
  <r>
    <x v="27"/>
    <x v="6"/>
    <n v="474599"/>
    <n v="41839"/>
    <n v="167.35599999999999"/>
    <n v="20.905899999999999"/>
    <x v="0"/>
    <x v="0"/>
    <x v="0"/>
  </r>
  <r>
    <x v="27"/>
    <x v="7"/>
    <n v="500802"/>
    <n v="52539"/>
    <n v="210.15600000000001"/>
    <n v="23.965499999999999"/>
    <x v="0"/>
    <x v="0"/>
    <x v="0"/>
  </r>
  <r>
    <x v="27"/>
    <x v="8"/>
    <n v="393608"/>
    <n v="44159"/>
    <n v="176.636"/>
    <n v="20.2849"/>
    <x v="0"/>
    <x v="0"/>
    <x v="0"/>
  </r>
  <r>
    <x v="27"/>
    <x v="9"/>
    <n v="284829"/>
    <n v="29713"/>
    <n v="118.852"/>
    <n v="12.9757"/>
    <x v="0"/>
    <x v="0"/>
    <x v="0"/>
  </r>
  <r>
    <x v="27"/>
    <x v="10"/>
    <n v="558469"/>
    <n v="51054"/>
    <n v="204.21600000000001"/>
    <n v="24.504799999999999"/>
    <x v="0"/>
    <x v="0"/>
    <x v="0"/>
  </r>
  <r>
    <x v="27"/>
    <x v="11"/>
    <n v="556886"/>
    <n v="57499"/>
    <n v="229.99600000000001"/>
    <n v="29.369"/>
    <x v="0"/>
    <x v="0"/>
    <x v="0"/>
  </r>
  <r>
    <x v="27"/>
    <x v="12"/>
    <n v="442836"/>
    <n v="46636"/>
    <n v="186.54400000000001"/>
    <n v="22.735299999999999"/>
    <x v="0"/>
    <x v="0"/>
    <x v="0"/>
  </r>
  <r>
    <x v="27"/>
    <x v="13"/>
    <n v="367260"/>
    <n v="47368"/>
    <n v="189.47200000000001"/>
    <n v="20.255700000000001"/>
    <x v="0"/>
    <x v="0"/>
    <x v="0"/>
  </r>
  <r>
    <x v="27"/>
    <x v="14"/>
    <n v="453033"/>
    <n v="51519"/>
    <n v="206.07599999999999"/>
    <n v="26.871099999999998"/>
    <x v="0"/>
    <x v="0"/>
    <x v="0"/>
  </r>
  <r>
    <x v="27"/>
    <x v="15"/>
    <n v="370365"/>
    <n v="41767"/>
    <n v="167.49170000000001"/>
    <n v="18.6098"/>
    <x v="0"/>
    <x v="0"/>
    <x v="0"/>
  </r>
  <r>
    <x v="27"/>
    <x v="16"/>
    <n v="257318"/>
    <n v="25890"/>
    <n v="104.5171"/>
    <n v="11.6127"/>
    <x v="0"/>
    <x v="0"/>
    <x v="0"/>
  </r>
  <r>
    <x v="27"/>
    <x v="17"/>
    <n v="359085"/>
    <n v="29542"/>
    <n v="121.0389"/>
    <n v="13.4488"/>
    <x v="0"/>
    <x v="0"/>
    <x v="0"/>
  </r>
  <r>
    <x v="27"/>
    <x v="18"/>
    <n v="356245"/>
    <n v="39824"/>
    <n v="164.2182"/>
    <n v="18.246600000000001"/>
    <x v="0"/>
    <x v="0"/>
    <x v="0"/>
  </r>
  <r>
    <x v="27"/>
    <x v="19"/>
    <n v="311878"/>
    <n v="37859"/>
    <n v="151.43600000000001"/>
    <n v="15.795299999999999"/>
    <x v="0"/>
    <x v="0"/>
    <x v="0"/>
  </r>
  <r>
    <x v="27"/>
    <x v="20"/>
    <n v="181939"/>
    <n v="23078"/>
    <n v="92.274299999999997"/>
    <n v="10.2522"/>
    <x v="0"/>
    <x v="0"/>
    <x v="0"/>
  </r>
  <r>
    <x v="27"/>
    <x v="21"/>
    <n v="152008"/>
    <n v="16986"/>
    <n v="69.388199999999998"/>
    <n v="7.7096999999999998"/>
    <x v="0"/>
    <x v="0"/>
    <x v="0"/>
  </r>
  <r>
    <x v="27"/>
    <x v="22"/>
    <n v="199267"/>
    <n v="20110"/>
    <n v="85.041700000000006"/>
    <n v="9.4494000000000007"/>
    <x v="0"/>
    <x v="0"/>
    <x v="0"/>
  </r>
  <r>
    <x v="27"/>
    <x v="23"/>
    <n v="241959"/>
    <n v="26185"/>
    <n v="110.8687"/>
    <n v="12.3187"/>
    <x v="0"/>
    <x v="0"/>
    <x v="0"/>
  </r>
  <r>
    <x v="27"/>
    <x v="24"/>
    <n v="269528"/>
    <n v="27224"/>
    <n v="110.44459999999999"/>
    <n v="12.271599999999999"/>
    <x v="0"/>
    <x v="0"/>
    <x v="0"/>
  </r>
  <r>
    <x v="27"/>
    <x v="25"/>
    <n v="154856"/>
    <n v="17878"/>
    <n v="72.136499999999998"/>
    <n v="8.0159000000000002"/>
    <x v="0"/>
    <x v="0"/>
    <x v="0"/>
  </r>
  <r>
    <x v="27"/>
    <x v="26"/>
    <n v="146568"/>
    <n v="9180"/>
    <n v="36.72"/>
    <n v="3.3172999999999999"/>
    <x v="0"/>
    <x v="0"/>
    <x v="0"/>
  </r>
  <r>
    <x v="27"/>
    <x v="27"/>
    <n v="177208"/>
    <n v="12570"/>
    <n v="50.28"/>
    <n v="4.3585000000000003"/>
    <x v="0"/>
    <x v="0"/>
    <x v="0"/>
  </r>
  <r>
    <x v="27"/>
    <x v="28"/>
    <n v="236594"/>
    <n v="13793"/>
    <n v="55.171999999999997"/>
    <n v="5.0202"/>
    <x v="0"/>
    <x v="0"/>
    <x v="0"/>
  </r>
  <r>
    <x v="27"/>
    <x v="29"/>
    <n v="145700"/>
    <n v="9466"/>
    <n v="37.863999999999997"/>
    <n v="3.2736999999999998"/>
    <x v="0"/>
    <x v="0"/>
    <x v="0"/>
  </r>
  <r>
    <x v="27"/>
    <x v="30"/>
    <n v="146449"/>
    <n v="9562"/>
    <n v="38.247999999999998"/>
    <n v="3.2957999999999998"/>
    <x v="0"/>
    <x v="0"/>
    <x v="0"/>
  </r>
  <r>
    <x v="27"/>
    <x v="31"/>
    <n v="170268"/>
    <n v="10745"/>
    <n v="42.98"/>
    <n v="3.7130000000000001"/>
    <x v="0"/>
    <x v="0"/>
    <x v="0"/>
  </r>
  <r>
    <x v="27"/>
    <x v="32"/>
    <n v="161353"/>
    <n v="9906"/>
    <n v="39.624000000000002"/>
    <n v="3.5878999999999999"/>
    <x v="0"/>
    <x v="0"/>
    <x v="0"/>
  </r>
  <r>
    <x v="27"/>
    <x v="33"/>
    <n v="133220"/>
    <n v="7820"/>
    <n v="31.28"/>
    <n v="2.0758000000000001"/>
    <x v="0"/>
    <x v="0"/>
    <x v="0"/>
  </r>
  <r>
    <x v="27"/>
    <x v="34"/>
    <n v="123436"/>
    <n v="7819"/>
    <n v="31.276"/>
    <n v="2.1352000000000002"/>
    <x v="0"/>
    <x v="0"/>
    <x v="0"/>
  </r>
  <r>
    <x v="27"/>
    <x v="35"/>
    <n v="101290"/>
    <n v="6102"/>
    <n v="24.398"/>
    <n v="2.0533000000000001"/>
    <x v="0"/>
    <x v="0"/>
    <x v="0"/>
  </r>
  <r>
    <x v="27"/>
    <x v="36"/>
    <n v="84566"/>
    <n v="5619"/>
    <n v="22.475999999999999"/>
    <n v="1.5898000000000001"/>
    <x v="0"/>
    <x v="0"/>
    <x v="0"/>
  </r>
  <r>
    <x v="27"/>
    <x v="37"/>
    <n v="90545"/>
    <n v="5501"/>
    <n v="22.029299999999999"/>
    <n v="2.4474"/>
    <x v="0"/>
    <x v="0"/>
    <x v="0"/>
  </r>
  <r>
    <x v="27"/>
    <x v="38"/>
    <n v="132630"/>
    <n v="6891"/>
    <n v="28.242999999999999"/>
    <n v="3.1383000000000001"/>
    <x v="0"/>
    <x v="0"/>
    <x v="0"/>
  </r>
  <r>
    <x v="27"/>
    <x v="39"/>
    <n v="110540"/>
    <n v="8470"/>
    <n v="35.482799999999997"/>
    <n v="3.9424000000000001"/>
    <x v="0"/>
    <x v="0"/>
    <x v="0"/>
  </r>
  <r>
    <x v="27"/>
    <x v="40"/>
    <n v="95027"/>
    <n v="5149"/>
    <n v="21.5032"/>
    <n v="2.3895"/>
    <x v="0"/>
    <x v="0"/>
    <x v="0"/>
  </r>
  <r>
    <x v="27"/>
    <x v="41"/>
    <n v="83280"/>
    <n v="4737"/>
    <n v="19.706099999999999"/>
    <n v="2.1894"/>
    <x v="0"/>
    <x v="0"/>
    <x v="0"/>
  </r>
  <r>
    <x v="27"/>
    <x v="42"/>
    <n v="86893"/>
    <n v="5285"/>
    <n v="21.820599999999999"/>
    <n v="2.4249000000000001"/>
    <x v="0"/>
    <x v="0"/>
    <x v="0"/>
  </r>
  <r>
    <x v="27"/>
    <x v="43"/>
    <n v="90341"/>
    <n v="6309"/>
    <n v="25.817"/>
    <n v="2.8683999999999998"/>
    <x v="0"/>
    <x v="0"/>
    <x v="0"/>
  </r>
  <r>
    <x v="27"/>
    <x v="44"/>
    <n v="97788"/>
    <n v="6964"/>
    <n v="28.4786"/>
    <n v="3.1646999999999998"/>
    <x v="0"/>
    <x v="0"/>
    <x v="0"/>
  </r>
  <r>
    <x v="27"/>
    <x v="45"/>
    <n v="144243"/>
    <n v="7744"/>
    <n v="31.911799999999999"/>
    <n v="3.5455000000000001"/>
    <x v="0"/>
    <x v="0"/>
    <x v="0"/>
  </r>
  <r>
    <x v="27"/>
    <x v="46"/>
    <n v="120589"/>
    <n v="7290"/>
    <n v="30.3308"/>
    <n v="3.3700999999999999"/>
    <x v="0"/>
    <x v="0"/>
    <x v="0"/>
  </r>
  <r>
    <x v="27"/>
    <x v="47"/>
    <n v="95066"/>
    <n v="6124"/>
    <n v="25.433700000000002"/>
    <n v="2.8256999999999999"/>
    <x v="0"/>
    <x v="0"/>
    <x v="0"/>
  </r>
  <r>
    <x v="27"/>
    <x v="48"/>
    <n v="88035"/>
    <n v="5473"/>
    <n v="23.162099999999999"/>
    <n v="2.5733999999999999"/>
    <x v="0"/>
    <x v="0"/>
    <x v="0"/>
  </r>
  <r>
    <x v="27"/>
    <x v="49"/>
    <n v="86739"/>
    <n v="6306"/>
    <n v="26.467300000000002"/>
    <n v="2.9413999999999998"/>
    <x v="0"/>
    <x v="0"/>
    <x v="0"/>
  </r>
  <r>
    <x v="27"/>
    <x v="50"/>
    <n v="89495"/>
    <n v="7930"/>
    <n v="33.900599999999997"/>
    <n v="3.7671000000000001"/>
    <x v="0"/>
    <x v="0"/>
    <x v="0"/>
  </r>
  <r>
    <x v="27"/>
    <x v="51"/>
    <n v="109387"/>
    <n v="7826"/>
    <n v="33.159599999999998"/>
    <n v="3.6842999999999999"/>
    <x v="0"/>
    <x v="0"/>
    <x v="0"/>
  </r>
  <r>
    <x v="27"/>
    <x v="52"/>
    <n v="252945"/>
    <n v="15824"/>
    <n v="64.946700000000007"/>
    <n v="7.2163000000000004"/>
    <x v="0"/>
    <x v="0"/>
    <x v="0"/>
  </r>
  <r>
    <x v="27"/>
    <x v="53"/>
    <n v="329402"/>
    <n v="33919"/>
    <n v="141.58250000000001"/>
    <n v="15.731400000000001"/>
    <x v="0"/>
    <x v="0"/>
    <x v="0"/>
  </r>
  <r>
    <x v="27"/>
    <x v="54"/>
    <n v="262550"/>
    <n v="26911"/>
    <n v="108.6246"/>
    <n v="12.0694"/>
    <x v="0"/>
    <x v="0"/>
    <x v="0"/>
  </r>
  <r>
    <x v="27"/>
    <x v="55"/>
    <n v="141098"/>
    <n v="18261"/>
    <n v="66.408799999999999"/>
    <n v="7.3791000000000002"/>
    <x v="0"/>
    <x v="0"/>
    <x v="0"/>
  </r>
  <r>
    <x v="27"/>
    <x v="56"/>
    <n v="125600"/>
    <n v="7285"/>
    <n v="27.512"/>
    <n v="3.0568"/>
    <x v="0"/>
    <x v="0"/>
    <x v="0"/>
  </r>
  <r>
    <x v="27"/>
    <x v="57"/>
    <n v="168799"/>
    <n v="4901"/>
    <n v="18.708500000000001"/>
    <n v="2.0790999999999999"/>
    <x v="0"/>
    <x v="0"/>
    <x v="0"/>
  </r>
  <r>
    <x v="27"/>
    <x v="58"/>
    <n v="170807"/>
    <n v="5125"/>
    <n v="16.929200000000002"/>
    <n v="1.881"/>
    <x v="0"/>
    <x v="0"/>
    <x v="0"/>
  </r>
  <r>
    <x v="27"/>
    <x v="59"/>
    <n v="207409"/>
    <n v="11031"/>
    <n v="28.2807"/>
    <n v="3.1419000000000001"/>
    <x v="0"/>
    <x v="0"/>
    <x v="0"/>
  </r>
  <r>
    <x v="27"/>
    <x v="60"/>
    <n v="202651"/>
    <n v="11550"/>
    <n v="30.465"/>
    <n v="3.3849"/>
    <x v="0"/>
    <x v="0"/>
    <x v="0"/>
  </r>
  <r>
    <x v="27"/>
    <x v="61"/>
    <n v="433137"/>
    <n v="48087"/>
    <n v="125.5924"/>
    <n v="13.9549"/>
    <x v="0"/>
    <x v="0"/>
    <x v="0"/>
  </r>
  <r>
    <x v="27"/>
    <x v="62"/>
    <n v="446088"/>
    <n v="64727"/>
    <n v="165.381"/>
    <n v="18.375699999999998"/>
    <x v="0"/>
    <x v="0"/>
    <x v="0"/>
  </r>
  <r>
    <x v="27"/>
    <x v="63"/>
    <n v="466949"/>
    <n v="65772"/>
    <n v="167.24680000000001"/>
    <n v="18.582799999999999"/>
    <x v="0"/>
    <x v="0"/>
    <x v="0"/>
  </r>
  <r>
    <x v="27"/>
    <x v="64"/>
    <n v="424397"/>
    <n v="66937"/>
    <n v="170.04259999999999"/>
    <n v="18.8935"/>
    <x v="0"/>
    <x v="0"/>
    <x v="0"/>
  </r>
  <r>
    <x v="27"/>
    <x v="65"/>
    <n v="398777"/>
    <n v="47293"/>
    <n v="120.4207"/>
    <n v="13.3804"/>
    <x v="0"/>
    <x v="0"/>
    <x v="0"/>
  </r>
  <r>
    <x v="27"/>
    <x v="66"/>
    <n v="470876"/>
    <n v="72269"/>
    <n v="186.45670000000001"/>
    <n v="20.717600000000001"/>
    <x v="0"/>
    <x v="0"/>
    <x v="0"/>
  </r>
  <r>
    <x v="27"/>
    <x v="67"/>
    <n v="513395"/>
    <n v="76172"/>
    <n v="194.18389999999999"/>
    <n v="21.5761"/>
    <x v="0"/>
    <x v="0"/>
    <x v="0"/>
  </r>
  <r>
    <x v="27"/>
    <x v="68"/>
    <n v="442497"/>
    <n v="69354"/>
    <n v="176.852"/>
    <n v="19.650099999999998"/>
    <x v="0"/>
    <x v="0"/>
    <x v="0"/>
  </r>
  <r>
    <x v="27"/>
    <x v="69"/>
    <n v="374058"/>
    <n v="49223"/>
    <n v="121.86239999999999"/>
    <n v="13.5406"/>
    <x v="0"/>
    <x v="0"/>
    <x v="0"/>
  </r>
  <r>
    <x v="27"/>
    <x v="70"/>
    <n v="381755"/>
    <n v="55892"/>
    <n v="133.0804"/>
    <n v="23.484200000000001"/>
    <x v="0"/>
    <x v="0"/>
    <x v="0"/>
  </r>
  <r>
    <x v="27"/>
    <x v="71"/>
    <n v="295545"/>
    <n v="52370"/>
    <n v="127.9777"/>
    <n v="22.5837"/>
    <x v="0"/>
    <x v="0"/>
    <x v="0"/>
  </r>
  <r>
    <x v="27"/>
    <x v="72"/>
    <n v="294082"/>
    <n v="42260"/>
    <n v="100.0834"/>
    <n v="17.661200000000001"/>
    <x v="0"/>
    <x v="0"/>
    <x v="0"/>
  </r>
  <r>
    <x v="27"/>
    <x v="73"/>
    <n v="360941"/>
    <n v="68030"/>
    <n v="146.00579999999999"/>
    <n v="25.765000000000001"/>
    <x v="0"/>
    <x v="0"/>
    <x v="0"/>
  </r>
  <r>
    <x v="27"/>
    <x v="74"/>
    <n v="441659"/>
    <n v="89604"/>
    <n v="182.5752"/>
    <n v="32.218499999999999"/>
    <x v="0"/>
    <x v="0"/>
    <x v="0"/>
  </r>
  <r>
    <x v="27"/>
    <x v="75"/>
    <n v="343041"/>
    <n v="65407"/>
    <n v="133.52189999999999"/>
    <n v="23.562100000000001"/>
    <x v="0"/>
    <x v="0"/>
    <x v="0"/>
  </r>
  <r>
    <x v="27"/>
    <x v="76"/>
    <n v="297247"/>
    <n v="61742"/>
    <n v="120.20489999999999"/>
    <n v="21.2121"/>
    <x v="0"/>
    <x v="0"/>
    <x v="0"/>
  </r>
  <r>
    <x v="27"/>
    <x v="77"/>
    <n v="285399"/>
    <n v="62303"/>
    <n v="117.6378"/>
    <n v="20.758900000000001"/>
    <x v="0"/>
    <x v="0"/>
    <x v="0"/>
  </r>
  <r>
    <x v="27"/>
    <x v="78"/>
    <n v="339249"/>
    <n v="65422"/>
    <n v="127.001"/>
    <n v="22.4116"/>
    <x v="0"/>
    <x v="0"/>
    <x v="0"/>
  </r>
  <r>
    <x v="27"/>
    <x v="79"/>
    <n v="270178"/>
    <n v="54100"/>
    <n v="104.9068"/>
    <n v="18.5122"/>
    <x v="0"/>
    <x v="0"/>
    <x v="0"/>
  </r>
  <r>
    <x v="27"/>
    <x v="80"/>
    <n v="357533"/>
    <n v="67993"/>
    <n v="131.4573"/>
    <n v="23.197800000000001"/>
    <x v="0"/>
    <x v="0"/>
    <x v="0"/>
  </r>
  <r>
    <x v="27"/>
    <x v="81"/>
    <n v="391275"/>
    <n v="87477"/>
    <n v="170.38939999999999"/>
    <n v="30.068300000000001"/>
    <x v="0"/>
    <x v="0"/>
    <x v="0"/>
  </r>
  <r>
    <x v="27"/>
    <x v="82"/>
    <n v="343680"/>
    <n v="80452"/>
    <n v="157.46170000000001"/>
    <n v="27.7867"/>
    <x v="0"/>
    <x v="0"/>
    <x v="0"/>
  </r>
  <r>
    <x v="27"/>
    <x v="83"/>
    <n v="306706"/>
    <n v="75272"/>
    <n v="147.9102"/>
    <n v="26.101299999999998"/>
    <x v="0"/>
    <x v="0"/>
    <x v="0"/>
  </r>
  <r>
    <x v="27"/>
    <x v="84"/>
    <n v="306740"/>
    <n v="70589"/>
    <n v="137.67179999999999"/>
    <n v="24.2941"/>
    <x v="0"/>
    <x v="0"/>
    <x v="0"/>
  </r>
  <r>
    <x v="27"/>
    <x v="85"/>
    <n v="269333"/>
    <n v="75619"/>
    <n v="142.41370000000001"/>
    <n v="25.131"/>
    <x v="0"/>
    <x v="0"/>
    <x v="0"/>
  </r>
  <r>
    <x v="27"/>
    <x v="86"/>
    <n v="240869"/>
    <n v="54455"/>
    <n v="100.3416"/>
    <n v="17.706600000000002"/>
    <x v="0"/>
    <x v="0"/>
    <x v="0"/>
  </r>
  <r>
    <x v="27"/>
    <x v="87"/>
    <n v="356174"/>
    <n v="66248"/>
    <n v="123.0637"/>
    <n v="21.7166"/>
    <x v="0"/>
    <x v="0"/>
    <x v="0"/>
  </r>
  <r>
    <x v="27"/>
    <x v="88"/>
    <n v="321953"/>
    <n v="68983"/>
    <n v="128.9787"/>
    <n v="22.760100000000001"/>
    <x v="0"/>
    <x v="0"/>
    <x v="0"/>
  </r>
  <r>
    <x v="27"/>
    <x v="89"/>
    <n v="422388"/>
    <n v="89126"/>
    <n v="166.96879999999999"/>
    <n v="29.465399999999999"/>
    <x v="0"/>
    <x v="0"/>
    <x v="0"/>
  </r>
  <r>
    <x v="27"/>
    <x v="90"/>
    <n v="252542"/>
    <n v="52758"/>
    <n v="99.631200000000007"/>
    <n v="17.5809"/>
    <x v="0"/>
    <x v="0"/>
    <x v="0"/>
  </r>
  <r>
    <x v="27"/>
    <x v="91"/>
    <n v="234759"/>
    <n v="58783"/>
    <n v="106.0497"/>
    <n v="18.713999999999999"/>
    <x v="0"/>
    <x v="0"/>
    <x v="0"/>
  </r>
  <r>
    <x v="27"/>
    <x v="92"/>
    <n v="253305"/>
    <n v="61766"/>
    <n v="107.7529"/>
    <n v="19.014600000000002"/>
    <x v="0"/>
    <x v="0"/>
    <x v="0"/>
  </r>
  <r>
    <x v="27"/>
    <x v="93"/>
    <n v="189374"/>
    <n v="44794"/>
    <n v="77.691299999999998"/>
    <n v="13.71"/>
    <x v="0"/>
    <x v="0"/>
    <x v="0"/>
  </r>
  <r>
    <x v="27"/>
    <x v="94"/>
    <n v="232491"/>
    <n v="43156"/>
    <n v="75.972099999999998"/>
    <n v="13.407400000000001"/>
    <x v="0"/>
    <x v="0"/>
    <x v="0"/>
  </r>
  <r>
    <x v="27"/>
    <x v="95"/>
    <n v="394605"/>
    <n v="80837"/>
    <n v="152.14769999999999"/>
    <n v="26.849499999999999"/>
    <x v="0"/>
    <x v="0"/>
    <x v="0"/>
  </r>
  <r>
    <x v="27"/>
    <x v="96"/>
    <n v="307803"/>
    <n v="78100"/>
    <n v="142.53559999999999"/>
    <n v="25.153700000000001"/>
    <x v="0"/>
    <x v="0"/>
    <x v="0"/>
  </r>
  <r>
    <x v="27"/>
    <x v="97"/>
    <n v="242494"/>
    <n v="58689"/>
    <n v="102.12520000000001"/>
    <n v="18.021699999999999"/>
    <x v="0"/>
    <x v="0"/>
    <x v="0"/>
  </r>
  <r>
    <x v="27"/>
    <x v="98"/>
    <n v="242388"/>
    <n v="52446"/>
    <n v="86.372100000000003"/>
    <n v="15.2418"/>
    <x v="0"/>
    <x v="0"/>
    <x v="0"/>
  </r>
  <r>
    <x v="27"/>
    <x v="99"/>
    <n v="216098"/>
    <n v="53102"/>
    <n v="83.787599999999998"/>
    <n v="14.7866"/>
    <x v="0"/>
    <x v="0"/>
    <x v="0"/>
  </r>
  <r>
    <x v="27"/>
    <x v="100"/>
    <n v="151824"/>
    <n v="34077"/>
    <n v="53.334200000000003"/>
    <n v="9.4111999999999991"/>
    <x v="0"/>
    <x v="0"/>
    <x v="0"/>
  </r>
  <r>
    <x v="27"/>
    <x v="101"/>
    <n v="204754"/>
    <n v="39510"/>
    <n v="60.327300000000001"/>
    <n v="10.645300000000001"/>
    <x v="0"/>
    <x v="0"/>
    <x v="0"/>
  </r>
  <r>
    <x v="27"/>
    <x v="102"/>
    <n v="184211"/>
    <n v="35080"/>
    <n v="52.724600000000002"/>
    <n v="9.3047000000000004"/>
    <x v="0"/>
    <x v="0"/>
    <x v="0"/>
  </r>
  <r>
    <x v="27"/>
    <x v="103"/>
    <n v="144602"/>
    <n v="28324"/>
    <n v="42.734000000000002"/>
    <n v="7.5411000000000001"/>
    <x v="0"/>
    <x v="0"/>
    <x v="0"/>
  </r>
  <r>
    <x v="27"/>
    <x v="104"/>
    <n v="127698"/>
    <n v="19640"/>
    <n v="29.46"/>
    <n v="4.7904999999999998"/>
    <x v="0"/>
    <x v="0"/>
    <x v="0"/>
  </r>
  <r>
    <x v="27"/>
    <x v="105"/>
    <n v="125972"/>
    <n v="19515"/>
    <n v="29.272500000000001"/>
    <n v="4.5498000000000003"/>
    <x v="0"/>
    <x v="0"/>
    <x v="0"/>
  </r>
  <r>
    <x v="27"/>
    <x v="106"/>
    <n v="115661"/>
    <n v="16874"/>
    <n v="25.944099999999999"/>
    <n v="4.5777999999999999"/>
    <x v="0"/>
    <x v="0"/>
    <x v="0"/>
  </r>
  <r>
    <x v="27"/>
    <x v="107"/>
    <n v="131148"/>
    <n v="18870"/>
    <n v="28.431899999999999"/>
    <n v="5.0164999999999997"/>
    <x v="0"/>
    <x v="0"/>
    <x v="0"/>
  </r>
  <r>
    <x v="27"/>
    <x v="108"/>
    <n v="179899"/>
    <n v="25325"/>
    <n v="38.7547"/>
    <n v="6.8392999999999997"/>
    <x v="0"/>
    <x v="0"/>
    <x v="0"/>
  </r>
  <r>
    <x v="27"/>
    <x v="109"/>
    <n v="189067"/>
    <n v="20573"/>
    <n v="32.684100000000001"/>
    <n v="5.7675999999999998"/>
    <x v="0"/>
    <x v="0"/>
    <x v="0"/>
  </r>
  <r>
    <x v="27"/>
    <x v="110"/>
    <n v="166984"/>
    <n v="17703"/>
    <n v="28.7211"/>
    <n v="4.8349000000000002"/>
    <x v="0"/>
    <x v="0"/>
    <x v="0"/>
  </r>
  <r>
    <x v="28"/>
    <x v="111"/>
    <n v="13066"/>
    <n v="1835"/>
    <n v="1.835"/>
    <n v="0.50749999999999995"/>
    <x v="0"/>
    <x v="0"/>
    <x v="0"/>
  </r>
  <r>
    <x v="28"/>
    <x v="112"/>
    <n v="13383"/>
    <n v="2216"/>
    <n v="2.2160000000000002"/>
    <n v="0.67310000000000003"/>
    <x v="0"/>
    <x v="0"/>
    <x v="0"/>
  </r>
  <r>
    <x v="28"/>
    <x v="113"/>
    <n v="12897"/>
    <n v="3145"/>
    <n v="3.33"/>
    <n v="1.1099000000000001"/>
    <x v="0"/>
    <x v="0"/>
    <x v="0"/>
  </r>
  <r>
    <x v="28"/>
    <x v="114"/>
    <n v="14065"/>
    <n v="3805"/>
    <n v="3.8367"/>
    <n v="1.5670999999999999"/>
    <x v="0"/>
    <x v="0"/>
    <x v="0"/>
  </r>
  <r>
    <x v="28"/>
    <x v="0"/>
    <n v="12731"/>
    <n v="3584"/>
    <n v="3.9342999999999999"/>
    <n v="1.607"/>
    <x v="0"/>
    <x v="0"/>
    <x v="0"/>
  </r>
  <r>
    <x v="28"/>
    <x v="1"/>
    <n v="11734"/>
    <n v="3349"/>
    <n v="3.8087"/>
    <n v="1.5557000000000001"/>
    <x v="0"/>
    <x v="0"/>
    <x v="0"/>
  </r>
  <r>
    <x v="28"/>
    <x v="2"/>
    <n v="10778"/>
    <n v="2285"/>
    <n v="2.3508"/>
    <n v="0.96020000000000005"/>
    <x v="0"/>
    <x v="0"/>
    <x v="0"/>
  </r>
  <r>
    <x v="28"/>
    <x v="3"/>
    <n v="9204"/>
    <n v="2093"/>
    <n v="2.2404999999999999"/>
    <n v="0.91510000000000002"/>
    <x v="0"/>
    <x v="0"/>
    <x v="0"/>
  </r>
  <r>
    <x v="28"/>
    <x v="4"/>
    <n v="12835"/>
    <n v="3029"/>
    <n v="3.1223000000000001"/>
    <n v="1.2753000000000001"/>
    <x v="0"/>
    <x v="0"/>
    <x v="0"/>
  </r>
  <r>
    <x v="28"/>
    <x v="5"/>
    <n v="12247"/>
    <n v="2827"/>
    <n v="2.9214000000000002"/>
    <n v="1.1932"/>
    <x v="0"/>
    <x v="0"/>
    <x v="0"/>
  </r>
  <r>
    <x v="28"/>
    <x v="6"/>
    <n v="11458"/>
    <n v="3106"/>
    <n v="3.1059999999999999"/>
    <n v="1.2009000000000001"/>
    <x v="0"/>
    <x v="0"/>
    <x v="0"/>
  </r>
  <r>
    <x v="28"/>
    <x v="7"/>
    <n v="12301"/>
    <n v="3319"/>
    <n v="3.3315999999999999"/>
    <n v="1.3607"/>
    <x v="0"/>
    <x v="0"/>
    <x v="0"/>
  </r>
  <r>
    <x v="28"/>
    <x v="8"/>
    <n v="10938"/>
    <n v="2953"/>
    <n v="3.0158"/>
    <n v="1.2318"/>
    <x v="0"/>
    <x v="0"/>
    <x v="0"/>
  </r>
  <r>
    <x v="28"/>
    <x v="9"/>
    <n v="8779"/>
    <n v="2019"/>
    <n v="2.0190000000000001"/>
    <n v="0.8075"/>
    <x v="0"/>
    <x v="0"/>
    <x v="0"/>
  </r>
  <r>
    <x v="28"/>
    <x v="10"/>
    <n v="10264"/>
    <n v="2174"/>
    <n v="2.1797"/>
    <n v="0.89039999999999997"/>
    <x v="0"/>
    <x v="0"/>
    <x v="0"/>
  </r>
  <r>
    <x v="28"/>
    <x v="11"/>
    <n v="12708"/>
    <n v="3219"/>
    <n v="3.2189999999999999"/>
    <n v="1.2094"/>
    <x v="0"/>
    <x v="0"/>
    <x v="0"/>
  </r>
  <r>
    <x v="28"/>
    <x v="12"/>
    <n v="12641"/>
    <n v="3152"/>
    <n v="3.2212000000000001"/>
    <n v="1.3154999999999999"/>
    <x v="0"/>
    <x v="0"/>
    <x v="0"/>
  </r>
  <r>
    <x v="28"/>
    <x v="13"/>
    <n v="11448"/>
    <n v="2957"/>
    <n v="3.0129999999999999"/>
    <n v="1.2306999999999999"/>
    <x v="0"/>
    <x v="0"/>
    <x v="0"/>
  </r>
  <r>
    <x v="28"/>
    <x v="14"/>
    <n v="11749"/>
    <n v="3031"/>
    <n v="3.0377999999999998"/>
    <n v="1.2407999999999999"/>
    <x v="0"/>
    <x v="0"/>
    <x v="0"/>
  </r>
  <r>
    <x v="28"/>
    <x v="15"/>
    <n v="10330"/>
    <n v="2876"/>
    <n v="3.7469000000000001"/>
    <n v="0.41620000000000001"/>
    <x v="0"/>
    <x v="0"/>
    <x v="0"/>
  </r>
  <r>
    <x v="28"/>
    <x v="16"/>
    <n v="9622"/>
    <n v="1928"/>
    <n v="2.3913000000000002"/>
    <n v="0.26569999999999999"/>
    <x v="0"/>
    <x v="0"/>
    <x v="0"/>
  </r>
  <r>
    <x v="28"/>
    <x v="17"/>
    <n v="11062"/>
    <n v="2137"/>
    <n v="2.6960000000000002"/>
    <n v="0.29949999999999999"/>
    <x v="0"/>
    <x v="0"/>
    <x v="0"/>
  </r>
  <r>
    <x v="28"/>
    <x v="18"/>
    <n v="13236"/>
    <n v="2977"/>
    <n v="3.8481000000000001"/>
    <n v="0.42749999999999999"/>
    <x v="0"/>
    <x v="0"/>
    <x v="0"/>
  </r>
  <r>
    <x v="28"/>
    <x v="19"/>
    <n v="13211"/>
    <n v="2955"/>
    <n v="3.7172000000000001"/>
    <n v="0.41299999999999998"/>
    <x v="0"/>
    <x v="0"/>
    <x v="0"/>
  </r>
  <r>
    <x v="28"/>
    <x v="20"/>
    <n v="11601"/>
    <n v="2559"/>
    <n v="3.1854"/>
    <n v="0.35389999999999999"/>
    <x v="0"/>
    <x v="0"/>
    <x v="0"/>
  </r>
  <r>
    <x v="28"/>
    <x v="21"/>
    <n v="16324"/>
    <n v="2595"/>
    <n v="3.1151"/>
    <n v="0.34610000000000002"/>
    <x v="0"/>
    <x v="0"/>
    <x v="0"/>
  </r>
  <r>
    <x v="28"/>
    <x v="22"/>
    <n v="19735"/>
    <n v="2933"/>
    <n v="3.4977999999999998"/>
    <n v="0.38869999999999999"/>
    <x v="0"/>
    <x v="0"/>
    <x v="0"/>
  </r>
  <r>
    <x v="28"/>
    <x v="23"/>
    <n v="20278"/>
    <n v="2988"/>
    <n v="3.5602"/>
    <n v="0.39560000000000001"/>
    <x v="0"/>
    <x v="0"/>
    <x v="0"/>
  </r>
  <r>
    <x v="28"/>
    <x v="24"/>
    <n v="13256"/>
    <n v="2271"/>
    <n v="2.8849999999999998"/>
    <n v="0.3206"/>
    <x v="0"/>
    <x v="0"/>
    <x v="0"/>
  </r>
  <r>
    <x v="28"/>
    <x v="25"/>
    <n v="9299"/>
    <n v="2067"/>
    <n v="2.5863"/>
    <n v="0.28739999999999999"/>
    <x v="0"/>
    <x v="0"/>
    <x v="0"/>
  </r>
  <r>
    <x v="28"/>
    <x v="26"/>
    <n v="10826"/>
    <n v="2274"/>
    <n v="2.8616000000000001"/>
    <n v="0.318"/>
    <x v="0"/>
    <x v="0"/>
    <x v="0"/>
  </r>
  <r>
    <x v="28"/>
    <x v="27"/>
    <n v="10849"/>
    <n v="2074"/>
    <n v="2.7037"/>
    <n v="0.3004"/>
    <x v="0"/>
    <x v="0"/>
    <x v="0"/>
  </r>
  <r>
    <x v="28"/>
    <x v="28"/>
    <n v="10880"/>
    <n v="2412"/>
    <n v="3.0522"/>
    <n v="0.3392"/>
    <x v="0"/>
    <x v="0"/>
    <x v="0"/>
  </r>
  <r>
    <x v="28"/>
    <x v="29"/>
    <n v="9853"/>
    <n v="2168"/>
    <n v="2.8149000000000002"/>
    <n v="0.31280000000000002"/>
    <x v="0"/>
    <x v="0"/>
    <x v="0"/>
  </r>
  <r>
    <x v="28"/>
    <x v="30"/>
    <n v="8285"/>
    <n v="1428"/>
    <n v="1.8158000000000001"/>
    <n v="0.20180000000000001"/>
    <x v="0"/>
    <x v="0"/>
    <x v="0"/>
  </r>
  <r>
    <x v="28"/>
    <x v="31"/>
    <n v="9384"/>
    <n v="1674"/>
    <n v="2.1716000000000002"/>
    <n v="0.2414"/>
    <x v="0"/>
    <x v="0"/>
    <x v="0"/>
  </r>
  <r>
    <x v="28"/>
    <x v="32"/>
    <n v="10172"/>
    <n v="2134"/>
    <n v="2.6977000000000002"/>
    <n v="0.29980000000000001"/>
    <x v="0"/>
    <x v="0"/>
    <x v="0"/>
  </r>
  <r>
    <x v="28"/>
    <x v="33"/>
    <n v="9863"/>
    <n v="2427"/>
    <n v="3.0324"/>
    <n v="0.33689999999999998"/>
    <x v="0"/>
    <x v="0"/>
    <x v="0"/>
  </r>
  <r>
    <x v="28"/>
    <x v="34"/>
    <n v="9427"/>
    <n v="2588"/>
    <n v="3.3721999999999999"/>
    <n v="0.37469999999999998"/>
    <x v="0"/>
    <x v="0"/>
    <x v="0"/>
  </r>
  <r>
    <x v="28"/>
    <x v="35"/>
    <n v="8693"/>
    <n v="2389"/>
    <n v="3.0289000000000001"/>
    <n v="0.33660000000000001"/>
    <x v="0"/>
    <x v="0"/>
    <x v="0"/>
  </r>
  <r>
    <x v="28"/>
    <x v="36"/>
    <n v="7733"/>
    <n v="2271"/>
    <n v="2.8923000000000001"/>
    <n v="0.32140000000000002"/>
    <x v="0"/>
    <x v="0"/>
    <x v="0"/>
  </r>
  <r>
    <x v="28"/>
    <x v="37"/>
    <n v="6827"/>
    <n v="1529"/>
    <n v="1.9421999999999999"/>
    <n v="0.21579999999999999"/>
    <x v="0"/>
    <x v="0"/>
    <x v="0"/>
  </r>
  <r>
    <x v="28"/>
    <x v="38"/>
    <n v="7809"/>
    <n v="1573"/>
    <n v="1.9551000000000001"/>
    <n v="0.21729999999999999"/>
    <x v="0"/>
    <x v="0"/>
    <x v="0"/>
  </r>
  <r>
    <x v="28"/>
    <x v="39"/>
    <n v="9322"/>
    <n v="2243"/>
    <n v="2.7271000000000001"/>
    <n v="0.30299999999999999"/>
    <x v="0"/>
    <x v="0"/>
    <x v="0"/>
  </r>
  <r>
    <x v="28"/>
    <x v="40"/>
    <n v="9220"/>
    <n v="2391"/>
    <n v="3.0276999999999998"/>
    <n v="0.33639999999999998"/>
    <x v="0"/>
    <x v="0"/>
    <x v="0"/>
  </r>
  <r>
    <x v="28"/>
    <x v="41"/>
    <n v="8451"/>
    <n v="2265"/>
    <n v="2.8174000000000001"/>
    <n v="0.313"/>
    <x v="0"/>
    <x v="0"/>
    <x v="0"/>
  </r>
  <r>
    <x v="28"/>
    <x v="42"/>
    <n v="8140"/>
    <n v="2117"/>
    <n v="2.6356000000000002"/>
    <n v="0.29289999999999999"/>
    <x v="0"/>
    <x v="0"/>
    <x v="0"/>
  </r>
  <r>
    <x v="28"/>
    <x v="43"/>
    <n v="7050"/>
    <n v="1966"/>
    <n v="2.4363999999999999"/>
    <n v="0.2707"/>
    <x v="0"/>
    <x v="0"/>
    <x v="0"/>
  </r>
  <r>
    <x v="28"/>
    <x v="44"/>
    <n v="6533"/>
    <n v="1522"/>
    <n v="1.8757999999999999"/>
    <n v="0.2084"/>
    <x v="0"/>
    <x v="0"/>
    <x v="0"/>
  </r>
  <r>
    <x v="28"/>
    <x v="45"/>
    <n v="7366"/>
    <n v="1862"/>
    <n v="2.3656000000000001"/>
    <n v="0.26269999999999999"/>
    <x v="0"/>
    <x v="0"/>
    <x v="0"/>
  </r>
  <r>
    <x v="28"/>
    <x v="46"/>
    <n v="8154"/>
    <n v="1930"/>
    <n v="2.4550000000000001"/>
    <n v="0.27289999999999998"/>
    <x v="0"/>
    <x v="0"/>
    <x v="0"/>
  </r>
  <r>
    <x v="28"/>
    <x v="47"/>
    <n v="7700"/>
    <n v="1896"/>
    <n v="2.3611"/>
    <n v="0.26240000000000002"/>
    <x v="0"/>
    <x v="0"/>
    <x v="0"/>
  </r>
  <r>
    <x v="28"/>
    <x v="48"/>
    <n v="7241"/>
    <n v="1963"/>
    <n v="2.4622999999999999"/>
    <n v="0.27360000000000001"/>
    <x v="0"/>
    <x v="0"/>
    <x v="0"/>
  </r>
  <r>
    <x v="28"/>
    <x v="49"/>
    <n v="6029"/>
    <n v="1690"/>
    <n v="2.1387999999999998"/>
    <n v="0.23769999999999999"/>
    <x v="0"/>
    <x v="0"/>
    <x v="0"/>
  </r>
  <r>
    <x v="28"/>
    <x v="50"/>
    <n v="5153"/>
    <n v="1194"/>
    <n v="1.5368999999999999"/>
    <n v="0.17080000000000001"/>
    <x v="0"/>
    <x v="0"/>
    <x v="0"/>
  </r>
  <r>
    <x v="28"/>
    <x v="51"/>
    <n v="6389"/>
    <n v="1339"/>
    <n v="1.7286999999999999"/>
    <n v="0.19189999999999999"/>
    <x v="0"/>
    <x v="0"/>
    <x v="0"/>
  </r>
  <r>
    <x v="28"/>
    <x v="52"/>
    <n v="7647"/>
    <n v="1517"/>
    <n v="2.0017999999999998"/>
    <n v="0.22239999999999999"/>
    <x v="0"/>
    <x v="0"/>
    <x v="0"/>
  </r>
  <r>
    <x v="28"/>
    <x v="53"/>
    <n v="7760"/>
    <n v="1759"/>
    <n v="2.3226"/>
    <n v="0.25800000000000001"/>
    <x v="0"/>
    <x v="0"/>
    <x v="0"/>
  </r>
  <r>
    <x v="28"/>
    <x v="54"/>
    <n v="8131"/>
    <n v="1764"/>
    <n v="2.2812999999999999"/>
    <n v="0.25340000000000001"/>
    <x v="0"/>
    <x v="0"/>
    <x v="0"/>
  </r>
  <r>
    <x v="28"/>
    <x v="55"/>
    <n v="7976"/>
    <n v="1689"/>
    <n v="2.2025000000000001"/>
    <n v="0.2447"/>
    <x v="0"/>
    <x v="0"/>
    <x v="0"/>
  </r>
  <r>
    <x v="28"/>
    <x v="56"/>
    <n v="7490"/>
    <n v="1326"/>
    <n v="1.6716"/>
    <n v="0.18579999999999999"/>
    <x v="0"/>
    <x v="0"/>
    <x v="0"/>
  </r>
  <r>
    <x v="28"/>
    <x v="57"/>
    <n v="8223"/>
    <n v="1081"/>
    <n v="1.3902000000000001"/>
    <n v="0.15440000000000001"/>
    <x v="0"/>
    <x v="0"/>
    <x v="0"/>
  </r>
  <r>
    <x v="28"/>
    <x v="58"/>
    <n v="10712"/>
    <n v="1107"/>
    <n v="1.3916999999999999"/>
    <n v="0.1547"/>
    <x v="0"/>
    <x v="0"/>
    <x v="0"/>
  </r>
  <r>
    <x v="28"/>
    <x v="59"/>
    <n v="11687"/>
    <n v="1084"/>
    <n v="1.3932"/>
    <n v="0.1547"/>
    <x v="0"/>
    <x v="0"/>
    <x v="0"/>
  </r>
  <r>
    <x v="28"/>
    <x v="60"/>
    <n v="12745"/>
    <n v="1392"/>
    <n v="1.7929999999999999"/>
    <n v="0.1991"/>
    <x v="0"/>
    <x v="0"/>
    <x v="0"/>
  </r>
  <r>
    <x v="28"/>
    <x v="61"/>
    <n v="11421"/>
    <n v="1511"/>
    <n v="1.9109"/>
    <n v="0.21229999999999999"/>
    <x v="0"/>
    <x v="0"/>
    <x v="0"/>
  </r>
  <r>
    <x v="28"/>
    <x v="62"/>
    <n v="12743"/>
    <n v="1507"/>
    <n v="1.8653"/>
    <n v="0.20730000000000001"/>
    <x v="0"/>
    <x v="0"/>
    <x v="0"/>
  </r>
  <r>
    <x v="28"/>
    <x v="63"/>
    <n v="12276"/>
    <n v="1806"/>
    <n v="2.2109999999999999"/>
    <n v="0.2457"/>
    <x v="0"/>
    <x v="0"/>
    <x v="0"/>
  </r>
  <r>
    <x v="28"/>
    <x v="64"/>
    <n v="12067"/>
    <n v="1846"/>
    <n v="2.3037000000000001"/>
    <n v="0.25590000000000002"/>
    <x v="0"/>
    <x v="0"/>
    <x v="0"/>
  </r>
  <r>
    <x v="28"/>
    <x v="65"/>
    <n v="10606"/>
    <n v="1377"/>
    <n v="1.736"/>
    <n v="0.19289999999999999"/>
    <x v="0"/>
    <x v="0"/>
    <x v="0"/>
  </r>
  <r>
    <x v="28"/>
    <x v="66"/>
    <n v="11164"/>
    <n v="1342"/>
    <n v="1.6721999999999999"/>
    <n v="0.18590000000000001"/>
    <x v="0"/>
    <x v="0"/>
    <x v="0"/>
  </r>
  <r>
    <x v="28"/>
    <x v="67"/>
    <n v="19969"/>
    <n v="1799"/>
    <n v="2.2313999999999998"/>
    <n v="0.248"/>
    <x v="0"/>
    <x v="0"/>
    <x v="0"/>
  </r>
  <r>
    <x v="28"/>
    <x v="68"/>
    <n v="23121"/>
    <n v="2232"/>
    <n v="2.8136000000000001"/>
    <n v="0.31259999999999999"/>
    <x v="0"/>
    <x v="0"/>
    <x v="0"/>
  </r>
  <r>
    <x v="28"/>
    <x v="69"/>
    <n v="12676"/>
    <n v="1860"/>
    <n v="2.3311999999999999"/>
    <n v="0.2591"/>
    <x v="0"/>
    <x v="0"/>
    <x v="0"/>
  </r>
  <r>
    <x v="28"/>
    <x v="70"/>
    <n v="14935"/>
    <n v="1915"/>
    <n v="2.387"/>
    <n v="0.2651"/>
    <x v="0"/>
    <x v="0"/>
    <x v="0"/>
  </r>
  <r>
    <x v="28"/>
    <x v="71"/>
    <n v="11685"/>
    <n v="1967"/>
    <n v="2.5204"/>
    <n v="0.28000000000000003"/>
    <x v="0"/>
    <x v="0"/>
    <x v="0"/>
  </r>
  <r>
    <x v="28"/>
    <x v="72"/>
    <n v="10143"/>
    <n v="1544"/>
    <n v="1.9986999999999999"/>
    <n v="0.22209999999999999"/>
    <x v="0"/>
    <x v="0"/>
    <x v="0"/>
  </r>
  <r>
    <x v="28"/>
    <x v="73"/>
    <n v="11471"/>
    <n v="1642"/>
    <n v="2.1573000000000002"/>
    <n v="0.2397"/>
    <x v="0"/>
    <x v="0"/>
    <x v="0"/>
  </r>
  <r>
    <x v="28"/>
    <x v="74"/>
    <n v="14271"/>
    <n v="2308"/>
    <n v="2.9527000000000001"/>
    <n v="0.3281"/>
    <x v="0"/>
    <x v="0"/>
    <x v="0"/>
  </r>
  <r>
    <x v="28"/>
    <x v="75"/>
    <n v="13220"/>
    <n v="2009"/>
    <n v="2.5718000000000001"/>
    <n v="0.28570000000000001"/>
    <x v="0"/>
    <x v="0"/>
    <x v="0"/>
  </r>
  <r>
    <x v="28"/>
    <x v="76"/>
    <n v="12197"/>
    <n v="2104"/>
    <n v="2.6825000000000001"/>
    <n v="0.2979"/>
    <x v="0"/>
    <x v="0"/>
    <x v="0"/>
  </r>
  <r>
    <x v="28"/>
    <x v="77"/>
    <n v="11903"/>
    <n v="2139"/>
    <n v="2.7010999999999998"/>
    <n v="0.3"/>
    <x v="0"/>
    <x v="0"/>
    <x v="0"/>
  </r>
  <r>
    <x v="28"/>
    <x v="78"/>
    <n v="10970"/>
    <n v="2326"/>
    <n v="2.9419"/>
    <n v="0.32679999999999998"/>
    <x v="0"/>
    <x v="0"/>
    <x v="0"/>
  </r>
  <r>
    <x v="28"/>
    <x v="79"/>
    <n v="9408"/>
    <n v="1523"/>
    <n v="1.8767"/>
    <n v="0.20849999999999999"/>
    <x v="0"/>
    <x v="0"/>
    <x v="0"/>
  </r>
  <r>
    <x v="28"/>
    <x v="80"/>
    <n v="11017"/>
    <n v="1697"/>
    <n v="2.2075"/>
    <n v="0.2452"/>
    <x v="0"/>
    <x v="0"/>
    <x v="0"/>
  </r>
  <r>
    <x v="28"/>
    <x v="81"/>
    <n v="11993"/>
    <n v="2009"/>
    <n v="2.5670000000000002"/>
    <n v="0.28510000000000002"/>
    <x v="0"/>
    <x v="0"/>
    <x v="0"/>
  </r>
  <r>
    <x v="28"/>
    <x v="82"/>
    <n v="11575"/>
    <n v="2349"/>
    <n v="2.9129999999999998"/>
    <n v="0.32369999999999999"/>
    <x v="0"/>
    <x v="0"/>
    <x v="0"/>
  </r>
  <r>
    <x v="28"/>
    <x v="83"/>
    <n v="10349"/>
    <n v="2171"/>
    <n v="2.6541999999999999"/>
    <n v="0.2949"/>
    <x v="0"/>
    <x v="0"/>
    <x v="0"/>
  </r>
  <r>
    <x v="28"/>
    <x v="84"/>
    <n v="10933"/>
    <n v="1767"/>
    <n v="2.1793"/>
    <n v="0.24199999999999999"/>
    <x v="0"/>
    <x v="0"/>
    <x v="0"/>
  </r>
  <r>
    <x v="28"/>
    <x v="85"/>
    <n v="10073"/>
    <n v="1975"/>
    <n v="2.5585"/>
    <n v="0.28439999999999999"/>
    <x v="0"/>
    <x v="0"/>
    <x v="0"/>
  </r>
  <r>
    <x v="28"/>
    <x v="86"/>
    <n v="8355"/>
    <n v="1412"/>
    <n v="1.7763"/>
    <n v="0.1973"/>
    <x v="0"/>
    <x v="0"/>
    <x v="0"/>
  </r>
  <r>
    <x v="28"/>
    <x v="87"/>
    <n v="10087"/>
    <n v="1371"/>
    <n v="1.7097"/>
    <n v="0.1898"/>
    <x v="0"/>
    <x v="0"/>
    <x v="0"/>
  </r>
  <r>
    <x v="28"/>
    <x v="88"/>
    <n v="12101"/>
    <n v="1706"/>
    <n v="2.1836000000000002"/>
    <n v="0.24260000000000001"/>
    <x v="0"/>
    <x v="0"/>
    <x v="0"/>
  </r>
  <r>
    <x v="28"/>
    <x v="89"/>
    <n v="12258"/>
    <n v="1808"/>
    <n v="2.383"/>
    <n v="0.26479999999999998"/>
    <x v="0"/>
    <x v="0"/>
    <x v="0"/>
  </r>
  <r>
    <x v="28"/>
    <x v="90"/>
    <n v="12081"/>
    <n v="2003"/>
    <n v="2.6053999999999999"/>
    <n v="0.28939999999999999"/>
    <x v="0"/>
    <x v="0"/>
    <x v="0"/>
  </r>
  <r>
    <x v="28"/>
    <x v="91"/>
    <n v="11612"/>
    <n v="1948"/>
    <n v="2.5308000000000002"/>
    <n v="0.28120000000000001"/>
    <x v="0"/>
    <x v="0"/>
    <x v="0"/>
  </r>
  <r>
    <x v="28"/>
    <x v="92"/>
    <n v="9838"/>
    <n v="1860"/>
    <n v="2.3955000000000002"/>
    <n v="0.26619999999999999"/>
    <x v="0"/>
    <x v="0"/>
    <x v="0"/>
  </r>
  <r>
    <x v="28"/>
    <x v="93"/>
    <n v="8775"/>
    <n v="1244"/>
    <n v="1.5497000000000001"/>
    <n v="0.1721"/>
    <x v="0"/>
    <x v="0"/>
    <x v="0"/>
  </r>
  <r>
    <x v="28"/>
    <x v="94"/>
    <n v="8800"/>
    <n v="1328"/>
    <n v="1.7164999999999999"/>
    <n v="0.1908"/>
    <x v="0"/>
    <x v="0"/>
    <x v="0"/>
  </r>
  <r>
    <x v="28"/>
    <x v="95"/>
    <n v="10694"/>
    <n v="1668"/>
    <n v="2.0224000000000002"/>
    <n v="0.22470000000000001"/>
    <x v="0"/>
    <x v="0"/>
    <x v="0"/>
  </r>
  <r>
    <x v="28"/>
    <x v="96"/>
    <n v="10778"/>
    <n v="1697"/>
    <n v="2.0878999999999999"/>
    <n v="0.23180000000000001"/>
    <x v="0"/>
    <x v="0"/>
    <x v="0"/>
  </r>
  <r>
    <x v="28"/>
    <x v="97"/>
    <n v="11067"/>
    <n v="1953"/>
    <n v="2.4310999999999998"/>
    <n v="0.27"/>
    <x v="0"/>
    <x v="0"/>
    <x v="0"/>
  </r>
  <r>
    <x v="28"/>
    <x v="98"/>
    <n v="10211"/>
    <n v="1750"/>
    <n v="2.1206999999999998"/>
    <n v="0.23549999999999999"/>
    <x v="0"/>
    <x v="0"/>
    <x v="0"/>
  </r>
  <r>
    <x v="28"/>
    <x v="99"/>
    <n v="9880"/>
    <n v="1729"/>
    <n v="2.1711"/>
    <n v="0.24129999999999999"/>
    <x v="0"/>
    <x v="0"/>
    <x v="0"/>
  </r>
  <r>
    <x v="28"/>
    <x v="100"/>
    <n v="8204"/>
    <n v="1111"/>
    <n v="1.3935"/>
    <n v="0.15490000000000001"/>
    <x v="0"/>
    <x v="0"/>
    <x v="0"/>
  </r>
  <r>
    <x v="28"/>
    <x v="101"/>
    <n v="8348"/>
    <n v="1109"/>
    <n v="1.4054"/>
    <n v="0.15620000000000001"/>
    <x v="0"/>
    <x v="0"/>
    <x v="0"/>
  </r>
  <r>
    <x v="28"/>
    <x v="102"/>
    <n v="10849"/>
    <n v="1703"/>
    <n v="2.0954000000000002"/>
    <n v="0.2329"/>
    <x v="0"/>
    <x v="0"/>
    <x v="0"/>
  </r>
  <r>
    <x v="28"/>
    <x v="103"/>
    <n v="10462"/>
    <n v="1669"/>
    <n v="2.1006999999999998"/>
    <n v="0.2334"/>
    <x v="0"/>
    <x v="0"/>
    <x v="0"/>
  </r>
  <r>
    <x v="28"/>
    <x v="104"/>
    <n v="10488"/>
    <n v="1625"/>
    <n v="2.0436999999999999"/>
    <n v="0.2273"/>
    <x v="0"/>
    <x v="0"/>
    <x v="0"/>
  </r>
  <r>
    <x v="28"/>
    <x v="105"/>
    <n v="11105"/>
    <n v="1976"/>
    <n v="2.4359999999999999"/>
    <n v="0.2707"/>
    <x v="0"/>
    <x v="0"/>
    <x v="0"/>
  </r>
  <r>
    <x v="28"/>
    <x v="106"/>
    <n v="9704"/>
    <n v="1706"/>
    <n v="2.0893000000000002"/>
    <n v="0.23219999999999999"/>
    <x v="0"/>
    <x v="0"/>
    <x v="0"/>
  </r>
  <r>
    <x v="28"/>
    <x v="107"/>
    <n v="7927"/>
    <n v="1168"/>
    <n v="1.4391"/>
    <n v="0.16"/>
    <x v="0"/>
    <x v="0"/>
    <x v="0"/>
  </r>
  <r>
    <x v="28"/>
    <x v="108"/>
    <n v="9265"/>
    <n v="1399"/>
    <n v="1.7252000000000001"/>
    <n v="0.19159999999999999"/>
    <x v="0"/>
    <x v="0"/>
    <x v="0"/>
  </r>
  <r>
    <x v="28"/>
    <x v="109"/>
    <n v="11106"/>
    <n v="1700"/>
    <n v="2.1425000000000001"/>
    <n v="0.23799999999999999"/>
    <x v="0"/>
    <x v="0"/>
    <x v="0"/>
  </r>
  <r>
    <x v="28"/>
    <x v="110"/>
    <n v="10818"/>
    <n v="1678"/>
    <n v="2.1133000000000002"/>
    <n v="0.2349"/>
    <x v="0"/>
    <x v="0"/>
    <x v="0"/>
  </r>
  <r>
    <x v="29"/>
    <x v="111"/>
    <n v="3028"/>
    <n v="899"/>
    <n v="2.2475000000000001"/>
    <n v="0.31130000000000002"/>
    <x v="1"/>
    <x v="0"/>
    <x v="0"/>
  </r>
  <r>
    <x v="29"/>
    <x v="112"/>
    <n v="1823"/>
    <n v="835"/>
    <n v="2.0874999999999999"/>
    <n v="0.34050000000000002"/>
    <x v="1"/>
    <x v="0"/>
    <x v="0"/>
  </r>
  <r>
    <x v="29"/>
    <x v="113"/>
    <n v="1928"/>
    <n v="980"/>
    <n v="2.4500000000000002"/>
    <n v="0.42459999999999998"/>
    <x v="1"/>
    <x v="0"/>
    <x v="0"/>
  </r>
  <r>
    <x v="29"/>
    <x v="114"/>
    <n v="2078"/>
    <n v="1029"/>
    <n v="2.5724999999999998"/>
    <n v="0.30130000000000001"/>
    <x v="1"/>
    <x v="0"/>
    <x v="0"/>
  </r>
  <r>
    <x v="29"/>
    <x v="0"/>
    <n v="2148"/>
    <n v="1159"/>
    <n v="2.8975"/>
    <n v="0.36020000000000002"/>
    <x v="1"/>
    <x v="0"/>
    <x v="0"/>
  </r>
  <r>
    <x v="29"/>
    <x v="1"/>
    <n v="3198"/>
    <n v="1675"/>
    <n v="4.1875"/>
    <n v="0.64670000000000005"/>
    <x v="1"/>
    <x v="0"/>
    <x v="0"/>
  </r>
  <r>
    <x v="29"/>
    <x v="2"/>
    <n v="4449"/>
    <n v="1997"/>
    <n v="5.3535000000000004"/>
    <n v="1.7845"/>
    <x v="1"/>
    <x v="0"/>
    <x v="0"/>
  </r>
  <r>
    <x v="29"/>
    <x v="3"/>
    <n v="8170"/>
    <n v="4030"/>
    <n v="10.074999999999999"/>
    <n v="1.0104"/>
    <x v="1"/>
    <x v="0"/>
    <x v="0"/>
  </r>
  <r>
    <x v="29"/>
    <x v="4"/>
    <n v="1900"/>
    <n v="880"/>
    <n v="2.4489000000000001"/>
    <n v="0.81620000000000004"/>
    <x v="1"/>
    <x v="0"/>
    <x v="0"/>
  </r>
  <r>
    <x v="29"/>
    <x v="5"/>
    <n v="1700"/>
    <n v="779"/>
    <n v="2.1938"/>
    <n v="0.73140000000000005"/>
    <x v="1"/>
    <x v="0"/>
    <x v="0"/>
  </r>
  <r>
    <x v="29"/>
    <x v="6"/>
    <n v="1753"/>
    <n v="762"/>
    <n v="2.1456"/>
    <n v="0.71519999999999995"/>
    <x v="1"/>
    <x v="0"/>
    <x v="0"/>
  </r>
  <r>
    <x v="29"/>
    <x v="7"/>
    <n v="2010"/>
    <n v="926"/>
    <n v="2.4929999999999999"/>
    <n v="0.83079999999999998"/>
    <x v="1"/>
    <x v="0"/>
    <x v="0"/>
  </r>
  <r>
    <x v="29"/>
    <x v="8"/>
    <n v="2817"/>
    <n v="1229"/>
    <n v="3.3862999999999999"/>
    <n v="1.1288"/>
    <x v="1"/>
    <x v="0"/>
    <x v="0"/>
  </r>
  <r>
    <x v="29"/>
    <x v="9"/>
    <n v="5362"/>
    <n v="2147"/>
    <n v="5.8304"/>
    <n v="1.9434"/>
    <x v="1"/>
    <x v="0"/>
    <x v="0"/>
  </r>
  <r>
    <x v="29"/>
    <x v="10"/>
    <n v="2507"/>
    <n v="881"/>
    <n v="2.4662999999999999"/>
    <n v="0.82210000000000005"/>
    <x v="1"/>
    <x v="0"/>
    <x v="0"/>
  </r>
  <r>
    <x v="29"/>
    <x v="11"/>
    <n v="1217"/>
    <n v="547"/>
    <n v="1.5128999999999999"/>
    <n v="0.50429999999999997"/>
    <x v="1"/>
    <x v="0"/>
    <x v="0"/>
  </r>
  <r>
    <x v="29"/>
    <x v="12"/>
    <n v="1263"/>
    <n v="551"/>
    <n v="1.5083"/>
    <n v="0.50280000000000002"/>
    <x v="1"/>
    <x v="0"/>
    <x v="0"/>
  </r>
  <r>
    <x v="29"/>
    <x v="13"/>
    <n v="1252"/>
    <n v="599"/>
    <n v="1.4975000000000001"/>
    <n v="0.80710000000000004"/>
    <x v="1"/>
    <x v="0"/>
    <x v="0"/>
  </r>
  <r>
    <x v="29"/>
    <x v="14"/>
    <n v="1149"/>
    <n v="531"/>
    <n v="1.3274999999999999"/>
    <n v="0.67779999999999996"/>
    <x v="1"/>
    <x v="0"/>
    <x v="0"/>
  </r>
  <r>
    <x v="29"/>
    <x v="15"/>
    <n v="1551"/>
    <n v="654"/>
    <n v="1.635"/>
    <n v="0.87860000000000005"/>
    <x v="1"/>
    <x v="0"/>
    <x v="0"/>
  </r>
  <r>
    <x v="29"/>
    <x v="16"/>
    <n v="2884"/>
    <n v="1211"/>
    <n v="3.0274999999999999"/>
    <n v="1.2232000000000001"/>
    <x v="1"/>
    <x v="0"/>
    <x v="0"/>
  </r>
  <r>
    <x v="29"/>
    <x v="17"/>
    <n v="1948"/>
    <n v="701"/>
    <n v="1.7524999999999999"/>
    <n v="0.80569999999999997"/>
    <x v="1"/>
    <x v="0"/>
    <x v="0"/>
  </r>
  <r>
    <x v="29"/>
    <x v="18"/>
    <n v="1038"/>
    <n v="405"/>
    <n v="1.0125"/>
    <n v="0.50770000000000004"/>
    <x v="1"/>
    <x v="0"/>
    <x v="0"/>
  </r>
  <r>
    <x v="29"/>
    <x v="19"/>
    <n v="954"/>
    <n v="408"/>
    <n v="1.02"/>
    <n v="0.55289999999999995"/>
    <x v="1"/>
    <x v="0"/>
    <x v="0"/>
  </r>
  <r>
    <x v="29"/>
    <x v="20"/>
    <n v="820"/>
    <n v="335"/>
    <n v="0.83750000000000002"/>
    <n v="0.37809999999999999"/>
    <x v="1"/>
    <x v="0"/>
    <x v="0"/>
  </r>
  <r>
    <x v="29"/>
    <x v="21"/>
    <n v="615"/>
    <n v="220"/>
    <n v="0.55000000000000004"/>
    <n v="0.27479999999999999"/>
    <x v="1"/>
    <x v="0"/>
    <x v="0"/>
  </r>
  <r>
    <x v="29"/>
    <x v="22"/>
    <n v="1335"/>
    <n v="496"/>
    <n v="1.24"/>
    <n v="0.63119999999999998"/>
    <x v="1"/>
    <x v="0"/>
    <x v="0"/>
  </r>
  <r>
    <x v="29"/>
    <x v="23"/>
    <n v="2379"/>
    <n v="1001"/>
    <n v="2.5024999999999999"/>
    <n v="1.3582000000000001"/>
    <x v="1"/>
    <x v="0"/>
    <x v="0"/>
  </r>
  <r>
    <x v="29"/>
    <x v="24"/>
    <n v="1633"/>
    <n v="699"/>
    <n v="1.7475000000000001"/>
    <n v="0.9536"/>
    <x v="1"/>
    <x v="0"/>
    <x v="0"/>
  </r>
  <r>
    <x v="29"/>
    <x v="25"/>
    <n v="961"/>
    <n v="473"/>
    <n v="1.1825000000000001"/>
    <n v="0.74739999999999995"/>
    <x v="1"/>
    <x v="0"/>
    <x v="0"/>
  </r>
  <r>
    <x v="29"/>
    <x v="26"/>
    <n v="845"/>
    <n v="364"/>
    <n v="0.91"/>
    <n v="0.51629999999999998"/>
    <x v="1"/>
    <x v="0"/>
    <x v="0"/>
  </r>
  <r>
    <x v="29"/>
    <x v="27"/>
    <n v="1152"/>
    <n v="490"/>
    <n v="1.2250000000000001"/>
    <n v="0.5786"/>
    <x v="1"/>
    <x v="0"/>
    <x v="0"/>
  </r>
  <r>
    <x v="29"/>
    <x v="28"/>
    <n v="1052"/>
    <n v="412"/>
    <n v="1.03"/>
    <n v="0.4955"/>
    <x v="1"/>
    <x v="0"/>
    <x v="0"/>
  </r>
  <r>
    <x v="29"/>
    <x v="29"/>
    <n v="1269"/>
    <n v="582"/>
    <n v="1.4550000000000001"/>
    <n v="0.69540000000000002"/>
    <x v="1"/>
    <x v="0"/>
    <x v="0"/>
  </r>
  <r>
    <x v="29"/>
    <x v="30"/>
    <n v="2142"/>
    <n v="766"/>
    <n v="1.915"/>
    <n v="0.89039999999999997"/>
    <x v="1"/>
    <x v="0"/>
    <x v="0"/>
  </r>
  <r>
    <x v="29"/>
    <x v="31"/>
    <n v="1775"/>
    <n v="633"/>
    <n v="1.5825"/>
    <n v="0.85419999999999996"/>
    <x v="1"/>
    <x v="0"/>
    <x v="0"/>
  </r>
  <r>
    <x v="29"/>
    <x v="32"/>
    <n v="1006"/>
    <n v="449"/>
    <n v="1.1225000000000001"/>
    <n v="0.57020000000000004"/>
    <x v="1"/>
    <x v="0"/>
    <x v="0"/>
  </r>
  <r>
    <x v="29"/>
    <x v="33"/>
    <n v="911"/>
    <n v="424"/>
    <n v="1.06"/>
    <n v="0.55889999999999995"/>
    <x v="1"/>
    <x v="0"/>
    <x v="0"/>
  </r>
  <r>
    <x v="29"/>
    <x v="34"/>
    <n v="932"/>
    <n v="445"/>
    <n v="1.1113999999999999"/>
    <n v="0.74080000000000001"/>
    <x v="1"/>
    <x v="0"/>
    <x v="0"/>
  </r>
  <r>
    <x v="29"/>
    <x v="35"/>
    <n v="1516"/>
    <n v="759"/>
    <n v="1.8975"/>
    <n v="1.0062"/>
    <x v="1"/>
    <x v="0"/>
    <x v="0"/>
  </r>
  <r>
    <x v="29"/>
    <x v="36"/>
    <n v="1117"/>
    <n v="491"/>
    <n v="1.2275"/>
    <n v="0.68159999999999998"/>
    <x v="1"/>
    <x v="0"/>
    <x v="0"/>
  </r>
  <r>
    <x v="29"/>
    <x v="37"/>
    <n v="1840"/>
    <n v="718"/>
    <n v="1.7949999999999999"/>
    <n v="1.0088999999999999"/>
    <x v="1"/>
    <x v="0"/>
    <x v="0"/>
  </r>
  <r>
    <x v="29"/>
    <x v="38"/>
    <n v="1524"/>
    <n v="568"/>
    <n v="1.42"/>
    <n v="0.78090000000000004"/>
    <x v="1"/>
    <x v="0"/>
    <x v="0"/>
  </r>
  <r>
    <x v="29"/>
    <x v="39"/>
    <n v="862"/>
    <n v="429"/>
    <n v="1.0725"/>
    <n v="0.62890000000000001"/>
    <x v="1"/>
    <x v="0"/>
    <x v="0"/>
  </r>
  <r>
    <x v="29"/>
    <x v="40"/>
    <n v="821"/>
    <n v="389"/>
    <n v="0.97250000000000003"/>
    <n v="0.58509999999999995"/>
    <x v="1"/>
    <x v="0"/>
    <x v="0"/>
  </r>
  <r>
    <x v="29"/>
    <x v="41"/>
    <n v="790"/>
    <n v="383"/>
    <n v="0.95750000000000002"/>
    <n v="0.48709999999999998"/>
    <x v="1"/>
    <x v="0"/>
    <x v="0"/>
  </r>
  <r>
    <x v="29"/>
    <x v="42"/>
    <n v="1255"/>
    <n v="606"/>
    <n v="1.5149999999999999"/>
    <n v="0.70950000000000002"/>
    <x v="1"/>
    <x v="0"/>
    <x v="0"/>
  </r>
  <r>
    <x v="29"/>
    <x v="43"/>
    <n v="942"/>
    <n v="486"/>
    <n v="1.2150000000000001"/>
    <n v="0.67030000000000001"/>
    <x v="1"/>
    <x v="0"/>
    <x v="0"/>
  </r>
  <r>
    <x v="29"/>
    <x v="44"/>
    <n v="1407"/>
    <n v="596"/>
    <n v="1.49"/>
    <n v="0.72340000000000004"/>
    <x v="1"/>
    <x v="0"/>
    <x v="0"/>
  </r>
  <r>
    <x v="29"/>
    <x v="45"/>
    <n v="1236"/>
    <n v="518"/>
    <n v="1.2949999999999999"/>
    <n v="0.68899999999999995"/>
    <x v="1"/>
    <x v="0"/>
    <x v="0"/>
  </r>
  <r>
    <x v="29"/>
    <x v="46"/>
    <n v="731"/>
    <n v="323"/>
    <n v="0.8075"/>
    <n v="0.4002"/>
    <x v="1"/>
    <x v="0"/>
    <x v="0"/>
  </r>
  <r>
    <x v="29"/>
    <x v="47"/>
    <n v="817"/>
    <n v="388"/>
    <n v="0.97"/>
    <n v="0.53680000000000005"/>
    <x v="1"/>
    <x v="0"/>
    <x v="0"/>
  </r>
  <r>
    <x v="29"/>
    <x v="48"/>
    <n v="735"/>
    <n v="381"/>
    <n v="0.95250000000000001"/>
    <n v="0.4304"/>
    <x v="1"/>
    <x v="0"/>
    <x v="0"/>
  </r>
  <r>
    <x v="29"/>
    <x v="49"/>
    <n v="650"/>
    <n v="291"/>
    <n v="0.72750000000000004"/>
    <n v="0.31709999999999999"/>
    <x v="1"/>
    <x v="0"/>
    <x v="0"/>
  </r>
  <r>
    <x v="29"/>
    <x v="50"/>
    <n v="1064"/>
    <n v="425"/>
    <n v="1.0625"/>
    <n v="0.4793"/>
    <x v="1"/>
    <x v="0"/>
    <x v="0"/>
  </r>
  <r>
    <x v="29"/>
    <x v="51"/>
    <n v="2150"/>
    <n v="940"/>
    <n v="2.35"/>
    <n v="0.95399999999999996"/>
    <x v="1"/>
    <x v="0"/>
    <x v="0"/>
  </r>
  <r>
    <x v="29"/>
    <x v="52"/>
    <n v="1952"/>
    <n v="830"/>
    <n v="2.0750000000000002"/>
    <n v="0.80530000000000002"/>
    <x v="1"/>
    <x v="0"/>
    <x v="0"/>
  </r>
  <r>
    <x v="29"/>
    <x v="53"/>
    <n v="926"/>
    <n v="389"/>
    <n v="0.97250000000000003"/>
    <n v="0.47899999999999998"/>
    <x v="1"/>
    <x v="0"/>
    <x v="0"/>
  </r>
  <r>
    <x v="29"/>
    <x v="54"/>
    <n v="749"/>
    <n v="318"/>
    <n v="0.79500000000000004"/>
    <n v="0.31869999999999998"/>
    <x v="1"/>
    <x v="0"/>
    <x v="0"/>
  </r>
  <r>
    <x v="29"/>
    <x v="55"/>
    <n v="721"/>
    <n v="292"/>
    <n v="0.73"/>
    <n v="0.37830000000000003"/>
    <x v="1"/>
    <x v="0"/>
    <x v="0"/>
  </r>
  <r>
    <x v="29"/>
    <x v="56"/>
    <n v="690"/>
    <n v="277"/>
    <n v="0.6925"/>
    <n v="0.30299999999999999"/>
    <x v="1"/>
    <x v="0"/>
    <x v="0"/>
  </r>
  <r>
    <x v="29"/>
    <x v="57"/>
    <n v="1245"/>
    <n v="237"/>
    <n v="0.59250000000000003"/>
    <n v="0.23100000000000001"/>
    <x v="1"/>
    <x v="0"/>
    <x v="0"/>
  </r>
  <r>
    <x v="29"/>
    <x v="58"/>
    <n v="2751"/>
    <n v="497"/>
    <n v="1.2424999999999999"/>
    <n v="0.49990000000000001"/>
    <x v="1"/>
    <x v="0"/>
    <x v="0"/>
  </r>
  <r>
    <x v="29"/>
    <x v="59"/>
    <n v="2081"/>
    <n v="382"/>
    <n v="0.95499999999999996"/>
    <n v="0.41139999999999999"/>
    <x v="1"/>
    <x v="0"/>
    <x v="0"/>
  </r>
  <r>
    <x v="29"/>
    <x v="60"/>
    <n v="1030"/>
    <n v="240"/>
    <n v="0.6"/>
    <n v="0.20949999999999999"/>
    <x v="1"/>
    <x v="0"/>
    <x v="0"/>
  </r>
  <r>
    <x v="29"/>
    <x v="61"/>
    <n v="962"/>
    <n v="343"/>
    <n v="0.86870000000000003"/>
    <n v="0.57899999999999996"/>
    <x v="1"/>
    <x v="0"/>
    <x v="0"/>
  </r>
  <r>
    <x v="29"/>
    <x v="62"/>
    <n v="1049"/>
    <n v="344"/>
    <n v="0.86"/>
    <n v="0.38279999999999997"/>
    <x v="1"/>
    <x v="0"/>
    <x v="0"/>
  </r>
  <r>
    <x v="29"/>
    <x v="63"/>
    <n v="1089"/>
    <n v="356"/>
    <n v="0.89"/>
    <n v="0.3548"/>
    <x v="1"/>
    <x v="0"/>
    <x v="0"/>
  </r>
  <r>
    <x v="29"/>
    <x v="64"/>
    <n v="1209"/>
    <n v="371"/>
    <n v="0.92749999999999999"/>
    <n v="0.45490000000000003"/>
    <x v="1"/>
    <x v="0"/>
    <x v="0"/>
  </r>
  <r>
    <x v="29"/>
    <x v="65"/>
    <n v="1685"/>
    <n v="278"/>
    <n v="0.69499999999999995"/>
    <n v="0.2072"/>
    <x v="1"/>
    <x v="0"/>
    <x v="0"/>
  </r>
  <r>
    <x v="29"/>
    <x v="66"/>
    <n v="1378"/>
    <n v="200"/>
    <n v="0.5"/>
    <n v="0.18940000000000001"/>
    <x v="1"/>
    <x v="0"/>
    <x v="0"/>
  </r>
  <r>
    <x v="29"/>
    <x v="67"/>
    <n v="1498"/>
    <n v="258"/>
    <n v="0.64500000000000002"/>
    <n v="0.26400000000000001"/>
    <x v="1"/>
    <x v="0"/>
    <x v="0"/>
  </r>
  <r>
    <x v="29"/>
    <x v="68"/>
    <n v="1189"/>
    <n v="224"/>
    <n v="0.56000000000000005"/>
    <n v="0.22500000000000001"/>
    <x v="1"/>
    <x v="0"/>
    <x v="0"/>
  </r>
  <r>
    <x v="29"/>
    <x v="69"/>
    <n v="1648"/>
    <n v="435"/>
    <n v="1.0874999999999999"/>
    <n v="0.45269999999999999"/>
    <x v="1"/>
    <x v="0"/>
    <x v="0"/>
  </r>
  <r>
    <x v="29"/>
    <x v="70"/>
    <n v="1750"/>
    <n v="550"/>
    <n v="1.375"/>
    <n v="0.57569999999999999"/>
    <x v="1"/>
    <x v="0"/>
    <x v="0"/>
  </r>
  <r>
    <x v="29"/>
    <x v="71"/>
    <n v="1479"/>
    <n v="590"/>
    <n v="1.4750000000000001"/>
    <n v="0.61309999999999998"/>
    <x v="1"/>
    <x v="0"/>
    <x v="0"/>
  </r>
  <r>
    <x v="29"/>
    <x v="72"/>
    <n v="2166"/>
    <n v="635"/>
    <n v="1.5874999999999999"/>
    <n v="0.66949999999999998"/>
    <x v="1"/>
    <x v="0"/>
    <x v="0"/>
  </r>
  <r>
    <x v="29"/>
    <x v="73"/>
    <n v="1655"/>
    <n v="535"/>
    <n v="1.3374999999999999"/>
    <n v="0.5675"/>
    <x v="1"/>
    <x v="0"/>
    <x v="0"/>
  </r>
  <r>
    <x v="29"/>
    <x v="74"/>
    <n v="1046"/>
    <n v="341"/>
    <n v="0.85250000000000004"/>
    <n v="0.3352"/>
    <x v="1"/>
    <x v="0"/>
    <x v="0"/>
  </r>
  <r>
    <x v="29"/>
    <x v="75"/>
    <n v="995"/>
    <n v="372"/>
    <n v="0.93"/>
    <n v="0.39539999999999997"/>
    <x v="1"/>
    <x v="0"/>
    <x v="0"/>
  </r>
  <r>
    <x v="29"/>
    <x v="76"/>
    <n v="1099"/>
    <n v="386"/>
    <n v="0.96499999999999997"/>
    <n v="0.45340000000000003"/>
    <x v="1"/>
    <x v="0"/>
    <x v="0"/>
  </r>
  <r>
    <x v="29"/>
    <x v="77"/>
    <n v="1069"/>
    <n v="421"/>
    <n v="1.0525"/>
    <n v="0.437"/>
    <x v="1"/>
    <x v="0"/>
    <x v="0"/>
  </r>
  <r>
    <x v="29"/>
    <x v="78"/>
    <n v="817"/>
    <n v="285"/>
    <n v="0.71250000000000002"/>
    <n v="0.29480000000000001"/>
    <x v="1"/>
    <x v="0"/>
    <x v="0"/>
  </r>
  <r>
    <x v="29"/>
    <x v="79"/>
    <n v="793"/>
    <n v="216"/>
    <n v="0.54"/>
    <n v="0.23169999999999999"/>
    <x v="1"/>
    <x v="0"/>
    <x v="0"/>
  </r>
  <r>
    <x v="29"/>
    <x v="80"/>
    <n v="1152"/>
    <n v="280"/>
    <n v="0.7"/>
    <n v="0.2727"/>
    <x v="1"/>
    <x v="0"/>
    <x v="0"/>
  </r>
  <r>
    <x v="29"/>
    <x v="81"/>
    <n v="1218"/>
    <n v="344"/>
    <n v="0.86"/>
    <n v="0.35110000000000002"/>
    <x v="1"/>
    <x v="0"/>
    <x v="0"/>
  </r>
  <r>
    <x v="29"/>
    <x v="82"/>
    <n v="1072"/>
    <n v="347"/>
    <n v="0.86750000000000005"/>
    <n v="0.38190000000000002"/>
    <x v="1"/>
    <x v="0"/>
    <x v="0"/>
  </r>
  <r>
    <x v="29"/>
    <x v="83"/>
    <n v="964"/>
    <n v="343"/>
    <n v="0.85750000000000004"/>
    <n v="0.39510000000000001"/>
    <x v="1"/>
    <x v="0"/>
    <x v="0"/>
  </r>
  <r>
    <x v="29"/>
    <x v="84"/>
    <n v="1052"/>
    <n v="416"/>
    <n v="1.04"/>
    <n v="0.50209999999999999"/>
    <x v="1"/>
    <x v="0"/>
    <x v="0"/>
  </r>
  <r>
    <x v="29"/>
    <x v="85"/>
    <n v="1179"/>
    <n v="388"/>
    <n v="0.97"/>
    <n v="0.44019999999999998"/>
    <x v="1"/>
    <x v="0"/>
    <x v="0"/>
  </r>
  <r>
    <x v="29"/>
    <x v="86"/>
    <n v="1470"/>
    <n v="419"/>
    <n v="1.0475000000000001"/>
    <n v="0.44469999999999998"/>
    <x v="1"/>
    <x v="0"/>
    <x v="0"/>
  </r>
  <r>
    <x v="29"/>
    <x v="87"/>
    <n v="1516"/>
    <n v="398"/>
    <n v="0.995"/>
    <n v="0.39400000000000002"/>
    <x v="1"/>
    <x v="0"/>
    <x v="0"/>
  </r>
  <r>
    <x v="29"/>
    <x v="88"/>
    <n v="1112"/>
    <n v="345"/>
    <n v="0.86250000000000004"/>
    <n v="0.35189999999999999"/>
    <x v="1"/>
    <x v="0"/>
    <x v="0"/>
  </r>
  <r>
    <x v="29"/>
    <x v="89"/>
    <n v="1046"/>
    <n v="355"/>
    <n v="0.88749999999999996"/>
    <n v="0.36559999999999998"/>
    <x v="1"/>
    <x v="0"/>
    <x v="0"/>
  </r>
  <r>
    <x v="29"/>
    <x v="90"/>
    <n v="1018"/>
    <n v="367"/>
    <n v="0.91749999999999998"/>
    <n v="0.33250000000000002"/>
    <x v="1"/>
    <x v="0"/>
    <x v="0"/>
  </r>
  <r>
    <x v="29"/>
    <x v="91"/>
    <n v="1043"/>
    <n v="373"/>
    <n v="0.9325"/>
    <n v="0.37280000000000002"/>
    <x v="1"/>
    <x v="0"/>
    <x v="0"/>
  </r>
  <r>
    <x v="29"/>
    <x v="92"/>
    <n v="1003"/>
    <n v="385"/>
    <n v="0.96250000000000002"/>
    <n v="0.42520000000000002"/>
    <x v="1"/>
    <x v="0"/>
    <x v="0"/>
  </r>
  <r>
    <x v="29"/>
    <x v="93"/>
    <n v="1914"/>
    <n v="508"/>
    <n v="1.27"/>
    <n v="0.53459999999999996"/>
    <x v="1"/>
    <x v="0"/>
    <x v="0"/>
  </r>
  <r>
    <x v="29"/>
    <x v="94"/>
    <n v="1082"/>
    <n v="347"/>
    <n v="0.86750000000000005"/>
    <n v="0.37709999999999999"/>
    <x v="1"/>
    <x v="0"/>
    <x v="0"/>
  </r>
  <r>
    <x v="29"/>
    <x v="95"/>
    <n v="913"/>
    <n v="288"/>
    <n v="0.72"/>
    <n v="0.29449999999999998"/>
    <x v="1"/>
    <x v="0"/>
    <x v="0"/>
  </r>
  <r>
    <x v="29"/>
    <x v="96"/>
    <n v="1030"/>
    <n v="321"/>
    <n v="0.80249999999999999"/>
    <n v="0.32640000000000002"/>
    <x v="1"/>
    <x v="0"/>
    <x v="0"/>
  </r>
  <r>
    <x v="29"/>
    <x v="97"/>
    <n v="1062"/>
    <n v="406"/>
    <n v="1.0149999999999999"/>
    <n v="0.44409999999999999"/>
    <x v="1"/>
    <x v="0"/>
    <x v="0"/>
  </r>
  <r>
    <x v="29"/>
    <x v="98"/>
    <n v="952"/>
    <n v="378"/>
    <n v="0.94499999999999995"/>
    <n v="0.36599999999999999"/>
    <x v="1"/>
    <x v="0"/>
    <x v="0"/>
  </r>
  <r>
    <x v="29"/>
    <x v="99"/>
    <n v="982"/>
    <n v="451"/>
    <n v="1.1274999999999999"/>
    <n v="0.47599999999999998"/>
    <x v="1"/>
    <x v="0"/>
    <x v="0"/>
  </r>
  <r>
    <x v="29"/>
    <x v="100"/>
    <n v="1321"/>
    <n v="455"/>
    <n v="1.1375"/>
    <n v="0.47249999999999998"/>
    <x v="1"/>
    <x v="0"/>
    <x v="0"/>
  </r>
  <r>
    <x v="29"/>
    <x v="101"/>
    <n v="1126"/>
    <n v="323"/>
    <n v="0.8075"/>
    <n v="0.34250000000000003"/>
    <x v="1"/>
    <x v="0"/>
    <x v="0"/>
  </r>
  <r>
    <x v="29"/>
    <x v="102"/>
    <n v="947"/>
    <n v="368"/>
    <n v="0.92"/>
    <n v="0.35610000000000003"/>
    <x v="1"/>
    <x v="0"/>
    <x v="0"/>
  </r>
  <r>
    <x v="29"/>
    <x v="103"/>
    <n v="1208"/>
    <n v="544"/>
    <n v="1.36"/>
    <n v="0.4924"/>
    <x v="1"/>
    <x v="0"/>
    <x v="0"/>
  </r>
  <r>
    <x v="29"/>
    <x v="104"/>
    <n v="1147"/>
    <n v="526"/>
    <n v="1.3149999999999999"/>
    <n v="0.55530000000000002"/>
    <x v="1"/>
    <x v="0"/>
    <x v="0"/>
  </r>
  <r>
    <x v="29"/>
    <x v="105"/>
    <n v="1402"/>
    <n v="540"/>
    <n v="1.35"/>
    <n v="0.63339999999999996"/>
    <x v="1"/>
    <x v="0"/>
    <x v="0"/>
  </r>
  <r>
    <x v="29"/>
    <x v="106"/>
    <n v="1461"/>
    <n v="634"/>
    <n v="1.585"/>
    <n v="0.68759999999999999"/>
    <x v="1"/>
    <x v="0"/>
    <x v="0"/>
  </r>
  <r>
    <x v="29"/>
    <x v="107"/>
    <n v="2024"/>
    <n v="599"/>
    <n v="1.4975000000000001"/>
    <n v="0.66810000000000003"/>
    <x v="1"/>
    <x v="0"/>
    <x v="0"/>
  </r>
  <r>
    <x v="29"/>
    <x v="108"/>
    <n v="2220"/>
    <n v="611"/>
    <n v="1.5275000000000001"/>
    <n v="0.61960000000000004"/>
    <x v="1"/>
    <x v="0"/>
    <x v="0"/>
  </r>
  <r>
    <x v="29"/>
    <x v="109"/>
    <n v="1357"/>
    <n v="482"/>
    <n v="1.2050000000000001"/>
    <n v="0.52910000000000001"/>
    <x v="1"/>
    <x v="0"/>
    <x v="0"/>
  </r>
  <r>
    <x v="29"/>
    <x v="110"/>
    <n v="1228"/>
    <n v="426"/>
    <n v="1.0649999999999999"/>
    <n v="0.47820000000000001"/>
    <x v="1"/>
    <x v="0"/>
    <x v="0"/>
  </r>
  <r>
    <x v="30"/>
    <x v="84"/>
    <n v="338275"/>
    <n v="48334"/>
    <n v="43.898200000000003"/>
    <n v="14.6327"/>
    <x v="0"/>
    <x v="0"/>
    <x v="0"/>
  </r>
  <r>
    <x v="30"/>
    <x v="85"/>
    <n v="477066"/>
    <n v="126886"/>
    <n v="126.886"/>
    <n v="32.732700000000001"/>
    <x v="0"/>
    <x v="0"/>
    <x v="0"/>
  </r>
  <r>
    <x v="30"/>
    <x v="86"/>
    <n v="560267"/>
    <n v="128144"/>
    <n v="128.14400000000001"/>
    <n v="28.183800000000002"/>
    <x v="0"/>
    <x v="0"/>
    <x v="0"/>
  </r>
  <r>
    <x v="30"/>
    <x v="87"/>
    <n v="783121"/>
    <n v="151505"/>
    <n v="156.77010000000001"/>
    <n v="52.255899999999997"/>
    <x v="0"/>
    <x v="0"/>
    <x v="0"/>
  </r>
  <r>
    <x v="30"/>
    <x v="88"/>
    <n v="554023"/>
    <n v="108274"/>
    <n v="121.1339"/>
    <n v="40.377200000000002"/>
    <x v="0"/>
    <x v="0"/>
    <x v="0"/>
  </r>
  <r>
    <x v="30"/>
    <x v="89"/>
    <n v="664922"/>
    <n v="118771"/>
    <n v="133.47710000000001"/>
    <n v="44.491999999999997"/>
    <x v="0"/>
    <x v="0"/>
    <x v="0"/>
  </r>
  <r>
    <x v="30"/>
    <x v="90"/>
    <n v="468159"/>
    <n v="82088"/>
    <n v="93.772300000000001"/>
    <n v="31.256499999999999"/>
    <x v="0"/>
    <x v="0"/>
    <x v="0"/>
  </r>
  <r>
    <x v="30"/>
    <x v="91"/>
    <n v="470270"/>
    <n v="95758"/>
    <n v="104.9037"/>
    <n v="34.967199999999998"/>
    <x v="0"/>
    <x v="0"/>
    <x v="0"/>
  </r>
  <r>
    <x v="30"/>
    <x v="92"/>
    <n v="501738"/>
    <n v="110740"/>
    <n v="124.5274"/>
    <n v="41.508499999999998"/>
    <x v="0"/>
    <x v="0"/>
    <x v="0"/>
  </r>
  <r>
    <x v="30"/>
    <x v="93"/>
    <n v="603222"/>
    <n v="117414"/>
    <n v="131.1327"/>
    <n v="43.710599999999999"/>
    <x v="0"/>
    <x v="0"/>
    <x v="0"/>
  </r>
  <r>
    <x v="30"/>
    <x v="94"/>
    <n v="607016"/>
    <n v="125148"/>
    <n v="139.36009999999999"/>
    <n v="46.453499999999998"/>
    <x v="0"/>
    <x v="0"/>
    <x v="0"/>
  </r>
  <r>
    <x v="30"/>
    <x v="95"/>
    <n v="593768"/>
    <n v="140523"/>
    <n v="144.54490000000001"/>
    <n v="48.181600000000003"/>
    <x v="0"/>
    <x v="0"/>
    <x v="0"/>
  </r>
  <r>
    <x v="30"/>
    <x v="96"/>
    <n v="508684"/>
    <n v="135135"/>
    <n v="139.57249999999999"/>
    <n v="46.523899999999998"/>
    <x v="0"/>
    <x v="0"/>
    <x v="0"/>
  </r>
  <r>
    <x v="30"/>
    <x v="97"/>
    <n v="456829"/>
    <n v="128909"/>
    <n v="128.90899999999999"/>
    <n v="41.619199999999999"/>
    <x v="0"/>
    <x v="0"/>
    <x v="0"/>
  </r>
  <r>
    <x v="30"/>
    <x v="98"/>
    <n v="532207"/>
    <n v="128453"/>
    <n v="130.6652"/>
    <n v="43.554600000000001"/>
    <x v="0"/>
    <x v="0"/>
    <x v="0"/>
  </r>
  <r>
    <x v="30"/>
    <x v="99"/>
    <n v="468466"/>
    <n v="123048"/>
    <n v="129.27940000000001"/>
    <n v="43.092300000000002"/>
    <x v="0"/>
    <x v="0"/>
    <x v="0"/>
  </r>
  <r>
    <x v="30"/>
    <x v="100"/>
    <n v="480649"/>
    <n v="126684"/>
    <n v="132.89340000000001"/>
    <n v="44.297899999999998"/>
    <x v="0"/>
    <x v="0"/>
    <x v="0"/>
  </r>
  <r>
    <x v="30"/>
    <x v="101"/>
    <n v="613725"/>
    <n v="162160"/>
    <n v="168.1728"/>
    <n v="56.057499999999997"/>
    <x v="0"/>
    <x v="0"/>
    <x v="0"/>
  </r>
  <r>
    <x v="30"/>
    <x v="102"/>
    <n v="774702"/>
    <n v="182042"/>
    <n v="192.80449999999999"/>
    <n v="64.268000000000001"/>
    <x v="0"/>
    <x v="0"/>
    <x v="0"/>
  </r>
  <r>
    <x v="30"/>
    <x v="103"/>
    <n v="644706"/>
    <n v="179557"/>
    <n v="180.70830000000001"/>
    <n v="60.2363"/>
    <x v="0"/>
    <x v="0"/>
    <x v="0"/>
  </r>
  <r>
    <x v="30"/>
    <x v="104"/>
    <n v="577391"/>
    <n v="120071"/>
    <n v="128.3817"/>
    <n v="42.793700000000001"/>
    <x v="0"/>
    <x v="0"/>
    <x v="0"/>
  </r>
  <r>
    <x v="30"/>
    <x v="105"/>
    <n v="562769"/>
    <n v="120371"/>
    <n v="130.07679999999999"/>
    <n v="43.358699999999999"/>
    <x v="0"/>
    <x v="0"/>
    <x v="0"/>
  </r>
  <r>
    <x v="30"/>
    <x v="106"/>
    <n v="469477"/>
    <n v="89471"/>
    <n v="100.9465"/>
    <n v="33.648499999999999"/>
    <x v="0"/>
    <x v="0"/>
    <x v="0"/>
  </r>
  <r>
    <x v="30"/>
    <x v="107"/>
    <n v="553322"/>
    <n v="107768"/>
    <n v="117.33629999999999"/>
    <n v="39.111699999999999"/>
    <x v="0"/>
    <x v="0"/>
    <x v="0"/>
  </r>
  <r>
    <x v="30"/>
    <x v="108"/>
    <n v="839926"/>
    <n v="157372"/>
    <n v="174.95480000000001"/>
    <n v="58.317700000000002"/>
    <x v="0"/>
    <x v="0"/>
    <x v="0"/>
  </r>
  <r>
    <x v="30"/>
    <x v="109"/>
    <n v="828118"/>
    <n v="152254"/>
    <n v="173.2499"/>
    <n v="57.749400000000001"/>
    <x v="0"/>
    <x v="0"/>
    <x v="0"/>
  </r>
  <r>
    <x v="30"/>
    <x v="110"/>
    <n v="623748"/>
    <n v="117163"/>
    <n v="137.83930000000001"/>
    <n v="44.113"/>
    <x v="0"/>
    <x v="0"/>
    <x v="0"/>
  </r>
  <r>
    <x v="31"/>
    <x v="111"/>
    <n v="1861"/>
    <n v="544"/>
    <n v="1.36"/>
    <n v="0.24079999999999999"/>
    <x v="1"/>
    <x v="0"/>
    <x v="0"/>
  </r>
  <r>
    <x v="31"/>
    <x v="112"/>
    <n v="847"/>
    <n v="361"/>
    <n v="0.90249999999999997"/>
    <n v="0.1229"/>
    <x v="1"/>
    <x v="0"/>
    <x v="0"/>
  </r>
  <r>
    <x v="31"/>
    <x v="113"/>
    <n v="796"/>
    <n v="392"/>
    <n v="0.98"/>
    <n v="0.2"/>
    <x v="1"/>
    <x v="0"/>
    <x v="0"/>
  </r>
  <r>
    <x v="31"/>
    <x v="114"/>
    <n v="910"/>
    <n v="453"/>
    <n v="1.1325000000000001"/>
    <n v="0.1787"/>
    <x v="1"/>
    <x v="0"/>
    <x v="0"/>
  </r>
  <r>
    <x v="31"/>
    <x v="0"/>
    <n v="931"/>
    <n v="467"/>
    <n v="1.1675"/>
    <n v="7.8600000000000003E-2"/>
    <x v="1"/>
    <x v="0"/>
    <x v="0"/>
  </r>
  <r>
    <x v="31"/>
    <x v="1"/>
    <n v="1406"/>
    <n v="805"/>
    <n v="2.0125000000000002"/>
    <n v="0.2117"/>
    <x v="1"/>
    <x v="0"/>
    <x v="0"/>
  </r>
  <r>
    <x v="31"/>
    <x v="2"/>
    <n v="2255"/>
    <n v="1003"/>
    <n v="2.5074999999999998"/>
    <n v="0.77190000000000003"/>
    <x v="1"/>
    <x v="0"/>
    <x v="0"/>
  </r>
  <r>
    <x v="31"/>
    <x v="3"/>
    <n v="3049"/>
    <n v="1610"/>
    <n v="4.0250000000000004"/>
    <n v="0.27100000000000002"/>
    <x v="1"/>
    <x v="0"/>
    <x v="0"/>
  </r>
  <r>
    <x v="31"/>
    <x v="4"/>
    <n v="803"/>
    <n v="377"/>
    <n v="1.0052000000000001"/>
    <n v="0.33510000000000001"/>
    <x v="1"/>
    <x v="0"/>
    <x v="0"/>
  </r>
  <r>
    <x v="31"/>
    <x v="5"/>
    <n v="791"/>
    <n v="399"/>
    <n v="1.1076999999999999"/>
    <n v="0.36909999999999998"/>
    <x v="1"/>
    <x v="0"/>
    <x v="0"/>
  </r>
  <r>
    <x v="31"/>
    <x v="6"/>
    <n v="793"/>
    <n v="375"/>
    <n v="1.0190999999999999"/>
    <n v="0.3397"/>
    <x v="1"/>
    <x v="0"/>
    <x v="0"/>
  </r>
  <r>
    <x v="31"/>
    <x v="7"/>
    <n v="781"/>
    <n v="352"/>
    <n v="0.95250000000000001"/>
    <n v="0.31740000000000002"/>
    <x v="1"/>
    <x v="0"/>
    <x v="0"/>
  </r>
  <r>
    <x v="31"/>
    <x v="8"/>
    <n v="1329"/>
    <n v="644"/>
    <n v="1.6392"/>
    <n v="0.54630000000000001"/>
    <x v="1"/>
    <x v="0"/>
    <x v="0"/>
  </r>
  <r>
    <x v="31"/>
    <x v="9"/>
    <n v="2564"/>
    <n v="1123"/>
    <n v="2.8902999999999999"/>
    <n v="0.96350000000000002"/>
    <x v="1"/>
    <x v="0"/>
    <x v="0"/>
  </r>
  <r>
    <x v="31"/>
    <x v="10"/>
    <n v="1897"/>
    <n v="774"/>
    <n v="2.262"/>
    <n v="0.754"/>
    <x v="1"/>
    <x v="0"/>
    <x v="0"/>
  </r>
  <r>
    <x v="31"/>
    <x v="11"/>
    <n v="767"/>
    <n v="339"/>
    <n v="0.89700000000000002"/>
    <n v="0.29909999999999998"/>
    <x v="1"/>
    <x v="0"/>
    <x v="0"/>
  </r>
  <r>
    <x v="31"/>
    <x v="12"/>
    <n v="653"/>
    <n v="338"/>
    <n v="0.94299999999999995"/>
    <n v="0.31419999999999998"/>
    <x v="1"/>
    <x v="0"/>
    <x v="0"/>
  </r>
  <r>
    <x v="31"/>
    <x v="13"/>
    <n v="734"/>
    <n v="365"/>
    <n v="0.91249999999999998"/>
    <n v="0.46329999999999999"/>
    <x v="1"/>
    <x v="0"/>
    <x v="0"/>
  </r>
  <r>
    <x v="31"/>
    <x v="14"/>
    <n v="715"/>
    <n v="332"/>
    <n v="0.82930000000000004"/>
    <n v="0.40229999999999999"/>
    <x v="1"/>
    <x v="0"/>
    <x v="0"/>
  </r>
  <r>
    <x v="31"/>
    <x v="15"/>
    <n v="1105"/>
    <n v="468"/>
    <n v="1.17"/>
    <n v="0.51859999999999995"/>
    <x v="1"/>
    <x v="0"/>
    <x v="0"/>
  </r>
  <r>
    <x v="31"/>
    <x v="16"/>
    <n v="9126"/>
    <n v="3512"/>
    <n v="8.7799999999999994"/>
    <n v="3.6286999999999998"/>
    <x v="1"/>
    <x v="0"/>
    <x v="0"/>
  </r>
  <r>
    <x v="31"/>
    <x v="17"/>
    <n v="7303"/>
    <n v="2604"/>
    <n v="6.51"/>
    <n v="3.1627999999999998"/>
    <x v="1"/>
    <x v="0"/>
    <x v="0"/>
  </r>
  <r>
    <x v="31"/>
    <x v="18"/>
    <n v="2613"/>
    <n v="1135"/>
    <n v="2.8374999999999999"/>
    <n v="1.4001999999999999"/>
    <x v="1"/>
    <x v="0"/>
    <x v="0"/>
  </r>
  <r>
    <x v="31"/>
    <x v="19"/>
    <n v="2155"/>
    <n v="1032"/>
    <n v="2.58"/>
    <n v="1.3043"/>
    <x v="1"/>
    <x v="0"/>
    <x v="0"/>
  </r>
  <r>
    <x v="31"/>
    <x v="20"/>
    <n v="1918"/>
    <n v="832"/>
    <n v="2.08"/>
    <n v="1.0962000000000001"/>
    <x v="1"/>
    <x v="0"/>
    <x v="0"/>
  </r>
  <r>
    <x v="31"/>
    <x v="21"/>
    <n v="1653"/>
    <n v="685"/>
    <n v="1.7124999999999999"/>
    <n v="0.874"/>
    <x v="1"/>
    <x v="0"/>
    <x v="0"/>
  </r>
  <r>
    <x v="31"/>
    <x v="22"/>
    <n v="4127"/>
    <n v="1700"/>
    <n v="4.25"/>
    <n v="2.3132999999999999"/>
    <x v="1"/>
    <x v="0"/>
    <x v="0"/>
  </r>
  <r>
    <x v="31"/>
    <x v="23"/>
    <n v="8700"/>
    <n v="3770"/>
    <n v="9.4250000000000007"/>
    <n v="4.9747000000000003"/>
    <x v="1"/>
    <x v="0"/>
    <x v="0"/>
  </r>
  <r>
    <x v="31"/>
    <x v="24"/>
    <n v="7139"/>
    <n v="3024"/>
    <n v="7.56"/>
    <n v="4.1878000000000002"/>
    <x v="1"/>
    <x v="0"/>
    <x v="0"/>
  </r>
  <r>
    <x v="31"/>
    <x v="25"/>
    <n v="2427"/>
    <n v="1241"/>
    <n v="3.1025"/>
    <n v="1.8313999999999999"/>
    <x v="1"/>
    <x v="0"/>
    <x v="0"/>
  </r>
  <r>
    <x v="31"/>
    <x v="26"/>
    <n v="2050"/>
    <n v="899"/>
    <n v="2.2475000000000001"/>
    <n v="1.3199000000000001"/>
    <x v="1"/>
    <x v="0"/>
    <x v="0"/>
  </r>
  <r>
    <x v="31"/>
    <x v="27"/>
    <n v="3955"/>
    <n v="1706"/>
    <n v="4.2649999999999997"/>
    <n v="2.2555000000000001"/>
    <x v="1"/>
    <x v="0"/>
    <x v="0"/>
  </r>
  <r>
    <x v="31"/>
    <x v="28"/>
    <n v="2808"/>
    <n v="1218"/>
    <n v="3.0449999999999999"/>
    <n v="1.6476"/>
    <x v="1"/>
    <x v="0"/>
    <x v="0"/>
  </r>
  <r>
    <x v="31"/>
    <x v="29"/>
    <n v="4627"/>
    <n v="2014"/>
    <n v="5.0350000000000001"/>
    <n v="2.6433"/>
    <x v="1"/>
    <x v="0"/>
    <x v="0"/>
  </r>
  <r>
    <x v="31"/>
    <x v="30"/>
    <n v="9940"/>
    <n v="3441"/>
    <n v="8.6024999999999991"/>
    <n v="4.6322000000000001"/>
    <x v="1"/>
    <x v="0"/>
    <x v="0"/>
  </r>
  <r>
    <x v="31"/>
    <x v="31"/>
    <n v="8531"/>
    <n v="3048"/>
    <n v="7.62"/>
    <n v="4.1672000000000002"/>
    <x v="1"/>
    <x v="0"/>
    <x v="0"/>
  </r>
  <r>
    <x v="31"/>
    <x v="32"/>
    <n v="3123"/>
    <n v="1492"/>
    <n v="3.73"/>
    <n v="2.0472000000000001"/>
    <x v="1"/>
    <x v="0"/>
    <x v="0"/>
  </r>
  <r>
    <x v="31"/>
    <x v="33"/>
    <n v="2757"/>
    <n v="1400"/>
    <n v="3.5"/>
    <n v="2.0051000000000001"/>
    <x v="1"/>
    <x v="0"/>
    <x v="0"/>
  </r>
  <r>
    <x v="31"/>
    <x v="34"/>
    <n v="2724"/>
    <n v="1347"/>
    <n v="3.3675000000000002"/>
    <n v="2.0013999999999998"/>
    <x v="1"/>
    <x v="0"/>
    <x v="0"/>
  </r>
  <r>
    <x v="31"/>
    <x v="35"/>
    <n v="3080"/>
    <n v="1466"/>
    <n v="3.665"/>
    <n v="2.0831"/>
    <x v="1"/>
    <x v="0"/>
    <x v="0"/>
  </r>
  <r>
    <x v="31"/>
    <x v="36"/>
    <n v="3950"/>
    <n v="1759"/>
    <n v="4.3975"/>
    <n v="2.6907999999999999"/>
    <x v="1"/>
    <x v="0"/>
    <x v="0"/>
  </r>
  <r>
    <x v="31"/>
    <x v="37"/>
    <n v="8466"/>
    <n v="3753"/>
    <n v="9.3825000000000003"/>
    <n v="5.7182000000000004"/>
    <x v="1"/>
    <x v="0"/>
    <x v="0"/>
  </r>
  <r>
    <x v="31"/>
    <x v="38"/>
    <n v="7242"/>
    <n v="3005"/>
    <n v="7.5125000000000002"/>
    <n v="4.6538000000000004"/>
    <x v="1"/>
    <x v="0"/>
    <x v="0"/>
  </r>
  <r>
    <x v="31"/>
    <x v="39"/>
    <n v="2723"/>
    <n v="1362"/>
    <n v="3.4049999999999998"/>
    <n v="2.1625999999999999"/>
    <x v="1"/>
    <x v="0"/>
    <x v="0"/>
  </r>
  <r>
    <x v="31"/>
    <x v="40"/>
    <n v="2186"/>
    <n v="1055"/>
    <n v="2.6375000000000002"/>
    <n v="1.6497999999999999"/>
    <x v="1"/>
    <x v="0"/>
    <x v="0"/>
  </r>
  <r>
    <x v="31"/>
    <x v="41"/>
    <n v="2478"/>
    <n v="1138"/>
    <n v="2.8450000000000002"/>
    <n v="1.6969000000000001"/>
    <x v="1"/>
    <x v="0"/>
    <x v="0"/>
  </r>
  <r>
    <x v="31"/>
    <x v="42"/>
    <n v="2823"/>
    <n v="1250"/>
    <n v="3.125"/>
    <n v="1.9370000000000001"/>
    <x v="1"/>
    <x v="0"/>
    <x v="0"/>
  </r>
  <r>
    <x v="31"/>
    <x v="43"/>
    <n v="3742"/>
    <n v="1676"/>
    <n v="4.1900000000000004"/>
    <n v="2.6017000000000001"/>
    <x v="1"/>
    <x v="0"/>
    <x v="0"/>
  </r>
  <r>
    <x v="31"/>
    <x v="44"/>
    <n v="7780"/>
    <n v="3421"/>
    <n v="8.5525000000000002"/>
    <n v="4.9211999999999998"/>
    <x v="1"/>
    <x v="0"/>
    <x v="0"/>
  </r>
  <r>
    <x v="31"/>
    <x v="45"/>
    <n v="7021"/>
    <n v="3108"/>
    <n v="7.77"/>
    <n v="4.2394999999999996"/>
    <x v="1"/>
    <x v="0"/>
    <x v="0"/>
  </r>
  <r>
    <x v="31"/>
    <x v="46"/>
    <n v="2385"/>
    <n v="1146"/>
    <n v="2.8650000000000002"/>
    <n v="1.6819"/>
    <x v="1"/>
    <x v="0"/>
    <x v="0"/>
  </r>
  <r>
    <x v="31"/>
    <x v="47"/>
    <n v="2118"/>
    <n v="989"/>
    <n v="2.4725000000000001"/>
    <n v="1.4392"/>
    <x v="1"/>
    <x v="0"/>
    <x v="0"/>
  </r>
  <r>
    <x v="31"/>
    <x v="48"/>
    <n v="2039"/>
    <n v="1045"/>
    <n v="2.6124999999999998"/>
    <n v="1.3621000000000001"/>
    <x v="1"/>
    <x v="0"/>
    <x v="0"/>
  </r>
  <r>
    <x v="31"/>
    <x v="49"/>
    <n v="1711"/>
    <n v="907"/>
    <n v="2.2675000000000001"/>
    <n v="1.1519999999999999"/>
    <x v="1"/>
    <x v="0"/>
    <x v="0"/>
  </r>
  <r>
    <x v="31"/>
    <x v="50"/>
    <n v="3321"/>
    <n v="1283"/>
    <n v="3.2075"/>
    <n v="1.4271"/>
    <x v="1"/>
    <x v="0"/>
    <x v="0"/>
  </r>
  <r>
    <x v="31"/>
    <x v="51"/>
    <n v="7161"/>
    <n v="3487"/>
    <n v="8.7174999999999994"/>
    <n v="3.3976000000000002"/>
    <x v="1"/>
    <x v="0"/>
    <x v="0"/>
  </r>
  <r>
    <x v="31"/>
    <x v="52"/>
    <n v="7011"/>
    <n v="3316"/>
    <n v="8.2899999999999991"/>
    <n v="3.2585999999999999"/>
    <x v="1"/>
    <x v="0"/>
    <x v="0"/>
  </r>
  <r>
    <x v="31"/>
    <x v="53"/>
    <n v="2306"/>
    <n v="1129"/>
    <n v="2.8224999999999998"/>
    <n v="1.2782"/>
    <x v="1"/>
    <x v="0"/>
    <x v="0"/>
  </r>
  <r>
    <x v="31"/>
    <x v="54"/>
    <n v="2302"/>
    <n v="984"/>
    <n v="2.46"/>
    <n v="1.0603"/>
    <x v="1"/>
    <x v="0"/>
    <x v="0"/>
  </r>
  <r>
    <x v="31"/>
    <x v="55"/>
    <n v="2168"/>
    <n v="1054"/>
    <n v="2.6349999999999998"/>
    <n v="1.369"/>
    <x v="1"/>
    <x v="0"/>
    <x v="0"/>
  </r>
  <r>
    <x v="31"/>
    <x v="56"/>
    <n v="1893"/>
    <n v="789"/>
    <n v="1.9724999999999999"/>
    <n v="0.94530000000000003"/>
    <x v="1"/>
    <x v="0"/>
    <x v="0"/>
  </r>
  <r>
    <x v="31"/>
    <x v="57"/>
    <n v="3956"/>
    <n v="900"/>
    <n v="2.25"/>
    <n v="0.79690000000000005"/>
    <x v="1"/>
    <x v="0"/>
    <x v="0"/>
  </r>
  <r>
    <x v="31"/>
    <x v="58"/>
    <n v="10814"/>
    <n v="2147"/>
    <n v="5.3674999999999997"/>
    <n v="2.2423999999999999"/>
    <x v="1"/>
    <x v="0"/>
    <x v="0"/>
  </r>
  <r>
    <x v="31"/>
    <x v="59"/>
    <n v="8313"/>
    <n v="1507"/>
    <n v="3.7675000000000001"/>
    <n v="1.7658"/>
    <x v="1"/>
    <x v="0"/>
    <x v="0"/>
  </r>
  <r>
    <x v="31"/>
    <x v="60"/>
    <n v="2907"/>
    <n v="721"/>
    <n v="1.8025"/>
    <n v="0.75960000000000005"/>
    <x v="1"/>
    <x v="0"/>
    <x v="0"/>
  </r>
  <r>
    <x v="31"/>
    <x v="61"/>
    <n v="2342"/>
    <n v="810"/>
    <n v="2.0249999999999999"/>
    <n v="0.96189999999999998"/>
    <x v="1"/>
    <x v="0"/>
    <x v="0"/>
  </r>
  <r>
    <x v="31"/>
    <x v="62"/>
    <n v="2585"/>
    <n v="859"/>
    <n v="2.1475"/>
    <n v="1.0293000000000001"/>
    <x v="1"/>
    <x v="0"/>
    <x v="0"/>
  </r>
  <r>
    <x v="31"/>
    <x v="63"/>
    <n v="2794"/>
    <n v="1001"/>
    <n v="2.5024999999999999"/>
    <n v="1.2231000000000001"/>
    <x v="1"/>
    <x v="0"/>
    <x v="0"/>
  </r>
  <r>
    <x v="31"/>
    <x v="64"/>
    <n v="3405"/>
    <n v="1218"/>
    <n v="3.0449999999999999"/>
    <n v="1.3129"/>
    <x v="1"/>
    <x v="0"/>
    <x v="0"/>
  </r>
  <r>
    <x v="31"/>
    <x v="65"/>
    <n v="6173"/>
    <n v="1146"/>
    <n v="2.8650000000000002"/>
    <n v="1.3368"/>
    <x v="1"/>
    <x v="0"/>
    <x v="0"/>
  </r>
  <r>
    <x v="31"/>
    <x v="66"/>
    <n v="5105"/>
    <n v="988"/>
    <n v="2.4700000000000002"/>
    <n v="1.0029999999999999"/>
    <x v="1"/>
    <x v="0"/>
    <x v="0"/>
  </r>
  <r>
    <x v="31"/>
    <x v="67"/>
    <n v="3569"/>
    <n v="726"/>
    <n v="1.8149999999999999"/>
    <n v="0.73760000000000003"/>
    <x v="1"/>
    <x v="0"/>
    <x v="0"/>
  </r>
  <r>
    <x v="31"/>
    <x v="68"/>
    <n v="2677"/>
    <n v="524"/>
    <n v="1.31"/>
    <n v="0.60440000000000005"/>
    <x v="1"/>
    <x v="0"/>
    <x v="0"/>
  </r>
  <r>
    <x v="31"/>
    <x v="69"/>
    <n v="2661"/>
    <n v="775"/>
    <n v="1.9375"/>
    <n v="0.7238"/>
    <x v="1"/>
    <x v="0"/>
    <x v="0"/>
  </r>
  <r>
    <x v="31"/>
    <x v="70"/>
    <n v="3162"/>
    <n v="948"/>
    <n v="2.37"/>
    <n v="1.0357000000000001"/>
    <x v="1"/>
    <x v="0"/>
    <x v="0"/>
  </r>
  <r>
    <x v="31"/>
    <x v="71"/>
    <n v="3795"/>
    <n v="1378"/>
    <n v="3.4449999999999998"/>
    <n v="1.5826"/>
    <x v="1"/>
    <x v="0"/>
    <x v="0"/>
  </r>
  <r>
    <x v="31"/>
    <x v="72"/>
    <n v="7705"/>
    <n v="2360"/>
    <n v="5.9"/>
    <n v="2.7359"/>
    <x v="1"/>
    <x v="0"/>
    <x v="0"/>
  </r>
  <r>
    <x v="31"/>
    <x v="73"/>
    <n v="6667"/>
    <n v="2157"/>
    <n v="5.3925000000000001"/>
    <n v="2.5754000000000001"/>
    <x v="1"/>
    <x v="0"/>
    <x v="0"/>
  </r>
  <r>
    <x v="31"/>
    <x v="74"/>
    <n v="2751"/>
    <n v="918"/>
    <n v="2.2949999999999999"/>
    <n v="0.93"/>
    <x v="1"/>
    <x v="0"/>
    <x v="0"/>
  </r>
  <r>
    <x v="31"/>
    <x v="75"/>
    <n v="2297"/>
    <n v="807"/>
    <n v="2.0175000000000001"/>
    <n v="0.88080000000000003"/>
    <x v="1"/>
    <x v="0"/>
    <x v="0"/>
  </r>
  <r>
    <x v="31"/>
    <x v="76"/>
    <n v="2296"/>
    <n v="766"/>
    <n v="1.915"/>
    <n v="0.75919999999999999"/>
    <x v="1"/>
    <x v="0"/>
    <x v="0"/>
  </r>
  <r>
    <x v="31"/>
    <x v="77"/>
    <n v="2494"/>
    <n v="767"/>
    <n v="1.9175"/>
    <n v="0.81899999999999995"/>
    <x v="1"/>
    <x v="0"/>
    <x v="0"/>
  </r>
  <r>
    <x v="31"/>
    <x v="78"/>
    <n v="1894"/>
    <n v="647"/>
    <n v="1.6174999999999999"/>
    <n v="0.73709999999999998"/>
    <x v="1"/>
    <x v="0"/>
    <x v="0"/>
  </r>
  <r>
    <x v="31"/>
    <x v="79"/>
    <n v="1791"/>
    <n v="482"/>
    <n v="1.2050000000000001"/>
    <n v="0.54649999999999999"/>
    <x v="1"/>
    <x v="0"/>
    <x v="0"/>
  </r>
  <r>
    <x v="31"/>
    <x v="80"/>
    <n v="2136"/>
    <n v="623"/>
    <n v="1.5575000000000001"/>
    <n v="0.74380000000000002"/>
    <x v="1"/>
    <x v="0"/>
    <x v="0"/>
  </r>
  <r>
    <x v="31"/>
    <x v="81"/>
    <n v="2109"/>
    <n v="735"/>
    <n v="1.8374999999999999"/>
    <n v="0.81899999999999995"/>
    <x v="1"/>
    <x v="0"/>
    <x v="0"/>
  </r>
  <r>
    <x v="31"/>
    <x v="82"/>
    <n v="1880"/>
    <n v="717"/>
    <n v="1.7925"/>
    <n v="0.86060000000000003"/>
    <x v="1"/>
    <x v="0"/>
    <x v="0"/>
  </r>
  <r>
    <x v="31"/>
    <x v="83"/>
    <n v="2192"/>
    <n v="774"/>
    <n v="1.9350000000000001"/>
    <n v="0.93769999999999998"/>
    <x v="1"/>
    <x v="0"/>
    <x v="0"/>
  </r>
  <r>
    <x v="31"/>
    <x v="84"/>
    <n v="2264"/>
    <n v="906"/>
    <n v="2.2650000000000001"/>
    <n v="1.1776"/>
    <x v="1"/>
    <x v="0"/>
    <x v="0"/>
  </r>
  <r>
    <x v="31"/>
    <x v="85"/>
    <n v="3082"/>
    <n v="1081"/>
    <n v="2.7025000000000001"/>
    <n v="1.5952999999999999"/>
    <x v="1"/>
    <x v="0"/>
    <x v="0"/>
  </r>
  <r>
    <x v="31"/>
    <x v="86"/>
    <n v="5643"/>
    <n v="1681"/>
    <n v="4.2024999999999997"/>
    <n v="2.0240999999999998"/>
    <x v="1"/>
    <x v="0"/>
    <x v="0"/>
  </r>
  <r>
    <x v="31"/>
    <x v="87"/>
    <n v="5055"/>
    <n v="1490"/>
    <n v="3.7250000000000001"/>
    <n v="1.8779999999999999"/>
    <x v="1"/>
    <x v="0"/>
    <x v="0"/>
  </r>
  <r>
    <x v="31"/>
    <x v="88"/>
    <n v="2217"/>
    <n v="675"/>
    <n v="1.6875"/>
    <n v="0.81720000000000004"/>
    <x v="1"/>
    <x v="0"/>
    <x v="0"/>
  </r>
  <r>
    <x v="31"/>
    <x v="89"/>
    <n v="2111"/>
    <n v="729"/>
    <n v="1.8225"/>
    <n v="0.74370000000000003"/>
    <x v="1"/>
    <x v="0"/>
    <x v="0"/>
  </r>
  <r>
    <x v="31"/>
    <x v="90"/>
    <n v="2188"/>
    <n v="818"/>
    <n v="2.0449999999999999"/>
    <n v="0.91039999999999999"/>
    <x v="1"/>
    <x v="0"/>
    <x v="0"/>
  </r>
  <r>
    <x v="31"/>
    <x v="91"/>
    <n v="2119"/>
    <n v="761"/>
    <n v="1.9025000000000001"/>
    <n v="0.85050000000000003"/>
    <x v="1"/>
    <x v="0"/>
    <x v="0"/>
  </r>
  <r>
    <x v="31"/>
    <x v="92"/>
    <n v="2528"/>
    <n v="921"/>
    <n v="2.3025000000000002"/>
    <n v="1.0419"/>
    <x v="1"/>
    <x v="0"/>
    <x v="0"/>
  </r>
  <r>
    <x v="31"/>
    <x v="93"/>
    <n v="6782"/>
    <n v="1722"/>
    <n v="4.3049999999999997"/>
    <n v="1.9734"/>
    <x v="1"/>
    <x v="0"/>
    <x v="0"/>
  </r>
  <r>
    <x v="31"/>
    <x v="94"/>
    <n v="3666"/>
    <n v="1165"/>
    <n v="2.9125000000000001"/>
    <n v="1.4105000000000001"/>
    <x v="1"/>
    <x v="0"/>
    <x v="0"/>
  </r>
  <r>
    <x v="31"/>
    <x v="95"/>
    <n v="2171"/>
    <n v="740"/>
    <n v="1.85"/>
    <n v="0.81279999999999997"/>
    <x v="1"/>
    <x v="0"/>
    <x v="0"/>
  </r>
  <r>
    <x v="31"/>
    <x v="96"/>
    <n v="1871"/>
    <n v="684"/>
    <n v="1.71"/>
    <n v="0.78759999999999997"/>
    <x v="1"/>
    <x v="0"/>
    <x v="0"/>
  </r>
  <r>
    <x v="31"/>
    <x v="97"/>
    <n v="1839"/>
    <n v="752"/>
    <n v="1.88"/>
    <n v="0.80479999999999996"/>
    <x v="1"/>
    <x v="0"/>
    <x v="0"/>
  </r>
  <r>
    <x v="31"/>
    <x v="98"/>
    <n v="1685"/>
    <n v="678"/>
    <n v="1.6950000000000001"/>
    <n v="0.72409999999999997"/>
    <x v="1"/>
    <x v="0"/>
    <x v="0"/>
  </r>
  <r>
    <x v="31"/>
    <x v="99"/>
    <n v="1850"/>
    <n v="681"/>
    <n v="1.7024999999999999"/>
    <n v="0.6583"/>
    <x v="1"/>
    <x v="0"/>
    <x v="0"/>
  </r>
  <r>
    <x v="31"/>
    <x v="100"/>
    <n v="3456"/>
    <n v="1045"/>
    <n v="2.6124999999999998"/>
    <n v="1.1376999999999999"/>
    <x v="1"/>
    <x v="0"/>
    <x v="0"/>
  </r>
  <r>
    <x v="31"/>
    <x v="101"/>
    <n v="3113"/>
    <n v="918"/>
    <n v="2.2949999999999999"/>
    <n v="0.99729999999999996"/>
    <x v="1"/>
    <x v="0"/>
    <x v="0"/>
  </r>
  <r>
    <x v="31"/>
    <x v="102"/>
    <n v="1445"/>
    <n v="448"/>
    <n v="1.1200000000000001"/>
    <n v="0.45800000000000002"/>
    <x v="1"/>
    <x v="0"/>
    <x v="0"/>
  </r>
  <r>
    <x v="31"/>
    <x v="103"/>
    <n v="1557"/>
    <n v="636"/>
    <n v="1.59"/>
    <n v="0.64539999999999997"/>
    <x v="1"/>
    <x v="0"/>
    <x v="0"/>
  </r>
  <r>
    <x v="31"/>
    <x v="104"/>
    <n v="1627"/>
    <n v="685"/>
    <n v="1.7124999999999999"/>
    <n v="0.68389999999999995"/>
    <x v="1"/>
    <x v="0"/>
    <x v="0"/>
  </r>
  <r>
    <x v="31"/>
    <x v="105"/>
    <n v="1944"/>
    <n v="713"/>
    <n v="1.7825"/>
    <n v="0.82240000000000002"/>
    <x v="1"/>
    <x v="0"/>
    <x v="0"/>
  </r>
  <r>
    <x v="31"/>
    <x v="106"/>
    <n v="2544"/>
    <n v="931"/>
    <n v="2.3275000000000001"/>
    <n v="1.0902000000000001"/>
    <x v="1"/>
    <x v="0"/>
    <x v="0"/>
  </r>
  <r>
    <x v="31"/>
    <x v="107"/>
    <n v="4820"/>
    <n v="1373"/>
    <n v="3.4325000000000001"/>
    <n v="1.5646"/>
    <x v="1"/>
    <x v="0"/>
    <x v="0"/>
  </r>
  <r>
    <x v="31"/>
    <x v="108"/>
    <n v="4282"/>
    <n v="1372"/>
    <n v="3.43"/>
    <n v="1.5684"/>
    <x v="1"/>
    <x v="0"/>
    <x v="0"/>
  </r>
  <r>
    <x v="31"/>
    <x v="109"/>
    <n v="1604"/>
    <n v="607"/>
    <n v="1.5175000000000001"/>
    <n v="0.74319999999999997"/>
    <x v="1"/>
    <x v="0"/>
    <x v="0"/>
  </r>
  <r>
    <x v="31"/>
    <x v="110"/>
    <n v="1485"/>
    <n v="562"/>
    <n v="1.405"/>
    <n v="0.62580000000000002"/>
    <x v="1"/>
    <x v="0"/>
    <x v="0"/>
  </r>
  <r>
    <x v="32"/>
    <x v="111"/>
    <n v="288410"/>
    <n v="37158"/>
    <n v="65.026700000000005"/>
    <n v="9.1639999999999997"/>
    <x v="0"/>
    <x v="0"/>
    <x v="0"/>
  </r>
  <r>
    <x v="32"/>
    <x v="112"/>
    <n v="274282"/>
    <n v="49157"/>
    <n v="86.024900000000002"/>
    <n v="11.5848"/>
    <x v="0"/>
    <x v="0"/>
    <x v="0"/>
  </r>
  <r>
    <x v="32"/>
    <x v="113"/>
    <n v="231267"/>
    <n v="41714"/>
    <n v="72.999499999999998"/>
    <n v="11.154"/>
    <x v="0"/>
    <x v="0"/>
    <x v="0"/>
  </r>
  <r>
    <x v="32"/>
    <x v="114"/>
    <n v="210760"/>
    <n v="39116"/>
    <n v="68.453000000000003"/>
    <n v="10.732900000000001"/>
    <x v="0"/>
    <x v="0"/>
    <x v="0"/>
  </r>
  <r>
    <x v="32"/>
    <x v="0"/>
    <n v="269673"/>
    <n v="52457"/>
    <n v="91.799800000000005"/>
    <n v="12.473000000000001"/>
    <x v="0"/>
    <x v="0"/>
    <x v="0"/>
  </r>
  <r>
    <x v="32"/>
    <x v="1"/>
    <n v="223562"/>
    <n v="56348"/>
    <n v="98.608999999999995"/>
    <n v="11.713200000000001"/>
    <x v="0"/>
    <x v="0"/>
    <x v="0"/>
  </r>
  <r>
    <x v="32"/>
    <x v="2"/>
    <n v="328011"/>
    <n v="45946"/>
    <n v="80.405500000000004"/>
    <n v="9.5840999999999994"/>
    <x v="0"/>
    <x v="0"/>
    <x v="0"/>
  </r>
  <r>
    <x v="32"/>
    <x v="3"/>
    <n v="201974"/>
    <n v="38623"/>
    <n v="67.590299999999999"/>
    <n v="6.9149000000000003"/>
    <x v="0"/>
    <x v="0"/>
    <x v="0"/>
  </r>
  <r>
    <x v="32"/>
    <x v="4"/>
    <n v="369847"/>
    <n v="54833"/>
    <n v="95.957800000000006"/>
    <n v="13.289"/>
    <x v="0"/>
    <x v="0"/>
    <x v="0"/>
  </r>
  <r>
    <x v="32"/>
    <x v="5"/>
    <n v="296740"/>
    <n v="46640"/>
    <n v="81.62"/>
    <n v="13.9686"/>
    <x v="0"/>
    <x v="0"/>
    <x v="0"/>
  </r>
  <r>
    <x v="32"/>
    <x v="6"/>
    <n v="274575"/>
    <n v="40557"/>
    <n v="70.974800000000002"/>
    <n v="14.358599999999999"/>
    <x v="0"/>
    <x v="0"/>
    <x v="0"/>
  </r>
  <r>
    <x v="32"/>
    <x v="7"/>
    <n v="268426"/>
    <n v="54590"/>
    <n v="95.532499999999999"/>
    <n v="18.921900000000001"/>
    <x v="0"/>
    <x v="0"/>
    <x v="0"/>
  </r>
  <r>
    <x v="32"/>
    <x v="8"/>
    <n v="222566"/>
    <n v="39525"/>
    <n v="69.168800000000005"/>
    <n v="14.5314"/>
    <x v="0"/>
    <x v="0"/>
    <x v="0"/>
  </r>
  <r>
    <x v="32"/>
    <x v="9"/>
    <n v="231147"/>
    <n v="30125"/>
    <n v="52.718800000000002"/>
    <n v="11.1404"/>
    <x v="0"/>
    <x v="0"/>
    <x v="0"/>
  </r>
  <r>
    <x v="32"/>
    <x v="10"/>
    <n v="508001"/>
    <n v="62598"/>
    <n v="109.54649999999999"/>
    <n v="22.483699999999999"/>
    <x v="0"/>
    <x v="0"/>
    <x v="0"/>
  </r>
  <r>
    <x v="32"/>
    <x v="11"/>
    <n v="409598"/>
    <n v="62926"/>
    <n v="110.12050000000001"/>
    <n v="23.272300000000001"/>
    <x v="0"/>
    <x v="0"/>
    <x v="0"/>
  </r>
  <r>
    <x v="32"/>
    <x v="12"/>
    <n v="253217"/>
    <n v="53782"/>
    <n v="94.118499999999997"/>
    <n v="18.333600000000001"/>
    <x v="0"/>
    <x v="0"/>
    <x v="0"/>
  </r>
  <r>
    <x v="32"/>
    <x v="13"/>
    <n v="214678"/>
    <n v="42110"/>
    <n v="73.692499999999995"/>
    <n v="15.2209"/>
    <x v="0"/>
    <x v="0"/>
    <x v="0"/>
  </r>
  <r>
    <x v="32"/>
    <x v="14"/>
    <n v="209155"/>
    <n v="50570"/>
    <n v="88.498599999999996"/>
    <n v="19.695799999999998"/>
    <x v="0"/>
    <x v="0"/>
    <x v="0"/>
  </r>
  <r>
    <x v="32"/>
    <x v="15"/>
    <n v="173012"/>
    <n v="41666"/>
    <n v="81.840999999999994"/>
    <n v="9.0934000000000008"/>
    <x v="0"/>
    <x v="0"/>
    <x v="0"/>
  </r>
  <r>
    <x v="32"/>
    <x v="16"/>
    <n v="206571"/>
    <n v="41436"/>
    <n v="82.592500000000001"/>
    <n v="9.1771999999999991"/>
    <x v="0"/>
    <x v="0"/>
    <x v="0"/>
  </r>
  <r>
    <x v="32"/>
    <x v="17"/>
    <n v="313208"/>
    <n v="41534"/>
    <n v="82.819699999999997"/>
    <n v="9.2025000000000006"/>
    <x v="0"/>
    <x v="0"/>
    <x v="0"/>
  </r>
  <r>
    <x v="32"/>
    <x v="18"/>
    <n v="278801"/>
    <n v="56092"/>
    <n v="111.1442"/>
    <n v="12.349500000000001"/>
    <x v="0"/>
    <x v="0"/>
    <x v="0"/>
  </r>
  <r>
    <x v="32"/>
    <x v="19"/>
    <n v="203472"/>
    <n v="42212"/>
    <n v="82.597700000000003"/>
    <n v="9.1777999999999995"/>
    <x v="0"/>
    <x v="0"/>
    <x v="0"/>
  </r>
  <r>
    <x v="32"/>
    <x v="20"/>
    <n v="164647"/>
    <n v="39928"/>
    <n v="76.565600000000003"/>
    <n v="8.5066000000000006"/>
    <x v="0"/>
    <x v="0"/>
    <x v="0"/>
  </r>
  <r>
    <x v="32"/>
    <x v="21"/>
    <n v="140028"/>
    <n v="35171"/>
    <n v="67.616500000000002"/>
    <n v="7.5132000000000003"/>
    <x v="0"/>
    <x v="0"/>
    <x v="0"/>
  </r>
  <r>
    <x v="32"/>
    <x v="22"/>
    <n v="425794"/>
    <n v="81237"/>
    <n v="151.4896"/>
    <n v="16.831700000000001"/>
    <x v="0"/>
    <x v="0"/>
    <x v="0"/>
  </r>
  <r>
    <x v="32"/>
    <x v="23"/>
    <n v="460695"/>
    <n v="104110"/>
    <n v="207.5992"/>
    <n v="23.066700000000001"/>
    <x v="0"/>
    <x v="0"/>
    <x v="0"/>
  </r>
  <r>
    <x v="32"/>
    <x v="24"/>
    <n v="347095"/>
    <n v="59833"/>
    <n v="119.54430000000001"/>
    <n v="13.283099999999999"/>
    <x v="0"/>
    <x v="0"/>
    <x v="0"/>
  </r>
  <r>
    <x v="32"/>
    <x v="25"/>
    <n v="167479"/>
    <n v="44571"/>
    <n v="89.0869"/>
    <n v="9.8986000000000001"/>
    <x v="0"/>
    <x v="0"/>
    <x v="0"/>
  </r>
  <r>
    <x v="32"/>
    <x v="26"/>
    <n v="147974"/>
    <n v="28440"/>
    <n v="54.144199999999998"/>
    <n v="6.0156999999999998"/>
    <x v="0"/>
    <x v="0"/>
    <x v="0"/>
  </r>
  <r>
    <x v="32"/>
    <x v="27"/>
    <n v="204015"/>
    <n v="34314"/>
    <n v="68.868300000000005"/>
    <n v="7.6517999999999997"/>
    <x v="0"/>
    <x v="0"/>
    <x v="0"/>
  </r>
  <r>
    <x v="32"/>
    <x v="28"/>
    <n v="275112"/>
    <n v="35849"/>
    <n v="66.929400000000001"/>
    <n v="7.4370000000000003"/>
    <x v="0"/>
    <x v="0"/>
    <x v="0"/>
  </r>
  <r>
    <x v="32"/>
    <x v="29"/>
    <n v="158756"/>
    <n v="18635"/>
    <n v="37.7239"/>
    <n v="4.1917"/>
    <x v="0"/>
    <x v="0"/>
    <x v="0"/>
  </r>
  <r>
    <x v="32"/>
    <x v="30"/>
    <n v="178082"/>
    <n v="27973"/>
    <n v="54.520699999999998"/>
    <n v="6.0574000000000003"/>
    <x v="0"/>
    <x v="0"/>
    <x v="0"/>
  </r>
  <r>
    <x v="32"/>
    <x v="31"/>
    <n v="224516"/>
    <n v="35127"/>
    <n v="66.433899999999994"/>
    <n v="7.3815999999999997"/>
    <x v="0"/>
    <x v="0"/>
    <x v="0"/>
  </r>
  <r>
    <x v="32"/>
    <x v="32"/>
    <n v="210285"/>
    <n v="27717"/>
    <n v="56.4771"/>
    <n v="6.2752999999999997"/>
    <x v="0"/>
    <x v="0"/>
    <x v="0"/>
  </r>
  <r>
    <x v="32"/>
    <x v="33"/>
    <n v="230787"/>
    <n v="29591"/>
    <n v="58.185099999999998"/>
    <n v="6.4649000000000001"/>
    <x v="0"/>
    <x v="0"/>
    <x v="0"/>
  </r>
  <r>
    <x v="32"/>
    <x v="34"/>
    <n v="210594"/>
    <n v="26633"/>
    <n v="51.387099999999997"/>
    <n v="5.7098000000000004"/>
    <x v="0"/>
    <x v="0"/>
    <x v="0"/>
  </r>
  <r>
    <x v="32"/>
    <x v="35"/>
    <n v="153440"/>
    <n v="20996"/>
    <n v="41.136499999999998"/>
    <n v="4.5705"/>
    <x v="0"/>
    <x v="0"/>
    <x v="0"/>
  </r>
  <r>
    <x v="32"/>
    <x v="36"/>
    <n v="95913"/>
    <n v="14709"/>
    <n v="28.323399999999999"/>
    <n v="3.1471"/>
    <x v="0"/>
    <x v="0"/>
    <x v="0"/>
  </r>
  <r>
    <x v="32"/>
    <x v="37"/>
    <n v="120488"/>
    <n v="15964"/>
    <n v="30.499199999999998"/>
    <n v="3.3889999999999998"/>
    <x v="0"/>
    <x v="0"/>
    <x v="0"/>
  </r>
  <r>
    <x v="32"/>
    <x v="38"/>
    <n v="174485"/>
    <n v="25255"/>
    <n v="46.96"/>
    <n v="5.2176999999999998"/>
    <x v="0"/>
    <x v="0"/>
    <x v="0"/>
  </r>
  <r>
    <x v="32"/>
    <x v="39"/>
    <n v="143817"/>
    <n v="26644"/>
    <n v="50.039099999999998"/>
    <n v="5.5601000000000003"/>
    <x v="0"/>
    <x v="0"/>
    <x v="0"/>
  </r>
  <r>
    <x v="32"/>
    <x v="40"/>
    <n v="141989"/>
    <n v="18622"/>
    <n v="36.206800000000001"/>
    <n v="4.0228999999999999"/>
    <x v="0"/>
    <x v="0"/>
    <x v="0"/>
  </r>
  <r>
    <x v="32"/>
    <x v="41"/>
    <n v="113002"/>
    <n v="17856"/>
    <n v="35.067799999999998"/>
    <n v="3.8969999999999998"/>
    <x v="0"/>
    <x v="0"/>
    <x v="0"/>
  </r>
  <r>
    <x v="32"/>
    <x v="42"/>
    <n v="81922"/>
    <n v="12853"/>
    <n v="24.962399999999999"/>
    <n v="2.7738999999999998"/>
    <x v="0"/>
    <x v="0"/>
    <x v="0"/>
  </r>
  <r>
    <x v="32"/>
    <x v="43"/>
    <n v="66908"/>
    <n v="11309"/>
    <n v="22.232700000000001"/>
    <n v="2.4704000000000002"/>
    <x v="0"/>
    <x v="0"/>
    <x v="0"/>
  </r>
  <r>
    <x v="32"/>
    <x v="44"/>
    <n v="99731"/>
    <n v="11115"/>
    <n v="21.463100000000001"/>
    <n v="2.3849"/>
    <x v="0"/>
    <x v="0"/>
    <x v="0"/>
  </r>
  <r>
    <x v="32"/>
    <x v="45"/>
    <n v="173104"/>
    <n v="16475"/>
    <n v="31.7074"/>
    <n v="3.5232000000000001"/>
    <x v="0"/>
    <x v="0"/>
    <x v="0"/>
  </r>
  <r>
    <x v="32"/>
    <x v="46"/>
    <n v="151256"/>
    <n v="34649"/>
    <n v="61.712400000000002"/>
    <n v="6.8567"/>
    <x v="0"/>
    <x v="0"/>
    <x v="0"/>
  </r>
  <r>
    <x v="32"/>
    <x v="47"/>
    <n v="102833"/>
    <n v="21791"/>
    <n v="39.754199999999997"/>
    <n v="4.4169"/>
    <x v="0"/>
    <x v="0"/>
    <x v="0"/>
  </r>
  <r>
    <x v="32"/>
    <x v="48"/>
    <n v="121579"/>
    <n v="21115"/>
    <n v="38.1999"/>
    <n v="4.2443999999999997"/>
    <x v="0"/>
    <x v="0"/>
    <x v="0"/>
  </r>
  <r>
    <x v="32"/>
    <x v="49"/>
    <n v="131763"/>
    <n v="38171"/>
    <n v="67.536500000000004"/>
    <n v="7.5042"/>
    <x v="0"/>
    <x v="0"/>
    <x v="0"/>
  </r>
  <r>
    <x v="32"/>
    <x v="50"/>
    <n v="115793"/>
    <n v="22152"/>
    <n v="39.923000000000002"/>
    <n v="4.4359999999999999"/>
    <x v="0"/>
    <x v="0"/>
    <x v="0"/>
  </r>
  <r>
    <x v="32"/>
    <x v="51"/>
    <n v="157989"/>
    <n v="27888"/>
    <n v="50.049700000000001"/>
    <n v="5.5609999999999999"/>
    <x v="0"/>
    <x v="0"/>
    <x v="0"/>
  </r>
  <r>
    <x v="32"/>
    <x v="52"/>
    <n v="360435"/>
    <n v="36014"/>
    <n v="64.236699999999999"/>
    <n v="7.1372999999999998"/>
    <x v="0"/>
    <x v="0"/>
    <x v="0"/>
  </r>
  <r>
    <x v="32"/>
    <x v="53"/>
    <n v="314163"/>
    <n v="45431"/>
    <n v="83.494699999999995"/>
    <n v="9.2773000000000003"/>
    <x v="0"/>
    <x v="0"/>
    <x v="0"/>
  </r>
  <r>
    <x v="32"/>
    <x v="54"/>
    <n v="201427"/>
    <n v="39939"/>
    <n v="73.351500000000001"/>
    <n v="8.1506000000000007"/>
    <x v="0"/>
    <x v="0"/>
    <x v="0"/>
  </r>
  <r>
    <x v="32"/>
    <x v="55"/>
    <n v="185110"/>
    <n v="23462"/>
    <n v="41.134399999999999"/>
    <n v="4.5707000000000004"/>
    <x v="0"/>
    <x v="0"/>
    <x v="0"/>
  </r>
  <r>
    <x v="32"/>
    <x v="56"/>
    <n v="190925"/>
    <n v="26561"/>
    <n v="45.6128"/>
    <n v="5.0679999999999996"/>
    <x v="0"/>
    <x v="0"/>
    <x v="0"/>
  </r>
  <r>
    <x v="32"/>
    <x v="57"/>
    <n v="315204"/>
    <n v="19511"/>
    <n v="34.697499999999998"/>
    <n v="3.8555000000000001"/>
    <x v="0"/>
    <x v="0"/>
    <x v="0"/>
  </r>
  <r>
    <x v="32"/>
    <x v="58"/>
    <n v="339912"/>
    <n v="19734"/>
    <n v="32.912599999999998"/>
    <n v="3.657"/>
    <x v="0"/>
    <x v="0"/>
    <x v="0"/>
  </r>
  <r>
    <x v="32"/>
    <x v="59"/>
    <n v="432103"/>
    <n v="34203"/>
    <n v="43.326099999999997"/>
    <n v="4.8141999999999996"/>
    <x v="0"/>
    <x v="0"/>
    <x v="0"/>
  </r>
  <r>
    <x v="32"/>
    <x v="60"/>
    <n v="411525"/>
    <n v="25628"/>
    <n v="34.3977"/>
    <n v="3.8218000000000001"/>
    <x v="0"/>
    <x v="0"/>
    <x v="0"/>
  </r>
  <r>
    <x v="32"/>
    <x v="61"/>
    <n v="467144"/>
    <n v="47961"/>
    <n v="60.0274"/>
    <n v="6.6699000000000002"/>
    <x v="0"/>
    <x v="0"/>
    <x v="0"/>
  </r>
  <r>
    <x v="32"/>
    <x v="62"/>
    <n v="444722"/>
    <n v="42148"/>
    <n v="54.922699999999999"/>
    <n v="6.1021000000000001"/>
    <x v="0"/>
    <x v="0"/>
    <x v="0"/>
  </r>
  <r>
    <x v="32"/>
    <x v="63"/>
    <n v="719484"/>
    <n v="31299"/>
    <n v="54.5017"/>
    <n v="6.0557999999999996"/>
    <x v="0"/>
    <x v="0"/>
    <x v="0"/>
  </r>
  <r>
    <x v="32"/>
    <x v="64"/>
    <n v="414893"/>
    <n v="20385"/>
    <n v="39.645099999999999"/>
    <n v="4.4050000000000002"/>
    <x v="0"/>
    <x v="0"/>
    <x v="0"/>
  </r>
  <r>
    <x v="32"/>
    <x v="65"/>
    <n v="461795"/>
    <n v="13757"/>
    <n v="27.956399999999999"/>
    <n v="3.1061999999999999"/>
    <x v="0"/>
    <x v="0"/>
    <x v="0"/>
  </r>
  <r>
    <x v="32"/>
    <x v="66"/>
    <n v="564012"/>
    <n v="23908"/>
    <n v="50.628399999999999"/>
    <n v="5.6253000000000002"/>
    <x v="0"/>
    <x v="0"/>
    <x v="0"/>
  </r>
  <r>
    <x v="32"/>
    <x v="67"/>
    <n v="475122"/>
    <n v="22598"/>
    <n v="42.643599999999999"/>
    <n v="4.7380000000000004"/>
    <x v="0"/>
    <x v="0"/>
    <x v="0"/>
  </r>
  <r>
    <x v="32"/>
    <x v="68"/>
    <n v="372020"/>
    <n v="38644"/>
    <n v="64.066400000000002"/>
    <n v="7.1185999999999998"/>
    <x v="0"/>
    <x v="0"/>
    <x v="0"/>
  </r>
  <r>
    <x v="32"/>
    <x v="69"/>
    <n v="391904"/>
    <n v="37523"/>
    <n v="58.808500000000002"/>
    <n v="6.5338000000000003"/>
    <x v="0"/>
    <x v="0"/>
    <x v="0"/>
  </r>
  <r>
    <x v="32"/>
    <x v="70"/>
    <n v="411386"/>
    <n v="46942"/>
    <n v="71.743799999999993"/>
    <n v="3.7755999999999998"/>
    <x v="0"/>
    <x v="0"/>
    <x v="0"/>
  </r>
  <r>
    <x v="32"/>
    <x v="71"/>
    <n v="392558"/>
    <n v="58653"/>
    <n v="99.929400000000001"/>
    <n v="5.2590000000000003"/>
    <x v="0"/>
    <x v="0"/>
    <x v="0"/>
  </r>
  <r>
    <x v="32"/>
    <x v="72"/>
    <n v="534573"/>
    <n v="67307"/>
    <n v="105.89530000000001"/>
    <n v="5.5728"/>
    <x v="0"/>
    <x v="0"/>
    <x v="0"/>
  </r>
  <r>
    <x v="32"/>
    <x v="73"/>
    <n v="590638"/>
    <n v="88544"/>
    <n v="130.5204"/>
    <n v="6.8693"/>
    <x v="0"/>
    <x v="0"/>
    <x v="0"/>
  </r>
  <r>
    <x v="32"/>
    <x v="74"/>
    <n v="605204"/>
    <n v="101640"/>
    <n v="138.79429999999999"/>
    <n v="7.3041"/>
    <x v="0"/>
    <x v="0"/>
    <x v="0"/>
  </r>
  <r>
    <x v="32"/>
    <x v="75"/>
    <n v="404832"/>
    <n v="81601"/>
    <n v="113.4802"/>
    <n v="5.9718999999999998"/>
    <x v="0"/>
    <x v="0"/>
    <x v="0"/>
  </r>
  <r>
    <x v="32"/>
    <x v="76"/>
    <n v="378341"/>
    <n v="67749"/>
    <n v="91.400700000000001"/>
    <n v="4.8099999999999996"/>
    <x v="0"/>
    <x v="0"/>
    <x v="0"/>
  </r>
  <r>
    <x v="32"/>
    <x v="77"/>
    <n v="329135"/>
    <n v="57518"/>
    <n v="77.107200000000006"/>
    <n v="4.0576999999999996"/>
    <x v="0"/>
    <x v="0"/>
    <x v="0"/>
  </r>
  <r>
    <x v="32"/>
    <x v="78"/>
    <n v="351842"/>
    <n v="63826"/>
    <n v="83.118799999999993"/>
    <n v="4.3734999999999999"/>
    <x v="0"/>
    <x v="0"/>
    <x v="0"/>
  </r>
  <r>
    <x v="32"/>
    <x v="79"/>
    <n v="357512"/>
    <n v="55510"/>
    <n v="74.055899999999994"/>
    <n v="3.8965000000000001"/>
    <x v="0"/>
    <x v="0"/>
    <x v="0"/>
  </r>
  <r>
    <x v="32"/>
    <x v="80"/>
    <n v="484844"/>
    <n v="76449"/>
    <n v="100.1619"/>
    <n v="5.2713999999999999"/>
    <x v="0"/>
    <x v="0"/>
    <x v="0"/>
  </r>
  <r>
    <x v="32"/>
    <x v="81"/>
    <n v="413435"/>
    <n v="69091"/>
    <n v="93.357699999999994"/>
    <n v="4.9131"/>
    <x v="0"/>
    <x v="0"/>
    <x v="0"/>
  </r>
  <r>
    <x v="32"/>
    <x v="82"/>
    <n v="393486"/>
    <n v="70189"/>
    <n v="96.610799999999998"/>
    <n v="5.0848000000000004"/>
    <x v="0"/>
    <x v="0"/>
    <x v="0"/>
  </r>
  <r>
    <x v="32"/>
    <x v="83"/>
    <n v="381625"/>
    <n v="72197"/>
    <n v="97.427400000000006"/>
    <n v="5.1276000000000002"/>
    <x v="0"/>
    <x v="0"/>
    <x v="0"/>
  </r>
  <r>
    <x v="32"/>
    <x v="84"/>
    <n v="353698"/>
    <n v="65781"/>
    <n v="89.4482"/>
    <n v="4.7069999999999999"/>
    <x v="0"/>
    <x v="0"/>
    <x v="0"/>
  </r>
  <r>
    <x v="32"/>
    <x v="85"/>
    <n v="323393"/>
    <n v="70391"/>
    <n v="92.797300000000007"/>
    <n v="4.8841000000000001"/>
    <x v="0"/>
    <x v="0"/>
    <x v="0"/>
  </r>
  <r>
    <x v="32"/>
    <x v="86"/>
    <n v="386532"/>
    <n v="70580"/>
    <n v="90.199299999999994"/>
    <n v="4.7465999999999999"/>
    <x v="0"/>
    <x v="0"/>
    <x v="0"/>
  </r>
  <r>
    <x v="32"/>
    <x v="87"/>
    <n v="529079"/>
    <n v="81451"/>
    <n v="108.47450000000001"/>
    <n v="5.7084000000000001"/>
    <x v="0"/>
    <x v="0"/>
    <x v="0"/>
  </r>
  <r>
    <x v="32"/>
    <x v="88"/>
    <n v="359966"/>
    <n v="61838"/>
    <n v="83.827799999999996"/>
    <n v="4.4104000000000001"/>
    <x v="0"/>
    <x v="0"/>
    <x v="0"/>
  </r>
  <r>
    <x v="32"/>
    <x v="89"/>
    <n v="443023"/>
    <n v="71058"/>
    <n v="94.848399999999998"/>
    <n v="4.9912999999999998"/>
    <x v="0"/>
    <x v="0"/>
    <x v="0"/>
  </r>
  <r>
    <x v="32"/>
    <x v="90"/>
    <n v="317087"/>
    <n v="51109"/>
    <n v="68.324299999999994"/>
    <n v="3.5952999999999999"/>
    <x v="0"/>
    <x v="0"/>
    <x v="0"/>
  </r>
  <r>
    <x v="32"/>
    <x v="91"/>
    <n v="333401"/>
    <n v="63395"/>
    <n v="81.708200000000005"/>
    <n v="4.2996999999999996"/>
    <x v="0"/>
    <x v="0"/>
    <x v="0"/>
  </r>
  <r>
    <x v="32"/>
    <x v="92"/>
    <n v="367461"/>
    <n v="92514"/>
    <n v="119.3028"/>
    <n v="6.2789999999999999"/>
    <x v="0"/>
    <x v="0"/>
    <x v="0"/>
  </r>
  <r>
    <x v="32"/>
    <x v="93"/>
    <n v="364530"/>
    <n v="89480"/>
    <n v="113.97150000000001"/>
    <n v="5.9984000000000002"/>
    <x v="0"/>
    <x v="0"/>
    <x v="0"/>
  </r>
  <r>
    <x v="32"/>
    <x v="94"/>
    <n v="410942"/>
    <n v="99430"/>
    <n v="125.2171"/>
    <n v="6.5903999999999998"/>
    <x v="0"/>
    <x v="0"/>
    <x v="0"/>
  </r>
  <r>
    <x v="32"/>
    <x v="95"/>
    <n v="427557"/>
    <n v="109575"/>
    <n v="132.31"/>
    <n v="6.9634"/>
    <x v="0"/>
    <x v="0"/>
    <x v="0"/>
  </r>
  <r>
    <x v="32"/>
    <x v="96"/>
    <n v="379308"/>
    <n v="121454"/>
    <n v="148.9573"/>
    <n v="7.8395999999999999"/>
    <x v="0"/>
    <x v="0"/>
    <x v="0"/>
  </r>
  <r>
    <x v="32"/>
    <x v="97"/>
    <n v="333042"/>
    <n v="102468"/>
    <n v="123.4337"/>
    <n v="6.4962999999999997"/>
    <x v="0"/>
    <x v="0"/>
    <x v="0"/>
  </r>
  <r>
    <x v="32"/>
    <x v="98"/>
    <n v="394095"/>
    <n v="88223"/>
    <n v="109.7837"/>
    <n v="5.7770999999999999"/>
    <x v="0"/>
    <x v="0"/>
    <x v="0"/>
  </r>
  <r>
    <x v="32"/>
    <x v="99"/>
    <n v="341592"/>
    <n v="66021"/>
    <n v="88.615099999999998"/>
    <n v="4.6638000000000002"/>
    <x v="0"/>
    <x v="0"/>
    <x v="0"/>
  </r>
  <r>
    <x v="32"/>
    <x v="100"/>
    <n v="344442"/>
    <n v="55134"/>
    <n v="73.654899999999998"/>
    <n v="3.8763999999999998"/>
    <x v="0"/>
    <x v="0"/>
    <x v="0"/>
  </r>
  <r>
    <x v="32"/>
    <x v="101"/>
    <n v="443467"/>
    <n v="66926"/>
    <n v="90.962900000000005"/>
    <n v="4.7869000000000002"/>
    <x v="0"/>
    <x v="0"/>
    <x v="0"/>
  </r>
  <r>
    <x v="32"/>
    <x v="102"/>
    <n v="560156"/>
    <n v="122934"/>
    <n v="156.11449999999999"/>
    <n v="8.2166999999999994"/>
    <x v="0"/>
    <x v="0"/>
    <x v="0"/>
  </r>
  <r>
    <x v="32"/>
    <x v="103"/>
    <n v="501591"/>
    <n v="103524"/>
    <n v="129.90629999999999"/>
    <n v="6.8365"/>
    <x v="0"/>
    <x v="0"/>
    <x v="0"/>
  </r>
  <r>
    <x v="32"/>
    <x v="104"/>
    <n v="455998"/>
    <n v="96504"/>
    <n v="109.79859999999999"/>
    <n v="5.7784000000000004"/>
    <x v="0"/>
    <x v="0"/>
    <x v="0"/>
  </r>
  <r>
    <x v="32"/>
    <x v="105"/>
    <n v="430756"/>
    <n v="92544"/>
    <n v="104.485"/>
    <n v="5.4993999999999996"/>
    <x v="0"/>
    <x v="0"/>
    <x v="0"/>
  </r>
  <r>
    <x v="32"/>
    <x v="106"/>
    <n v="350863"/>
    <n v="68760"/>
    <n v="80.711200000000005"/>
    <n v="4.2478999999999996"/>
    <x v="0"/>
    <x v="0"/>
    <x v="0"/>
  </r>
  <r>
    <x v="32"/>
    <x v="107"/>
    <n v="423623"/>
    <n v="91566"/>
    <n v="98.072500000000005"/>
    <n v="5.1614000000000004"/>
    <x v="0"/>
    <x v="0"/>
    <x v="0"/>
  </r>
  <r>
    <x v="32"/>
    <x v="108"/>
    <n v="653527"/>
    <n v="130592"/>
    <n v="144.25409999999999"/>
    <n v="7.5921000000000003"/>
    <x v="0"/>
    <x v="0"/>
    <x v="0"/>
  </r>
  <r>
    <x v="32"/>
    <x v="109"/>
    <n v="620472"/>
    <n v="125122"/>
    <n v="138.8185"/>
    <n v="7.3061999999999996"/>
    <x v="0"/>
    <x v="0"/>
    <x v="0"/>
  </r>
  <r>
    <x v="32"/>
    <x v="110"/>
    <n v="470504"/>
    <n v="99090"/>
    <n v="115.2534"/>
    <n v="2.3167"/>
    <x v="0"/>
    <x v="0"/>
    <x v="0"/>
  </r>
  <r>
    <x v="33"/>
    <x v="111"/>
    <n v="8983"/>
    <n v="2773"/>
    <n v="6.9325000000000001"/>
    <n v="0.95209999999999995"/>
    <x v="1"/>
    <x v="0"/>
    <x v="0"/>
  </r>
  <r>
    <x v="33"/>
    <x v="112"/>
    <n v="4180"/>
    <n v="1576"/>
    <n v="4.0335999999999999"/>
    <n v="1.3445"/>
    <x v="1"/>
    <x v="0"/>
    <x v="0"/>
  </r>
  <r>
    <x v="33"/>
    <x v="113"/>
    <n v="4085"/>
    <n v="1827"/>
    <n v="4.9547999999999996"/>
    <n v="1.6515"/>
    <x v="1"/>
    <x v="0"/>
    <x v="0"/>
  </r>
  <r>
    <x v="33"/>
    <x v="114"/>
    <n v="4452"/>
    <n v="2045"/>
    <n v="5.7339000000000002"/>
    <n v="1.9112"/>
    <x v="1"/>
    <x v="0"/>
    <x v="0"/>
  </r>
  <r>
    <x v="33"/>
    <x v="0"/>
    <n v="4676"/>
    <n v="2257"/>
    <n v="5.9123000000000001"/>
    <n v="1.9709000000000001"/>
    <x v="1"/>
    <x v="0"/>
    <x v="0"/>
  </r>
  <r>
    <x v="33"/>
    <x v="1"/>
    <n v="7118"/>
    <n v="3278"/>
    <n v="8.4776000000000007"/>
    <n v="2.8260000000000001"/>
    <x v="1"/>
    <x v="0"/>
    <x v="0"/>
  </r>
  <r>
    <x v="33"/>
    <x v="2"/>
    <n v="11448"/>
    <n v="5122"/>
    <n v="13.8971"/>
    <n v="4.6323999999999996"/>
    <x v="1"/>
    <x v="0"/>
    <x v="0"/>
  </r>
  <r>
    <x v="33"/>
    <x v="3"/>
    <n v="15611"/>
    <n v="7627"/>
    <n v="19.067499999999999"/>
    <n v="6.1673"/>
    <x v="1"/>
    <x v="0"/>
    <x v="0"/>
  </r>
  <r>
    <x v="33"/>
    <x v="4"/>
    <n v="3988"/>
    <n v="1912"/>
    <n v="5.2337999999999996"/>
    <n v="1.7444999999999999"/>
    <x v="1"/>
    <x v="0"/>
    <x v="0"/>
  </r>
  <r>
    <x v="33"/>
    <x v="5"/>
    <n v="3805"/>
    <n v="1921"/>
    <n v="5.3795000000000002"/>
    <n v="1.7931999999999999"/>
    <x v="1"/>
    <x v="0"/>
    <x v="0"/>
  </r>
  <r>
    <x v="33"/>
    <x v="6"/>
    <n v="4069"/>
    <n v="1893"/>
    <n v="5.3090999999999999"/>
    <n v="1.7695000000000001"/>
    <x v="1"/>
    <x v="0"/>
    <x v="0"/>
  </r>
  <r>
    <x v="33"/>
    <x v="7"/>
    <n v="4052"/>
    <n v="1877"/>
    <n v="5.0305999999999997"/>
    <n v="1.6769000000000001"/>
    <x v="1"/>
    <x v="0"/>
    <x v="0"/>
  </r>
  <r>
    <x v="33"/>
    <x v="8"/>
    <n v="6729"/>
    <n v="3263"/>
    <n v="8.7405000000000008"/>
    <n v="2.9136000000000002"/>
    <x v="1"/>
    <x v="0"/>
    <x v="0"/>
  </r>
  <r>
    <x v="33"/>
    <x v="9"/>
    <n v="13096"/>
    <n v="5744"/>
    <n v="15.2339"/>
    <n v="5.0778999999999996"/>
    <x v="1"/>
    <x v="0"/>
    <x v="0"/>
  </r>
  <r>
    <x v="33"/>
    <x v="10"/>
    <n v="9599"/>
    <n v="3987"/>
    <n v="10.9488"/>
    <n v="3.6496"/>
    <x v="1"/>
    <x v="0"/>
    <x v="0"/>
  </r>
  <r>
    <x v="33"/>
    <x v="11"/>
    <n v="3866"/>
    <n v="1729"/>
    <n v="4.7022000000000004"/>
    <n v="1.5673999999999999"/>
    <x v="1"/>
    <x v="0"/>
    <x v="0"/>
  </r>
  <r>
    <x v="33"/>
    <x v="12"/>
    <n v="3194"/>
    <n v="1441"/>
    <n v="3.8774000000000002"/>
    <n v="1.2924"/>
    <x v="1"/>
    <x v="0"/>
    <x v="0"/>
  </r>
  <r>
    <x v="33"/>
    <x v="13"/>
    <n v="3549"/>
    <n v="1776"/>
    <n v="4.4400000000000004"/>
    <n v="2.1812999999999998"/>
    <x v="1"/>
    <x v="0"/>
    <x v="0"/>
  </r>
  <r>
    <x v="33"/>
    <x v="14"/>
    <n v="3589"/>
    <n v="1663"/>
    <n v="4.1574999999999998"/>
    <n v="2.0474000000000001"/>
    <x v="1"/>
    <x v="0"/>
    <x v="0"/>
  </r>
  <r>
    <x v="33"/>
    <x v="15"/>
    <n v="5517"/>
    <n v="2390"/>
    <n v="5.9749999999999996"/>
    <n v="2.7448999999999999"/>
    <x v="1"/>
    <x v="0"/>
    <x v="0"/>
  </r>
  <r>
    <x v="33"/>
    <x v="16"/>
    <n v="11558"/>
    <n v="4914"/>
    <n v="12.285"/>
    <n v="5.1966000000000001"/>
    <x v="1"/>
    <x v="0"/>
    <x v="0"/>
  </r>
  <r>
    <x v="33"/>
    <x v="17"/>
    <n v="9287"/>
    <n v="3346"/>
    <n v="8.3650000000000002"/>
    <n v="4.234"/>
    <x v="1"/>
    <x v="0"/>
    <x v="0"/>
  </r>
  <r>
    <x v="33"/>
    <x v="18"/>
    <n v="3279"/>
    <n v="1423"/>
    <n v="3.5575000000000001"/>
    <n v="1.7112000000000001"/>
    <x v="1"/>
    <x v="0"/>
    <x v="0"/>
  </r>
  <r>
    <x v="33"/>
    <x v="19"/>
    <n v="2723"/>
    <n v="1271"/>
    <n v="3.1775000000000002"/>
    <n v="1.6618999999999999"/>
    <x v="1"/>
    <x v="0"/>
    <x v="0"/>
  </r>
  <r>
    <x v="33"/>
    <x v="20"/>
    <n v="2433"/>
    <n v="1073"/>
    <n v="2.6825000000000001"/>
    <n v="1.474"/>
    <x v="1"/>
    <x v="0"/>
    <x v="0"/>
  </r>
  <r>
    <x v="33"/>
    <x v="21"/>
    <n v="2085"/>
    <n v="868"/>
    <n v="2.17"/>
    <n v="1.1427"/>
    <x v="1"/>
    <x v="0"/>
    <x v="0"/>
  </r>
  <r>
    <x v="33"/>
    <x v="22"/>
    <n v="5297"/>
    <n v="2187"/>
    <n v="5.4675000000000002"/>
    <n v="3.0186000000000002"/>
    <x v="1"/>
    <x v="0"/>
    <x v="0"/>
  </r>
  <r>
    <x v="33"/>
    <x v="23"/>
    <n v="11239"/>
    <n v="4964"/>
    <n v="12.41"/>
    <n v="6.7603"/>
    <x v="1"/>
    <x v="0"/>
    <x v="0"/>
  </r>
  <r>
    <x v="33"/>
    <x v="24"/>
    <n v="9250"/>
    <n v="3921"/>
    <n v="9.8025000000000002"/>
    <n v="5.7187000000000001"/>
    <x v="1"/>
    <x v="0"/>
    <x v="0"/>
  </r>
  <r>
    <x v="33"/>
    <x v="25"/>
    <n v="3075"/>
    <n v="1635"/>
    <n v="4.0875000000000004"/>
    <n v="2.5341"/>
    <x v="1"/>
    <x v="0"/>
    <x v="0"/>
  </r>
  <r>
    <x v="33"/>
    <x v="26"/>
    <n v="2913"/>
    <n v="1308"/>
    <n v="3.27"/>
    <n v="1.9894000000000001"/>
    <x v="1"/>
    <x v="0"/>
    <x v="0"/>
  </r>
  <r>
    <x v="33"/>
    <x v="27"/>
    <n v="4325"/>
    <n v="1846"/>
    <n v="4.6150000000000002"/>
    <n v="2.4218999999999999"/>
    <x v="1"/>
    <x v="0"/>
    <x v="0"/>
  </r>
  <r>
    <x v="33"/>
    <x v="28"/>
    <n v="3090"/>
    <n v="1353"/>
    <n v="3.3824999999999998"/>
    <n v="1.9837"/>
    <x v="1"/>
    <x v="0"/>
    <x v="0"/>
  </r>
  <r>
    <x v="33"/>
    <x v="29"/>
    <n v="5090"/>
    <n v="2160"/>
    <n v="5.4"/>
    <n v="2.7427999999999999"/>
    <x v="1"/>
    <x v="0"/>
    <x v="0"/>
  </r>
  <r>
    <x v="33"/>
    <x v="30"/>
    <n v="10963"/>
    <n v="3791"/>
    <n v="9.4774999999999991"/>
    <n v="5.13"/>
    <x v="1"/>
    <x v="0"/>
    <x v="0"/>
  </r>
  <r>
    <x v="33"/>
    <x v="31"/>
    <n v="9323"/>
    <n v="3367"/>
    <n v="8.4175000000000004"/>
    <n v="4.4241000000000001"/>
    <x v="1"/>
    <x v="0"/>
    <x v="0"/>
  </r>
  <r>
    <x v="33"/>
    <x v="32"/>
    <n v="3506"/>
    <n v="1658"/>
    <n v="4.1449999999999996"/>
    <n v="2.2002000000000002"/>
    <x v="1"/>
    <x v="0"/>
    <x v="0"/>
  </r>
  <r>
    <x v="33"/>
    <x v="33"/>
    <n v="3277"/>
    <n v="1684"/>
    <n v="4.21"/>
    <n v="2.3313000000000001"/>
    <x v="1"/>
    <x v="0"/>
    <x v="0"/>
  </r>
  <r>
    <x v="33"/>
    <x v="34"/>
    <n v="3232"/>
    <n v="1592"/>
    <n v="3.98"/>
    <n v="2.2246999999999999"/>
    <x v="1"/>
    <x v="0"/>
    <x v="0"/>
  </r>
  <r>
    <x v="33"/>
    <x v="35"/>
    <n v="3704"/>
    <n v="1729"/>
    <n v="4.3224999999999998"/>
    <n v="2.3597999999999999"/>
    <x v="1"/>
    <x v="0"/>
    <x v="0"/>
  </r>
  <r>
    <x v="33"/>
    <x v="36"/>
    <n v="4765"/>
    <n v="2121"/>
    <n v="5.3025000000000002"/>
    <n v="3.2275"/>
    <x v="1"/>
    <x v="0"/>
    <x v="0"/>
  </r>
  <r>
    <x v="33"/>
    <x v="37"/>
    <n v="9964"/>
    <n v="4259"/>
    <n v="10.647500000000001"/>
    <n v="6.3933"/>
    <x v="1"/>
    <x v="0"/>
    <x v="0"/>
  </r>
  <r>
    <x v="33"/>
    <x v="38"/>
    <n v="8574"/>
    <n v="3528"/>
    <n v="8.82"/>
    <n v="5.4269999999999996"/>
    <x v="1"/>
    <x v="0"/>
    <x v="0"/>
  </r>
  <r>
    <x v="33"/>
    <x v="39"/>
    <n v="3220"/>
    <n v="1517"/>
    <n v="3.7925"/>
    <n v="2.4058000000000002"/>
    <x v="1"/>
    <x v="0"/>
    <x v="0"/>
  </r>
  <r>
    <x v="33"/>
    <x v="40"/>
    <n v="2575"/>
    <n v="1264"/>
    <n v="3.16"/>
    <n v="1.8247"/>
    <x v="1"/>
    <x v="0"/>
    <x v="0"/>
  </r>
  <r>
    <x v="33"/>
    <x v="41"/>
    <n v="2956"/>
    <n v="1333"/>
    <n v="3.3325"/>
    <n v="1.9602999999999999"/>
    <x v="1"/>
    <x v="0"/>
    <x v="0"/>
  </r>
  <r>
    <x v="33"/>
    <x v="42"/>
    <n v="3351"/>
    <n v="1494"/>
    <n v="3.7349999999999999"/>
    <n v="2.1173999999999999"/>
    <x v="1"/>
    <x v="0"/>
    <x v="0"/>
  </r>
  <r>
    <x v="33"/>
    <x v="43"/>
    <n v="4423"/>
    <n v="1987"/>
    <n v="4.9675000000000002"/>
    <n v="2.8746999999999998"/>
    <x v="1"/>
    <x v="0"/>
    <x v="0"/>
  </r>
  <r>
    <x v="33"/>
    <x v="44"/>
    <n v="9282"/>
    <n v="4148"/>
    <n v="10.37"/>
    <n v="5.5898000000000003"/>
    <x v="1"/>
    <x v="0"/>
    <x v="0"/>
  </r>
  <r>
    <x v="33"/>
    <x v="45"/>
    <n v="8294"/>
    <n v="3673"/>
    <n v="9.1824999999999992"/>
    <n v="4.7027000000000001"/>
    <x v="1"/>
    <x v="0"/>
    <x v="0"/>
  </r>
  <r>
    <x v="33"/>
    <x v="46"/>
    <n v="2833"/>
    <n v="1315"/>
    <n v="3.2875000000000001"/>
    <n v="1.8815999999999999"/>
    <x v="1"/>
    <x v="0"/>
    <x v="0"/>
  </r>
  <r>
    <x v="33"/>
    <x v="47"/>
    <n v="2497"/>
    <n v="1148"/>
    <n v="2.87"/>
    <n v="1.6715"/>
    <x v="1"/>
    <x v="0"/>
    <x v="0"/>
  </r>
  <r>
    <x v="33"/>
    <x v="48"/>
    <n v="2447"/>
    <n v="1261"/>
    <n v="3.1524999999999999"/>
    <n v="1.6"/>
    <x v="1"/>
    <x v="0"/>
    <x v="0"/>
  </r>
  <r>
    <x v="33"/>
    <x v="49"/>
    <n v="2054"/>
    <n v="1051"/>
    <n v="2.6274999999999999"/>
    <n v="1.2885"/>
    <x v="1"/>
    <x v="0"/>
    <x v="0"/>
  </r>
  <r>
    <x v="33"/>
    <x v="50"/>
    <n v="3956"/>
    <n v="1547"/>
    <n v="3.8675000000000002"/>
    <n v="1.6244000000000001"/>
    <x v="1"/>
    <x v="0"/>
    <x v="0"/>
  </r>
  <r>
    <x v="33"/>
    <x v="51"/>
    <n v="8543"/>
    <n v="4091"/>
    <n v="10.227499999999999"/>
    <n v="3.9457"/>
    <x v="1"/>
    <x v="0"/>
    <x v="0"/>
  </r>
  <r>
    <x v="33"/>
    <x v="52"/>
    <n v="8285"/>
    <n v="3929"/>
    <n v="9.8224999999999998"/>
    <n v="3.5360999999999998"/>
    <x v="1"/>
    <x v="0"/>
    <x v="0"/>
  </r>
  <r>
    <x v="33"/>
    <x v="53"/>
    <n v="2737"/>
    <n v="1307"/>
    <n v="3.2675000000000001"/>
    <n v="1.3411999999999999"/>
    <x v="1"/>
    <x v="0"/>
    <x v="0"/>
  </r>
  <r>
    <x v="33"/>
    <x v="54"/>
    <n v="2723"/>
    <n v="1154"/>
    <n v="2.8849999999999998"/>
    <n v="1.1800999999999999"/>
    <x v="1"/>
    <x v="0"/>
    <x v="0"/>
  </r>
  <r>
    <x v="33"/>
    <x v="55"/>
    <n v="2596"/>
    <n v="1240"/>
    <n v="3.1"/>
    <n v="1.4903999999999999"/>
    <x v="1"/>
    <x v="0"/>
    <x v="0"/>
  </r>
  <r>
    <x v="33"/>
    <x v="56"/>
    <n v="2252"/>
    <n v="932"/>
    <n v="2.33"/>
    <n v="1.0495000000000001"/>
    <x v="1"/>
    <x v="0"/>
    <x v="0"/>
  </r>
  <r>
    <x v="33"/>
    <x v="57"/>
    <n v="4690"/>
    <n v="1027"/>
    <n v="2.5674999999999999"/>
    <n v="0.90010000000000001"/>
    <x v="1"/>
    <x v="0"/>
    <x v="0"/>
  </r>
  <r>
    <x v="33"/>
    <x v="58"/>
    <n v="12653"/>
    <n v="2414"/>
    <n v="6.0350000000000001"/>
    <n v="2.4620000000000002"/>
    <x v="1"/>
    <x v="0"/>
    <x v="0"/>
  </r>
  <r>
    <x v="33"/>
    <x v="59"/>
    <n v="7990"/>
    <n v="1778"/>
    <n v="4.4450000000000003"/>
    <n v="1.907"/>
    <x v="1"/>
    <x v="0"/>
    <x v="0"/>
  </r>
  <r>
    <x v="33"/>
    <x v="60"/>
    <n v="3317"/>
    <n v="821"/>
    <n v="2.0525000000000002"/>
    <n v="0.86899999999999999"/>
    <x v="1"/>
    <x v="0"/>
    <x v="0"/>
  </r>
  <r>
    <x v="33"/>
    <x v="61"/>
    <n v="2548"/>
    <n v="894"/>
    <n v="2.2349999999999999"/>
    <n v="0.98939999999999995"/>
    <x v="1"/>
    <x v="0"/>
    <x v="0"/>
  </r>
  <r>
    <x v="33"/>
    <x v="62"/>
    <n v="3014"/>
    <n v="903"/>
    <n v="2.2574999999999998"/>
    <n v="0.87729999999999997"/>
    <x v="1"/>
    <x v="0"/>
    <x v="0"/>
  </r>
  <r>
    <x v="33"/>
    <x v="63"/>
    <n v="3345"/>
    <n v="1097"/>
    <n v="2.7425000000000002"/>
    <n v="1.2032"/>
    <x v="1"/>
    <x v="0"/>
    <x v="0"/>
  </r>
  <r>
    <x v="33"/>
    <x v="64"/>
    <n v="4038"/>
    <n v="1304"/>
    <n v="3.26"/>
    <n v="1.4078999999999999"/>
    <x v="1"/>
    <x v="0"/>
    <x v="0"/>
  </r>
  <r>
    <x v="33"/>
    <x v="65"/>
    <n v="7391"/>
    <n v="1772"/>
    <n v="4.43"/>
    <n v="1.8474999999999999"/>
    <x v="1"/>
    <x v="0"/>
    <x v="0"/>
  </r>
  <r>
    <x v="33"/>
    <x v="66"/>
    <n v="6015"/>
    <n v="1497"/>
    <n v="3.7425000000000002"/>
    <n v="1.5826"/>
    <x v="1"/>
    <x v="0"/>
    <x v="0"/>
  </r>
  <r>
    <x v="33"/>
    <x v="67"/>
    <n v="4233"/>
    <n v="1260"/>
    <n v="3.15"/>
    <n v="1.2633000000000001"/>
    <x v="1"/>
    <x v="0"/>
    <x v="0"/>
  </r>
  <r>
    <x v="33"/>
    <x v="68"/>
    <n v="3213"/>
    <n v="1005"/>
    <n v="2.5125000000000002"/>
    <n v="1.1227"/>
    <x v="1"/>
    <x v="0"/>
    <x v="0"/>
  </r>
  <r>
    <x v="33"/>
    <x v="69"/>
    <n v="3186"/>
    <n v="984"/>
    <n v="2.46"/>
    <n v="0.94020000000000004"/>
    <x v="1"/>
    <x v="0"/>
    <x v="0"/>
  </r>
  <r>
    <x v="33"/>
    <x v="70"/>
    <n v="3747"/>
    <n v="1134"/>
    <n v="2.835"/>
    <n v="1.2102999999999999"/>
    <x v="1"/>
    <x v="0"/>
    <x v="0"/>
  </r>
  <r>
    <x v="33"/>
    <x v="71"/>
    <n v="4515"/>
    <n v="1592"/>
    <n v="3.98"/>
    <n v="1.7422"/>
    <x v="1"/>
    <x v="0"/>
    <x v="0"/>
  </r>
  <r>
    <x v="33"/>
    <x v="72"/>
    <n v="9069"/>
    <n v="2793"/>
    <n v="6.9824999999999999"/>
    <n v="3.0827"/>
    <x v="1"/>
    <x v="0"/>
    <x v="0"/>
  </r>
  <r>
    <x v="33"/>
    <x v="73"/>
    <n v="7957"/>
    <n v="2561"/>
    <n v="6.4024999999999999"/>
    <n v="2.8950999999999998"/>
    <x v="1"/>
    <x v="0"/>
    <x v="0"/>
  </r>
  <r>
    <x v="33"/>
    <x v="74"/>
    <n v="3244"/>
    <n v="1020"/>
    <n v="2.5499999999999998"/>
    <n v="1.0573999999999999"/>
    <x v="1"/>
    <x v="0"/>
    <x v="0"/>
  </r>
  <r>
    <x v="33"/>
    <x v="75"/>
    <n v="2760"/>
    <n v="973"/>
    <n v="2.4325000000000001"/>
    <n v="1.0483"/>
    <x v="1"/>
    <x v="0"/>
    <x v="0"/>
  </r>
  <r>
    <x v="33"/>
    <x v="76"/>
    <n v="2733"/>
    <n v="899"/>
    <n v="2.2475000000000001"/>
    <n v="0.92149999999999999"/>
    <x v="1"/>
    <x v="0"/>
    <x v="0"/>
  </r>
  <r>
    <x v="33"/>
    <x v="77"/>
    <n v="2944"/>
    <n v="878"/>
    <n v="2.1949999999999998"/>
    <n v="0.96960000000000002"/>
    <x v="1"/>
    <x v="0"/>
    <x v="0"/>
  </r>
  <r>
    <x v="33"/>
    <x v="78"/>
    <n v="2349"/>
    <n v="770"/>
    <n v="1.925"/>
    <n v="0.84050000000000002"/>
    <x v="1"/>
    <x v="0"/>
    <x v="0"/>
  </r>
  <r>
    <x v="33"/>
    <x v="79"/>
    <n v="2398"/>
    <n v="645"/>
    <n v="1.6125"/>
    <n v="0.72270000000000001"/>
    <x v="1"/>
    <x v="0"/>
    <x v="0"/>
  </r>
  <r>
    <x v="33"/>
    <x v="80"/>
    <n v="2842"/>
    <n v="818"/>
    <n v="2.0449999999999999"/>
    <n v="0.97189999999999999"/>
    <x v="1"/>
    <x v="0"/>
    <x v="0"/>
  </r>
  <r>
    <x v="33"/>
    <x v="81"/>
    <n v="2870"/>
    <n v="953"/>
    <n v="2.3824999999999998"/>
    <n v="0.99099999999999999"/>
    <x v="1"/>
    <x v="0"/>
    <x v="0"/>
  </r>
  <r>
    <x v="33"/>
    <x v="82"/>
    <n v="2606"/>
    <n v="882"/>
    <n v="2.2050000000000001"/>
    <n v="0.96730000000000005"/>
    <x v="1"/>
    <x v="0"/>
    <x v="0"/>
  </r>
  <r>
    <x v="33"/>
    <x v="83"/>
    <n v="2917"/>
    <n v="968"/>
    <n v="2.42"/>
    <n v="1.0765"/>
    <x v="1"/>
    <x v="0"/>
    <x v="0"/>
  </r>
  <r>
    <x v="33"/>
    <x v="84"/>
    <n v="3081"/>
    <n v="1244"/>
    <n v="3.11"/>
    <n v="1.3310999999999999"/>
    <x v="1"/>
    <x v="0"/>
    <x v="0"/>
  </r>
  <r>
    <x v="33"/>
    <x v="85"/>
    <n v="4187"/>
    <n v="1363"/>
    <n v="3.4075000000000002"/>
    <n v="1.7068000000000001"/>
    <x v="1"/>
    <x v="0"/>
    <x v="0"/>
  </r>
  <r>
    <x v="33"/>
    <x v="86"/>
    <n v="7572"/>
    <n v="2198"/>
    <n v="5.4950000000000001"/>
    <n v="2.4750000000000001"/>
    <x v="1"/>
    <x v="0"/>
    <x v="0"/>
  </r>
  <r>
    <x v="33"/>
    <x v="87"/>
    <n v="6846"/>
    <n v="1988"/>
    <n v="4.97"/>
    <n v="2.2921999999999998"/>
    <x v="1"/>
    <x v="0"/>
    <x v="0"/>
  </r>
  <r>
    <x v="33"/>
    <x v="88"/>
    <n v="2980"/>
    <n v="883"/>
    <n v="2.2075"/>
    <n v="0.90890000000000004"/>
    <x v="1"/>
    <x v="0"/>
    <x v="0"/>
  </r>
  <r>
    <x v="33"/>
    <x v="89"/>
    <n v="2816"/>
    <n v="915"/>
    <n v="2.2875000000000001"/>
    <n v="0.94010000000000005"/>
    <x v="1"/>
    <x v="0"/>
    <x v="0"/>
  </r>
  <r>
    <x v="33"/>
    <x v="90"/>
    <n v="2961"/>
    <n v="1063"/>
    <n v="2.6575000000000002"/>
    <n v="1.1485000000000001"/>
    <x v="1"/>
    <x v="0"/>
    <x v="0"/>
  </r>
  <r>
    <x v="33"/>
    <x v="91"/>
    <n v="2895"/>
    <n v="972"/>
    <n v="2.4300000000000002"/>
    <n v="1.0119"/>
    <x v="1"/>
    <x v="0"/>
    <x v="0"/>
  </r>
  <r>
    <x v="33"/>
    <x v="92"/>
    <n v="3363"/>
    <n v="1179"/>
    <n v="2.9474999999999998"/>
    <n v="1.1758"/>
    <x v="1"/>
    <x v="0"/>
    <x v="0"/>
  </r>
  <r>
    <x v="33"/>
    <x v="93"/>
    <n v="9156"/>
    <n v="2215"/>
    <n v="5.5374999999999996"/>
    <n v="2.4628999999999999"/>
    <x v="1"/>
    <x v="0"/>
    <x v="0"/>
  </r>
  <r>
    <x v="33"/>
    <x v="94"/>
    <n v="5005"/>
    <n v="1538"/>
    <n v="3.8450000000000002"/>
    <n v="1.7604"/>
    <x v="1"/>
    <x v="0"/>
    <x v="0"/>
  </r>
  <r>
    <x v="33"/>
    <x v="95"/>
    <n v="2940"/>
    <n v="947"/>
    <n v="2.3675000000000002"/>
    <n v="0.97470000000000001"/>
    <x v="1"/>
    <x v="0"/>
    <x v="0"/>
  </r>
  <r>
    <x v="33"/>
    <x v="96"/>
    <n v="2911"/>
    <n v="934"/>
    <n v="2.335"/>
    <n v="0.97319999999999995"/>
    <x v="1"/>
    <x v="0"/>
    <x v="0"/>
  </r>
  <r>
    <x v="33"/>
    <x v="97"/>
    <n v="3314"/>
    <n v="1347"/>
    <n v="3.3675000000000002"/>
    <n v="1.3803000000000001"/>
    <x v="1"/>
    <x v="0"/>
    <x v="0"/>
  </r>
  <r>
    <x v="33"/>
    <x v="98"/>
    <n v="3409"/>
    <n v="1464"/>
    <n v="3.66"/>
    <n v="1.4758"/>
    <x v="1"/>
    <x v="0"/>
    <x v="0"/>
  </r>
  <r>
    <x v="33"/>
    <x v="99"/>
    <n v="3707"/>
    <n v="1399"/>
    <n v="3.4975000000000001"/>
    <n v="1.4139999999999999"/>
    <x v="1"/>
    <x v="0"/>
    <x v="0"/>
  </r>
  <r>
    <x v="33"/>
    <x v="100"/>
    <n v="6854"/>
    <n v="2164"/>
    <n v="5.41"/>
    <n v="2.4992999999999999"/>
    <x v="1"/>
    <x v="0"/>
    <x v="0"/>
  </r>
  <r>
    <x v="33"/>
    <x v="101"/>
    <n v="6207"/>
    <n v="2091"/>
    <n v="5.2275"/>
    <n v="2.3641000000000001"/>
    <x v="1"/>
    <x v="0"/>
    <x v="0"/>
  </r>
  <r>
    <x v="33"/>
    <x v="102"/>
    <n v="2940"/>
    <n v="1060"/>
    <n v="2.65"/>
    <n v="1.0319"/>
    <x v="1"/>
    <x v="0"/>
    <x v="0"/>
  </r>
  <r>
    <x v="33"/>
    <x v="103"/>
    <n v="3181"/>
    <n v="1319"/>
    <n v="3.2974999999999999"/>
    <n v="1.3502000000000001"/>
    <x v="1"/>
    <x v="0"/>
    <x v="0"/>
  </r>
  <r>
    <x v="33"/>
    <x v="104"/>
    <n v="3317"/>
    <n v="1441"/>
    <n v="3.6025"/>
    <n v="1.504"/>
    <x v="1"/>
    <x v="0"/>
    <x v="0"/>
  </r>
  <r>
    <x v="33"/>
    <x v="105"/>
    <n v="3857"/>
    <n v="1526"/>
    <n v="3.8149999999999999"/>
    <n v="1.6355999999999999"/>
    <x v="1"/>
    <x v="0"/>
    <x v="0"/>
  </r>
  <r>
    <x v="33"/>
    <x v="106"/>
    <n v="5116"/>
    <n v="1945"/>
    <n v="4.8624999999999998"/>
    <n v="2.2734999999999999"/>
    <x v="1"/>
    <x v="0"/>
    <x v="0"/>
  </r>
  <r>
    <x v="33"/>
    <x v="107"/>
    <n v="9509"/>
    <n v="2935"/>
    <n v="7.3375000000000004"/>
    <n v="3.2866"/>
    <x v="1"/>
    <x v="0"/>
    <x v="0"/>
  </r>
  <r>
    <x v="33"/>
    <x v="108"/>
    <n v="8453"/>
    <n v="2861"/>
    <n v="7.1524999999999999"/>
    <n v="3.4419"/>
    <x v="1"/>
    <x v="0"/>
    <x v="0"/>
  </r>
  <r>
    <x v="33"/>
    <x v="109"/>
    <n v="3392"/>
    <n v="1411"/>
    <n v="3.5274999999999999"/>
    <n v="1.7391000000000001"/>
    <x v="1"/>
    <x v="0"/>
    <x v="0"/>
  </r>
  <r>
    <x v="33"/>
    <x v="110"/>
    <n v="3170"/>
    <n v="1223"/>
    <n v="3.0575000000000001"/>
    <n v="1.2903"/>
    <x v="1"/>
    <x v="0"/>
    <x v="0"/>
  </r>
  <r>
    <x v="34"/>
    <x v="0"/>
    <n v="320921"/>
    <n v="156133"/>
    <n v="242.00620000000001"/>
    <n v="22.453800000000001"/>
    <x v="0"/>
    <x v="1"/>
    <x v="0"/>
  </r>
  <r>
    <x v="34"/>
    <x v="1"/>
    <n v="504487"/>
    <n v="227227"/>
    <n v="352.20190000000002"/>
    <n v="57.006700000000002"/>
    <x v="0"/>
    <x v="1"/>
    <x v="0"/>
  </r>
  <r>
    <x v="34"/>
    <x v="2"/>
    <n v="442339"/>
    <n v="137662"/>
    <n v="227.1345"/>
    <n v="75.711399999999998"/>
    <x v="0"/>
    <x v="1"/>
    <x v="0"/>
  </r>
  <r>
    <x v="34"/>
    <x v="3"/>
    <n v="328742"/>
    <n v="118882"/>
    <n v="184.2671"/>
    <n v="37.529299999999999"/>
    <x v="0"/>
    <x v="1"/>
    <x v="0"/>
  </r>
  <r>
    <x v="34"/>
    <x v="4"/>
    <n v="704440"/>
    <n v="248925"/>
    <n v="407.10570000000001"/>
    <n v="135.70079999999999"/>
    <x v="0"/>
    <x v="1"/>
    <x v="0"/>
  </r>
  <r>
    <x v="34"/>
    <x v="5"/>
    <n v="517651"/>
    <n v="197827"/>
    <n v="329.1277"/>
    <n v="109.7085"/>
    <x v="0"/>
    <x v="1"/>
    <x v="0"/>
  </r>
  <r>
    <x v="34"/>
    <x v="6"/>
    <n v="470270"/>
    <n v="154251"/>
    <n v="258.10109999999997"/>
    <n v="86.032600000000002"/>
    <x v="0"/>
    <x v="1"/>
    <x v="0"/>
  </r>
  <r>
    <x v="34"/>
    <x v="7"/>
    <n v="495347"/>
    <n v="210082"/>
    <n v="353.54509999999999"/>
    <n v="117.8471"/>
    <x v="0"/>
    <x v="1"/>
    <x v="0"/>
  </r>
  <r>
    <x v="34"/>
    <x v="8"/>
    <n v="384533"/>
    <n v="155994"/>
    <n v="266.13339999999999"/>
    <n v="88.709900000000005"/>
    <x v="0"/>
    <x v="1"/>
    <x v="0"/>
  </r>
  <r>
    <x v="34"/>
    <x v="9"/>
    <n v="275607"/>
    <n v="94999"/>
    <n v="160.15880000000001"/>
    <n v="53.385100000000001"/>
    <x v="0"/>
    <x v="1"/>
    <x v="0"/>
  </r>
  <r>
    <x v="34"/>
    <x v="10"/>
    <n v="544013"/>
    <n v="172858"/>
    <n v="293.91370000000001"/>
    <n v="97.970399999999998"/>
    <x v="0"/>
    <x v="1"/>
    <x v="0"/>
  </r>
  <r>
    <x v="34"/>
    <x v="11"/>
    <n v="574581"/>
    <n v="213426"/>
    <n v="361.21719999999999"/>
    <n v="120.4051"/>
    <x v="0"/>
    <x v="1"/>
    <x v="0"/>
  </r>
  <r>
    <x v="34"/>
    <x v="12"/>
    <n v="463627"/>
    <n v="172816"/>
    <n v="290.2534"/>
    <n v="96.750399999999999"/>
    <x v="0"/>
    <x v="1"/>
    <x v="0"/>
  </r>
  <r>
    <x v="34"/>
    <x v="13"/>
    <n v="394126"/>
    <n v="166655"/>
    <n v="258.31529999999998"/>
    <n v="113.5787"/>
    <x v="0"/>
    <x v="1"/>
    <x v="0"/>
  </r>
  <r>
    <x v="34"/>
    <x v="14"/>
    <n v="485713"/>
    <n v="221556"/>
    <n v="343.41180000000003"/>
    <n v="166.70570000000001"/>
    <x v="0"/>
    <x v="1"/>
    <x v="0"/>
  </r>
  <r>
    <x v="34"/>
    <x v="15"/>
    <n v="392382"/>
    <n v="192839"/>
    <n v="382.39449999999999"/>
    <n v="42.488199999999999"/>
    <x v="0"/>
    <x v="1"/>
    <x v="0"/>
  </r>
  <r>
    <x v="34"/>
    <x v="16"/>
    <n v="266866"/>
    <n v="118517"/>
    <n v="226.9057"/>
    <n v="25.211400000000001"/>
    <x v="0"/>
    <x v="1"/>
    <x v="0"/>
  </r>
  <r>
    <x v="34"/>
    <x v="17"/>
    <n v="376737"/>
    <n v="131327"/>
    <n v="252.60140000000001"/>
    <n v="28.066400000000002"/>
    <x v="0"/>
    <x v="1"/>
    <x v="0"/>
  </r>
  <r>
    <x v="34"/>
    <x v="18"/>
    <n v="453040"/>
    <n v="206104"/>
    <n v="408.06310000000002"/>
    <n v="45.340699999999998"/>
    <x v="0"/>
    <x v="1"/>
    <x v="0"/>
  </r>
  <r>
    <x v="34"/>
    <x v="19"/>
    <n v="312698"/>
    <n v="143007"/>
    <n v="275.38959999999997"/>
    <n v="30.598800000000001"/>
    <x v="0"/>
    <x v="1"/>
    <x v="0"/>
  </r>
  <r>
    <x v="34"/>
    <x v="20"/>
    <n v="248996"/>
    <n v="113273"/>
    <n v="217.98779999999999"/>
    <n v="24.220800000000001"/>
    <x v="0"/>
    <x v="1"/>
    <x v="0"/>
  </r>
  <r>
    <x v="34"/>
    <x v="21"/>
    <n v="194167"/>
    <n v="95445"/>
    <n v="186.83080000000001"/>
    <n v="20.7591"/>
    <x v="0"/>
    <x v="1"/>
    <x v="0"/>
  </r>
  <r>
    <x v="34"/>
    <x v="22"/>
    <n v="243918"/>
    <n v="113267"/>
    <n v="220.30779999999999"/>
    <n v="24.479099999999999"/>
    <x v="0"/>
    <x v="1"/>
    <x v="0"/>
  </r>
  <r>
    <x v="34"/>
    <x v="23"/>
    <n v="290820"/>
    <n v="130334"/>
    <n v="257.11160000000001"/>
    <n v="28.567799999999998"/>
    <x v="0"/>
    <x v="1"/>
    <x v="0"/>
  </r>
  <r>
    <x v="34"/>
    <x v="24"/>
    <n v="327575"/>
    <n v="133434"/>
    <n v="260.40589999999997"/>
    <n v="28.933800000000002"/>
    <x v="0"/>
    <x v="1"/>
    <x v="0"/>
  </r>
  <r>
    <x v="34"/>
    <x v="25"/>
    <n v="180441"/>
    <n v="89330"/>
    <n v="169.0265"/>
    <n v="18.7807"/>
    <x v="0"/>
    <x v="1"/>
    <x v="0"/>
  </r>
  <r>
    <x v="34"/>
    <x v="26"/>
    <n v="335720"/>
    <n v="122917"/>
    <n v="226.28880000000001"/>
    <n v="25.1431"/>
    <x v="0"/>
    <x v="1"/>
    <x v="0"/>
  </r>
  <r>
    <x v="34"/>
    <x v="27"/>
    <n v="361031"/>
    <n v="161685"/>
    <n v="304.09550000000002"/>
    <n v="33.7883"/>
    <x v="0"/>
    <x v="1"/>
    <x v="0"/>
  </r>
  <r>
    <x v="34"/>
    <x v="28"/>
    <n v="551205"/>
    <n v="188301"/>
    <n v="352.3861"/>
    <n v="39.1541"/>
    <x v="0"/>
    <x v="1"/>
    <x v="0"/>
  </r>
  <r>
    <x v="34"/>
    <x v="29"/>
    <n v="401667"/>
    <n v="195802"/>
    <n v="367.38499999999999"/>
    <n v="40.820799999999998"/>
    <x v="0"/>
    <x v="1"/>
    <x v="0"/>
  </r>
  <r>
    <x v="34"/>
    <x v="30"/>
    <n v="264758"/>
    <n v="110453"/>
    <n v="205.9862"/>
    <n v="22.887"/>
    <x v="0"/>
    <x v="1"/>
    <x v="0"/>
  </r>
  <r>
    <x v="34"/>
    <x v="31"/>
    <n v="301651"/>
    <n v="124195"/>
    <n v="226.94890000000001"/>
    <n v="25.2165"/>
    <x v="0"/>
    <x v="1"/>
    <x v="0"/>
  </r>
  <r>
    <x v="34"/>
    <x v="32"/>
    <n v="368841"/>
    <n v="162113"/>
    <n v="304.59789999999998"/>
    <n v="33.844299999999997"/>
    <x v="0"/>
    <x v="1"/>
    <x v="0"/>
  </r>
  <r>
    <x v="34"/>
    <x v="33"/>
    <n v="285158"/>
    <n v="107236"/>
    <n v="202.559"/>
    <n v="22.506900000000002"/>
    <x v="0"/>
    <x v="1"/>
    <x v="0"/>
  </r>
  <r>
    <x v="34"/>
    <x v="34"/>
    <n v="256343"/>
    <n v="111912"/>
    <n v="212.6653"/>
    <n v="23.6295"/>
    <x v="0"/>
    <x v="1"/>
    <x v="0"/>
  </r>
  <r>
    <x v="34"/>
    <x v="35"/>
    <n v="245620"/>
    <n v="130456"/>
    <n v="236.9203"/>
    <n v="26.3247"/>
    <x v="0"/>
    <x v="1"/>
    <x v="0"/>
  </r>
  <r>
    <x v="34"/>
    <x v="36"/>
    <n v="201632"/>
    <n v="106046"/>
    <n v="193.62289999999999"/>
    <n v="21.513300000000001"/>
    <x v="0"/>
    <x v="1"/>
    <x v="0"/>
  </r>
  <r>
    <x v="34"/>
    <x v="37"/>
    <n v="184730"/>
    <n v="92827"/>
    <n v="170.81630000000001"/>
    <n v="18.979800000000001"/>
    <x v="0"/>
    <x v="1"/>
    <x v="0"/>
  </r>
  <r>
    <x v="34"/>
    <x v="38"/>
    <n v="237545"/>
    <n v="106131"/>
    <n v="192.90729999999999"/>
    <n v="21.433700000000002"/>
    <x v="0"/>
    <x v="1"/>
    <x v="0"/>
  </r>
  <r>
    <x v="34"/>
    <x v="39"/>
    <n v="263615"/>
    <n v="151905"/>
    <n v="282.03140000000002"/>
    <n v="31.337"/>
    <x v="0"/>
    <x v="1"/>
    <x v="0"/>
  </r>
  <r>
    <x v="34"/>
    <x v="40"/>
    <n v="216771"/>
    <n v="110788"/>
    <n v="206.1095"/>
    <n v="22.901199999999999"/>
    <x v="0"/>
    <x v="1"/>
    <x v="0"/>
  </r>
  <r>
    <x v="34"/>
    <x v="41"/>
    <n v="191019"/>
    <n v="98852"/>
    <n v="183.48949999999999"/>
    <n v="20.3873"/>
    <x v="0"/>
    <x v="1"/>
    <x v="0"/>
  </r>
  <r>
    <x v="34"/>
    <x v="42"/>
    <n v="204197"/>
    <n v="107143"/>
    <n v="200.0513"/>
    <n v="22.228200000000001"/>
    <x v="0"/>
    <x v="1"/>
    <x v="0"/>
  </r>
  <r>
    <x v="34"/>
    <x v="43"/>
    <n v="209976"/>
    <n v="112759"/>
    <n v="209.91659999999999"/>
    <n v="23.324200000000001"/>
    <x v="0"/>
    <x v="1"/>
    <x v="0"/>
  </r>
  <r>
    <x v="34"/>
    <x v="44"/>
    <n v="169063"/>
    <n v="80122"/>
    <n v="147.84370000000001"/>
    <n v="16.4268"/>
    <x v="0"/>
    <x v="1"/>
    <x v="0"/>
  </r>
  <r>
    <x v="34"/>
    <x v="45"/>
    <n v="249497"/>
    <n v="103625"/>
    <n v="194.16630000000001"/>
    <n v="21.574200000000001"/>
    <x v="0"/>
    <x v="1"/>
    <x v="0"/>
  </r>
  <r>
    <x v="34"/>
    <x v="46"/>
    <n v="317400"/>
    <n v="150363"/>
    <n v="286.32260000000002"/>
    <n v="31.813400000000001"/>
    <x v="0"/>
    <x v="1"/>
    <x v="0"/>
  </r>
  <r>
    <x v="34"/>
    <x v="47"/>
    <n v="266446"/>
    <n v="123107"/>
    <n v="236.83750000000001"/>
    <n v="26.315200000000001"/>
    <x v="0"/>
    <x v="1"/>
    <x v="0"/>
  </r>
  <r>
    <x v="34"/>
    <x v="48"/>
    <n v="254423"/>
    <n v="132243"/>
    <n v="245.63560000000001"/>
    <n v="27.2927"/>
    <x v="0"/>
    <x v="1"/>
    <x v="0"/>
  </r>
  <r>
    <x v="34"/>
    <x v="49"/>
    <n v="229837"/>
    <n v="110742"/>
    <n v="208.42699999999999"/>
    <n v="23.158100000000001"/>
    <x v="0"/>
    <x v="1"/>
    <x v="0"/>
  </r>
  <r>
    <x v="34"/>
    <x v="50"/>
    <n v="208235"/>
    <n v="97694"/>
    <n v="181.3553"/>
    <n v="20.1511"/>
    <x v="0"/>
    <x v="1"/>
    <x v="0"/>
  </r>
  <r>
    <x v="34"/>
    <x v="51"/>
    <n v="256328"/>
    <n v="119897"/>
    <n v="220.19110000000001"/>
    <n v="24.465800000000002"/>
    <x v="0"/>
    <x v="1"/>
    <x v="0"/>
  </r>
  <r>
    <x v="34"/>
    <x v="52"/>
    <n v="377395"/>
    <n v="140735"/>
    <n v="252.32390000000001"/>
    <n v="28.035799999999998"/>
    <x v="0"/>
    <x v="1"/>
    <x v="0"/>
  </r>
  <r>
    <x v="34"/>
    <x v="53"/>
    <n v="431306"/>
    <n v="174031"/>
    <n v="322.35469999999998"/>
    <n v="35.817599999999999"/>
    <x v="0"/>
    <x v="1"/>
    <x v="0"/>
  </r>
  <r>
    <x v="34"/>
    <x v="54"/>
    <n v="339068"/>
    <n v="126699"/>
    <n v="238.48740000000001"/>
    <n v="26.498799999999999"/>
    <x v="0"/>
    <x v="1"/>
    <x v="0"/>
  </r>
  <r>
    <x v="34"/>
    <x v="55"/>
    <n v="348526"/>
    <n v="113167"/>
    <n v="264.56400000000002"/>
    <n v="29.3963"/>
    <x v="0"/>
    <x v="1"/>
    <x v="0"/>
  </r>
  <r>
    <x v="34"/>
    <x v="56"/>
    <n v="334848"/>
    <n v="87836"/>
    <n v="208.023"/>
    <n v="23.113800000000001"/>
    <x v="0"/>
    <x v="1"/>
    <x v="0"/>
  </r>
  <r>
    <x v="34"/>
    <x v="57"/>
    <n v="422030"/>
    <n v="73189"/>
    <n v="174.6619"/>
    <n v="19.407"/>
    <x v="0"/>
    <x v="1"/>
    <x v="0"/>
  </r>
  <r>
    <x v="34"/>
    <x v="58"/>
    <n v="430575"/>
    <n v="67240"/>
    <n v="164.1327"/>
    <n v="18.236999999999998"/>
    <x v="0"/>
    <x v="1"/>
    <x v="0"/>
  </r>
  <r>
    <x v="34"/>
    <x v="59"/>
    <n v="483786"/>
    <n v="58169"/>
    <n v="142.15450000000001"/>
    <n v="15.795199999999999"/>
    <x v="0"/>
    <x v="1"/>
    <x v="0"/>
  </r>
  <r>
    <x v="34"/>
    <x v="60"/>
    <n v="629407"/>
    <n v="90357"/>
    <n v="222.0478"/>
    <n v="24.672000000000001"/>
    <x v="0"/>
    <x v="1"/>
    <x v="0"/>
  </r>
  <r>
    <x v="34"/>
    <x v="61"/>
    <n v="559284"/>
    <n v="96853"/>
    <n v="240.97020000000001"/>
    <n v="26.7745"/>
    <x v="0"/>
    <x v="1"/>
    <x v="0"/>
  </r>
  <r>
    <x v="34"/>
    <x v="62"/>
    <n v="563966"/>
    <n v="102703"/>
    <n v="256.3886"/>
    <n v="28.4879"/>
    <x v="0"/>
    <x v="1"/>
    <x v="0"/>
  </r>
  <r>
    <x v="34"/>
    <x v="63"/>
    <n v="575639"/>
    <n v="100746"/>
    <n v="247.48679999999999"/>
    <n v="27.4983"/>
    <x v="0"/>
    <x v="1"/>
    <x v="0"/>
  </r>
  <r>
    <x v="34"/>
    <x v="64"/>
    <n v="530887"/>
    <n v="101517"/>
    <n v="242.71250000000001"/>
    <n v="26.9682"/>
    <x v="0"/>
    <x v="1"/>
    <x v="0"/>
  </r>
  <r>
    <x v="34"/>
    <x v="65"/>
    <n v="538843"/>
    <n v="82885"/>
    <n v="195.62809999999999"/>
    <n v="21.736599999999999"/>
    <x v="0"/>
    <x v="1"/>
    <x v="0"/>
  </r>
  <r>
    <x v="34"/>
    <x v="66"/>
    <n v="614015"/>
    <n v="117406"/>
    <n v="283.67899999999997"/>
    <n v="31.5199"/>
    <x v="0"/>
    <x v="1"/>
    <x v="0"/>
  </r>
  <r>
    <x v="34"/>
    <x v="67"/>
    <n v="659577"/>
    <n v="122118"/>
    <n v="280.70699999999999"/>
    <n v="31.189699999999998"/>
    <x v="0"/>
    <x v="1"/>
    <x v="0"/>
  </r>
  <r>
    <x v="34"/>
    <x v="68"/>
    <n v="554293"/>
    <n v="104467"/>
    <n v="239.7261"/>
    <n v="26.636299999999999"/>
    <x v="0"/>
    <x v="1"/>
    <x v="0"/>
  </r>
  <r>
    <x v="34"/>
    <x v="69"/>
    <n v="507244"/>
    <n v="128582"/>
    <n v="273.40719999999999"/>
    <n v="30.378799999999998"/>
    <x v="0"/>
    <x v="1"/>
    <x v="0"/>
  </r>
  <r>
    <x v="34"/>
    <x v="70"/>
    <n v="516528"/>
    <n v="88245"/>
    <n v="206.7662"/>
    <n v="22.974"/>
    <x v="0"/>
    <x v="1"/>
    <x v="0"/>
  </r>
  <r>
    <x v="34"/>
    <x v="71"/>
    <n v="404479"/>
    <n v="84081"/>
    <n v="200.59049999999999"/>
    <n v="22.2882"/>
    <x v="0"/>
    <x v="1"/>
    <x v="0"/>
  </r>
  <r>
    <x v="34"/>
    <x v="72"/>
    <n v="412627"/>
    <n v="79374"/>
    <n v="183.37110000000001"/>
    <n v="20.374199999999998"/>
    <x v="0"/>
    <x v="1"/>
    <x v="0"/>
  </r>
  <r>
    <x v="34"/>
    <x v="73"/>
    <n v="496320"/>
    <n v="87597"/>
    <n v="202.38919999999999"/>
    <n v="22.4879"/>
    <x v="0"/>
    <x v="1"/>
    <x v="0"/>
  </r>
  <r>
    <x v="34"/>
    <x v="74"/>
    <n v="592949"/>
    <n v="115933"/>
    <n v="263.86239999999998"/>
    <n v="29.318000000000001"/>
    <x v="0"/>
    <x v="1"/>
    <x v="0"/>
  </r>
  <r>
    <x v="34"/>
    <x v="75"/>
    <n v="468031"/>
    <n v="93913"/>
    <n v="203.4528"/>
    <n v="22.605799999999999"/>
    <x v="0"/>
    <x v="1"/>
    <x v="0"/>
  </r>
  <r>
    <x v="34"/>
    <x v="76"/>
    <n v="416149"/>
    <n v="99608"/>
    <n v="192.37190000000001"/>
    <n v="21.374700000000001"/>
    <x v="0"/>
    <x v="1"/>
    <x v="0"/>
  </r>
  <r>
    <x v="34"/>
    <x v="77"/>
    <n v="415404"/>
    <n v="87965"/>
    <n v="161.3751"/>
    <n v="17.930599999999998"/>
    <x v="0"/>
    <x v="1"/>
    <x v="0"/>
  </r>
  <r>
    <x v="34"/>
    <x v="78"/>
    <n v="481395"/>
    <n v="114895"/>
    <n v="206.7697"/>
    <n v="22.9742"/>
    <x v="0"/>
    <x v="1"/>
    <x v="0"/>
  </r>
  <r>
    <x v="34"/>
    <x v="79"/>
    <n v="405979"/>
    <n v="72702"/>
    <n v="146.0395"/>
    <n v="16.226800000000001"/>
    <x v="0"/>
    <x v="1"/>
    <x v="0"/>
  </r>
  <r>
    <x v="34"/>
    <x v="80"/>
    <n v="520824"/>
    <n v="82201"/>
    <n v="167.2319"/>
    <n v="18.5809"/>
    <x v="0"/>
    <x v="1"/>
    <x v="0"/>
  </r>
  <r>
    <x v="34"/>
    <x v="81"/>
    <n v="535266"/>
    <n v="106316"/>
    <n v="215.6848"/>
    <n v="23.965"/>
    <x v="0"/>
    <x v="1"/>
    <x v="0"/>
  </r>
  <r>
    <x v="34"/>
    <x v="82"/>
    <n v="472560"/>
    <n v="100391"/>
    <n v="199.4659"/>
    <n v="22.163"/>
    <x v="0"/>
    <x v="1"/>
    <x v="0"/>
  </r>
  <r>
    <x v="34"/>
    <x v="83"/>
    <n v="428599"/>
    <n v="98613"/>
    <n v="180.34399999999999"/>
    <n v="20.038"/>
    <x v="0"/>
    <x v="1"/>
    <x v="0"/>
  </r>
  <r>
    <x v="34"/>
    <x v="84"/>
    <n v="426981"/>
    <n v="123173"/>
    <n v="226.55340000000001"/>
    <n v="25.172799999999999"/>
    <x v="0"/>
    <x v="1"/>
    <x v="0"/>
  </r>
  <r>
    <x v="34"/>
    <x v="85"/>
    <n v="385798"/>
    <n v="121299"/>
    <n v="222.447"/>
    <n v="24.716200000000001"/>
    <x v="0"/>
    <x v="1"/>
    <x v="0"/>
  </r>
  <r>
    <x v="34"/>
    <x v="86"/>
    <n v="363936"/>
    <n v="98299"/>
    <n v="179.8604"/>
    <n v="19.9847"/>
    <x v="0"/>
    <x v="1"/>
    <x v="0"/>
  </r>
  <r>
    <x v="34"/>
    <x v="87"/>
    <n v="497373"/>
    <n v="122372"/>
    <n v="222.06180000000001"/>
    <n v="24.673400000000001"/>
    <x v="0"/>
    <x v="1"/>
    <x v="0"/>
  </r>
  <r>
    <x v="34"/>
    <x v="88"/>
    <n v="486023"/>
    <n v="162600"/>
    <n v="285.66849999999999"/>
    <n v="31.7409"/>
    <x v="0"/>
    <x v="1"/>
    <x v="0"/>
  </r>
  <r>
    <x v="34"/>
    <x v="89"/>
    <n v="553144"/>
    <n v="159529"/>
    <n v="282.5308"/>
    <n v="31.392600000000002"/>
    <x v="0"/>
    <x v="1"/>
    <x v="0"/>
  </r>
  <r>
    <x v="34"/>
    <x v="90"/>
    <n v="393335"/>
    <n v="127997"/>
    <n v="221.10849999999999"/>
    <n v="24.567799999999998"/>
    <x v="0"/>
    <x v="1"/>
    <x v="0"/>
  </r>
  <r>
    <x v="34"/>
    <x v="91"/>
    <n v="378013"/>
    <n v="119751"/>
    <n v="205.68559999999999"/>
    <n v="22.853999999999999"/>
    <x v="0"/>
    <x v="1"/>
    <x v="0"/>
  </r>
  <r>
    <x v="34"/>
    <x v="92"/>
    <n v="405026"/>
    <n v="109910"/>
    <n v="197.1705"/>
    <n v="21.907800000000002"/>
    <x v="0"/>
    <x v="1"/>
    <x v="0"/>
  </r>
  <r>
    <x v="34"/>
    <x v="93"/>
    <n v="331635"/>
    <n v="73480"/>
    <n v="136.57239999999999"/>
    <n v="15.174200000000001"/>
    <x v="0"/>
    <x v="1"/>
    <x v="0"/>
  </r>
  <r>
    <x v="34"/>
    <x v="94"/>
    <n v="322802"/>
    <n v="51569"/>
    <n v="102.617"/>
    <n v="11.4015"/>
    <x v="0"/>
    <x v="1"/>
    <x v="0"/>
  </r>
  <r>
    <x v="34"/>
    <x v="95"/>
    <n v="439194"/>
    <n v="52929"/>
    <n v="118.11620000000001"/>
    <n v="13.124000000000001"/>
    <x v="0"/>
    <x v="1"/>
    <x v="0"/>
  </r>
  <r>
    <x v="34"/>
    <x v="96"/>
    <n v="447454"/>
    <n v="87969"/>
    <n v="184.59870000000001"/>
    <n v="20.511099999999999"/>
    <x v="0"/>
    <x v="1"/>
    <x v="0"/>
  </r>
  <r>
    <x v="34"/>
    <x v="97"/>
    <n v="366627"/>
    <n v="71842"/>
    <n v="142.53899999999999"/>
    <n v="15.8378"/>
    <x v="0"/>
    <x v="1"/>
    <x v="0"/>
  </r>
  <r>
    <x v="34"/>
    <x v="98"/>
    <n v="440365"/>
    <n v="88596"/>
    <n v="165.7379"/>
    <n v="18.4161"/>
    <x v="0"/>
    <x v="1"/>
    <x v="0"/>
  </r>
  <r>
    <x v="34"/>
    <x v="99"/>
    <n v="402036"/>
    <n v="95592"/>
    <n v="168.6097"/>
    <n v="18.734300000000001"/>
    <x v="0"/>
    <x v="1"/>
    <x v="0"/>
  </r>
  <r>
    <x v="34"/>
    <x v="100"/>
    <n v="322900"/>
    <n v="66304"/>
    <n v="119.2496"/>
    <n v="13.249700000000001"/>
    <x v="0"/>
    <x v="1"/>
    <x v="0"/>
  </r>
  <r>
    <x v="34"/>
    <x v="101"/>
    <n v="397823"/>
    <n v="78773"/>
    <n v="142.14160000000001"/>
    <n v="15.793799999999999"/>
    <x v="0"/>
    <x v="1"/>
    <x v="0"/>
  </r>
  <r>
    <x v="34"/>
    <x v="102"/>
    <n v="418570"/>
    <n v="91659"/>
    <n v="160.6123"/>
    <n v="17.845600000000001"/>
    <x v="0"/>
    <x v="1"/>
    <x v="0"/>
  </r>
  <r>
    <x v="34"/>
    <x v="103"/>
    <n v="456895"/>
    <n v="107194"/>
    <n v="187.19980000000001"/>
    <n v="20.799800000000001"/>
    <x v="0"/>
    <x v="1"/>
    <x v="0"/>
  </r>
  <r>
    <x v="34"/>
    <x v="104"/>
    <n v="393105"/>
    <n v="79680"/>
    <n v="142.375"/>
    <n v="15.8201"/>
    <x v="0"/>
    <x v="1"/>
    <x v="0"/>
  </r>
  <r>
    <x v="34"/>
    <x v="105"/>
    <n v="395425"/>
    <n v="77016"/>
    <n v="140.7801"/>
    <n v="15.642300000000001"/>
    <x v="0"/>
    <x v="1"/>
    <x v="0"/>
  </r>
  <r>
    <x v="34"/>
    <x v="106"/>
    <n v="339500"/>
    <n v="62095"/>
    <n v="111.72709999999999"/>
    <n v="12.414199999999999"/>
    <x v="0"/>
    <x v="1"/>
    <x v="0"/>
  </r>
  <r>
    <x v="34"/>
    <x v="107"/>
    <n v="308415"/>
    <n v="53606"/>
    <n v="90.090500000000006"/>
    <n v="10.010400000000001"/>
    <x v="0"/>
    <x v="1"/>
    <x v="0"/>
  </r>
  <r>
    <x v="34"/>
    <x v="108"/>
    <n v="431659"/>
    <n v="70906"/>
    <n v="120.8931"/>
    <n v="13.433299999999999"/>
    <x v="0"/>
    <x v="1"/>
    <x v="0"/>
  </r>
  <r>
    <x v="34"/>
    <x v="109"/>
    <n v="546660"/>
    <n v="100114"/>
    <n v="173.07759999999999"/>
    <n v="19.230399999999999"/>
    <x v="0"/>
    <x v="1"/>
    <x v="0"/>
  </r>
  <r>
    <x v="34"/>
    <x v="110"/>
    <n v="518993"/>
    <n v="97456"/>
    <n v="168.05869999999999"/>
    <n v="18.673400000000001"/>
    <x v="0"/>
    <x v="1"/>
    <x v="0"/>
  </r>
  <r>
    <x v="35"/>
    <x v="114"/>
    <n v="908"/>
    <n v="223"/>
    <n v="0.5575"/>
    <n v="0.1041"/>
    <x v="1"/>
    <x v="0"/>
    <x v="0"/>
  </r>
  <r>
    <x v="35"/>
    <x v="0"/>
    <n v="564"/>
    <n v="206"/>
    <n v="0.51500000000000001"/>
    <n v="8.9399999999999993E-2"/>
    <x v="1"/>
    <x v="0"/>
    <x v="0"/>
  </r>
  <r>
    <x v="35"/>
    <x v="1"/>
    <n v="915"/>
    <n v="245"/>
    <n v="0.61250000000000004"/>
    <n v="5.7799999999999997E-2"/>
    <x v="1"/>
    <x v="0"/>
    <x v="0"/>
  </r>
  <r>
    <x v="35"/>
    <x v="4"/>
    <n v="451"/>
    <n v="161"/>
    <n v="0.40250000000000002"/>
    <n v="2.52E-2"/>
    <x v="1"/>
    <x v="0"/>
    <x v="0"/>
  </r>
  <r>
    <x v="35"/>
    <x v="7"/>
    <n v="677"/>
    <n v="213"/>
    <n v="0.53249999999999997"/>
    <n v="4.41E-2"/>
    <x v="1"/>
    <x v="0"/>
    <x v="0"/>
  </r>
  <r>
    <x v="35"/>
    <x v="8"/>
    <n v="439"/>
    <n v="176"/>
    <n v="0.44"/>
    <n v="3.5799999999999998E-2"/>
    <x v="1"/>
    <x v="0"/>
    <x v="0"/>
  </r>
  <r>
    <x v="35"/>
    <x v="14"/>
    <n v="473"/>
    <n v="173"/>
    <n v="0.4325"/>
    <n v="1.8200000000000001E-2"/>
    <x v="1"/>
    <x v="0"/>
    <x v="0"/>
  </r>
  <r>
    <x v="35"/>
    <x v="15"/>
    <n v="575"/>
    <n v="258"/>
    <n v="0.64500000000000002"/>
    <n v="7.2900000000000006E-2"/>
    <x v="1"/>
    <x v="0"/>
    <x v="0"/>
  </r>
  <r>
    <x v="35"/>
    <x v="22"/>
    <n v="371"/>
    <n v="161"/>
    <n v="0.40250000000000002"/>
    <n v="5.3400000000000003E-2"/>
    <x v="1"/>
    <x v="0"/>
    <x v="0"/>
  </r>
  <r>
    <x v="35"/>
    <x v="26"/>
    <n v="399"/>
    <n v="176"/>
    <n v="0.44"/>
    <n v="3.78E-2"/>
    <x v="1"/>
    <x v="0"/>
    <x v="0"/>
  </r>
  <r>
    <x v="35"/>
    <x v="43"/>
    <n v="854"/>
    <n v="287"/>
    <n v="0.71750000000000003"/>
    <n v="7.3099999999999998E-2"/>
    <x v="1"/>
    <x v="0"/>
    <x v="0"/>
  </r>
  <r>
    <x v="35"/>
    <x v="46"/>
    <n v="309"/>
    <n v="180"/>
    <n v="0.45"/>
    <n v="4.58E-2"/>
    <x v="1"/>
    <x v="0"/>
    <x v="0"/>
  </r>
  <r>
    <x v="35"/>
    <x v="90"/>
    <n v="886"/>
    <n v="192"/>
    <n v="0.48"/>
    <n v="3.4700000000000002E-2"/>
    <x v="1"/>
    <x v="0"/>
    <x v="0"/>
  </r>
  <r>
    <x v="35"/>
    <x v="106"/>
    <n v="2942"/>
    <n v="214"/>
    <n v="0.53500000000000003"/>
    <n v="3.4799999999999998E-2"/>
    <x v="1"/>
    <x v="0"/>
    <x v="0"/>
  </r>
  <r>
    <x v="36"/>
    <x v="111"/>
    <n v="628247"/>
    <n v="149535"/>
    <n v="224.30250000000001"/>
    <n v="65.669600000000003"/>
    <x v="0"/>
    <x v="0"/>
    <x v="0"/>
  </r>
  <r>
    <x v="36"/>
    <x v="112"/>
    <n v="577526"/>
    <n v="154175"/>
    <n v="231.26249999999999"/>
    <n v="71.922700000000006"/>
    <x v="0"/>
    <x v="0"/>
    <x v="0"/>
  </r>
  <r>
    <x v="36"/>
    <x v="113"/>
    <n v="474600"/>
    <n v="134635"/>
    <n v="201.95249999999999"/>
    <n v="63.916899999999998"/>
    <x v="0"/>
    <x v="0"/>
    <x v="0"/>
  </r>
  <r>
    <x v="36"/>
    <x v="114"/>
    <n v="437009"/>
    <n v="115907"/>
    <n v="173.8605"/>
    <n v="56.202199999999998"/>
    <x v="0"/>
    <x v="0"/>
    <x v="0"/>
  </r>
  <r>
    <x v="36"/>
    <x v="0"/>
    <n v="537867"/>
    <n v="169114"/>
    <n v="253.67099999999999"/>
    <n v="68.863399999999999"/>
    <x v="0"/>
    <x v="0"/>
    <x v="0"/>
  </r>
  <r>
    <x v="36"/>
    <x v="1"/>
    <n v="483150"/>
    <n v="161565"/>
    <n v="242.3475"/>
    <n v="65.906999999999996"/>
    <x v="0"/>
    <x v="0"/>
    <x v="0"/>
  </r>
  <r>
    <x v="36"/>
    <x v="2"/>
    <n v="732056"/>
    <n v="165583"/>
    <n v="248.37450000000001"/>
    <n v="74.243899999999996"/>
    <x v="0"/>
    <x v="0"/>
    <x v="0"/>
  </r>
  <r>
    <x v="36"/>
    <x v="3"/>
    <n v="450720"/>
    <n v="152383"/>
    <n v="228.5745"/>
    <n v="58.0687"/>
    <x v="0"/>
    <x v="0"/>
    <x v="0"/>
  </r>
  <r>
    <x v="36"/>
    <x v="4"/>
    <n v="877990"/>
    <n v="256803"/>
    <n v="385.2045"/>
    <n v="104.12260000000001"/>
    <x v="0"/>
    <x v="0"/>
    <x v="0"/>
  </r>
  <r>
    <x v="36"/>
    <x v="5"/>
    <n v="628139"/>
    <n v="174464"/>
    <n v="261.69600000000003"/>
    <n v="83.262200000000007"/>
    <x v="0"/>
    <x v="0"/>
    <x v="0"/>
  </r>
  <r>
    <x v="36"/>
    <x v="6"/>
    <n v="557967"/>
    <n v="149074"/>
    <n v="223.61099999999999"/>
    <n v="74.061499999999995"/>
    <x v="0"/>
    <x v="0"/>
    <x v="0"/>
  </r>
  <r>
    <x v="36"/>
    <x v="7"/>
    <n v="517611"/>
    <n v="165221"/>
    <n v="247.83150000000001"/>
    <n v="77.305199999999999"/>
    <x v="0"/>
    <x v="0"/>
    <x v="0"/>
  </r>
  <r>
    <x v="36"/>
    <x v="8"/>
    <n v="429637"/>
    <n v="130464"/>
    <n v="195.696"/>
    <n v="59.4422"/>
    <x v="0"/>
    <x v="0"/>
    <x v="0"/>
  </r>
  <r>
    <x v="36"/>
    <x v="9"/>
    <n v="411334"/>
    <n v="92567"/>
    <n v="138.85050000000001"/>
    <n v="43.0777"/>
    <x v="0"/>
    <x v="0"/>
    <x v="0"/>
  </r>
  <r>
    <x v="36"/>
    <x v="10"/>
    <n v="841052"/>
    <n v="174365"/>
    <n v="261.54750000000001"/>
    <n v="84.563000000000002"/>
    <x v="0"/>
    <x v="0"/>
    <x v="0"/>
  </r>
  <r>
    <x v="36"/>
    <x v="11"/>
    <n v="680967"/>
    <n v="179438"/>
    <n v="269.15699999999998"/>
    <n v="83.2"/>
    <x v="0"/>
    <x v="0"/>
    <x v="0"/>
  </r>
  <r>
    <x v="36"/>
    <x v="12"/>
    <n v="481748"/>
    <n v="143498"/>
    <n v="215.24700000000001"/>
    <n v="62.340699999999998"/>
    <x v="0"/>
    <x v="0"/>
    <x v="0"/>
  </r>
  <r>
    <x v="36"/>
    <x v="13"/>
    <n v="394402"/>
    <n v="110559"/>
    <n v="165.83850000000001"/>
    <n v="50.186300000000003"/>
    <x v="0"/>
    <x v="0"/>
    <x v="0"/>
  </r>
  <r>
    <x v="36"/>
    <x v="14"/>
    <n v="371542"/>
    <n v="114658"/>
    <n v="171.98699999999999"/>
    <n v="53.496499999999997"/>
    <x v="0"/>
    <x v="0"/>
    <x v="0"/>
  </r>
  <r>
    <x v="36"/>
    <x v="15"/>
    <n v="329697"/>
    <n v="107548"/>
    <n v="196.73269999999999"/>
    <n v="21.858899999999998"/>
    <x v="0"/>
    <x v="0"/>
    <x v="0"/>
  </r>
  <r>
    <x v="36"/>
    <x v="16"/>
    <n v="378685"/>
    <n v="98103"/>
    <n v="196.0771"/>
    <n v="21.785900000000002"/>
    <x v="0"/>
    <x v="0"/>
    <x v="0"/>
  </r>
  <r>
    <x v="36"/>
    <x v="17"/>
    <n v="554321"/>
    <n v="112198"/>
    <n v="218.9528"/>
    <n v="24.328399999999998"/>
    <x v="0"/>
    <x v="0"/>
    <x v="0"/>
  </r>
  <r>
    <x v="36"/>
    <x v="18"/>
    <n v="509606"/>
    <n v="159392"/>
    <n v="293.78089999999997"/>
    <n v="32.642400000000002"/>
    <x v="0"/>
    <x v="0"/>
    <x v="0"/>
  </r>
  <r>
    <x v="36"/>
    <x v="19"/>
    <n v="368345"/>
    <n v="117833"/>
    <n v="216.04130000000001"/>
    <n v="24.0045"/>
    <x v="0"/>
    <x v="0"/>
    <x v="0"/>
  </r>
  <r>
    <x v="36"/>
    <x v="20"/>
    <n v="318895"/>
    <n v="107745"/>
    <n v="199.33949999999999"/>
    <n v="22.149000000000001"/>
    <x v="0"/>
    <x v="0"/>
    <x v="0"/>
  </r>
  <r>
    <x v="36"/>
    <x v="21"/>
    <n v="293188"/>
    <n v="85868"/>
    <n v="163.91030000000001"/>
    <n v="18.2121"/>
    <x v="0"/>
    <x v="0"/>
    <x v="0"/>
  </r>
  <r>
    <x v="36"/>
    <x v="22"/>
    <n v="516801"/>
    <n v="184298"/>
    <n v="336.48610000000002"/>
    <n v="37.387700000000002"/>
    <x v="0"/>
    <x v="0"/>
    <x v="0"/>
  </r>
  <r>
    <x v="36"/>
    <x v="23"/>
    <n v="74303"/>
    <n v="36864"/>
    <n v="73.767899999999997"/>
    <n v="8.1964000000000006"/>
    <x v="0"/>
    <x v="0"/>
    <x v="0"/>
  </r>
  <r>
    <x v="36"/>
    <x v="24"/>
    <n v="7055"/>
    <n v="1776"/>
    <n v="3.2362000000000002"/>
    <n v="0.35980000000000001"/>
    <x v="0"/>
    <x v="0"/>
    <x v="0"/>
  </r>
  <r>
    <x v="36"/>
    <x v="25"/>
    <n v="54418"/>
    <n v="2283"/>
    <n v="3.5720000000000001"/>
    <n v="0.39710000000000001"/>
    <x v="0"/>
    <x v="0"/>
    <x v="0"/>
  </r>
  <r>
    <x v="36"/>
    <x v="26"/>
    <n v="145642"/>
    <n v="18054"/>
    <n v="31.171500000000002"/>
    <n v="3.4636"/>
    <x v="0"/>
    <x v="0"/>
    <x v="0"/>
  </r>
  <r>
    <x v="36"/>
    <x v="27"/>
    <n v="154585"/>
    <n v="21154"/>
    <n v="37.438400000000001"/>
    <n v="4.16"/>
    <x v="0"/>
    <x v="0"/>
    <x v="0"/>
  </r>
  <r>
    <x v="36"/>
    <x v="28"/>
    <n v="315930"/>
    <n v="29434"/>
    <n v="48.846299999999999"/>
    <n v="5.4265999999999996"/>
    <x v="0"/>
    <x v="0"/>
    <x v="0"/>
  </r>
  <r>
    <x v="36"/>
    <x v="29"/>
    <n v="88743"/>
    <n v="9072"/>
    <n v="14.953900000000001"/>
    <n v="1.6620999999999999"/>
    <x v="0"/>
    <x v="0"/>
    <x v="0"/>
  </r>
  <r>
    <x v="36"/>
    <x v="30"/>
    <n v="121269"/>
    <n v="15729"/>
    <n v="23.430800000000001"/>
    <n v="2.6036999999999999"/>
    <x v="0"/>
    <x v="0"/>
    <x v="0"/>
  </r>
  <r>
    <x v="36"/>
    <x v="31"/>
    <n v="161898"/>
    <n v="19865"/>
    <n v="29.793900000000001"/>
    <n v="3.3102999999999998"/>
    <x v="0"/>
    <x v="0"/>
    <x v="0"/>
  </r>
  <r>
    <x v="36"/>
    <x v="32"/>
    <n v="57081"/>
    <n v="7139"/>
    <n v="12.001200000000001"/>
    <n v="1.3337000000000001"/>
    <x v="0"/>
    <x v="0"/>
    <x v="0"/>
  </r>
  <r>
    <x v="36"/>
    <x v="33"/>
    <n v="211509"/>
    <n v="17117"/>
    <n v="27.3169"/>
    <n v="3.0350000000000001"/>
    <x v="0"/>
    <x v="0"/>
    <x v="0"/>
  </r>
  <r>
    <x v="36"/>
    <x v="34"/>
    <n v="244106"/>
    <n v="26366"/>
    <n v="42.394399999999997"/>
    <n v="4.7103999999999999"/>
    <x v="0"/>
    <x v="0"/>
    <x v="0"/>
  </r>
  <r>
    <x v="36"/>
    <x v="35"/>
    <n v="168969"/>
    <n v="21580"/>
    <n v="33.033000000000001"/>
    <n v="3.6705000000000001"/>
    <x v="0"/>
    <x v="0"/>
    <x v="0"/>
  </r>
  <r>
    <x v="36"/>
    <x v="36"/>
    <n v="96944"/>
    <n v="13432"/>
    <n v="21.227799999999998"/>
    <n v="2.3584999999999998"/>
    <x v="0"/>
    <x v="0"/>
    <x v="0"/>
  </r>
  <r>
    <x v="36"/>
    <x v="37"/>
    <n v="58875"/>
    <n v="6125"/>
    <n v="9.3918999999999997"/>
    <n v="1.0434000000000001"/>
    <x v="0"/>
    <x v="0"/>
    <x v="0"/>
  </r>
  <r>
    <x v="36"/>
    <x v="38"/>
    <n v="117473"/>
    <n v="9068"/>
    <n v="13.641400000000001"/>
    <n v="1.516"/>
    <x v="0"/>
    <x v="0"/>
    <x v="0"/>
  </r>
  <r>
    <x v="36"/>
    <x v="39"/>
    <n v="82435"/>
    <n v="9893"/>
    <n v="15.287800000000001"/>
    <n v="1.6989000000000001"/>
    <x v="0"/>
    <x v="0"/>
    <x v="0"/>
  </r>
  <r>
    <x v="36"/>
    <x v="40"/>
    <n v="81696"/>
    <n v="7528"/>
    <n v="11.399800000000001"/>
    <n v="1.2670999999999999"/>
    <x v="0"/>
    <x v="0"/>
    <x v="0"/>
  </r>
  <r>
    <x v="36"/>
    <x v="41"/>
    <n v="64370"/>
    <n v="6357"/>
    <n v="9.4198000000000004"/>
    <n v="1.0468"/>
    <x v="0"/>
    <x v="0"/>
    <x v="0"/>
  </r>
  <r>
    <x v="36"/>
    <x v="42"/>
    <n v="96575"/>
    <n v="12999"/>
    <n v="19.421099999999999"/>
    <n v="2.1581000000000001"/>
    <x v="0"/>
    <x v="0"/>
    <x v="0"/>
  </r>
  <r>
    <x v="36"/>
    <x v="43"/>
    <n v="79177"/>
    <n v="11789"/>
    <n v="17.433800000000002"/>
    <n v="1.9372"/>
    <x v="0"/>
    <x v="0"/>
    <x v="0"/>
  </r>
  <r>
    <x v="36"/>
    <x v="44"/>
    <n v="92107"/>
    <n v="10803"/>
    <n v="15.818899999999999"/>
    <n v="1.7576000000000001"/>
    <x v="0"/>
    <x v="0"/>
    <x v="0"/>
  </r>
  <r>
    <x v="36"/>
    <x v="45"/>
    <n v="236420"/>
    <n v="20868"/>
    <n v="29.6814"/>
    <n v="3.2978999999999998"/>
    <x v="0"/>
    <x v="0"/>
    <x v="0"/>
  </r>
  <r>
    <x v="36"/>
    <x v="46"/>
    <n v="200515"/>
    <n v="33799"/>
    <n v="47.576599999999999"/>
    <n v="5.2868000000000004"/>
    <x v="0"/>
    <x v="0"/>
    <x v="0"/>
  </r>
  <r>
    <x v="36"/>
    <x v="47"/>
    <n v="147561"/>
    <n v="24422"/>
    <n v="34.985399999999998"/>
    <n v="3.8871000000000002"/>
    <x v="0"/>
    <x v="0"/>
    <x v="0"/>
  </r>
  <r>
    <x v="36"/>
    <x v="48"/>
    <n v="145243"/>
    <n v="28164"/>
    <n v="40.32"/>
    <n v="4.4798999999999998"/>
    <x v="0"/>
    <x v="0"/>
    <x v="0"/>
  </r>
  <r>
    <x v="36"/>
    <x v="49"/>
    <n v="159260"/>
    <n v="27371"/>
    <n v="39.5518"/>
    <n v="4.3945999999999996"/>
    <x v="0"/>
    <x v="0"/>
    <x v="0"/>
  </r>
  <r>
    <x v="36"/>
    <x v="50"/>
    <n v="145424"/>
    <n v="17802"/>
    <n v="26.179200000000002"/>
    <n v="2.9091"/>
    <x v="0"/>
    <x v="0"/>
    <x v="0"/>
  </r>
  <r>
    <x v="36"/>
    <x v="51"/>
    <n v="221811"/>
    <n v="23612"/>
    <n v="33.997399999999999"/>
    <n v="3.7774000000000001"/>
    <x v="0"/>
    <x v="0"/>
    <x v="0"/>
  </r>
  <r>
    <x v="36"/>
    <x v="52"/>
    <n v="617659"/>
    <n v="42029"/>
    <n v="60.7699"/>
    <n v="6.7525000000000004"/>
    <x v="0"/>
    <x v="0"/>
    <x v="0"/>
  </r>
  <r>
    <x v="36"/>
    <x v="53"/>
    <n v="551005"/>
    <n v="67221"/>
    <n v="103.0592"/>
    <n v="11.4511"/>
    <x v="0"/>
    <x v="0"/>
    <x v="0"/>
  </r>
  <r>
    <x v="36"/>
    <x v="54"/>
    <n v="324044"/>
    <n v="33758"/>
    <n v="50.7211"/>
    <n v="5.6353"/>
    <x v="0"/>
    <x v="0"/>
    <x v="0"/>
  </r>
  <r>
    <x v="36"/>
    <x v="55"/>
    <n v="318707"/>
    <n v="39328"/>
    <n v="59.411999999999999"/>
    <n v="6.6014999999999997"/>
    <x v="0"/>
    <x v="0"/>
    <x v="0"/>
  </r>
  <r>
    <x v="36"/>
    <x v="56"/>
    <n v="371965"/>
    <n v="38356"/>
    <n v="57.099499999999999"/>
    <n v="6.3449"/>
    <x v="0"/>
    <x v="0"/>
    <x v="0"/>
  </r>
  <r>
    <x v="36"/>
    <x v="57"/>
    <n v="566829"/>
    <n v="48740"/>
    <n v="74.175200000000004"/>
    <n v="8.2416"/>
    <x v="0"/>
    <x v="0"/>
    <x v="0"/>
  </r>
  <r>
    <x v="36"/>
    <x v="58"/>
    <n v="612067"/>
    <n v="52694"/>
    <n v="84.2547"/>
    <n v="9.3614999999999995"/>
    <x v="0"/>
    <x v="0"/>
    <x v="0"/>
  </r>
  <r>
    <x v="36"/>
    <x v="59"/>
    <n v="778364"/>
    <n v="48700"/>
    <n v="76.658199999999994"/>
    <n v="8.5174000000000003"/>
    <x v="0"/>
    <x v="0"/>
    <x v="0"/>
  </r>
  <r>
    <x v="36"/>
    <x v="60"/>
    <n v="716866"/>
    <n v="55381"/>
    <n v="80.505600000000001"/>
    <n v="8.9450000000000003"/>
    <x v="0"/>
    <x v="0"/>
    <x v="0"/>
  </r>
  <r>
    <x v="36"/>
    <x v="61"/>
    <n v="735982"/>
    <n v="100176"/>
    <n v="130.3775"/>
    <n v="14.486499999999999"/>
    <x v="0"/>
    <x v="0"/>
    <x v="0"/>
  </r>
  <r>
    <x v="36"/>
    <x v="62"/>
    <n v="651017"/>
    <n v="78525"/>
    <n v="102.5604"/>
    <n v="11.3956"/>
    <x v="0"/>
    <x v="0"/>
    <x v="0"/>
  </r>
  <r>
    <x v="36"/>
    <x v="63"/>
    <n v="948935"/>
    <n v="85660"/>
    <n v="110.131"/>
    <n v="12.236700000000001"/>
    <x v="0"/>
    <x v="0"/>
    <x v="0"/>
  </r>
  <r>
    <x v="36"/>
    <x v="64"/>
    <n v="556683"/>
    <n v="75572"/>
    <n v="95.331800000000001"/>
    <n v="10.592599999999999"/>
    <x v="0"/>
    <x v="0"/>
    <x v="0"/>
  </r>
  <r>
    <x v="36"/>
    <x v="65"/>
    <n v="658446"/>
    <n v="64365"/>
    <n v="79.145300000000006"/>
    <n v="8.7937999999999992"/>
    <x v="0"/>
    <x v="0"/>
    <x v="0"/>
  </r>
  <r>
    <x v="36"/>
    <x v="66"/>
    <n v="695126"/>
    <n v="92567"/>
    <n v="118.95610000000001"/>
    <n v="13.217499999999999"/>
    <x v="0"/>
    <x v="0"/>
    <x v="0"/>
  </r>
  <r>
    <x v="36"/>
    <x v="67"/>
    <n v="566278"/>
    <n v="72703"/>
    <n v="91.517600000000002"/>
    <n v="10.1685"/>
    <x v="0"/>
    <x v="0"/>
    <x v="0"/>
  </r>
  <r>
    <x v="36"/>
    <x v="68"/>
    <n v="456191"/>
    <n v="84860"/>
    <n v="101.47669999999999"/>
    <n v="11.275"/>
    <x v="0"/>
    <x v="0"/>
    <x v="0"/>
  </r>
  <r>
    <x v="36"/>
    <x v="69"/>
    <n v="491751"/>
    <n v="70445"/>
    <n v="83.615200000000002"/>
    <n v="9.2902000000000005"/>
    <x v="0"/>
    <x v="0"/>
    <x v="0"/>
  </r>
  <r>
    <x v="36"/>
    <x v="70"/>
    <n v="277068"/>
    <n v="49707"/>
    <n v="53.169499999999999"/>
    <n v="9.3818000000000001"/>
    <x v="0"/>
    <x v="0"/>
    <x v="0"/>
  </r>
  <r>
    <x v="36"/>
    <x v="71"/>
    <n v="187836"/>
    <n v="24883"/>
    <n v="28.259599999999999"/>
    <n v="4.9859"/>
    <x v="0"/>
    <x v="0"/>
    <x v="0"/>
  </r>
  <r>
    <x v="36"/>
    <x v="72"/>
    <n v="296793"/>
    <n v="26797"/>
    <n v="29.461099999999998"/>
    <n v="5.1984000000000004"/>
    <x v="0"/>
    <x v="0"/>
    <x v="0"/>
  </r>
  <r>
    <x v="36"/>
    <x v="73"/>
    <n v="381268"/>
    <n v="43403"/>
    <n v="47.115299999999998"/>
    <n v="8.3146000000000004"/>
    <x v="0"/>
    <x v="0"/>
    <x v="0"/>
  </r>
  <r>
    <x v="36"/>
    <x v="74"/>
    <n v="368984"/>
    <n v="49708"/>
    <n v="51.648000000000003"/>
    <n v="9.1135999999999999"/>
    <x v="0"/>
    <x v="0"/>
    <x v="0"/>
  </r>
  <r>
    <x v="36"/>
    <x v="75"/>
    <n v="181928"/>
    <n v="42934"/>
    <n v="42.444000000000003"/>
    <n v="7.4893999999999998"/>
    <x v="0"/>
    <x v="0"/>
    <x v="0"/>
  </r>
  <r>
    <x v="36"/>
    <x v="76"/>
    <n v="179523"/>
    <n v="32359"/>
    <n v="24.307099999999998"/>
    <n v="4.2885"/>
    <x v="0"/>
    <x v="0"/>
    <x v="0"/>
  </r>
  <r>
    <x v="36"/>
    <x v="77"/>
    <n v="155706"/>
    <n v="33148"/>
    <n v="21.9999"/>
    <n v="3.8818999999999999"/>
    <x v="0"/>
    <x v="0"/>
    <x v="0"/>
  </r>
  <r>
    <x v="36"/>
    <x v="78"/>
    <n v="150648"/>
    <n v="30165"/>
    <n v="19.634599999999999"/>
    <n v="3.4645000000000001"/>
    <x v="0"/>
    <x v="0"/>
    <x v="0"/>
  </r>
  <r>
    <x v="36"/>
    <x v="79"/>
    <n v="164478"/>
    <n v="28817"/>
    <n v="18.472799999999999"/>
    <n v="3.2593999999999999"/>
    <x v="0"/>
    <x v="0"/>
    <x v="0"/>
  </r>
  <r>
    <x v="36"/>
    <x v="80"/>
    <n v="259176"/>
    <n v="43281"/>
    <n v="27.551500000000001"/>
    <n v="4.8609"/>
    <x v="0"/>
    <x v="0"/>
    <x v="0"/>
  </r>
  <r>
    <x v="36"/>
    <x v="81"/>
    <n v="457707"/>
    <n v="89881"/>
    <n v="58.589799999999997"/>
    <n v="10.339"/>
    <x v="0"/>
    <x v="0"/>
    <x v="0"/>
  </r>
  <r>
    <x v="36"/>
    <x v="82"/>
    <n v="394536"/>
    <n v="104309"/>
    <n v="67.436400000000006"/>
    <n v="11.899800000000001"/>
    <x v="0"/>
    <x v="0"/>
    <x v="0"/>
  </r>
  <r>
    <x v="36"/>
    <x v="83"/>
    <n v="165925"/>
    <n v="48486"/>
    <n v="32.8628"/>
    <n v="5.7984999999999998"/>
    <x v="0"/>
    <x v="0"/>
    <x v="0"/>
  </r>
  <r>
    <x v="36"/>
    <x v="84"/>
    <n v="147855"/>
    <n v="35130"/>
    <n v="22.0152"/>
    <n v="3.8843999999999999"/>
    <x v="0"/>
    <x v="0"/>
    <x v="0"/>
  </r>
  <r>
    <x v="36"/>
    <x v="85"/>
    <n v="137344"/>
    <n v="30062"/>
    <n v="19.0275"/>
    <n v="3.3572000000000002"/>
    <x v="0"/>
    <x v="0"/>
    <x v="0"/>
  </r>
  <r>
    <x v="36"/>
    <x v="86"/>
    <n v="183669"/>
    <n v="34215"/>
    <n v="21.400400000000001"/>
    <n v="3.7765"/>
    <x v="0"/>
    <x v="0"/>
    <x v="0"/>
  </r>
  <r>
    <x v="36"/>
    <x v="87"/>
    <n v="282944"/>
    <n v="46302"/>
    <n v="29.835000000000001"/>
    <n v="5.2647000000000004"/>
    <x v="0"/>
    <x v="0"/>
    <x v="0"/>
  </r>
  <r>
    <x v="36"/>
    <x v="88"/>
    <n v="162673"/>
    <n v="32830"/>
    <n v="20.911100000000001"/>
    <n v="3.6901999999999999"/>
    <x v="0"/>
    <x v="0"/>
    <x v="0"/>
  </r>
  <r>
    <x v="36"/>
    <x v="89"/>
    <n v="226541"/>
    <n v="44091"/>
    <n v="28.073"/>
    <n v="4.9539"/>
    <x v="0"/>
    <x v="0"/>
    <x v="0"/>
  </r>
  <r>
    <x v="36"/>
    <x v="90"/>
    <n v="137392"/>
    <n v="25884"/>
    <n v="15.9003"/>
    <n v="2.8050000000000002"/>
    <x v="0"/>
    <x v="0"/>
    <x v="0"/>
  </r>
  <r>
    <x v="36"/>
    <x v="91"/>
    <n v="134219"/>
    <n v="25894"/>
    <n v="16.107199999999999"/>
    <n v="2.8420999999999998"/>
    <x v="0"/>
    <x v="0"/>
    <x v="0"/>
  </r>
  <r>
    <x v="36"/>
    <x v="92"/>
    <n v="321417"/>
    <n v="63467"/>
    <n v="40.0717"/>
    <n v="7.0705999999999998"/>
    <x v="0"/>
    <x v="0"/>
    <x v="0"/>
  </r>
  <r>
    <x v="36"/>
    <x v="93"/>
    <n v="358289"/>
    <n v="78751"/>
    <n v="50.520499999999998"/>
    <n v="8.9149999999999991"/>
    <x v="0"/>
    <x v="0"/>
    <x v="0"/>
  </r>
  <r>
    <x v="36"/>
    <x v="94"/>
    <n v="405565"/>
    <n v="72843"/>
    <n v="50.980699999999999"/>
    <n v="8.9962"/>
    <x v="0"/>
    <x v="0"/>
    <x v="0"/>
  </r>
  <r>
    <x v="36"/>
    <x v="95"/>
    <n v="412324"/>
    <n v="81688"/>
    <n v="59.107999999999997"/>
    <n v="10.4307"/>
    <x v="0"/>
    <x v="0"/>
    <x v="0"/>
  </r>
  <r>
    <x v="36"/>
    <x v="96"/>
    <n v="238010"/>
    <n v="73829"/>
    <n v="50.146099999999997"/>
    <n v="8.8493999999999993"/>
    <x v="0"/>
    <x v="0"/>
    <x v="0"/>
  </r>
  <r>
    <x v="36"/>
    <x v="97"/>
    <n v="221759"/>
    <n v="42036"/>
    <n v="26.8873"/>
    <n v="4.7446000000000002"/>
    <x v="0"/>
    <x v="0"/>
    <x v="0"/>
  </r>
  <r>
    <x v="36"/>
    <x v="98"/>
    <n v="287920"/>
    <n v="64848"/>
    <n v="41.113700000000001"/>
    <n v="7.2553000000000001"/>
    <x v="0"/>
    <x v="0"/>
    <x v="0"/>
  </r>
  <r>
    <x v="36"/>
    <x v="99"/>
    <n v="217204"/>
    <n v="64712"/>
    <n v="40.721899999999998"/>
    <n v="7.1856"/>
    <x v="0"/>
    <x v="0"/>
    <x v="0"/>
  </r>
  <r>
    <x v="36"/>
    <x v="100"/>
    <n v="186964"/>
    <n v="26616"/>
    <n v="17.929200000000002"/>
    <n v="3.1640999999999999"/>
    <x v="0"/>
    <x v="0"/>
    <x v="0"/>
  </r>
  <r>
    <x v="36"/>
    <x v="101"/>
    <n v="345044"/>
    <n v="53130"/>
    <n v="34.655999999999999"/>
    <n v="6.1151"/>
    <x v="0"/>
    <x v="0"/>
    <x v="0"/>
  </r>
  <r>
    <x v="36"/>
    <x v="102"/>
    <n v="368907"/>
    <n v="55849"/>
    <n v="39.614199999999997"/>
    <n v="6.9909999999999997"/>
    <x v="0"/>
    <x v="0"/>
    <x v="0"/>
  </r>
  <r>
    <x v="36"/>
    <x v="103"/>
    <n v="333590"/>
    <n v="58903"/>
    <n v="39.205100000000002"/>
    <n v="6.9184000000000001"/>
    <x v="0"/>
    <x v="0"/>
    <x v="0"/>
  </r>
  <r>
    <x v="36"/>
    <x v="104"/>
    <n v="325143"/>
    <n v="63600"/>
    <n v="42.328400000000002"/>
    <n v="7.4694000000000003"/>
    <x v="0"/>
    <x v="0"/>
    <x v="0"/>
  </r>
  <r>
    <x v="36"/>
    <x v="105"/>
    <n v="281770"/>
    <n v="73043"/>
    <n v="51.848399999999998"/>
    <n v="9.1496999999999993"/>
    <x v="0"/>
    <x v="0"/>
    <x v="0"/>
  </r>
  <r>
    <x v="36"/>
    <x v="106"/>
    <n v="203713"/>
    <n v="44892"/>
    <n v="31.386099999999999"/>
    <n v="5.5388999999999999"/>
    <x v="0"/>
    <x v="0"/>
    <x v="0"/>
  </r>
  <r>
    <x v="36"/>
    <x v="107"/>
    <n v="251987"/>
    <n v="51233"/>
    <n v="36.516800000000003"/>
    <n v="6.4440999999999997"/>
    <x v="0"/>
    <x v="0"/>
    <x v="0"/>
  </r>
  <r>
    <x v="36"/>
    <x v="108"/>
    <n v="502559"/>
    <n v="129992"/>
    <n v="87.2971"/>
    <n v="15.4054"/>
    <x v="0"/>
    <x v="0"/>
    <x v="0"/>
  </r>
  <r>
    <x v="36"/>
    <x v="109"/>
    <n v="422219"/>
    <n v="75294"/>
    <n v="51.6051"/>
    <n v="9.1059999999999999"/>
    <x v="0"/>
    <x v="0"/>
    <x v="0"/>
  </r>
  <r>
    <x v="36"/>
    <x v="110"/>
    <n v="241556"/>
    <n v="48568"/>
    <n v="35.361899999999999"/>
    <n v="6.2398999999999996"/>
    <x v="0"/>
    <x v="0"/>
    <x v="0"/>
  </r>
  <r>
    <x v="37"/>
    <x v="111"/>
    <n v="1265"/>
    <n v="509"/>
    <n v="1.2725"/>
    <n v="0.21310000000000001"/>
    <x v="1"/>
    <x v="0"/>
    <x v="0"/>
  </r>
  <r>
    <x v="37"/>
    <x v="112"/>
    <n v="3454"/>
    <n v="1883"/>
    <n v="4.7074999999999996"/>
    <n v="0.62129999999999996"/>
    <x v="1"/>
    <x v="0"/>
    <x v="0"/>
  </r>
  <r>
    <x v="37"/>
    <x v="113"/>
    <n v="3246"/>
    <n v="1901"/>
    <n v="4.7525000000000004"/>
    <n v="0.63819999999999999"/>
    <x v="1"/>
    <x v="0"/>
    <x v="0"/>
  </r>
  <r>
    <x v="37"/>
    <x v="114"/>
    <n v="1723"/>
    <n v="809"/>
    <n v="2.0225"/>
    <n v="0.249"/>
    <x v="1"/>
    <x v="0"/>
    <x v="0"/>
  </r>
  <r>
    <x v="37"/>
    <x v="0"/>
    <n v="3037"/>
    <n v="1797"/>
    <n v="4.4924999999999997"/>
    <n v="0.36940000000000001"/>
    <x v="1"/>
    <x v="0"/>
    <x v="0"/>
  </r>
  <r>
    <x v="37"/>
    <x v="1"/>
    <n v="2631"/>
    <n v="1681"/>
    <n v="4.2024999999999997"/>
    <n v="0.38579999999999998"/>
    <x v="1"/>
    <x v="0"/>
    <x v="0"/>
  </r>
  <r>
    <x v="37"/>
    <x v="2"/>
    <n v="1160"/>
    <n v="460"/>
    <n v="1.2269000000000001"/>
    <n v="0.4088"/>
    <x v="1"/>
    <x v="0"/>
    <x v="0"/>
  </r>
  <r>
    <x v="37"/>
    <x v="3"/>
    <n v="1154"/>
    <n v="582"/>
    <n v="1.4550000000000001"/>
    <n v="0.253"/>
    <x v="1"/>
    <x v="0"/>
    <x v="0"/>
  </r>
  <r>
    <x v="37"/>
    <x v="4"/>
    <n v="3395"/>
    <n v="1919"/>
    <n v="4.9881000000000002"/>
    <n v="1.6626000000000001"/>
    <x v="1"/>
    <x v="0"/>
    <x v="0"/>
  </r>
  <r>
    <x v="37"/>
    <x v="5"/>
    <n v="2145"/>
    <n v="1247"/>
    <n v="3.5632999999999999"/>
    <n v="1.1877"/>
    <x v="1"/>
    <x v="0"/>
    <x v="0"/>
  </r>
  <r>
    <x v="37"/>
    <x v="6"/>
    <n v="1453"/>
    <n v="550"/>
    <n v="1.5353000000000001"/>
    <n v="0.51160000000000005"/>
    <x v="1"/>
    <x v="0"/>
    <x v="0"/>
  </r>
  <r>
    <x v="37"/>
    <x v="7"/>
    <n v="2339"/>
    <n v="1272"/>
    <n v="3.5958000000000001"/>
    <n v="1.1984999999999999"/>
    <x v="1"/>
    <x v="0"/>
    <x v="0"/>
  </r>
  <r>
    <x v="37"/>
    <x v="8"/>
    <n v="2570"/>
    <n v="1419"/>
    <n v="3.9674999999999998"/>
    <n v="1.3224"/>
    <x v="1"/>
    <x v="0"/>
    <x v="0"/>
  </r>
  <r>
    <x v="37"/>
    <x v="9"/>
    <n v="625"/>
    <n v="249"/>
    <n v="0.70350000000000001"/>
    <n v="0.23449999999999999"/>
    <x v="1"/>
    <x v="0"/>
    <x v="0"/>
  </r>
  <r>
    <x v="37"/>
    <x v="10"/>
    <n v="756"/>
    <n v="210"/>
    <n v="0.58540000000000003"/>
    <n v="0.1951"/>
    <x v="1"/>
    <x v="0"/>
    <x v="0"/>
  </r>
  <r>
    <x v="37"/>
    <x v="11"/>
    <n v="1701"/>
    <n v="795"/>
    <n v="2.2509999999999999"/>
    <n v="0.75019999999999998"/>
    <x v="1"/>
    <x v="0"/>
    <x v="0"/>
  </r>
  <r>
    <x v="37"/>
    <x v="12"/>
    <n v="2979"/>
    <n v="1406"/>
    <n v="3.86"/>
    <n v="1.2866"/>
    <x v="1"/>
    <x v="0"/>
    <x v="0"/>
  </r>
  <r>
    <x v="37"/>
    <x v="13"/>
    <n v="2972"/>
    <n v="1595"/>
    <n v="4.4574999999999996"/>
    <n v="1.4856"/>
    <x v="1"/>
    <x v="0"/>
    <x v="0"/>
  </r>
  <r>
    <x v="37"/>
    <x v="14"/>
    <n v="2187"/>
    <n v="1152"/>
    <n v="3.2587000000000002"/>
    <n v="1.0863"/>
    <x v="1"/>
    <x v="0"/>
    <x v="0"/>
  </r>
  <r>
    <x v="37"/>
    <x v="15"/>
    <n v="1111"/>
    <n v="574"/>
    <n v="1.6454"/>
    <n v="0.5484"/>
    <x v="1"/>
    <x v="0"/>
    <x v="0"/>
  </r>
  <r>
    <x v="37"/>
    <x v="16"/>
    <n v="647"/>
    <n v="269"/>
    <n v="0.78449999999999998"/>
    <n v="0.26140000000000002"/>
    <x v="1"/>
    <x v="0"/>
    <x v="0"/>
  </r>
  <r>
    <x v="37"/>
    <x v="17"/>
    <n v="689"/>
    <n v="237"/>
    <n v="0.65900000000000003"/>
    <n v="0.21959999999999999"/>
    <x v="1"/>
    <x v="0"/>
    <x v="0"/>
  </r>
  <r>
    <x v="37"/>
    <x v="18"/>
    <n v="1818"/>
    <n v="972"/>
    <n v="2.798"/>
    <n v="0.93259999999999998"/>
    <x v="1"/>
    <x v="0"/>
    <x v="0"/>
  </r>
  <r>
    <x v="37"/>
    <x v="19"/>
    <n v="2586"/>
    <n v="1663"/>
    <n v="4.8449999999999998"/>
    <n v="1.615"/>
    <x v="1"/>
    <x v="0"/>
    <x v="0"/>
  </r>
  <r>
    <x v="37"/>
    <x v="20"/>
    <n v="1511"/>
    <n v="994"/>
    <n v="2.9045000000000001"/>
    <n v="0.96809999999999996"/>
    <x v="1"/>
    <x v="0"/>
    <x v="0"/>
  </r>
  <r>
    <x v="37"/>
    <x v="21"/>
    <n v="569"/>
    <n v="263"/>
    <n v="0.74429999999999996"/>
    <n v="0.248"/>
    <x v="1"/>
    <x v="0"/>
    <x v="0"/>
  </r>
  <r>
    <x v="37"/>
    <x v="22"/>
    <n v="587"/>
    <n v="286"/>
    <n v="0.80869999999999997"/>
    <n v="0.26939999999999997"/>
    <x v="1"/>
    <x v="0"/>
    <x v="0"/>
  </r>
  <r>
    <x v="37"/>
    <x v="23"/>
    <n v="467"/>
    <n v="237"/>
    <n v="0.6472"/>
    <n v="0.21560000000000001"/>
    <x v="1"/>
    <x v="0"/>
    <x v="0"/>
  </r>
  <r>
    <x v="37"/>
    <x v="24"/>
    <n v="545"/>
    <n v="274"/>
    <n v="0.77759999999999996"/>
    <n v="0.2591"/>
    <x v="1"/>
    <x v="0"/>
    <x v="0"/>
  </r>
  <r>
    <x v="37"/>
    <x v="25"/>
    <n v="1759"/>
    <n v="1070"/>
    <n v="3.2134999999999998"/>
    <n v="1.0710999999999999"/>
    <x v="1"/>
    <x v="0"/>
    <x v="0"/>
  </r>
  <r>
    <x v="37"/>
    <x v="26"/>
    <n v="4108"/>
    <n v="2386"/>
    <n v="6.8916000000000004"/>
    <n v="2.2970999999999999"/>
    <x v="1"/>
    <x v="0"/>
    <x v="0"/>
  </r>
  <r>
    <x v="37"/>
    <x v="27"/>
    <n v="3324"/>
    <n v="1996"/>
    <n v="5.8139000000000003"/>
    <n v="1.9378"/>
    <x v="1"/>
    <x v="0"/>
    <x v="0"/>
  </r>
  <r>
    <x v="37"/>
    <x v="28"/>
    <n v="3668"/>
    <n v="2035"/>
    <n v="5.952"/>
    <n v="1.9839"/>
    <x v="1"/>
    <x v="0"/>
    <x v="0"/>
  </r>
  <r>
    <x v="37"/>
    <x v="29"/>
    <n v="3275"/>
    <n v="2128"/>
    <n v="6.2803000000000004"/>
    <n v="2.0933000000000002"/>
    <x v="1"/>
    <x v="0"/>
    <x v="0"/>
  </r>
  <r>
    <x v="37"/>
    <x v="30"/>
    <n v="987"/>
    <n v="544"/>
    <n v="1.7014"/>
    <n v="0.56710000000000005"/>
    <x v="1"/>
    <x v="0"/>
    <x v="0"/>
  </r>
  <r>
    <x v="37"/>
    <x v="31"/>
    <n v="780"/>
    <n v="382"/>
    <n v="1.0996999999999999"/>
    <n v="0.36649999999999999"/>
    <x v="1"/>
    <x v="0"/>
    <x v="0"/>
  </r>
  <r>
    <x v="37"/>
    <x v="32"/>
    <n v="3516"/>
    <n v="2157"/>
    <n v="6.0019"/>
    <n v="2.0005999999999999"/>
    <x v="1"/>
    <x v="0"/>
    <x v="0"/>
  </r>
  <r>
    <x v="37"/>
    <x v="33"/>
    <n v="4934"/>
    <n v="3028"/>
    <n v="8.7815999999999992"/>
    <n v="2.9272"/>
    <x v="1"/>
    <x v="0"/>
    <x v="0"/>
  </r>
  <r>
    <x v="37"/>
    <x v="34"/>
    <n v="3392"/>
    <n v="2215"/>
    <n v="6.3395000000000001"/>
    <n v="2.113"/>
    <x v="1"/>
    <x v="0"/>
    <x v="0"/>
  </r>
  <r>
    <x v="37"/>
    <x v="35"/>
    <n v="5585"/>
    <n v="3688"/>
    <n v="10.2746"/>
    <n v="3.4247999999999998"/>
    <x v="1"/>
    <x v="0"/>
    <x v="0"/>
  </r>
  <r>
    <x v="37"/>
    <x v="36"/>
    <n v="5243"/>
    <n v="3940"/>
    <n v="11.036799999999999"/>
    <n v="3.6787999999999998"/>
    <x v="1"/>
    <x v="0"/>
    <x v="0"/>
  </r>
  <r>
    <x v="37"/>
    <x v="37"/>
    <n v="1655"/>
    <n v="825"/>
    <n v="2.3212999999999999"/>
    <n v="0.77370000000000005"/>
    <x v="1"/>
    <x v="0"/>
    <x v="0"/>
  </r>
  <r>
    <x v="37"/>
    <x v="38"/>
    <n v="1134"/>
    <n v="506"/>
    <n v="1.3934"/>
    <n v="0.46429999999999999"/>
    <x v="1"/>
    <x v="0"/>
    <x v="0"/>
  </r>
  <r>
    <x v="37"/>
    <x v="39"/>
    <n v="2805"/>
    <n v="1760"/>
    <n v="4.8666999999999998"/>
    <n v="1.6221000000000001"/>
    <x v="1"/>
    <x v="0"/>
    <x v="0"/>
  </r>
  <r>
    <x v="37"/>
    <x v="40"/>
    <n v="4753"/>
    <n v="2977"/>
    <n v="8.4141999999999992"/>
    <n v="2.8047"/>
    <x v="1"/>
    <x v="0"/>
    <x v="0"/>
  </r>
  <r>
    <x v="37"/>
    <x v="41"/>
    <n v="2833"/>
    <n v="1700"/>
    <n v="4.8253000000000004"/>
    <n v="1.6084000000000001"/>
    <x v="1"/>
    <x v="0"/>
    <x v="0"/>
  </r>
  <r>
    <x v="37"/>
    <x v="42"/>
    <n v="3164"/>
    <n v="2182"/>
    <n v="6.2046000000000001"/>
    <n v="2.0680999999999998"/>
    <x v="1"/>
    <x v="0"/>
    <x v="0"/>
  </r>
  <r>
    <x v="37"/>
    <x v="43"/>
    <n v="1828"/>
    <n v="1144"/>
    <n v="3.1958000000000002"/>
    <n v="1.0651999999999999"/>
    <x v="1"/>
    <x v="0"/>
    <x v="0"/>
  </r>
  <r>
    <x v="37"/>
    <x v="44"/>
    <n v="1114"/>
    <n v="631"/>
    <n v="1.8767"/>
    <n v="0.62560000000000004"/>
    <x v="1"/>
    <x v="0"/>
    <x v="0"/>
  </r>
  <r>
    <x v="37"/>
    <x v="45"/>
    <n v="1102"/>
    <n v="602"/>
    <n v="1.7451000000000001"/>
    <n v="0.58160000000000001"/>
    <x v="1"/>
    <x v="0"/>
    <x v="0"/>
  </r>
  <r>
    <x v="37"/>
    <x v="46"/>
    <n v="3506"/>
    <n v="2655"/>
    <n v="7.4718"/>
    <n v="2.4906000000000001"/>
    <x v="1"/>
    <x v="0"/>
    <x v="0"/>
  </r>
  <r>
    <x v="37"/>
    <x v="47"/>
    <n v="3927"/>
    <n v="2900"/>
    <n v="8.1995000000000005"/>
    <n v="2.7332000000000001"/>
    <x v="1"/>
    <x v="0"/>
    <x v="0"/>
  </r>
  <r>
    <x v="37"/>
    <x v="48"/>
    <n v="4149"/>
    <n v="3140"/>
    <n v="8.7311999999999994"/>
    <n v="2.9102999999999999"/>
    <x v="1"/>
    <x v="0"/>
    <x v="0"/>
  </r>
  <r>
    <x v="37"/>
    <x v="49"/>
    <n v="2272"/>
    <n v="1556"/>
    <n v="4.5471000000000004"/>
    <n v="1.5157"/>
    <x v="1"/>
    <x v="0"/>
    <x v="0"/>
  </r>
  <r>
    <x v="37"/>
    <x v="50"/>
    <n v="933"/>
    <n v="539"/>
    <n v="1.4567000000000001"/>
    <n v="0.48549999999999999"/>
    <x v="1"/>
    <x v="0"/>
    <x v="0"/>
  </r>
  <r>
    <x v="37"/>
    <x v="51"/>
    <n v="1110"/>
    <n v="512"/>
    <n v="1.3868"/>
    <n v="0.4622"/>
    <x v="1"/>
    <x v="0"/>
    <x v="0"/>
  </r>
  <r>
    <x v="37"/>
    <x v="52"/>
    <n v="1582"/>
    <n v="847"/>
    <n v="2.2894999999999999"/>
    <n v="0.7631"/>
    <x v="1"/>
    <x v="0"/>
    <x v="0"/>
  </r>
  <r>
    <x v="37"/>
    <x v="53"/>
    <n v="4553"/>
    <n v="2385"/>
    <n v="6.5194999999999999"/>
    <n v="2.1732"/>
    <x v="1"/>
    <x v="0"/>
    <x v="0"/>
  </r>
  <r>
    <x v="37"/>
    <x v="54"/>
    <n v="4672"/>
    <n v="2839"/>
    <n v="7.4794"/>
    <n v="2.4929999999999999"/>
    <x v="1"/>
    <x v="0"/>
    <x v="0"/>
  </r>
  <r>
    <x v="37"/>
    <x v="55"/>
    <n v="5251"/>
    <n v="2545"/>
    <n v="6.8121"/>
    <n v="2.2705000000000002"/>
    <x v="1"/>
    <x v="0"/>
    <x v="0"/>
  </r>
  <r>
    <x v="37"/>
    <x v="56"/>
    <n v="3267"/>
    <n v="1326"/>
    <n v="3.7330999999999999"/>
    <n v="1.2443"/>
    <x v="1"/>
    <x v="0"/>
    <x v="0"/>
  </r>
  <r>
    <x v="37"/>
    <x v="57"/>
    <n v="1943"/>
    <n v="386"/>
    <n v="1.0348999999999999"/>
    <n v="0.34489999999999998"/>
    <x v="1"/>
    <x v="0"/>
    <x v="0"/>
  </r>
  <r>
    <x v="37"/>
    <x v="58"/>
    <n v="1903"/>
    <n v="424"/>
    <n v="1.2901"/>
    <n v="0.4299"/>
    <x v="1"/>
    <x v="0"/>
    <x v="0"/>
  </r>
  <r>
    <x v="37"/>
    <x v="59"/>
    <n v="1836"/>
    <n v="347"/>
    <n v="0.95199999999999996"/>
    <n v="0.31719999999999998"/>
    <x v="1"/>
    <x v="0"/>
    <x v="0"/>
  </r>
  <r>
    <x v="37"/>
    <x v="60"/>
    <n v="8203"/>
    <n v="1981"/>
    <n v="5.3710000000000004"/>
    <n v="1.7903"/>
    <x v="1"/>
    <x v="0"/>
    <x v="0"/>
  </r>
  <r>
    <x v="37"/>
    <x v="61"/>
    <n v="7233"/>
    <n v="2074"/>
    <n v="5.8365999999999998"/>
    <n v="1.9455"/>
    <x v="1"/>
    <x v="0"/>
    <x v="0"/>
  </r>
  <r>
    <x v="37"/>
    <x v="62"/>
    <n v="7597"/>
    <n v="2316"/>
    <n v="6.3547000000000002"/>
    <n v="2.1181999999999999"/>
    <x v="1"/>
    <x v="0"/>
    <x v="0"/>
  </r>
  <r>
    <x v="37"/>
    <x v="63"/>
    <n v="7881"/>
    <n v="2551"/>
    <n v="6.9085999999999999"/>
    <n v="2.3029000000000002"/>
    <x v="1"/>
    <x v="0"/>
    <x v="0"/>
  </r>
  <r>
    <x v="37"/>
    <x v="64"/>
    <n v="7408"/>
    <n v="2396"/>
    <n v="5.99"/>
    <n v="1.9718"/>
    <x v="1"/>
    <x v="0"/>
    <x v="0"/>
  </r>
  <r>
    <x v="37"/>
    <x v="65"/>
    <n v="2632"/>
    <n v="596"/>
    <n v="1.49"/>
    <n v="0.44719999999999999"/>
    <x v="1"/>
    <x v="0"/>
    <x v="0"/>
  </r>
  <r>
    <x v="37"/>
    <x v="66"/>
    <n v="2129"/>
    <n v="443"/>
    <n v="1.1231"/>
    <n v="0.37430000000000002"/>
    <x v="1"/>
    <x v="0"/>
    <x v="0"/>
  </r>
  <r>
    <x v="37"/>
    <x v="67"/>
    <n v="6445"/>
    <n v="1680"/>
    <n v="4.1965000000000003"/>
    <n v="1.3987000000000001"/>
    <x v="1"/>
    <x v="0"/>
    <x v="0"/>
  </r>
  <r>
    <x v="37"/>
    <x v="68"/>
    <n v="6992"/>
    <n v="1613"/>
    <n v="4.0324999999999998"/>
    <n v="1.2081"/>
    <x v="1"/>
    <x v="0"/>
    <x v="0"/>
  </r>
  <r>
    <x v="37"/>
    <x v="69"/>
    <n v="6882"/>
    <n v="1962"/>
    <n v="4.9050000000000002"/>
    <n v="1.5284"/>
    <x v="1"/>
    <x v="0"/>
    <x v="0"/>
  </r>
  <r>
    <x v="37"/>
    <x v="70"/>
    <n v="7153"/>
    <n v="2307"/>
    <n v="5.7864000000000004"/>
    <n v="1.9286000000000001"/>
    <x v="1"/>
    <x v="0"/>
    <x v="0"/>
  </r>
  <r>
    <x v="37"/>
    <x v="71"/>
    <n v="5462"/>
    <n v="2152"/>
    <n v="5.38"/>
    <n v="1.6894"/>
    <x v="1"/>
    <x v="0"/>
    <x v="0"/>
  </r>
  <r>
    <x v="37"/>
    <x v="72"/>
    <n v="1323"/>
    <n v="343"/>
    <n v="0.85750000000000004"/>
    <n v="0.27889999999999998"/>
    <x v="1"/>
    <x v="0"/>
    <x v="0"/>
  </r>
  <r>
    <x v="37"/>
    <x v="73"/>
    <n v="1785"/>
    <n v="523"/>
    <n v="1.3075000000000001"/>
    <n v="0.42570000000000002"/>
    <x v="1"/>
    <x v="0"/>
    <x v="0"/>
  </r>
  <r>
    <x v="37"/>
    <x v="74"/>
    <n v="5898"/>
    <n v="2411"/>
    <n v="6.0274999999999999"/>
    <n v="1.9407000000000001"/>
    <x v="1"/>
    <x v="0"/>
    <x v="0"/>
  </r>
  <r>
    <x v="37"/>
    <x v="75"/>
    <n v="4394"/>
    <n v="1425"/>
    <n v="3.5625"/>
    <n v="1.1173"/>
    <x v="1"/>
    <x v="0"/>
    <x v="0"/>
  </r>
  <r>
    <x v="37"/>
    <x v="76"/>
    <n v="6078"/>
    <n v="2366"/>
    <n v="5.915"/>
    <n v="1.7907999999999999"/>
    <x v="1"/>
    <x v="0"/>
    <x v="0"/>
  </r>
  <r>
    <x v="37"/>
    <x v="77"/>
    <n v="3137"/>
    <n v="1109"/>
    <n v="2.7725"/>
    <n v="0.87170000000000003"/>
    <x v="1"/>
    <x v="0"/>
    <x v="0"/>
  </r>
  <r>
    <x v="37"/>
    <x v="78"/>
    <n v="5489"/>
    <n v="2108"/>
    <n v="5.27"/>
    <n v="1.68"/>
    <x v="1"/>
    <x v="0"/>
    <x v="0"/>
  </r>
  <r>
    <x v="37"/>
    <x v="79"/>
    <n v="1796"/>
    <n v="582"/>
    <n v="1.4550000000000001"/>
    <n v="0.37119999999999997"/>
    <x v="1"/>
    <x v="0"/>
    <x v="0"/>
  </r>
  <r>
    <x v="37"/>
    <x v="80"/>
    <n v="1726"/>
    <n v="413"/>
    <n v="1.0325"/>
    <n v="0.28170000000000001"/>
    <x v="1"/>
    <x v="0"/>
    <x v="0"/>
  </r>
  <r>
    <x v="37"/>
    <x v="81"/>
    <n v="5652"/>
    <n v="2588"/>
    <n v="6.47"/>
    <n v="1.7438"/>
    <x v="1"/>
    <x v="0"/>
    <x v="0"/>
  </r>
  <r>
    <x v="37"/>
    <x v="82"/>
    <n v="7008"/>
    <n v="3317"/>
    <n v="8.2925000000000004"/>
    <n v="2.1074999999999999"/>
    <x v="1"/>
    <x v="0"/>
    <x v="0"/>
  </r>
  <r>
    <x v="37"/>
    <x v="83"/>
    <n v="6773"/>
    <n v="3879"/>
    <n v="9.6974999999999998"/>
    <n v="3.0569999999999999"/>
    <x v="1"/>
    <x v="0"/>
    <x v="0"/>
  </r>
  <r>
    <x v="37"/>
    <x v="84"/>
    <n v="5979"/>
    <n v="3272"/>
    <n v="8.18"/>
    <n v="2.5121000000000002"/>
    <x v="1"/>
    <x v="0"/>
    <x v="0"/>
  </r>
  <r>
    <x v="37"/>
    <x v="85"/>
    <n v="3593"/>
    <n v="1933"/>
    <n v="4.8324999999999996"/>
    <n v="1.4948999999999999"/>
    <x v="1"/>
    <x v="0"/>
    <x v="0"/>
  </r>
  <r>
    <x v="37"/>
    <x v="86"/>
    <n v="1332"/>
    <n v="501"/>
    <n v="1.2524999999999999"/>
    <n v="0.37030000000000002"/>
    <x v="1"/>
    <x v="0"/>
    <x v="0"/>
  </r>
  <r>
    <x v="37"/>
    <x v="87"/>
    <n v="1752"/>
    <n v="649"/>
    <n v="1.621"/>
    <n v="0.54020000000000001"/>
    <x v="1"/>
    <x v="0"/>
    <x v="0"/>
  </r>
  <r>
    <x v="37"/>
    <x v="88"/>
    <n v="7838"/>
    <n v="3057"/>
    <n v="7.6425000000000001"/>
    <n v="1.9794"/>
    <x v="1"/>
    <x v="0"/>
    <x v="0"/>
  </r>
  <r>
    <x v="37"/>
    <x v="89"/>
    <n v="4677"/>
    <n v="2010"/>
    <n v="5.0250000000000004"/>
    <n v="1.4866999999999999"/>
    <x v="1"/>
    <x v="0"/>
    <x v="0"/>
  </r>
  <r>
    <x v="37"/>
    <x v="90"/>
    <n v="7175"/>
    <n v="2843"/>
    <n v="7.1074999999999999"/>
    <n v="1.9663999999999999"/>
    <x v="1"/>
    <x v="0"/>
    <x v="0"/>
  </r>
  <r>
    <x v="37"/>
    <x v="91"/>
    <n v="5569"/>
    <n v="2224"/>
    <n v="5.56"/>
    <n v="1.4338"/>
    <x v="1"/>
    <x v="0"/>
    <x v="0"/>
  </r>
  <r>
    <x v="37"/>
    <x v="92"/>
    <n v="5220"/>
    <n v="2263"/>
    <n v="5.6574999999999998"/>
    <n v="1.7149000000000001"/>
    <x v="1"/>
    <x v="0"/>
    <x v="0"/>
  </r>
  <r>
    <x v="37"/>
    <x v="93"/>
    <n v="2988"/>
    <n v="912"/>
    <n v="2.2875000000000001"/>
    <n v="0.76239999999999997"/>
    <x v="1"/>
    <x v="0"/>
    <x v="0"/>
  </r>
  <r>
    <x v="37"/>
    <x v="94"/>
    <n v="1941"/>
    <n v="690"/>
    <n v="1.7726999999999999"/>
    <n v="0.59089999999999998"/>
    <x v="1"/>
    <x v="0"/>
    <x v="0"/>
  </r>
  <r>
    <x v="37"/>
    <x v="95"/>
    <n v="7560"/>
    <n v="2853"/>
    <n v="7.1325000000000003"/>
    <n v="2.1833999999999998"/>
    <x v="1"/>
    <x v="0"/>
    <x v="0"/>
  </r>
  <r>
    <x v="37"/>
    <x v="96"/>
    <n v="7076"/>
    <n v="2605"/>
    <n v="6.5125000000000002"/>
    <n v="2.0358000000000001"/>
    <x v="1"/>
    <x v="0"/>
    <x v="0"/>
  </r>
  <r>
    <x v="37"/>
    <x v="97"/>
    <n v="7398"/>
    <n v="3460"/>
    <n v="8.65"/>
    <n v="2.6596000000000002"/>
    <x v="1"/>
    <x v="0"/>
    <x v="0"/>
  </r>
  <r>
    <x v="37"/>
    <x v="98"/>
    <n v="6302"/>
    <n v="3139"/>
    <n v="7.8475000000000001"/>
    <n v="2.2658999999999998"/>
    <x v="1"/>
    <x v="0"/>
    <x v="0"/>
  </r>
  <r>
    <x v="37"/>
    <x v="99"/>
    <n v="5480"/>
    <n v="2591"/>
    <n v="6.4775"/>
    <n v="2.0383"/>
    <x v="1"/>
    <x v="0"/>
    <x v="0"/>
  </r>
  <r>
    <x v="37"/>
    <x v="100"/>
    <n v="1637"/>
    <n v="500"/>
    <n v="1.2669999999999999"/>
    <n v="0.42230000000000001"/>
    <x v="1"/>
    <x v="0"/>
    <x v="0"/>
  </r>
  <r>
    <x v="37"/>
    <x v="101"/>
    <n v="1469"/>
    <n v="495"/>
    <n v="1.2375"/>
    <n v="0.39119999999999999"/>
    <x v="1"/>
    <x v="0"/>
    <x v="0"/>
  </r>
  <r>
    <x v="37"/>
    <x v="102"/>
    <n v="4352"/>
    <n v="2057"/>
    <n v="5.1543000000000001"/>
    <n v="1.718"/>
    <x v="1"/>
    <x v="0"/>
    <x v="0"/>
  </r>
  <r>
    <x v="37"/>
    <x v="103"/>
    <n v="4766"/>
    <n v="1908"/>
    <n v="4.7699999999999996"/>
    <n v="1.4276"/>
    <x v="1"/>
    <x v="0"/>
    <x v="0"/>
  </r>
  <r>
    <x v="37"/>
    <x v="104"/>
    <n v="6312"/>
    <n v="2883"/>
    <n v="7.2074999999999996"/>
    <n v="2.1711999999999998"/>
    <x v="1"/>
    <x v="0"/>
    <x v="0"/>
  </r>
  <r>
    <x v="37"/>
    <x v="105"/>
    <n v="6442"/>
    <n v="2891"/>
    <n v="7.2275"/>
    <n v="2.2054999999999998"/>
    <x v="1"/>
    <x v="0"/>
    <x v="0"/>
  </r>
  <r>
    <x v="37"/>
    <x v="106"/>
    <n v="6028"/>
    <n v="3235"/>
    <n v="8.0995000000000008"/>
    <n v="2.6998000000000002"/>
    <x v="1"/>
    <x v="0"/>
    <x v="0"/>
  </r>
  <r>
    <x v="37"/>
    <x v="107"/>
    <n v="2114"/>
    <n v="764"/>
    <n v="1.9318"/>
    <n v="0.64380000000000004"/>
    <x v="1"/>
    <x v="0"/>
    <x v="0"/>
  </r>
  <r>
    <x v="37"/>
    <x v="108"/>
    <n v="1820"/>
    <n v="601"/>
    <n v="1.5488"/>
    <n v="0.51619999999999999"/>
    <x v="1"/>
    <x v="0"/>
    <x v="0"/>
  </r>
  <r>
    <x v="37"/>
    <x v="109"/>
    <n v="7467"/>
    <n v="3188"/>
    <n v="7.97"/>
    <n v="2.4697"/>
    <x v="1"/>
    <x v="0"/>
    <x v="0"/>
  </r>
  <r>
    <x v="37"/>
    <x v="110"/>
    <n v="6033"/>
    <n v="2579"/>
    <n v="6.4413999999999998"/>
    <n v="2.0720999999999998"/>
    <x v="1"/>
    <x v="0"/>
    <x v="0"/>
  </r>
  <r>
    <x v="38"/>
    <x v="16"/>
    <n v="795"/>
    <n v="267"/>
    <n v="0.66749999999999998"/>
    <n v="0.1125"/>
    <x v="1"/>
    <x v="0"/>
    <x v="0"/>
  </r>
  <r>
    <x v="38"/>
    <x v="17"/>
    <n v="807"/>
    <n v="294"/>
    <n v="0.73499999999999999"/>
    <n v="0.15240000000000001"/>
    <x v="1"/>
    <x v="0"/>
    <x v="0"/>
  </r>
  <r>
    <x v="38"/>
    <x v="18"/>
    <n v="968"/>
    <n v="461"/>
    <n v="1.1525000000000001"/>
    <n v="0.22500000000000001"/>
    <x v="1"/>
    <x v="0"/>
    <x v="0"/>
  </r>
  <r>
    <x v="38"/>
    <x v="19"/>
    <n v="990"/>
    <n v="504"/>
    <n v="1.26"/>
    <n v="0.2233"/>
    <x v="1"/>
    <x v="0"/>
    <x v="0"/>
  </r>
  <r>
    <x v="38"/>
    <x v="20"/>
    <n v="695"/>
    <n v="314"/>
    <n v="0.78500000000000003"/>
    <n v="0.13850000000000001"/>
    <x v="1"/>
    <x v="0"/>
    <x v="0"/>
  </r>
  <r>
    <x v="38"/>
    <x v="21"/>
    <n v="514"/>
    <n v="227"/>
    <n v="0.5675"/>
    <n v="0.10100000000000001"/>
    <x v="1"/>
    <x v="0"/>
    <x v="0"/>
  </r>
  <r>
    <x v="38"/>
    <x v="22"/>
    <n v="876"/>
    <n v="412"/>
    <n v="1.1596"/>
    <n v="0.38650000000000001"/>
    <x v="1"/>
    <x v="0"/>
    <x v="0"/>
  </r>
  <r>
    <x v="38"/>
    <x v="23"/>
    <n v="928"/>
    <n v="439"/>
    <n v="1.1334"/>
    <n v="0.37780000000000002"/>
    <x v="1"/>
    <x v="0"/>
    <x v="0"/>
  </r>
  <r>
    <x v="38"/>
    <x v="24"/>
    <n v="817"/>
    <n v="373"/>
    <n v="0.9325"/>
    <n v="0.23530000000000001"/>
    <x v="1"/>
    <x v="0"/>
    <x v="0"/>
  </r>
  <r>
    <x v="38"/>
    <x v="25"/>
    <n v="1208"/>
    <n v="667"/>
    <n v="1.6675"/>
    <n v="0.50760000000000005"/>
    <x v="1"/>
    <x v="0"/>
    <x v="0"/>
  </r>
  <r>
    <x v="38"/>
    <x v="26"/>
    <n v="2284"/>
    <n v="1149"/>
    <n v="2.8725000000000001"/>
    <n v="0.80900000000000005"/>
    <x v="1"/>
    <x v="0"/>
    <x v="0"/>
  </r>
  <r>
    <x v="38"/>
    <x v="27"/>
    <n v="2555"/>
    <n v="1197"/>
    <n v="2.9925000000000002"/>
    <n v="0.76190000000000002"/>
    <x v="1"/>
    <x v="0"/>
    <x v="0"/>
  </r>
  <r>
    <x v="38"/>
    <x v="28"/>
    <n v="2312"/>
    <n v="1120"/>
    <n v="2.8"/>
    <n v="0.65110000000000001"/>
    <x v="1"/>
    <x v="0"/>
    <x v="0"/>
  </r>
  <r>
    <x v="38"/>
    <x v="29"/>
    <n v="2166"/>
    <n v="1017"/>
    <n v="2.5425"/>
    <n v="0.58160000000000001"/>
    <x v="1"/>
    <x v="0"/>
    <x v="0"/>
  </r>
  <r>
    <x v="38"/>
    <x v="30"/>
    <n v="1630"/>
    <n v="580"/>
    <n v="1.45"/>
    <n v="0.35539999999999999"/>
    <x v="1"/>
    <x v="0"/>
    <x v="0"/>
  </r>
  <r>
    <x v="38"/>
    <x v="31"/>
    <n v="1672"/>
    <n v="603"/>
    <n v="1.5075000000000001"/>
    <n v="0.37219999999999998"/>
    <x v="1"/>
    <x v="0"/>
    <x v="0"/>
  </r>
  <r>
    <x v="38"/>
    <x v="32"/>
    <n v="3158"/>
    <n v="1590"/>
    <n v="3.9750000000000001"/>
    <n v="0.83050000000000002"/>
    <x v="1"/>
    <x v="0"/>
    <x v="0"/>
  </r>
  <r>
    <x v="38"/>
    <x v="33"/>
    <n v="2586"/>
    <n v="1242"/>
    <n v="3.105"/>
    <n v="0.69499999999999995"/>
    <x v="1"/>
    <x v="0"/>
    <x v="0"/>
  </r>
  <r>
    <x v="38"/>
    <x v="34"/>
    <n v="2243"/>
    <n v="1138"/>
    <n v="2.8450000000000002"/>
    <n v="0.58399999999999996"/>
    <x v="1"/>
    <x v="0"/>
    <x v="0"/>
  </r>
  <r>
    <x v="38"/>
    <x v="35"/>
    <n v="2408"/>
    <n v="1215"/>
    <n v="3.0375000000000001"/>
    <n v="0.60029999999999994"/>
    <x v="1"/>
    <x v="0"/>
    <x v="0"/>
  </r>
  <r>
    <x v="38"/>
    <x v="36"/>
    <n v="1905"/>
    <n v="823"/>
    <n v="2.0575000000000001"/>
    <n v="0.41170000000000001"/>
    <x v="1"/>
    <x v="0"/>
    <x v="0"/>
  </r>
  <r>
    <x v="38"/>
    <x v="37"/>
    <n v="1774"/>
    <n v="653"/>
    <n v="1.6325000000000001"/>
    <n v="0.3503"/>
    <x v="1"/>
    <x v="0"/>
    <x v="0"/>
  </r>
  <r>
    <x v="38"/>
    <x v="38"/>
    <n v="1677"/>
    <n v="591"/>
    <n v="1.512"/>
    <n v="0.50380000000000003"/>
    <x v="1"/>
    <x v="0"/>
    <x v="0"/>
  </r>
  <r>
    <x v="38"/>
    <x v="39"/>
    <n v="2437"/>
    <n v="995"/>
    <n v="2.8525"/>
    <n v="0.95079999999999998"/>
    <x v="1"/>
    <x v="0"/>
    <x v="0"/>
  </r>
  <r>
    <x v="38"/>
    <x v="40"/>
    <n v="4790"/>
    <n v="1465"/>
    <n v="4.1494999999999997"/>
    <n v="1.3832"/>
    <x v="1"/>
    <x v="0"/>
    <x v="0"/>
  </r>
  <r>
    <x v="38"/>
    <x v="41"/>
    <n v="2717"/>
    <n v="1236"/>
    <n v="3.5306000000000002"/>
    <n v="1.1767000000000001"/>
    <x v="1"/>
    <x v="0"/>
    <x v="0"/>
  </r>
  <r>
    <x v="38"/>
    <x v="42"/>
    <n v="2290"/>
    <n v="1003"/>
    <n v="2.8481000000000001"/>
    <n v="0.94920000000000004"/>
    <x v="1"/>
    <x v="0"/>
    <x v="0"/>
  </r>
  <r>
    <x v="38"/>
    <x v="43"/>
    <n v="2635"/>
    <n v="1065"/>
    <n v="3.0066999999999999"/>
    <n v="1.002"/>
    <x v="1"/>
    <x v="0"/>
    <x v="0"/>
  </r>
  <r>
    <x v="38"/>
    <x v="44"/>
    <n v="2201"/>
    <n v="664"/>
    <n v="1.9565999999999999"/>
    <n v="0.65200000000000002"/>
    <x v="1"/>
    <x v="0"/>
    <x v="0"/>
  </r>
  <r>
    <x v="38"/>
    <x v="45"/>
    <n v="1981"/>
    <n v="596"/>
    <n v="1.744"/>
    <n v="0.58120000000000005"/>
    <x v="1"/>
    <x v="0"/>
    <x v="0"/>
  </r>
  <r>
    <x v="38"/>
    <x v="46"/>
    <n v="2493"/>
    <n v="920"/>
    <n v="2.6791"/>
    <n v="0.89290000000000003"/>
    <x v="1"/>
    <x v="0"/>
    <x v="0"/>
  </r>
  <r>
    <x v="38"/>
    <x v="47"/>
    <n v="2517"/>
    <n v="896"/>
    <n v="2.5865"/>
    <n v="0.86180000000000001"/>
    <x v="1"/>
    <x v="0"/>
    <x v="0"/>
  </r>
  <r>
    <x v="38"/>
    <x v="48"/>
    <n v="1432"/>
    <n v="484"/>
    <n v="1.5168999999999999"/>
    <n v="0.50549999999999995"/>
    <x v="1"/>
    <x v="0"/>
    <x v="0"/>
  </r>
  <r>
    <x v="38"/>
    <x v="49"/>
    <n v="777"/>
    <n v="218"/>
    <n v="0.59309999999999996"/>
    <n v="0.1976"/>
    <x v="1"/>
    <x v="0"/>
    <x v="0"/>
  </r>
  <r>
    <x v="38"/>
    <x v="50"/>
    <n v="771"/>
    <n v="176"/>
    <n v="0.50729999999999997"/>
    <n v="0.16900000000000001"/>
    <x v="1"/>
    <x v="0"/>
    <x v="0"/>
  </r>
  <r>
    <x v="38"/>
    <x v="51"/>
    <n v="1007"/>
    <n v="244"/>
    <n v="0.68259999999999998"/>
    <n v="0.2273"/>
    <x v="1"/>
    <x v="0"/>
    <x v="0"/>
  </r>
  <r>
    <x v="38"/>
    <x v="52"/>
    <n v="1046"/>
    <n v="263"/>
    <n v="0.76"/>
    <n v="0.25330000000000003"/>
    <x v="1"/>
    <x v="0"/>
    <x v="0"/>
  </r>
  <r>
    <x v="38"/>
    <x v="53"/>
    <n v="1450"/>
    <n v="375"/>
    <n v="1.0031000000000001"/>
    <n v="0.3342"/>
    <x v="1"/>
    <x v="0"/>
    <x v="0"/>
  </r>
  <r>
    <x v="38"/>
    <x v="54"/>
    <n v="1124"/>
    <n v="330"/>
    <n v="0.91300000000000003"/>
    <n v="0.3044"/>
    <x v="1"/>
    <x v="0"/>
    <x v="0"/>
  </r>
  <r>
    <x v="38"/>
    <x v="55"/>
    <n v="1190"/>
    <n v="343"/>
    <n v="0.91900000000000004"/>
    <n v="0.30630000000000002"/>
    <x v="1"/>
    <x v="0"/>
    <x v="0"/>
  </r>
  <r>
    <x v="38"/>
    <x v="56"/>
    <n v="1308"/>
    <n v="300"/>
    <n v="0.78410000000000002"/>
    <n v="0.26140000000000002"/>
    <x v="1"/>
    <x v="0"/>
    <x v="0"/>
  </r>
  <r>
    <x v="38"/>
    <x v="57"/>
    <n v="1282"/>
    <n v="228"/>
    <n v="0.5958"/>
    <n v="0.1986"/>
    <x v="1"/>
    <x v="0"/>
    <x v="0"/>
  </r>
  <r>
    <x v="38"/>
    <x v="58"/>
    <n v="1621"/>
    <n v="273"/>
    <n v="0.70660000000000001"/>
    <n v="0.2354"/>
    <x v="1"/>
    <x v="0"/>
    <x v="0"/>
  </r>
  <r>
    <x v="38"/>
    <x v="59"/>
    <n v="1514"/>
    <n v="213"/>
    <n v="0.54049999999999998"/>
    <n v="0.18010000000000001"/>
    <x v="1"/>
    <x v="0"/>
    <x v="0"/>
  </r>
  <r>
    <x v="38"/>
    <x v="60"/>
    <n v="5526"/>
    <n v="899"/>
    <n v="2.3222"/>
    <n v="0.77390000000000003"/>
    <x v="1"/>
    <x v="0"/>
    <x v="0"/>
  </r>
  <r>
    <x v="38"/>
    <x v="61"/>
    <n v="4539"/>
    <n v="878"/>
    <n v="2.2210000000000001"/>
    <n v="0.74009999999999998"/>
    <x v="1"/>
    <x v="0"/>
    <x v="0"/>
  </r>
  <r>
    <x v="38"/>
    <x v="62"/>
    <n v="3950"/>
    <n v="895"/>
    <n v="2.2825000000000002"/>
    <n v="0.76070000000000004"/>
    <x v="1"/>
    <x v="0"/>
    <x v="0"/>
  </r>
  <r>
    <x v="38"/>
    <x v="63"/>
    <n v="3202"/>
    <n v="711"/>
    <n v="1.8559000000000001"/>
    <n v="0.61850000000000005"/>
    <x v="1"/>
    <x v="0"/>
    <x v="0"/>
  </r>
  <r>
    <x v="38"/>
    <x v="64"/>
    <n v="1895"/>
    <n v="418"/>
    <n v="1.0987"/>
    <n v="0.36609999999999998"/>
    <x v="1"/>
    <x v="0"/>
    <x v="0"/>
  </r>
  <r>
    <x v="38"/>
    <x v="65"/>
    <n v="1259"/>
    <n v="234"/>
    <n v="0.62380000000000002"/>
    <n v="0.2077"/>
    <x v="1"/>
    <x v="0"/>
    <x v="0"/>
  </r>
  <r>
    <x v="38"/>
    <x v="66"/>
    <n v="1090"/>
    <n v="174"/>
    <n v="0.4778"/>
    <n v="0.15909999999999999"/>
    <x v="1"/>
    <x v="0"/>
    <x v="0"/>
  </r>
  <r>
    <x v="38"/>
    <x v="67"/>
    <n v="1742"/>
    <n v="385"/>
    <n v="1.0408999999999999"/>
    <n v="0.3468"/>
    <x v="1"/>
    <x v="0"/>
    <x v="0"/>
  </r>
  <r>
    <x v="38"/>
    <x v="68"/>
    <n v="2048"/>
    <n v="463"/>
    <n v="1.2575000000000001"/>
    <n v="0.41889999999999999"/>
    <x v="1"/>
    <x v="0"/>
    <x v="0"/>
  </r>
  <r>
    <x v="38"/>
    <x v="69"/>
    <n v="2725"/>
    <n v="656"/>
    <n v="1.7427999999999999"/>
    <n v="0.58079999999999998"/>
    <x v="1"/>
    <x v="0"/>
    <x v="0"/>
  </r>
  <r>
    <x v="38"/>
    <x v="70"/>
    <n v="2644"/>
    <n v="576"/>
    <n v="1.5432999999999999"/>
    <n v="0.51419999999999999"/>
    <x v="1"/>
    <x v="0"/>
    <x v="0"/>
  </r>
  <r>
    <x v="38"/>
    <x v="71"/>
    <n v="2038"/>
    <n v="435"/>
    <n v="1.1274999999999999"/>
    <n v="0.37559999999999999"/>
    <x v="1"/>
    <x v="0"/>
    <x v="0"/>
  </r>
  <r>
    <x v="38"/>
    <x v="72"/>
    <n v="1703"/>
    <n v="438"/>
    <n v="1.2146999999999999"/>
    <n v="0.4047"/>
    <x v="1"/>
    <x v="0"/>
    <x v="0"/>
  </r>
  <r>
    <x v="38"/>
    <x v="73"/>
    <n v="1782"/>
    <n v="431"/>
    <n v="1.155"/>
    <n v="0.38479999999999998"/>
    <x v="1"/>
    <x v="0"/>
    <x v="0"/>
  </r>
  <r>
    <x v="38"/>
    <x v="74"/>
    <n v="2862"/>
    <n v="699"/>
    <n v="1.9035"/>
    <n v="0.63429999999999997"/>
    <x v="1"/>
    <x v="0"/>
    <x v="0"/>
  </r>
  <r>
    <x v="38"/>
    <x v="75"/>
    <n v="2446"/>
    <n v="776"/>
    <n v="2.0773999999999999"/>
    <n v="0.69240000000000002"/>
    <x v="1"/>
    <x v="0"/>
    <x v="0"/>
  </r>
  <r>
    <x v="38"/>
    <x v="76"/>
    <n v="2710"/>
    <n v="916"/>
    <n v="2.4550000000000001"/>
    <n v="0.81830000000000003"/>
    <x v="1"/>
    <x v="0"/>
    <x v="0"/>
  </r>
  <r>
    <x v="38"/>
    <x v="77"/>
    <n v="2583"/>
    <n v="952"/>
    <n v="2.6055999999999999"/>
    <n v="0.86839999999999995"/>
    <x v="1"/>
    <x v="0"/>
    <x v="0"/>
  </r>
  <r>
    <x v="38"/>
    <x v="78"/>
    <n v="1393"/>
    <n v="452"/>
    <n v="1.2324999999999999"/>
    <n v="0.41099999999999998"/>
    <x v="1"/>
    <x v="0"/>
    <x v="0"/>
  </r>
  <r>
    <x v="38"/>
    <x v="79"/>
    <n v="966"/>
    <n v="249"/>
    <n v="0.66139999999999999"/>
    <n v="0.2205"/>
    <x v="1"/>
    <x v="0"/>
    <x v="0"/>
  </r>
  <r>
    <x v="38"/>
    <x v="80"/>
    <n v="992"/>
    <n v="252"/>
    <n v="0.68969999999999998"/>
    <n v="0.2298"/>
    <x v="1"/>
    <x v="0"/>
    <x v="0"/>
  </r>
  <r>
    <x v="38"/>
    <x v="81"/>
    <n v="1624"/>
    <n v="460"/>
    <n v="1.2321"/>
    <n v="0.41049999999999998"/>
    <x v="1"/>
    <x v="0"/>
    <x v="0"/>
  </r>
  <r>
    <x v="38"/>
    <x v="82"/>
    <n v="1447"/>
    <n v="493"/>
    <n v="1.2766"/>
    <n v="0.4254"/>
    <x v="1"/>
    <x v="0"/>
    <x v="0"/>
  </r>
  <r>
    <x v="38"/>
    <x v="83"/>
    <n v="1763"/>
    <n v="614"/>
    <n v="1.7138"/>
    <n v="0.57110000000000005"/>
    <x v="1"/>
    <x v="0"/>
    <x v="0"/>
  </r>
  <r>
    <x v="38"/>
    <x v="84"/>
    <n v="1697"/>
    <n v="606"/>
    <n v="1.6457999999999999"/>
    <n v="0.5484"/>
    <x v="1"/>
    <x v="0"/>
    <x v="0"/>
  </r>
  <r>
    <x v="38"/>
    <x v="85"/>
    <n v="1428"/>
    <n v="522"/>
    <n v="1.4260999999999999"/>
    <n v="0.47510000000000002"/>
    <x v="1"/>
    <x v="0"/>
    <x v="0"/>
  </r>
  <r>
    <x v="38"/>
    <x v="86"/>
    <n v="1011"/>
    <n v="248"/>
    <n v="0.67569999999999997"/>
    <n v="0.22500000000000001"/>
    <x v="1"/>
    <x v="0"/>
    <x v="0"/>
  </r>
  <r>
    <x v="38"/>
    <x v="87"/>
    <n v="1004"/>
    <n v="251"/>
    <n v="0.7389"/>
    <n v="0.24629999999999999"/>
    <x v="1"/>
    <x v="0"/>
    <x v="0"/>
  </r>
  <r>
    <x v="38"/>
    <x v="88"/>
    <n v="1774"/>
    <n v="451"/>
    <n v="1.1697"/>
    <n v="0.38979999999999998"/>
    <x v="1"/>
    <x v="0"/>
    <x v="0"/>
  </r>
  <r>
    <x v="38"/>
    <x v="89"/>
    <n v="1497"/>
    <n v="403"/>
    <n v="1.0648"/>
    <n v="0.35489999999999999"/>
    <x v="1"/>
    <x v="0"/>
    <x v="0"/>
  </r>
  <r>
    <x v="38"/>
    <x v="90"/>
    <n v="1735"/>
    <n v="542"/>
    <n v="1.3793"/>
    <n v="0.45950000000000002"/>
    <x v="1"/>
    <x v="0"/>
    <x v="0"/>
  </r>
  <r>
    <x v="38"/>
    <x v="91"/>
    <n v="1408"/>
    <n v="400"/>
    <n v="1.0128999999999999"/>
    <n v="0.3377"/>
    <x v="1"/>
    <x v="0"/>
    <x v="0"/>
  </r>
  <r>
    <x v="38"/>
    <x v="92"/>
    <n v="1090"/>
    <n v="326"/>
    <n v="0.87219999999999998"/>
    <n v="0.29070000000000001"/>
    <x v="1"/>
    <x v="0"/>
    <x v="0"/>
  </r>
  <r>
    <x v="38"/>
    <x v="93"/>
    <n v="1013"/>
    <n v="200"/>
    <n v="0.56820000000000004"/>
    <n v="0.18940000000000001"/>
    <x v="1"/>
    <x v="0"/>
    <x v="0"/>
  </r>
  <r>
    <x v="38"/>
    <x v="94"/>
    <n v="901"/>
    <n v="209"/>
    <n v="0.57750000000000001"/>
    <n v="0.19239999999999999"/>
    <x v="1"/>
    <x v="0"/>
    <x v="0"/>
  </r>
  <r>
    <x v="38"/>
    <x v="95"/>
    <n v="1993"/>
    <n v="468"/>
    <n v="1.2456"/>
    <n v="0.41499999999999998"/>
    <x v="1"/>
    <x v="0"/>
    <x v="0"/>
  </r>
  <r>
    <x v="38"/>
    <x v="96"/>
    <n v="1619"/>
    <n v="457"/>
    <n v="1.1892"/>
    <n v="0.39629999999999999"/>
    <x v="1"/>
    <x v="0"/>
    <x v="0"/>
  </r>
  <r>
    <x v="38"/>
    <x v="97"/>
    <n v="1594"/>
    <n v="447"/>
    <n v="1.1268"/>
    <n v="0.3755"/>
    <x v="1"/>
    <x v="0"/>
    <x v="0"/>
  </r>
  <r>
    <x v="38"/>
    <x v="98"/>
    <n v="1662"/>
    <n v="509"/>
    <n v="1.2988999999999999"/>
    <n v="0.43290000000000001"/>
    <x v="1"/>
    <x v="0"/>
    <x v="0"/>
  </r>
  <r>
    <x v="38"/>
    <x v="99"/>
    <n v="1153"/>
    <n v="334"/>
    <n v="0.85519999999999996"/>
    <n v="0.28510000000000002"/>
    <x v="1"/>
    <x v="0"/>
    <x v="0"/>
  </r>
  <r>
    <x v="38"/>
    <x v="100"/>
    <n v="1017"/>
    <n v="236"/>
    <n v="0.62649999999999995"/>
    <n v="0.2089"/>
    <x v="1"/>
    <x v="0"/>
    <x v="0"/>
  </r>
  <r>
    <x v="38"/>
    <x v="101"/>
    <n v="1217"/>
    <n v="216"/>
    <n v="0.59389999999999998"/>
    <n v="0.19789999999999999"/>
    <x v="1"/>
    <x v="0"/>
    <x v="0"/>
  </r>
  <r>
    <x v="38"/>
    <x v="102"/>
    <n v="1621"/>
    <n v="368"/>
    <n v="0.95199999999999996"/>
    <n v="0.31719999999999998"/>
    <x v="1"/>
    <x v="0"/>
    <x v="0"/>
  </r>
  <r>
    <x v="38"/>
    <x v="103"/>
    <n v="1709"/>
    <n v="505"/>
    <n v="1.3368"/>
    <n v="0.4456"/>
    <x v="1"/>
    <x v="0"/>
    <x v="0"/>
  </r>
  <r>
    <x v="38"/>
    <x v="104"/>
    <n v="1539"/>
    <n v="461"/>
    <n v="1.2018"/>
    <n v="0.4007"/>
    <x v="1"/>
    <x v="0"/>
    <x v="0"/>
  </r>
  <r>
    <x v="38"/>
    <x v="105"/>
    <n v="1695"/>
    <n v="507"/>
    <n v="1.3091999999999999"/>
    <n v="0.4365"/>
    <x v="1"/>
    <x v="0"/>
    <x v="0"/>
  </r>
  <r>
    <x v="38"/>
    <x v="106"/>
    <n v="1094"/>
    <n v="304"/>
    <n v="0.80889999999999995"/>
    <n v="0.26950000000000002"/>
    <x v="1"/>
    <x v="0"/>
    <x v="0"/>
  </r>
  <r>
    <x v="38"/>
    <x v="107"/>
    <n v="1107"/>
    <n v="252"/>
    <n v="0.65920000000000001"/>
    <n v="0.21970000000000001"/>
    <x v="1"/>
    <x v="0"/>
    <x v="0"/>
  </r>
  <r>
    <x v="38"/>
    <x v="108"/>
    <n v="1032"/>
    <n v="245"/>
    <n v="0.64129999999999998"/>
    <n v="0.2137"/>
    <x v="1"/>
    <x v="0"/>
    <x v="0"/>
  </r>
  <r>
    <x v="38"/>
    <x v="109"/>
    <n v="1323"/>
    <n v="388"/>
    <n v="0.98509999999999998"/>
    <n v="0.32840000000000003"/>
    <x v="1"/>
    <x v="0"/>
    <x v="0"/>
  </r>
  <r>
    <x v="38"/>
    <x v="110"/>
    <n v="1149"/>
    <n v="391"/>
    <n v="1.0765"/>
    <n v="0.29580000000000001"/>
    <x v="1"/>
    <x v="0"/>
    <x v="0"/>
  </r>
  <r>
    <x v="39"/>
    <x v="13"/>
    <n v="1352"/>
    <n v="594"/>
    <n v="0.89470000000000005"/>
    <n v="0.48180000000000001"/>
    <x v="0"/>
    <x v="0"/>
    <x v="0"/>
  </r>
  <r>
    <x v="39"/>
    <x v="14"/>
    <n v="1199"/>
    <n v="808"/>
    <n v="1.6076999999999999"/>
    <n v="0.86570000000000003"/>
    <x v="0"/>
    <x v="0"/>
    <x v="0"/>
  </r>
  <r>
    <x v="39"/>
    <x v="15"/>
    <n v="1246"/>
    <n v="484"/>
    <n v="1.1152"/>
    <n v="0.1239"/>
    <x v="0"/>
    <x v="0"/>
    <x v="0"/>
  </r>
  <r>
    <x v="39"/>
    <x v="17"/>
    <n v="1648"/>
    <n v="352"/>
    <n v="0.43880000000000002"/>
    <n v="4.8800000000000003E-2"/>
    <x v="0"/>
    <x v="0"/>
    <x v="0"/>
  </r>
  <r>
    <x v="39"/>
    <x v="22"/>
    <n v="1078"/>
    <n v="326"/>
    <n v="0.4234"/>
    <n v="4.7E-2"/>
    <x v="0"/>
    <x v="0"/>
    <x v="0"/>
  </r>
  <r>
    <x v="39"/>
    <x v="23"/>
    <n v="1207"/>
    <n v="345"/>
    <n v="0.44180000000000003"/>
    <n v="4.9000000000000002E-2"/>
    <x v="0"/>
    <x v="0"/>
    <x v="0"/>
  </r>
  <r>
    <x v="39"/>
    <x v="80"/>
    <n v="2735"/>
    <n v="271"/>
    <n v="0.441"/>
    <n v="4.9000000000000002E-2"/>
    <x v="0"/>
    <x v="0"/>
    <x v="0"/>
  </r>
  <r>
    <x v="39"/>
    <x v="81"/>
    <n v="2543"/>
    <n v="270"/>
    <n v="0.42909999999999998"/>
    <n v="4.7500000000000001E-2"/>
    <x v="0"/>
    <x v="0"/>
    <x v="0"/>
  </r>
  <r>
    <x v="39"/>
    <x v="108"/>
    <n v="3612"/>
    <n v="382"/>
    <n v="0.45090000000000002"/>
    <n v="5.0099999999999999E-2"/>
    <x v="0"/>
    <x v="0"/>
    <x v="0"/>
  </r>
  <r>
    <x v="39"/>
    <x v="109"/>
    <n v="3471"/>
    <n v="326"/>
    <n v="0.41599999999999998"/>
    <n v="4.6199999999999998E-2"/>
    <x v="0"/>
    <x v="0"/>
    <x v="0"/>
  </r>
  <r>
    <x v="40"/>
    <x v="112"/>
    <n v="2705"/>
    <n v="229"/>
    <n v="0.57250000000000001"/>
    <n v="5.1700000000000003E-2"/>
    <x v="1"/>
    <x v="0"/>
    <x v="0"/>
  </r>
  <r>
    <x v="40"/>
    <x v="113"/>
    <n v="3294"/>
    <n v="364"/>
    <n v="0.91"/>
    <n v="4.82E-2"/>
    <x v="1"/>
    <x v="0"/>
    <x v="0"/>
  </r>
  <r>
    <x v="40"/>
    <x v="114"/>
    <n v="2857"/>
    <n v="562"/>
    <n v="1.405"/>
    <n v="3.7199999999999997E-2"/>
    <x v="1"/>
    <x v="0"/>
    <x v="0"/>
  </r>
  <r>
    <x v="40"/>
    <x v="0"/>
    <n v="3095"/>
    <n v="292"/>
    <n v="0.73"/>
    <n v="3.8699999999999998E-2"/>
    <x v="1"/>
    <x v="0"/>
    <x v="0"/>
  </r>
  <r>
    <x v="40"/>
    <x v="1"/>
    <n v="1968"/>
    <n v="203"/>
    <n v="0.50749999999999995"/>
    <n v="4.7800000000000002E-2"/>
    <x v="1"/>
    <x v="0"/>
    <x v="0"/>
  </r>
  <r>
    <x v="40"/>
    <x v="2"/>
    <n v="730"/>
    <n v="307"/>
    <n v="0.78990000000000005"/>
    <n v="0.26319999999999999"/>
    <x v="1"/>
    <x v="0"/>
    <x v="0"/>
  </r>
  <r>
    <x v="40"/>
    <x v="40"/>
    <n v="1044"/>
    <n v="171"/>
    <n v="0.42749999999999999"/>
    <n v="0.13980000000000001"/>
    <x v="1"/>
    <x v="0"/>
    <x v="0"/>
  </r>
  <r>
    <x v="41"/>
    <x v="111"/>
    <n v="13065"/>
    <n v="1853"/>
    <n v="1.9322999999999999"/>
    <n v="0.64410000000000001"/>
    <x v="0"/>
    <x v="0"/>
    <x v="0"/>
  </r>
  <r>
    <x v="41"/>
    <x v="112"/>
    <n v="13295"/>
    <n v="2491"/>
    <n v="2.5619999999999998"/>
    <n v="0.85399999999999998"/>
    <x v="0"/>
    <x v="0"/>
    <x v="0"/>
  </r>
  <r>
    <x v="41"/>
    <x v="113"/>
    <n v="12869"/>
    <n v="2951"/>
    <n v="3.109"/>
    <n v="1.0362"/>
    <x v="0"/>
    <x v="0"/>
    <x v="0"/>
  </r>
  <r>
    <x v="41"/>
    <x v="114"/>
    <n v="14077"/>
    <n v="3718"/>
    <n v="3.7881999999999998"/>
    <n v="1.5471999999999999"/>
    <x v="0"/>
    <x v="0"/>
    <x v="0"/>
  </r>
  <r>
    <x v="41"/>
    <x v="0"/>
    <n v="12737"/>
    <n v="3452"/>
    <n v="3.7942"/>
    <n v="1.5496000000000001"/>
    <x v="0"/>
    <x v="0"/>
    <x v="0"/>
  </r>
  <r>
    <x v="41"/>
    <x v="1"/>
    <n v="11687"/>
    <n v="3351"/>
    <n v="3.7795999999999998"/>
    <n v="1.5439000000000001"/>
    <x v="0"/>
    <x v="0"/>
    <x v="0"/>
  </r>
  <r>
    <x v="41"/>
    <x v="2"/>
    <n v="10806"/>
    <n v="2304"/>
    <n v="2.3877999999999999"/>
    <n v="0.97519999999999996"/>
    <x v="0"/>
    <x v="0"/>
    <x v="0"/>
  </r>
  <r>
    <x v="41"/>
    <x v="3"/>
    <n v="9164"/>
    <n v="2070"/>
    <n v="2.2170999999999998"/>
    <n v="0.90549999999999997"/>
    <x v="0"/>
    <x v="0"/>
    <x v="0"/>
  </r>
  <r>
    <x v="41"/>
    <x v="4"/>
    <n v="12841"/>
    <n v="3038"/>
    <n v="3.1257000000000001"/>
    <n v="1.2767999999999999"/>
    <x v="0"/>
    <x v="0"/>
    <x v="0"/>
  </r>
  <r>
    <x v="41"/>
    <x v="5"/>
    <n v="12178"/>
    <n v="2876"/>
    <n v="2.9676999999999998"/>
    <n v="1.2121999999999999"/>
    <x v="0"/>
    <x v="0"/>
    <x v="0"/>
  </r>
  <r>
    <x v="41"/>
    <x v="6"/>
    <n v="11513"/>
    <n v="3022"/>
    <n v="3.0219999999999998"/>
    <n v="1.1903999999999999"/>
    <x v="0"/>
    <x v="0"/>
    <x v="0"/>
  </r>
  <r>
    <x v="41"/>
    <x v="7"/>
    <n v="12424"/>
    <n v="3245"/>
    <n v="3.2427999999999999"/>
    <n v="1.3245"/>
    <x v="0"/>
    <x v="0"/>
    <x v="0"/>
  </r>
  <r>
    <x v="41"/>
    <x v="8"/>
    <n v="10948"/>
    <n v="2961"/>
    <n v="3.0956999999999999"/>
    <n v="1.2644"/>
    <x v="0"/>
    <x v="0"/>
    <x v="0"/>
  </r>
  <r>
    <x v="41"/>
    <x v="9"/>
    <n v="8837"/>
    <n v="2069"/>
    <n v="2.0653000000000001"/>
    <n v="0.84360000000000002"/>
    <x v="0"/>
    <x v="0"/>
    <x v="0"/>
  </r>
  <r>
    <x v="41"/>
    <x v="10"/>
    <n v="10355"/>
    <n v="2153"/>
    <n v="2.1732999999999998"/>
    <n v="0.88780000000000003"/>
    <x v="0"/>
    <x v="0"/>
    <x v="0"/>
  </r>
  <r>
    <x v="41"/>
    <x v="11"/>
    <n v="12725"/>
    <n v="3100"/>
    <n v="3.1"/>
    <n v="1.242"/>
    <x v="0"/>
    <x v="0"/>
    <x v="0"/>
  </r>
  <r>
    <x v="41"/>
    <x v="12"/>
    <n v="12680"/>
    <n v="3151"/>
    <n v="3.2198000000000002"/>
    <n v="1.3151999999999999"/>
    <x v="0"/>
    <x v="0"/>
    <x v="0"/>
  </r>
  <r>
    <x v="41"/>
    <x v="13"/>
    <n v="11400"/>
    <n v="2931"/>
    <n v="2.9773000000000001"/>
    <n v="1.2161999999999999"/>
    <x v="0"/>
    <x v="0"/>
    <x v="0"/>
  </r>
  <r>
    <x v="41"/>
    <x v="14"/>
    <n v="11768"/>
    <n v="3020"/>
    <n v="3.0421999999999998"/>
    <n v="1.2425999999999999"/>
    <x v="0"/>
    <x v="0"/>
    <x v="0"/>
  </r>
  <r>
    <x v="41"/>
    <x v="15"/>
    <n v="10349"/>
    <n v="2799"/>
    <n v="3.6385000000000001"/>
    <n v="0.40429999999999999"/>
    <x v="0"/>
    <x v="0"/>
    <x v="0"/>
  </r>
  <r>
    <x v="41"/>
    <x v="16"/>
    <n v="9671"/>
    <n v="1928"/>
    <n v="2.3894000000000002"/>
    <n v="0.26550000000000001"/>
    <x v="0"/>
    <x v="0"/>
    <x v="0"/>
  </r>
  <r>
    <x v="41"/>
    <x v="17"/>
    <n v="11026"/>
    <n v="2105"/>
    <n v="2.6560000000000001"/>
    <n v="0.29509999999999997"/>
    <x v="0"/>
    <x v="0"/>
    <x v="0"/>
  </r>
  <r>
    <x v="41"/>
    <x v="18"/>
    <n v="13092"/>
    <n v="2876"/>
    <n v="3.7073"/>
    <n v="0.41199999999999998"/>
    <x v="0"/>
    <x v="0"/>
    <x v="0"/>
  </r>
  <r>
    <x v="41"/>
    <x v="19"/>
    <n v="13184"/>
    <n v="2892"/>
    <n v="3.6196999999999999"/>
    <n v="0.40229999999999999"/>
    <x v="0"/>
    <x v="0"/>
    <x v="0"/>
  </r>
  <r>
    <x v="41"/>
    <x v="20"/>
    <n v="11529"/>
    <n v="2424"/>
    <n v="2.9927999999999999"/>
    <n v="0.33260000000000001"/>
    <x v="0"/>
    <x v="0"/>
    <x v="0"/>
  </r>
  <r>
    <x v="41"/>
    <x v="21"/>
    <n v="16196"/>
    <n v="2522"/>
    <n v="3.0558999999999998"/>
    <n v="0.33950000000000002"/>
    <x v="0"/>
    <x v="0"/>
    <x v="0"/>
  </r>
  <r>
    <x v="41"/>
    <x v="22"/>
    <n v="19600"/>
    <n v="2993"/>
    <n v="3.5783999999999998"/>
    <n v="0.39760000000000001"/>
    <x v="0"/>
    <x v="0"/>
    <x v="0"/>
  </r>
  <r>
    <x v="41"/>
    <x v="23"/>
    <n v="20233"/>
    <n v="2882"/>
    <n v="3.4161000000000001"/>
    <n v="0.37959999999999999"/>
    <x v="0"/>
    <x v="0"/>
    <x v="0"/>
  </r>
  <r>
    <x v="41"/>
    <x v="24"/>
    <n v="13206"/>
    <n v="2270"/>
    <n v="2.8729"/>
    <n v="0.31919999999999998"/>
    <x v="0"/>
    <x v="0"/>
    <x v="0"/>
  </r>
  <r>
    <x v="41"/>
    <x v="25"/>
    <n v="9310"/>
    <n v="2042"/>
    <n v="2.5910000000000002"/>
    <n v="0.28789999999999999"/>
    <x v="0"/>
    <x v="0"/>
    <x v="0"/>
  </r>
  <r>
    <x v="41"/>
    <x v="26"/>
    <n v="10936"/>
    <n v="2213"/>
    <n v="2.7915999999999999"/>
    <n v="0.31009999999999999"/>
    <x v="0"/>
    <x v="0"/>
    <x v="0"/>
  </r>
  <r>
    <x v="41"/>
    <x v="27"/>
    <n v="10929"/>
    <n v="2018"/>
    <n v="2.6734"/>
    <n v="0.29709999999999998"/>
    <x v="0"/>
    <x v="0"/>
    <x v="0"/>
  </r>
  <r>
    <x v="41"/>
    <x v="28"/>
    <n v="10834"/>
    <n v="2149"/>
    <n v="2.762"/>
    <n v="0.30690000000000001"/>
    <x v="0"/>
    <x v="0"/>
    <x v="0"/>
  </r>
  <r>
    <x v="41"/>
    <x v="29"/>
    <n v="9848"/>
    <n v="2112"/>
    <n v="2.7237"/>
    <n v="0.30259999999999998"/>
    <x v="0"/>
    <x v="0"/>
    <x v="0"/>
  </r>
  <r>
    <x v="41"/>
    <x v="30"/>
    <n v="8274"/>
    <n v="1336"/>
    <n v="1.7019"/>
    <n v="0.189"/>
    <x v="0"/>
    <x v="0"/>
    <x v="0"/>
  </r>
  <r>
    <x v="41"/>
    <x v="31"/>
    <n v="9341"/>
    <n v="1569"/>
    <n v="2.0196000000000001"/>
    <n v="0.2243"/>
    <x v="0"/>
    <x v="0"/>
    <x v="0"/>
  </r>
  <r>
    <x v="41"/>
    <x v="32"/>
    <n v="10250"/>
    <n v="2160"/>
    <n v="2.6970999999999998"/>
    <n v="0.29980000000000001"/>
    <x v="0"/>
    <x v="0"/>
    <x v="0"/>
  </r>
  <r>
    <x v="41"/>
    <x v="33"/>
    <n v="9853"/>
    <n v="2426"/>
    <n v="2.9935"/>
    <n v="0.33260000000000001"/>
    <x v="0"/>
    <x v="0"/>
    <x v="0"/>
  </r>
  <r>
    <x v="41"/>
    <x v="34"/>
    <n v="9564"/>
    <n v="2499"/>
    <n v="3.1659000000000002"/>
    <n v="0.35170000000000001"/>
    <x v="0"/>
    <x v="0"/>
    <x v="0"/>
  </r>
  <r>
    <x v="41"/>
    <x v="35"/>
    <n v="8704"/>
    <n v="2145"/>
    <n v="2.6602999999999999"/>
    <n v="0.29549999999999998"/>
    <x v="0"/>
    <x v="0"/>
    <x v="0"/>
  </r>
  <r>
    <x v="41"/>
    <x v="36"/>
    <n v="7683"/>
    <n v="2020"/>
    <n v="2.5455999999999999"/>
    <n v="0.28289999999999998"/>
    <x v="0"/>
    <x v="0"/>
    <x v="0"/>
  </r>
  <r>
    <x v="41"/>
    <x v="37"/>
    <n v="6806"/>
    <n v="1354"/>
    <n v="1.7393000000000001"/>
    <n v="0.1933"/>
    <x v="0"/>
    <x v="0"/>
    <x v="0"/>
  </r>
  <r>
    <x v="41"/>
    <x v="38"/>
    <n v="7703"/>
    <n v="1369"/>
    <n v="1.6973"/>
    <n v="0.18859999999999999"/>
    <x v="0"/>
    <x v="0"/>
    <x v="0"/>
  </r>
  <r>
    <x v="41"/>
    <x v="39"/>
    <n v="9250"/>
    <n v="1947"/>
    <n v="2.3896999999999999"/>
    <n v="0.26550000000000001"/>
    <x v="0"/>
    <x v="0"/>
    <x v="0"/>
  </r>
  <r>
    <x v="41"/>
    <x v="40"/>
    <n v="9183"/>
    <n v="2137"/>
    <n v="2.6739000000000002"/>
    <n v="0.29709999999999998"/>
    <x v="0"/>
    <x v="0"/>
    <x v="0"/>
  </r>
  <r>
    <x v="41"/>
    <x v="41"/>
    <n v="8305"/>
    <n v="1959"/>
    <n v="2.4643999999999999"/>
    <n v="0.2737"/>
    <x v="0"/>
    <x v="0"/>
    <x v="0"/>
  </r>
  <r>
    <x v="41"/>
    <x v="42"/>
    <n v="8076"/>
    <n v="1975"/>
    <n v="2.4285000000000001"/>
    <n v="0.26979999999999998"/>
    <x v="0"/>
    <x v="0"/>
    <x v="0"/>
  </r>
  <r>
    <x v="41"/>
    <x v="43"/>
    <n v="7042"/>
    <n v="1862"/>
    <n v="2.3384"/>
    <n v="0.25979999999999998"/>
    <x v="0"/>
    <x v="0"/>
    <x v="0"/>
  </r>
  <r>
    <x v="41"/>
    <x v="44"/>
    <n v="6584"/>
    <n v="1498"/>
    <n v="1.8595999999999999"/>
    <n v="0.20669999999999999"/>
    <x v="0"/>
    <x v="0"/>
    <x v="0"/>
  </r>
  <r>
    <x v="41"/>
    <x v="45"/>
    <n v="7333"/>
    <n v="1773"/>
    <n v="2.2134999999999998"/>
    <n v="0.24590000000000001"/>
    <x v="0"/>
    <x v="0"/>
    <x v="0"/>
  </r>
  <r>
    <x v="41"/>
    <x v="46"/>
    <n v="8156"/>
    <n v="1764"/>
    <n v="2.2557999999999998"/>
    <n v="0.25059999999999999"/>
    <x v="0"/>
    <x v="0"/>
    <x v="0"/>
  </r>
  <r>
    <x v="41"/>
    <x v="47"/>
    <n v="7705"/>
    <n v="1915"/>
    <n v="2.3593000000000002"/>
    <n v="0.2621"/>
    <x v="0"/>
    <x v="0"/>
    <x v="0"/>
  </r>
  <r>
    <x v="41"/>
    <x v="48"/>
    <n v="7310"/>
    <n v="1963"/>
    <n v="2.4609000000000001"/>
    <n v="0.27339999999999998"/>
    <x v="0"/>
    <x v="0"/>
    <x v="0"/>
  </r>
  <r>
    <x v="41"/>
    <x v="49"/>
    <n v="6045"/>
    <n v="1658"/>
    <n v="2.0863"/>
    <n v="0.23180000000000001"/>
    <x v="0"/>
    <x v="0"/>
    <x v="0"/>
  </r>
  <r>
    <x v="41"/>
    <x v="50"/>
    <n v="5170"/>
    <n v="1196"/>
    <n v="1.5311999999999999"/>
    <n v="0.17019999999999999"/>
    <x v="0"/>
    <x v="0"/>
    <x v="0"/>
  </r>
  <r>
    <x v="41"/>
    <x v="51"/>
    <n v="6383"/>
    <n v="1291"/>
    <n v="1.6558999999999999"/>
    <n v="0.18390000000000001"/>
    <x v="0"/>
    <x v="0"/>
    <x v="0"/>
  </r>
  <r>
    <x v="41"/>
    <x v="52"/>
    <n v="7617"/>
    <n v="1489"/>
    <n v="1.9978"/>
    <n v="0.222"/>
    <x v="0"/>
    <x v="0"/>
    <x v="0"/>
  </r>
  <r>
    <x v="41"/>
    <x v="53"/>
    <n v="7686"/>
    <n v="1691"/>
    <n v="2.2063999999999999"/>
    <n v="0.2452"/>
    <x v="0"/>
    <x v="0"/>
    <x v="0"/>
  </r>
  <r>
    <x v="41"/>
    <x v="54"/>
    <n v="8217"/>
    <n v="1704"/>
    <n v="2.2113"/>
    <n v="0.24560000000000001"/>
    <x v="0"/>
    <x v="0"/>
    <x v="0"/>
  </r>
  <r>
    <x v="41"/>
    <x v="55"/>
    <n v="7904"/>
    <n v="1711"/>
    <n v="2.1831"/>
    <n v="0.24249999999999999"/>
    <x v="0"/>
    <x v="0"/>
    <x v="0"/>
  </r>
  <r>
    <x v="41"/>
    <x v="56"/>
    <n v="7446"/>
    <n v="1340"/>
    <n v="1.6753"/>
    <n v="0.18609999999999999"/>
    <x v="0"/>
    <x v="0"/>
    <x v="0"/>
  </r>
  <r>
    <x v="41"/>
    <x v="57"/>
    <n v="8155"/>
    <n v="1056"/>
    <n v="1.3431"/>
    <n v="0.1492"/>
    <x v="0"/>
    <x v="0"/>
    <x v="0"/>
  </r>
  <r>
    <x v="41"/>
    <x v="58"/>
    <n v="10656"/>
    <n v="1084"/>
    <n v="1.3475999999999999"/>
    <n v="0.14979999999999999"/>
    <x v="0"/>
    <x v="0"/>
    <x v="0"/>
  </r>
  <r>
    <x v="41"/>
    <x v="59"/>
    <n v="11734"/>
    <n v="1099"/>
    <n v="1.4162999999999999"/>
    <n v="0.1573"/>
    <x v="0"/>
    <x v="0"/>
    <x v="0"/>
  </r>
  <r>
    <x v="41"/>
    <x v="60"/>
    <n v="12736"/>
    <n v="1354"/>
    <n v="1.6969000000000001"/>
    <n v="0.1885"/>
    <x v="0"/>
    <x v="0"/>
    <x v="0"/>
  </r>
  <r>
    <x v="41"/>
    <x v="61"/>
    <n v="11471"/>
    <n v="1532"/>
    <n v="1.9517"/>
    <n v="0.21690000000000001"/>
    <x v="0"/>
    <x v="0"/>
    <x v="0"/>
  </r>
  <r>
    <x v="41"/>
    <x v="62"/>
    <n v="12777"/>
    <n v="1549"/>
    <n v="1.8907"/>
    <n v="0.21010000000000001"/>
    <x v="0"/>
    <x v="0"/>
    <x v="0"/>
  </r>
  <r>
    <x v="41"/>
    <x v="63"/>
    <n v="12383"/>
    <n v="1829"/>
    <n v="2.2477"/>
    <n v="0.24979999999999999"/>
    <x v="0"/>
    <x v="0"/>
    <x v="0"/>
  </r>
  <r>
    <x v="41"/>
    <x v="64"/>
    <n v="12073"/>
    <n v="1833"/>
    <n v="2.2570000000000001"/>
    <n v="0.25080000000000002"/>
    <x v="0"/>
    <x v="0"/>
    <x v="0"/>
  </r>
  <r>
    <x v="41"/>
    <x v="65"/>
    <n v="10592"/>
    <n v="1347"/>
    <n v="1.7204999999999999"/>
    <n v="0.19109999999999999"/>
    <x v="0"/>
    <x v="0"/>
    <x v="0"/>
  </r>
  <r>
    <x v="41"/>
    <x v="66"/>
    <n v="11127"/>
    <n v="1281"/>
    <n v="1.6194"/>
    <n v="0.18"/>
    <x v="0"/>
    <x v="0"/>
    <x v="0"/>
  </r>
  <r>
    <x v="41"/>
    <x v="67"/>
    <n v="19937"/>
    <n v="1785"/>
    <n v="2.2090999999999998"/>
    <n v="0.2455"/>
    <x v="0"/>
    <x v="0"/>
    <x v="0"/>
  </r>
  <r>
    <x v="41"/>
    <x v="68"/>
    <n v="23183"/>
    <n v="2212"/>
    <n v="2.802"/>
    <n v="0.31130000000000002"/>
    <x v="0"/>
    <x v="0"/>
    <x v="0"/>
  </r>
  <r>
    <x v="41"/>
    <x v="69"/>
    <n v="12528"/>
    <n v="1855"/>
    <n v="2.3489"/>
    <n v="0.26100000000000001"/>
    <x v="0"/>
    <x v="0"/>
    <x v="0"/>
  </r>
  <r>
    <x v="41"/>
    <x v="70"/>
    <n v="14927"/>
    <n v="1867"/>
    <n v="2.3698000000000001"/>
    <n v="0.26329999999999998"/>
    <x v="0"/>
    <x v="0"/>
    <x v="0"/>
  </r>
  <r>
    <x v="41"/>
    <x v="71"/>
    <n v="11699"/>
    <n v="2022"/>
    <n v="2.5977999999999999"/>
    <n v="0.28860000000000002"/>
    <x v="0"/>
    <x v="0"/>
    <x v="0"/>
  </r>
  <r>
    <x v="41"/>
    <x v="72"/>
    <n v="10108"/>
    <n v="1526"/>
    <n v="1.9531000000000001"/>
    <n v="0.217"/>
    <x v="0"/>
    <x v="0"/>
    <x v="0"/>
  </r>
  <r>
    <x v="41"/>
    <x v="73"/>
    <n v="11480"/>
    <n v="1650"/>
    <n v="2.1229"/>
    <n v="0.2359"/>
    <x v="0"/>
    <x v="0"/>
    <x v="0"/>
  </r>
  <r>
    <x v="41"/>
    <x v="74"/>
    <n v="14255"/>
    <n v="2234"/>
    <n v="2.8475999999999999"/>
    <n v="0.31659999999999999"/>
    <x v="0"/>
    <x v="0"/>
    <x v="0"/>
  </r>
  <r>
    <x v="41"/>
    <x v="75"/>
    <n v="13023"/>
    <n v="2027"/>
    <n v="2.5872000000000002"/>
    <n v="0.28749999999999998"/>
    <x v="0"/>
    <x v="0"/>
    <x v="0"/>
  </r>
  <r>
    <x v="41"/>
    <x v="76"/>
    <n v="12173"/>
    <n v="2055"/>
    <n v="2.5781999999999998"/>
    <n v="0.28649999999999998"/>
    <x v="0"/>
    <x v="0"/>
    <x v="0"/>
  </r>
  <r>
    <x v="41"/>
    <x v="77"/>
    <n v="11964"/>
    <n v="2099"/>
    <n v="2.5950000000000002"/>
    <n v="0.28839999999999999"/>
    <x v="0"/>
    <x v="0"/>
    <x v="0"/>
  </r>
  <r>
    <x v="41"/>
    <x v="78"/>
    <n v="10981"/>
    <n v="2287"/>
    <n v="2.9123000000000001"/>
    <n v="0.32369999999999999"/>
    <x v="0"/>
    <x v="0"/>
    <x v="0"/>
  </r>
  <r>
    <x v="41"/>
    <x v="79"/>
    <n v="9464"/>
    <n v="1519"/>
    <n v="1.8562000000000001"/>
    <n v="0.20619999999999999"/>
    <x v="0"/>
    <x v="0"/>
    <x v="0"/>
  </r>
  <r>
    <x v="41"/>
    <x v="80"/>
    <n v="11018"/>
    <n v="1736"/>
    <n v="2.2037"/>
    <n v="0.24490000000000001"/>
    <x v="0"/>
    <x v="0"/>
    <x v="0"/>
  </r>
  <r>
    <x v="41"/>
    <x v="81"/>
    <n v="11997"/>
    <n v="2112"/>
    <n v="2.7458"/>
    <n v="0.30520000000000003"/>
    <x v="0"/>
    <x v="0"/>
    <x v="0"/>
  </r>
  <r>
    <x v="41"/>
    <x v="82"/>
    <n v="11588"/>
    <n v="2291"/>
    <n v="2.8342000000000001"/>
    <n v="0.315"/>
    <x v="0"/>
    <x v="0"/>
    <x v="0"/>
  </r>
  <r>
    <x v="41"/>
    <x v="83"/>
    <n v="10387"/>
    <n v="2241"/>
    <n v="2.7488000000000001"/>
    <n v="0.30559999999999998"/>
    <x v="0"/>
    <x v="0"/>
    <x v="0"/>
  </r>
  <r>
    <x v="41"/>
    <x v="84"/>
    <n v="10921"/>
    <n v="1787"/>
    <n v="2.1726999999999999"/>
    <n v="0.2414"/>
    <x v="0"/>
    <x v="0"/>
    <x v="0"/>
  </r>
  <r>
    <x v="41"/>
    <x v="85"/>
    <n v="10090"/>
    <n v="1971"/>
    <n v="2.5083000000000002"/>
    <n v="0.2787"/>
    <x v="0"/>
    <x v="0"/>
    <x v="0"/>
  </r>
  <r>
    <x v="41"/>
    <x v="86"/>
    <n v="8337"/>
    <n v="1429"/>
    <n v="1.8168"/>
    <n v="0.2019"/>
    <x v="0"/>
    <x v="0"/>
    <x v="0"/>
  </r>
  <r>
    <x v="41"/>
    <x v="87"/>
    <n v="10086"/>
    <n v="1439"/>
    <n v="1.7878000000000001"/>
    <n v="0.1986"/>
    <x v="0"/>
    <x v="0"/>
    <x v="0"/>
  </r>
  <r>
    <x v="41"/>
    <x v="88"/>
    <n v="12056"/>
    <n v="1668"/>
    <n v="2.1583000000000001"/>
    <n v="0.2397"/>
    <x v="0"/>
    <x v="0"/>
    <x v="0"/>
  </r>
  <r>
    <x v="41"/>
    <x v="89"/>
    <n v="12156"/>
    <n v="1712"/>
    <n v="2.1959"/>
    <n v="0.24399999999999999"/>
    <x v="0"/>
    <x v="0"/>
    <x v="0"/>
  </r>
  <r>
    <x v="41"/>
    <x v="90"/>
    <n v="12121"/>
    <n v="2010"/>
    <n v="2.6282000000000001"/>
    <n v="0.29210000000000003"/>
    <x v="0"/>
    <x v="0"/>
    <x v="0"/>
  </r>
  <r>
    <x v="41"/>
    <x v="91"/>
    <n v="11629"/>
    <n v="2013"/>
    <n v="2.5592000000000001"/>
    <n v="0.28439999999999999"/>
    <x v="0"/>
    <x v="0"/>
    <x v="0"/>
  </r>
  <r>
    <x v="41"/>
    <x v="92"/>
    <n v="9768"/>
    <n v="1911"/>
    <n v="2.4592000000000001"/>
    <n v="0.2732"/>
    <x v="0"/>
    <x v="0"/>
    <x v="0"/>
  </r>
  <r>
    <x v="41"/>
    <x v="93"/>
    <n v="8761"/>
    <n v="1336"/>
    <n v="1.6679999999999999"/>
    <n v="0.18529999999999999"/>
    <x v="0"/>
    <x v="0"/>
    <x v="0"/>
  </r>
  <r>
    <x v="41"/>
    <x v="94"/>
    <n v="8792"/>
    <n v="1326"/>
    <n v="1.7101"/>
    <n v="0.19"/>
    <x v="0"/>
    <x v="0"/>
    <x v="0"/>
  </r>
  <r>
    <x v="41"/>
    <x v="95"/>
    <n v="10704"/>
    <n v="1654"/>
    <n v="2.0421"/>
    <n v="0.22689999999999999"/>
    <x v="0"/>
    <x v="0"/>
    <x v="0"/>
  </r>
  <r>
    <x v="41"/>
    <x v="96"/>
    <n v="10821"/>
    <n v="1770"/>
    <n v="2.2222"/>
    <n v="0.24690000000000001"/>
    <x v="0"/>
    <x v="0"/>
    <x v="0"/>
  </r>
  <r>
    <x v="41"/>
    <x v="97"/>
    <n v="11022"/>
    <n v="1971"/>
    <n v="2.4525999999999999"/>
    <n v="0.27250000000000002"/>
    <x v="0"/>
    <x v="0"/>
    <x v="0"/>
  </r>
  <r>
    <x v="41"/>
    <x v="98"/>
    <n v="10224"/>
    <n v="1813"/>
    <n v="2.2189999999999999"/>
    <n v="0.24660000000000001"/>
    <x v="0"/>
    <x v="0"/>
    <x v="0"/>
  </r>
  <r>
    <x v="41"/>
    <x v="99"/>
    <n v="9812"/>
    <n v="1710"/>
    <n v="2.1181999999999999"/>
    <n v="0.23530000000000001"/>
    <x v="0"/>
    <x v="0"/>
    <x v="0"/>
  </r>
  <r>
    <x v="41"/>
    <x v="100"/>
    <n v="8242"/>
    <n v="1135"/>
    <n v="1.4037999999999999"/>
    <n v="0.15609999999999999"/>
    <x v="0"/>
    <x v="0"/>
    <x v="0"/>
  </r>
  <r>
    <x v="41"/>
    <x v="101"/>
    <n v="8404"/>
    <n v="1089"/>
    <n v="1.3714"/>
    <n v="0.15240000000000001"/>
    <x v="0"/>
    <x v="0"/>
    <x v="0"/>
  </r>
  <r>
    <x v="41"/>
    <x v="102"/>
    <n v="10844"/>
    <n v="1765"/>
    <n v="2.1469999999999998"/>
    <n v="0.23860000000000001"/>
    <x v="0"/>
    <x v="0"/>
    <x v="0"/>
  </r>
  <r>
    <x v="41"/>
    <x v="103"/>
    <n v="10507"/>
    <n v="1737"/>
    <n v="2.145"/>
    <n v="0.2384"/>
    <x v="0"/>
    <x v="0"/>
    <x v="0"/>
  </r>
  <r>
    <x v="41"/>
    <x v="104"/>
    <n v="10440"/>
    <n v="1598"/>
    <n v="2.0106000000000002"/>
    <n v="0.2235"/>
    <x v="0"/>
    <x v="0"/>
    <x v="0"/>
  </r>
  <r>
    <x v="41"/>
    <x v="105"/>
    <n v="11170"/>
    <n v="2051"/>
    <n v="2.5167999999999999"/>
    <n v="0.27960000000000002"/>
    <x v="0"/>
    <x v="0"/>
    <x v="0"/>
  </r>
  <r>
    <x v="41"/>
    <x v="106"/>
    <n v="9797"/>
    <n v="1737"/>
    <n v="2.1099000000000001"/>
    <n v="0.2344"/>
    <x v="0"/>
    <x v="0"/>
    <x v="0"/>
  </r>
  <r>
    <x v="41"/>
    <x v="107"/>
    <n v="7965"/>
    <n v="1254"/>
    <n v="1.581"/>
    <n v="0.17580000000000001"/>
    <x v="0"/>
    <x v="0"/>
    <x v="0"/>
  </r>
  <r>
    <x v="41"/>
    <x v="108"/>
    <n v="9266"/>
    <n v="1429"/>
    <n v="1.7921"/>
    <n v="0.19919999999999999"/>
    <x v="0"/>
    <x v="0"/>
    <x v="0"/>
  </r>
  <r>
    <x v="41"/>
    <x v="109"/>
    <n v="11128"/>
    <n v="1736"/>
    <n v="2.1905999999999999"/>
    <n v="0.24360000000000001"/>
    <x v="0"/>
    <x v="0"/>
    <x v="0"/>
  </r>
  <r>
    <x v="41"/>
    <x v="110"/>
    <n v="10800"/>
    <n v="1687"/>
    <n v="2.1073"/>
    <n v="0.2341"/>
    <x v="0"/>
    <x v="0"/>
    <x v="0"/>
  </r>
  <r>
    <x v="42"/>
    <x v="111"/>
    <n v="911"/>
    <n v="320"/>
    <n v="0.8"/>
    <n v="0.2021"/>
    <x v="1"/>
    <x v="0"/>
    <x v="0"/>
  </r>
  <r>
    <x v="42"/>
    <x v="112"/>
    <n v="2473"/>
    <n v="1208"/>
    <n v="3.02"/>
    <n v="0.34150000000000003"/>
    <x v="1"/>
    <x v="0"/>
    <x v="0"/>
  </r>
  <r>
    <x v="42"/>
    <x v="113"/>
    <n v="2687"/>
    <n v="1320"/>
    <n v="3.3"/>
    <n v="0.5726"/>
    <x v="1"/>
    <x v="0"/>
    <x v="0"/>
  </r>
  <r>
    <x v="42"/>
    <x v="114"/>
    <n v="2526"/>
    <n v="1323"/>
    <n v="3.3075000000000001"/>
    <n v="0.52049999999999996"/>
    <x v="1"/>
    <x v="0"/>
    <x v="0"/>
  </r>
  <r>
    <x v="42"/>
    <x v="0"/>
    <n v="3020"/>
    <n v="1797"/>
    <n v="4.4924999999999997"/>
    <n v="0.61170000000000002"/>
    <x v="1"/>
    <x v="0"/>
    <x v="0"/>
  </r>
  <r>
    <x v="42"/>
    <x v="1"/>
    <n v="1667"/>
    <n v="1013"/>
    <n v="2.5325000000000002"/>
    <n v="0.3458"/>
    <x v="1"/>
    <x v="0"/>
    <x v="0"/>
  </r>
  <r>
    <x v="42"/>
    <x v="2"/>
    <n v="995"/>
    <n v="515"/>
    <n v="1.4274"/>
    <n v="0.4758"/>
    <x v="1"/>
    <x v="0"/>
    <x v="0"/>
  </r>
  <r>
    <x v="42"/>
    <x v="3"/>
    <n v="965"/>
    <n v="533"/>
    <n v="1.3325"/>
    <n v="0.2195"/>
    <x v="1"/>
    <x v="0"/>
    <x v="0"/>
  </r>
  <r>
    <x v="42"/>
    <x v="4"/>
    <n v="2353"/>
    <n v="1286"/>
    <n v="3.6501999999999999"/>
    <n v="1.2165999999999999"/>
    <x v="1"/>
    <x v="0"/>
    <x v="0"/>
  </r>
  <r>
    <x v="42"/>
    <x v="5"/>
    <n v="1891"/>
    <n v="965"/>
    <n v="2.7109999999999999"/>
    <n v="0.90369999999999995"/>
    <x v="1"/>
    <x v="0"/>
    <x v="0"/>
  </r>
  <r>
    <x v="42"/>
    <x v="6"/>
    <n v="1429"/>
    <n v="734"/>
    <n v="2.0829"/>
    <n v="0.69430000000000003"/>
    <x v="1"/>
    <x v="0"/>
    <x v="0"/>
  </r>
  <r>
    <x v="42"/>
    <x v="7"/>
    <n v="1163"/>
    <n v="631"/>
    <n v="1.7768999999999999"/>
    <n v="0.59219999999999995"/>
    <x v="1"/>
    <x v="0"/>
    <x v="0"/>
  </r>
  <r>
    <x v="42"/>
    <x v="8"/>
    <n v="1317"/>
    <n v="770"/>
    <n v="2.1642999999999999"/>
    <n v="0.72140000000000004"/>
    <x v="1"/>
    <x v="0"/>
    <x v="0"/>
  </r>
  <r>
    <x v="42"/>
    <x v="9"/>
    <n v="693"/>
    <n v="303"/>
    <n v="0.92390000000000005"/>
    <n v="0.30790000000000001"/>
    <x v="1"/>
    <x v="0"/>
    <x v="0"/>
  </r>
  <r>
    <x v="42"/>
    <x v="10"/>
    <n v="723"/>
    <n v="283"/>
    <n v="0.86380000000000001"/>
    <n v="0.28789999999999999"/>
    <x v="1"/>
    <x v="0"/>
    <x v="0"/>
  </r>
  <r>
    <x v="42"/>
    <x v="11"/>
    <n v="1139"/>
    <n v="561"/>
    <n v="1.5794999999999999"/>
    <n v="0.52639999999999998"/>
    <x v="1"/>
    <x v="0"/>
    <x v="0"/>
  </r>
  <r>
    <x v="42"/>
    <x v="12"/>
    <n v="1287"/>
    <n v="662"/>
    <n v="1.8396999999999999"/>
    <n v="0.61319999999999997"/>
    <x v="1"/>
    <x v="0"/>
    <x v="0"/>
  </r>
  <r>
    <x v="42"/>
    <x v="13"/>
    <n v="1456"/>
    <n v="829"/>
    <n v="2.3397999999999999"/>
    <n v="0.77990000000000004"/>
    <x v="1"/>
    <x v="0"/>
    <x v="0"/>
  </r>
  <r>
    <x v="42"/>
    <x v="14"/>
    <n v="1205"/>
    <n v="599"/>
    <n v="1.6536"/>
    <n v="0.55110000000000003"/>
    <x v="1"/>
    <x v="0"/>
    <x v="0"/>
  </r>
  <r>
    <x v="42"/>
    <x v="15"/>
    <n v="933"/>
    <n v="525"/>
    <n v="1.5407"/>
    <n v="0.51349999999999996"/>
    <x v="1"/>
    <x v="0"/>
    <x v="0"/>
  </r>
  <r>
    <x v="42"/>
    <x v="16"/>
    <n v="684"/>
    <n v="300"/>
    <n v="0.86609999999999998"/>
    <n v="0.2888"/>
    <x v="1"/>
    <x v="0"/>
    <x v="0"/>
  </r>
  <r>
    <x v="42"/>
    <x v="17"/>
    <n v="772"/>
    <n v="298"/>
    <n v="0.86109999999999998"/>
    <n v="0.28689999999999999"/>
    <x v="1"/>
    <x v="0"/>
    <x v="0"/>
  </r>
  <r>
    <x v="42"/>
    <x v="18"/>
    <n v="1096"/>
    <n v="554"/>
    <n v="1.6013999999999999"/>
    <n v="0.53369999999999995"/>
    <x v="1"/>
    <x v="0"/>
    <x v="0"/>
  </r>
  <r>
    <x v="42"/>
    <x v="19"/>
    <n v="1144"/>
    <n v="628"/>
    <n v="1.7638"/>
    <n v="0.58799999999999997"/>
    <x v="1"/>
    <x v="0"/>
    <x v="0"/>
  </r>
  <r>
    <x v="42"/>
    <x v="20"/>
    <n v="674"/>
    <n v="349"/>
    <n v="0.9728"/>
    <n v="0.32419999999999999"/>
    <x v="1"/>
    <x v="0"/>
    <x v="0"/>
  </r>
  <r>
    <x v="42"/>
    <x v="21"/>
    <n v="453"/>
    <n v="211"/>
    <n v="0.622"/>
    <n v="0.20730000000000001"/>
    <x v="1"/>
    <x v="0"/>
    <x v="0"/>
  </r>
  <r>
    <x v="42"/>
    <x v="22"/>
    <n v="766"/>
    <n v="479"/>
    <n v="1.4238"/>
    <n v="0.47460000000000002"/>
    <x v="1"/>
    <x v="0"/>
    <x v="0"/>
  </r>
  <r>
    <x v="42"/>
    <x v="23"/>
    <n v="757"/>
    <n v="358"/>
    <n v="1.0942000000000001"/>
    <n v="0.36470000000000002"/>
    <x v="1"/>
    <x v="0"/>
    <x v="0"/>
  </r>
  <r>
    <x v="42"/>
    <x v="24"/>
    <n v="741"/>
    <n v="365"/>
    <n v="1.1207"/>
    <n v="0.37340000000000001"/>
    <x v="1"/>
    <x v="0"/>
    <x v="0"/>
  </r>
  <r>
    <x v="42"/>
    <x v="25"/>
    <n v="1252"/>
    <n v="764"/>
    <n v="2.4119999999999999"/>
    <n v="0.80389999999999995"/>
    <x v="1"/>
    <x v="0"/>
    <x v="0"/>
  </r>
  <r>
    <x v="42"/>
    <x v="26"/>
    <n v="1274"/>
    <n v="736"/>
    <n v="2.2883"/>
    <n v="0.76270000000000004"/>
    <x v="1"/>
    <x v="0"/>
    <x v="0"/>
  </r>
  <r>
    <x v="42"/>
    <x v="27"/>
    <n v="1368"/>
    <n v="729"/>
    <n v="2.1331000000000002"/>
    <n v="0.71099999999999997"/>
    <x v="1"/>
    <x v="0"/>
    <x v="0"/>
  </r>
  <r>
    <x v="42"/>
    <x v="28"/>
    <n v="1267"/>
    <n v="654"/>
    <n v="1.8502000000000001"/>
    <n v="0.61670000000000003"/>
    <x v="1"/>
    <x v="0"/>
    <x v="0"/>
  </r>
  <r>
    <x v="42"/>
    <x v="29"/>
    <n v="1212"/>
    <n v="609"/>
    <n v="1.744"/>
    <n v="0.58130000000000004"/>
    <x v="1"/>
    <x v="0"/>
    <x v="0"/>
  </r>
  <r>
    <x v="42"/>
    <x v="30"/>
    <n v="743"/>
    <n v="324"/>
    <n v="1.0605"/>
    <n v="0.35339999999999999"/>
    <x v="1"/>
    <x v="0"/>
    <x v="0"/>
  </r>
  <r>
    <x v="42"/>
    <x v="31"/>
    <n v="769"/>
    <n v="279"/>
    <n v="0.81"/>
    <n v="0.26989999999999997"/>
    <x v="1"/>
    <x v="0"/>
    <x v="0"/>
  </r>
  <r>
    <x v="42"/>
    <x v="32"/>
    <n v="1727"/>
    <n v="977"/>
    <n v="2.8384"/>
    <n v="0.94620000000000004"/>
    <x v="1"/>
    <x v="0"/>
    <x v="0"/>
  </r>
  <r>
    <x v="42"/>
    <x v="33"/>
    <n v="1444"/>
    <n v="749"/>
    <n v="2.2282999999999999"/>
    <n v="0.74270000000000003"/>
    <x v="1"/>
    <x v="0"/>
    <x v="0"/>
  </r>
  <r>
    <x v="42"/>
    <x v="34"/>
    <n v="1264"/>
    <n v="721"/>
    <n v="2.0678000000000001"/>
    <n v="0.68910000000000005"/>
    <x v="1"/>
    <x v="0"/>
    <x v="0"/>
  </r>
  <r>
    <x v="42"/>
    <x v="35"/>
    <n v="1365"/>
    <n v="762"/>
    <n v="2.1909000000000001"/>
    <n v="0.73029999999999995"/>
    <x v="1"/>
    <x v="0"/>
    <x v="0"/>
  </r>
  <r>
    <x v="42"/>
    <x v="36"/>
    <n v="967"/>
    <n v="521"/>
    <n v="1.4761"/>
    <n v="0.4919"/>
    <x v="1"/>
    <x v="0"/>
    <x v="0"/>
  </r>
  <r>
    <x v="42"/>
    <x v="37"/>
    <n v="704"/>
    <n v="348"/>
    <n v="1.0435000000000001"/>
    <n v="0.3478"/>
    <x v="1"/>
    <x v="0"/>
    <x v="0"/>
  </r>
  <r>
    <x v="42"/>
    <x v="38"/>
    <n v="745"/>
    <n v="337"/>
    <n v="0.94450000000000001"/>
    <n v="0.31480000000000002"/>
    <x v="1"/>
    <x v="0"/>
    <x v="0"/>
  </r>
  <r>
    <x v="42"/>
    <x v="39"/>
    <n v="1326"/>
    <n v="712"/>
    <n v="2.1105999999999998"/>
    <n v="0.70340000000000003"/>
    <x v="1"/>
    <x v="0"/>
    <x v="0"/>
  </r>
  <r>
    <x v="42"/>
    <x v="40"/>
    <n v="1746"/>
    <n v="1022"/>
    <n v="2.9544999999999999"/>
    <n v="0.98470000000000002"/>
    <x v="1"/>
    <x v="0"/>
    <x v="0"/>
  </r>
  <r>
    <x v="42"/>
    <x v="41"/>
    <n v="1948"/>
    <n v="1181"/>
    <n v="3.4363999999999999"/>
    <n v="1.1454"/>
    <x v="1"/>
    <x v="0"/>
    <x v="0"/>
  </r>
  <r>
    <x v="42"/>
    <x v="42"/>
    <n v="1643"/>
    <n v="943"/>
    <n v="2.7557999999999998"/>
    <n v="0.91849999999999998"/>
    <x v="1"/>
    <x v="0"/>
    <x v="0"/>
  </r>
  <r>
    <x v="42"/>
    <x v="43"/>
    <n v="1769"/>
    <n v="988"/>
    <n v="2.8883000000000001"/>
    <n v="0.96260000000000001"/>
    <x v="1"/>
    <x v="0"/>
    <x v="0"/>
  </r>
  <r>
    <x v="42"/>
    <x v="44"/>
    <n v="1244"/>
    <n v="581"/>
    <n v="1.7519"/>
    <n v="0.58399999999999996"/>
    <x v="1"/>
    <x v="0"/>
    <x v="0"/>
  </r>
  <r>
    <x v="42"/>
    <x v="45"/>
    <n v="1130"/>
    <n v="490"/>
    <n v="1.4655"/>
    <n v="0.4884"/>
    <x v="1"/>
    <x v="0"/>
    <x v="0"/>
  </r>
  <r>
    <x v="42"/>
    <x v="46"/>
    <n v="1719"/>
    <n v="839"/>
    <n v="2.5085000000000002"/>
    <n v="0.83609999999999995"/>
    <x v="1"/>
    <x v="0"/>
    <x v="0"/>
  </r>
  <r>
    <x v="42"/>
    <x v="47"/>
    <n v="1716"/>
    <n v="878"/>
    <n v="2.7734000000000001"/>
    <n v="0.92449999999999999"/>
    <x v="1"/>
    <x v="0"/>
    <x v="0"/>
  </r>
  <r>
    <x v="42"/>
    <x v="48"/>
    <n v="1080"/>
    <n v="500"/>
    <n v="1.6664000000000001"/>
    <n v="0.55520000000000003"/>
    <x v="1"/>
    <x v="0"/>
    <x v="0"/>
  </r>
  <r>
    <x v="42"/>
    <x v="49"/>
    <n v="593"/>
    <n v="248"/>
    <n v="0.65890000000000004"/>
    <n v="0.21959999999999999"/>
    <x v="1"/>
    <x v="0"/>
    <x v="0"/>
  </r>
  <r>
    <x v="42"/>
    <x v="50"/>
    <n v="608"/>
    <n v="197"/>
    <n v="0.57889999999999997"/>
    <n v="0.19289999999999999"/>
    <x v="1"/>
    <x v="0"/>
    <x v="0"/>
  </r>
  <r>
    <x v="42"/>
    <x v="51"/>
    <n v="792"/>
    <n v="301"/>
    <n v="0.82010000000000005"/>
    <n v="0.27329999999999999"/>
    <x v="1"/>
    <x v="0"/>
    <x v="0"/>
  </r>
  <r>
    <x v="42"/>
    <x v="52"/>
    <n v="829"/>
    <n v="315"/>
    <n v="0.85419999999999996"/>
    <n v="0.28449999999999998"/>
    <x v="1"/>
    <x v="0"/>
    <x v="0"/>
  </r>
  <r>
    <x v="42"/>
    <x v="53"/>
    <n v="1247"/>
    <n v="476"/>
    <n v="1.2501"/>
    <n v="0.41639999999999999"/>
    <x v="1"/>
    <x v="0"/>
    <x v="0"/>
  </r>
  <r>
    <x v="42"/>
    <x v="54"/>
    <n v="1026"/>
    <n v="408"/>
    <n v="1.1769000000000001"/>
    <n v="0.3921"/>
    <x v="1"/>
    <x v="0"/>
    <x v="0"/>
  </r>
  <r>
    <x v="42"/>
    <x v="55"/>
    <n v="1048"/>
    <n v="415"/>
    <n v="1.2020999999999999"/>
    <n v="0.40060000000000001"/>
    <x v="1"/>
    <x v="0"/>
    <x v="0"/>
  </r>
  <r>
    <x v="42"/>
    <x v="56"/>
    <n v="809"/>
    <n v="300"/>
    <n v="0.79969999999999997"/>
    <n v="0.26650000000000001"/>
    <x v="1"/>
    <x v="0"/>
    <x v="0"/>
  </r>
  <r>
    <x v="42"/>
    <x v="57"/>
    <n v="722"/>
    <n v="182"/>
    <n v="0.46079999999999999"/>
    <n v="0.1535"/>
    <x v="1"/>
    <x v="0"/>
    <x v="0"/>
  </r>
  <r>
    <x v="42"/>
    <x v="58"/>
    <n v="862"/>
    <n v="200"/>
    <n v="0.52590000000000003"/>
    <n v="0.17530000000000001"/>
    <x v="1"/>
    <x v="0"/>
    <x v="0"/>
  </r>
  <r>
    <x v="42"/>
    <x v="60"/>
    <n v="2909"/>
    <n v="752"/>
    <n v="1.9708000000000001"/>
    <n v="0.65669999999999995"/>
    <x v="1"/>
    <x v="0"/>
    <x v="0"/>
  </r>
  <r>
    <x v="42"/>
    <x v="61"/>
    <n v="2166"/>
    <n v="718"/>
    <n v="1.8857999999999999"/>
    <n v="0.62860000000000005"/>
    <x v="1"/>
    <x v="0"/>
    <x v="0"/>
  </r>
  <r>
    <x v="42"/>
    <x v="62"/>
    <n v="2215"/>
    <n v="731"/>
    <n v="1.8634999999999999"/>
    <n v="0.62090000000000001"/>
    <x v="1"/>
    <x v="0"/>
    <x v="0"/>
  </r>
  <r>
    <x v="42"/>
    <x v="63"/>
    <n v="1862"/>
    <n v="609"/>
    <n v="1.5976999999999999"/>
    <n v="0.53239999999999998"/>
    <x v="1"/>
    <x v="0"/>
    <x v="0"/>
  </r>
  <r>
    <x v="42"/>
    <x v="64"/>
    <n v="1198"/>
    <n v="395"/>
    <n v="1.0392999999999999"/>
    <n v="0.34639999999999999"/>
    <x v="1"/>
    <x v="0"/>
    <x v="0"/>
  </r>
  <r>
    <x v="42"/>
    <x v="65"/>
    <n v="826"/>
    <n v="198"/>
    <n v="0.52900000000000003"/>
    <n v="0.17630000000000001"/>
    <x v="1"/>
    <x v="0"/>
    <x v="0"/>
  </r>
  <r>
    <x v="42"/>
    <x v="66"/>
    <n v="722"/>
    <n v="180"/>
    <n v="0.4879"/>
    <n v="0.16259999999999999"/>
    <x v="1"/>
    <x v="0"/>
    <x v="0"/>
  </r>
  <r>
    <x v="42"/>
    <x v="67"/>
    <n v="1369"/>
    <n v="455"/>
    <n v="1.2501"/>
    <n v="0.41649999999999998"/>
    <x v="1"/>
    <x v="0"/>
    <x v="0"/>
  </r>
  <r>
    <x v="42"/>
    <x v="68"/>
    <n v="1436"/>
    <n v="533"/>
    <n v="1.4567000000000001"/>
    <n v="0.48549999999999999"/>
    <x v="1"/>
    <x v="0"/>
    <x v="0"/>
  </r>
  <r>
    <x v="42"/>
    <x v="69"/>
    <n v="1660"/>
    <n v="666"/>
    <n v="1.8588"/>
    <n v="0.61960000000000004"/>
    <x v="1"/>
    <x v="0"/>
    <x v="0"/>
  </r>
  <r>
    <x v="42"/>
    <x v="70"/>
    <n v="1522"/>
    <n v="586"/>
    <n v="1.6183000000000001"/>
    <n v="0.5393"/>
    <x v="1"/>
    <x v="0"/>
    <x v="0"/>
  </r>
  <r>
    <x v="42"/>
    <x v="71"/>
    <n v="1187"/>
    <n v="447"/>
    <n v="1.1959"/>
    <n v="0.39860000000000001"/>
    <x v="1"/>
    <x v="0"/>
    <x v="0"/>
  </r>
  <r>
    <x v="42"/>
    <x v="72"/>
    <n v="854"/>
    <n v="390"/>
    <n v="1.1221000000000001"/>
    <n v="0.37409999999999999"/>
    <x v="1"/>
    <x v="0"/>
    <x v="0"/>
  </r>
  <r>
    <x v="42"/>
    <x v="73"/>
    <n v="922"/>
    <n v="331"/>
    <n v="0.93659999999999999"/>
    <n v="0.31209999999999999"/>
    <x v="1"/>
    <x v="0"/>
    <x v="0"/>
  </r>
  <r>
    <x v="42"/>
    <x v="74"/>
    <n v="1577"/>
    <n v="600"/>
    <n v="1.6514"/>
    <n v="0.5504"/>
    <x v="1"/>
    <x v="0"/>
    <x v="0"/>
  </r>
  <r>
    <x v="42"/>
    <x v="75"/>
    <n v="1554"/>
    <n v="689"/>
    <n v="1.8243"/>
    <n v="0.60809999999999997"/>
    <x v="1"/>
    <x v="0"/>
    <x v="0"/>
  </r>
  <r>
    <x v="42"/>
    <x v="76"/>
    <n v="1692"/>
    <n v="803"/>
    <n v="2.1941999999999999"/>
    <n v="0.73129999999999995"/>
    <x v="1"/>
    <x v="0"/>
    <x v="0"/>
  </r>
  <r>
    <x v="42"/>
    <x v="77"/>
    <n v="1592"/>
    <n v="809"/>
    <n v="2.2627999999999999"/>
    <n v="0.75409999999999999"/>
    <x v="1"/>
    <x v="0"/>
    <x v="0"/>
  </r>
  <r>
    <x v="42"/>
    <x v="78"/>
    <n v="937"/>
    <n v="366"/>
    <n v="1.0526"/>
    <n v="0.35070000000000001"/>
    <x v="1"/>
    <x v="0"/>
    <x v="0"/>
  </r>
  <r>
    <x v="42"/>
    <x v="79"/>
    <n v="712"/>
    <n v="247"/>
    <n v="0.69869999999999999"/>
    <n v="0.23280000000000001"/>
    <x v="1"/>
    <x v="0"/>
    <x v="0"/>
  </r>
  <r>
    <x v="42"/>
    <x v="80"/>
    <n v="704"/>
    <n v="250"/>
    <n v="0.69730000000000003"/>
    <n v="0.2324"/>
    <x v="1"/>
    <x v="0"/>
    <x v="0"/>
  </r>
  <r>
    <x v="42"/>
    <x v="81"/>
    <n v="1284"/>
    <n v="495"/>
    <n v="1.2992999999999999"/>
    <n v="0.433"/>
    <x v="1"/>
    <x v="0"/>
    <x v="0"/>
  </r>
  <r>
    <x v="42"/>
    <x v="82"/>
    <n v="1182"/>
    <n v="484"/>
    <n v="1.2606999999999999"/>
    <n v="0.42030000000000001"/>
    <x v="1"/>
    <x v="0"/>
    <x v="0"/>
  </r>
  <r>
    <x v="42"/>
    <x v="83"/>
    <n v="1454"/>
    <n v="663"/>
    <n v="1.7788999999999999"/>
    <n v="0.59289999999999998"/>
    <x v="1"/>
    <x v="0"/>
    <x v="0"/>
  </r>
  <r>
    <x v="42"/>
    <x v="84"/>
    <n v="1376"/>
    <n v="664"/>
    <n v="1.8362000000000001"/>
    <n v="0.61209999999999998"/>
    <x v="1"/>
    <x v="0"/>
    <x v="0"/>
  </r>
  <r>
    <x v="42"/>
    <x v="85"/>
    <n v="1138"/>
    <n v="563"/>
    <n v="1.5583"/>
    <n v="0.51929999999999998"/>
    <x v="1"/>
    <x v="0"/>
    <x v="0"/>
  </r>
  <r>
    <x v="42"/>
    <x v="86"/>
    <n v="666"/>
    <n v="254"/>
    <n v="0.71930000000000005"/>
    <n v="0.2397"/>
    <x v="1"/>
    <x v="0"/>
    <x v="0"/>
  </r>
  <r>
    <x v="42"/>
    <x v="87"/>
    <n v="673"/>
    <n v="246"/>
    <n v="0.76870000000000005"/>
    <n v="0.25609999999999999"/>
    <x v="1"/>
    <x v="0"/>
    <x v="0"/>
  </r>
  <r>
    <x v="42"/>
    <x v="88"/>
    <n v="1368"/>
    <n v="526"/>
    <n v="1.3824000000000001"/>
    <n v="0.46060000000000001"/>
    <x v="1"/>
    <x v="0"/>
    <x v="0"/>
  </r>
  <r>
    <x v="42"/>
    <x v="89"/>
    <n v="1241"/>
    <n v="470"/>
    <n v="1.2484"/>
    <n v="0.41599999999999998"/>
    <x v="1"/>
    <x v="0"/>
    <x v="0"/>
  </r>
  <r>
    <x v="42"/>
    <x v="90"/>
    <n v="1384"/>
    <n v="611"/>
    <n v="1.6093999999999999"/>
    <n v="0.53649999999999998"/>
    <x v="1"/>
    <x v="0"/>
    <x v="0"/>
  </r>
  <r>
    <x v="42"/>
    <x v="91"/>
    <n v="1177"/>
    <n v="454"/>
    <n v="1.206"/>
    <n v="0.40179999999999999"/>
    <x v="1"/>
    <x v="0"/>
    <x v="0"/>
  </r>
  <r>
    <x v="42"/>
    <x v="92"/>
    <n v="939"/>
    <n v="400"/>
    <n v="1.0632999999999999"/>
    <n v="0.3543"/>
    <x v="1"/>
    <x v="0"/>
    <x v="0"/>
  </r>
  <r>
    <x v="42"/>
    <x v="93"/>
    <n v="673"/>
    <n v="242"/>
    <n v="0.69840000000000002"/>
    <n v="0.23280000000000001"/>
    <x v="1"/>
    <x v="0"/>
    <x v="0"/>
  </r>
  <r>
    <x v="42"/>
    <x v="94"/>
    <n v="680"/>
    <n v="232"/>
    <n v="0.66479999999999995"/>
    <n v="0.2215"/>
    <x v="1"/>
    <x v="0"/>
    <x v="0"/>
  </r>
  <r>
    <x v="42"/>
    <x v="95"/>
    <n v="1712"/>
    <n v="549"/>
    <n v="1.454"/>
    <n v="0.48480000000000001"/>
    <x v="1"/>
    <x v="0"/>
    <x v="0"/>
  </r>
  <r>
    <x v="42"/>
    <x v="96"/>
    <n v="1546"/>
    <n v="610"/>
    <n v="1.6213"/>
    <n v="0.54039999999999999"/>
    <x v="1"/>
    <x v="0"/>
    <x v="0"/>
  </r>
  <r>
    <x v="42"/>
    <x v="97"/>
    <n v="1333"/>
    <n v="482"/>
    <n v="1.3161"/>
    <n v="0.43869999999999998"/>
    <x v="1"/>
    <x v="0"/>
    <x v="0"/>
  </r>
  <r>
    <x v="42"/>
    <x v="98"/>
    <n v="1474"/>
    <n v="649"/>
    <n v="1.6874"/>
    <n v="0.5625"/>
    <x v="1"/>
    <x v="0"/>
    <x v="0"/>
  </r>
  <r>
    <x v="42"/>
    <x v="99"/>
    <n v="978"/>
    <n v="437"/>
    <n v="1.1388"/>
    <n v="0.37959999999999999"/>
    <x v="1"/>
    <x v="0"/>
    <x v="0"/>
  </r>
  <r>
    <x v="42"/>
    <x v="100"/>
    <n v="662"/>
    <n v="240"/>
    <n v="0.69510000000000005"/>
    <n v="0.2316"/>
    <x v="1"/>
    <x v="0"/>
    <x v="0"/>
  </r>
  <r>
    <x v="42"/>
    <x v="101"/>
    <n v="761"/>
    <n v="269"/>
    <n v="0.75960000000000005"/>
    <n v="0.253"/>
    <x v="1"/>
    <x v="0"/>
    <x v="0"/>
  </r>
  <r>
    <x v="42"/>
    <x v="102"/>
    <n v="1139"/>
    <n v="432"/>
    <n v="1.1523000000000001"/>
    <n v="0.38400000000000001"/>
    <x v="1"/>
    <x v="0"/>
    <x v="0"/>
  </r>
  <r>
    <x v="42"/>
    <x v="103"/>
    <n v="1316"/>
    <n v="588"/>
    <n v="1.6151"/>
    <n v="0.5383"/>
    <x v="1"/>
    <x v="0"/>
    <x v="0"/>
  </r>
  <r>
    <x v="42"/>
    <x v="104"/>
    <n v="1323"/>
    <n v="539"/>
    <n v="1.444"/>
    <n v="0.48139999999999999"/>
    <x v="1"/>
    <x v="0"/>
    <x v="0"/>
  </r>
  <r>
    <x v="42"/>
    <x v="105"/>
    <n v="1468"/>
    <n v="642"/>
    <n v="1.7343999999999999"/>
    <n v="0.57809999999999995"/>
    <x v="1"/>
    <x v="0"/>
    <x v="0"/>
  </r>
  <r>
    <x v="42"/>
    <x v="106"/>
    <n v="1062"/>
    <n v="499"/>
    <n v="1.3949"/>
    <n v="0.46479999999999999"/>
    <x v="1"/>
    <x v="0"/>
    <x v="0"/>
  </r>
  <r>
    <x v="42"/>
    <x v="107"/>
    <n v="694"/>
    <n v="277"/>
    <n v="0.76319999999999999"/>
    <n v="0.2545"/>
    <x v="1"/>
    <x v="0"/>
    <x v="0"/>
  </r>
  <r>
    <x v="42"/>
    <x v="108"/>
    <n v="717"/>
    <n v="225"/>
    <n v="0.67259999999999998"/>
    <n v="0.22409999999999999"/>
    <x v="1"/>
    <x v="0"/>
    <x v="0"/>
  </r>
  <r>
    <x v="42"/>
    <x v="109"/>
    <n v="1160"/>
    <n v="437"/>
    <n v="1.1446000000000001"/>
    <n v="0.38140000000000002"/>
    <x v="1"/>
    <x v="0"/>
    <x v="0"/>
  </r>
  <r>
    <x v="42"/>
    <x v="110"/>
    <n v="1135"/>
    <n v="505"/>
    <n v="1.4036999999999999"/>
    <n v="0.37340000000000001"/>
    <x v="1"/>
    <x v="0"/>
    <x v="0"/>
  </r>
  <r>
    <x v="43"/>
    <x v="111"/>
    <n v="286632"/>
    <n v="73008"/>
    <n v="109.512"/>
    <n v="13.3338"/>
    <x v="0"/>
    <x v="1"/>
    <x v="0"/>
  </r>
  <r>
    <x v="43"/>
    <x v="112"/>
    <n v="321452"/>
    <n v="90532"/>
    <n v="135.798"/>
    <n v="23.916799999999999"/>
    <x v="0"/>
    <x v="1"/>
    <x v="0"/>
  </r>
  <r>
    <x v="43"/>
    <x v="113"/>
    <n v="350032"/>
    <n v="113612"/>
    <n v="170.41800000000001"/>
    <n v="43.941899999999997"/>
    <x v="0"/>
    <x v="1"/>
    <x v="0"/>
  </r>
  <r>
    <x v="43"/>
    <x v="114"/>
    <n v="319109"/>
    <n v="112449"/>
    <n v="168.67349999999999"/>
    <n v="45.584499999999998"/>
    <x v="0"/>
    <x v="1"/>
    <x v="0"/>
  </r>
  <r>
    <x v="43"/>
    <x v="0"/>
    <n v="396924"/>
    <n v="137689"/>
    <n v="206.5335"/>
    <n v="52.087699999999998"/>
    <x v="0"/>
    <x v="1"/>
    <x v="0"/>
  </r>
  <r>
    <x v="43"/>
    <x v="1"/>
    <n v="413951"/>
    <n v="173257"/>
    <n v="259.88549999999998"/>
    <n v="65.009699999999995"/>
    <x v="0"/>
    <x v="1"/>
    <x v="0"/>
  </r>
  <r>
    <x v="43"/>
    <x v="2"/>
    <n v="383483"/>
    <n v="126186"/>
    <n v="189.279"/>
    <n v="42.514600000000002"/>
    <x v="0"/>
    <x v="1"/>
    <x v="0"/>
  </r>
  <r>
    <x v="43"/>
    <x v="3"/>
    <n v="288294"/>
    <n v="114466"/>
    <n v="171.69900000000001"/>
    <n v="39.749000000000002"/>
    <x v="0"/>
    <x v="1"/>
    <x v="0"/>
  </r>
  <r>
    <x v="43"/>
    <x v="4"/>
    <n v="590788"/>
    <n v="223481"/>
    <n v="335.22149999999999"/>
    <n v="75.845500000000001"/>
    <x v="0"/>
    <x v="1"/>
    <x v="0"/>
  </r>
  <r>
    <x v="43"/>
    <x v="5"/>
    <n v="602906"/>
    <n v="190223"/>
    <n v="285.33449999999999"/>
    <n v="72.207899999999995"/>
    <x v="0"/>
    <x v="1"/>
    <x v="0"/>
  </r>
  <r>
    <x v="43"/>
    <x v="6"/>
    <n v="810421"/>
    <n v="180845"/>
    <n v="271.26749999999998"/>
    <n v="58.781799999999997"/>
    <x v="0"/>
    <x v="1"/>
    <x v="0"/>
  </r>
  <r>
    <x v="43"/>
    <x v="7"/>
    <n v="274829"/>
    <n v="90343"/>
    <n v="135.5145"/>
    <n v="34.353700000000003"/>
    <x v="0"/>
    <x v="1"/>
    <x v="0"/>
  </r>
  <r>
    <x v="43"/>
    <x v="11"/>
    <n v="506665"/>
    <n v="146115"/>
    <n v="219.17250000000001"/>
    <n v="46.225900000000003"/>
    <x v="0"/>
    <x v="1"/>
    <x v="0"/>
  </r>
  <r>
    <x v="43"/>
    <x v="12"/>
    <n v="412821"/>
    <n v="175575"/>
    <n v="263.36250000000001"/>
    <n v="63.825600000000001"/>
    <x v="0"/>
    <x v="1"/>
    <x v="0"/>
  </r>
  <r>
    <x v="43"/>
    <x v="13"/>
    <n v="338647"/>
    <n v="140468"/>
    <n v="210.702"/>
    <n v="65.086699999999993"/>
    <x v="0"/>
    <x v="1"/>
    <x v="0"/>
  </r>
  <r>
    <x v="43"/>
    <x v="14"/>
    <n v="413671"/>
    <n v="186872"/>
    <n v="280.30799999999999"/>
    <n v="97.461600000000004"/>
    <x v="0"/>
    <x v="1"/>
    <x v="0"/>
  </r>
  <r>
    <x v="43"/>
    <x v="15"/>
    <n v="338847"/>
    <n v="170066"/>
    <n v="288.19529999999997"/>
    <n v="32.0212"/>
    <x v="0"/>
    <x v="1"/>
    <x v="0"/>
  </r>
  <r>
    <x v="43"/>
    <x v="16"/>
    <n v="238378"/>
    <n v="97722"/>
    <n v="163.96700000000001"/>
    <n v="18.2194"/>
    <x v="0"/>
    <x v="1"/>
    <x v="0"/>
  </r>
  <r>
    <x v="43"/>
    <x v="17"/>
    <n v="331506"/>
    <n v="86800"/>
    <n v="153.5967"/>
    <n v="17.066299999999998"/>
    <x v="0"/>
    <x v="1"/>
    <x v="0"/>
  </r>
  <r>
    <x v="43"/>
    <x v="18"/>
    <n v="375586"/>
    <n v="143445"/>
    <n v="260.54840000000002"/>
    <n v="28.95"/>
    <x v="0"/>
    <x v="1"/>
    <x v="0"/>
  </r>
  <r>
    <x v="43"/>
    <x v="19"/>
    <n v="256068"/>
    <n v="96431"/>
    <n v="169.53360000000001"/>
    <n v="18.837399999999999"/>
    <x v="0"/>
    <x v="1"/>
    <x v="0"/>
  </r>
  <r>
    <x v="43"/>
    <x v="20"/>
    <n v="170590"/>
    <n v="75081"/>
    <n v="129.63999999999999"/>
    <n v="14.404500000000001"/>
    <x v="0"/>
    <x v="1"/>
    <x v="0"/>
  </r>
  <r>
    <x v="43"/>
    <x v="21"/>
    <n v="93918"/>
    <n v="17799"/>
    <n v="31.447900000000001"/>
    <n v="3.4943"/>
    <x v="0"/>
    <x v="1"/>
    <x v="0"/>
  </r>
  <r>
    <x v="43"/>
    <x v="22"/>
    <n v="110354"/>
    <n v="14764"/>
    <n v="27.3506"/>
    <n v="3.0390000000000001"/>
    <x v="0"/>
    <x v="1"/>
    <x v="0"/>
  </r>
  <r>
    <x v="43"/>
    <x v="23"/>
    <n v="143376"/>
    <n v="17284"/>
    <n v="32.302799999999998"/>
    <n v="3.5889000000000002"/>
    <x v="0"/>
    <x v="1"/>
    <x v="0"/>
  </r>
  <r>
    <x v="43"/>
    <x v="24"/>
    <n v="154837"/>
    <n v="26137"/>
    <n v="40.7196"/>
    <n v="4.5247000000000002"/>
    <x v="0"/>
    <x v="1"/>
    <x v="0"/>
  </r>
  <r>
    <x v="43"/>
    <x v="25"/>
    <n v="120002"/>
    <n v="27090"/>
    <n v="40.634999999999998"/>
    <n v="4.0746000000000002"/>
    <x v="0"/>
    <x v="1"/>
    <x v="0"/>
  </r>
  <r>
    <x v="43"/>
    <x v="26"/>
    <n v="155219"/>
    <n v="33290"/>
    <n v="49.935000000000002"/>
    <n v="1.68"/>
    <x v="0"/>
    <x v="1"/>
    <x v="0"/>
  </r>
  <r>
    <x v="43"/>
    <x v="27"/>
    <n v="220137"/>
    <n v="57642"/>
    <n v="89.182500000000005"/>
    <n v="9.9091000000000005"/>
    <x v="0"/>
    <x v="1"/>
    <x v="0"/>
  </r>
  <r>
    <x v="43"/>
    <x v="28"/>
    <n v="301492"/>
    <n v="63366"/>
    <n v="95.049000000000007"/>
    <n v="4.1147999999999998"/>
    <x v="0"/>
    <x v="1"/>
    <x v="0"/>
  </r>
  <r>
    <x v="43"/>
    <x v="29"/>
    <n v="193850"/>
    <n v="47978"/>
    <n v="74.9041"/>
    <n v="8.3228000000000009"/>
    <x v="0"/>
    <x v="1"/>
    <x v="0"/>
  </r>
  <r>
    <x v="43"/>
    <x v="30"/>
    <n v="153141"/>
    <n v="30080"/>
    <n v="46.707500000000003"/>
    <n v="5.1897000000000002"/>
    <x v="0"/>
    <x v="1"/>
    <x v="0"/>
  </r>
  <r>
    <x v="43"/>
    <x v="31"/>
    <n v="202370"/>
    <n v="17967"/>
    <n v="29.8154"/>
    <n v="3.3127"/>
    <x v="0"/>
    <x v="1"/>
    <x v="0"/>
  </r>
  <r>
    <x v="43"/>
    <x v="32"/>
    <n v="211519"/>
    <n v="13759"/>
    <n v="21.632100000000001"/>
    <n v="2.4039000000000001"/>
    <x v="0"/>
    <x v="1"/>
    <x v="0"/>
  </r>
  <r>
    <x v="43"/>
    <x v="33"/>
    <n v="172998"/>
    <n v="20172"/>
    <n v="31.8093"/>
    <n v="3.5344000000000002"/>
    <x v="0"/>
    <x v="1"/>
    <x v="0"/>
  </r>
  <r>
    <x v="43"/>
    <x v="34"/>
    <n v="163426"/>
    <n v="22961"/>
    <n v="39.046199999999999"/>
    <n v="4.3380999999999998"/>
    <x v="0"/>
    <x v="1"/>
    <x v="0"/>
  </r>
  <r>
    <x v="43"/>
    <x v="35"/>
    <n v="138167"/>
    <n v="21142"/>
    <n v="36.074199999999998"/>
    <n v="4.0082000000000004"/>
    <x v="0"/>
    <x v="1"/>
    <x v="0"/>
  </r>
  <r>
    <x v="43"/>
    <x v="36"/>
    <n v="107964"/>
    <n v="17529"/>
    <n v="29.493099999999998"/>
    <n v="3.2768999999999999"/>
    <x v="0"/>
    <x v="1"/>
    <x v="0"/>
  </r>
  <r>
    <x v="43"/>
    <x v="37"/>
    <n v="106260"/>
    <n v="14411"/>
    <n v="24.292999999999999"/>
    <n v="2.6983999999999999"/>
    <x v="0"/>
    <x v="1"/>
    <x v="0"/>
  </r>
  <r>
    <x v="43"/>
    <x v="38"/>
    <n v="157064"/>
    <n v="19898"/>
    <n v="32.540300000000002"/>
    <n v="3.6160000000000001"/>
    <x v="0"/>
    <x v="1"/>
    <x v="0"/>
  </r>
  <r>
    <x v="43"/>
    <x v="39"/>
    <n v="138088"/>
    <n v="25776"/>
    <n v="42.150599999999997"/>
    <n v="4.6833999999999998"/>
    <x v="0"/>
    <x v="1"/>
    <x v="0"/>
  </r>
  <r>
    <x v="43"/>
    <x v="40"/>
    <n v="123146"/>
    <n v="20288"/>
    <n v="33.249200000000002"/>
    <n v="3.6941000000000002"/>
    <x v="0"/>
    <x v="1"/>
    <x v="0"/>
  </r>
  <r>
    <x v="43"/>
    <x v="41"/>
    <n v="91387"/>
    <n v="18650"/>
    <n v="30.692399999999999"/>
    <n v="3.4102999999999999"/>
    <x v="0"/>
    <x v="1"/>
    <x v="0"/>
  </r>
  <r>
    <x v="43"/>
    <x v="42"/>
    <n v="87068"/>
    <n v="20725"/>
    <n v="33.842199999999998"/>
    <n v="3.76"/>
    <x v="0"/>
    <x v="1"/>
    <x v="0"/>
  </r>
  <r>
    <x v="43"/>
    <x v="43"/>
    <n v="91109"/>
    <n v="21214"/>
    <n v="35.111800000000002"/>
    <n v="3.9007000000000001"/>
    <x v="0"/>
    <x v="1"/>
    <x v="0"/>
  </r>
  <r>
    <x v="43"/>
    <x v="44"/>
    <n v="89760"/>
    <n v="17985"/>
    <n v="29.7652"/>
    <n v="3.3073999999999999"/>
    <x v="0"/>
    <x v="1"/>
    <x v="0"/>
  </r>
  <r>
    <x v="43"/>
    <x v="45"/>
    <n v="132171"/>
    <n v="19282"/>
    <n v="31.892600000000002"/>
    <n v="3.5432999999999999"/>
    <x v="0"/>
    <x v="1"/>
    <x v="0"/>
  </r>
  <r>
    <x v="43"/>
    <x v="46"/>
    <n v="143541"/>
    <n v="25672"/>
    <n v="43.193300000000001"/>
    <n v="4.7991999999999999"/>
    <x v="0"/>
    <x v="1"/>
    <x v="0"/>
  </r>
  <r>
    <x v="43"/>
    <x v="47"/>
    <n v="122657"/>
    <n v="21757"/>
    <n v="37.011800000000001"/>
    <n v="4.1128999999999998"/>
    <x v="0"/>
    <x v="1"/>
    <x v="0"/>
  </r>
  <r>
    <x v="43"/>
    <x v="48"/>
    <n v="112281"/>
    <n v="20818"/>
    <n v="35.313200000000002"/>
    <n v="3.9234"/>
    <x v="0"/>
    <x v="1"/>
    <x v="0"/>
  </r>
  <r>
    <x v="43"/>
    <x v="49"/>
    <n v="105850"/>
    <n v="20403"/>
    <n v="35.017099999999999"/>
    <n v="3.8906000000000001"/>
    <x v="0"/>
    <x v="1"/>
    <x v="0"/>
  </r>
  <r>
    <x v="43"/>
    <x v="50"/>
    <n v="103691"/>
    <n v="21952"/>
    <n v="37.095999999999997"/>
    <n v="4.1219000000000001"/>
    <x v="0"/>
    <x v="1"/>
    <x v="0"/>
  </r>
  <r>
    <x v="43"/>
    <x v="51"/>
    <n v="137555"/>
    <n v="27165"/>
    <n v="46.308"/>
    <n v="5.1452999999999998"/>
    <x v="0"/>
    <x v="1"/>
    <x v="0"/>
  </r>
  <r>
    <x v="43"/>
    <x v="52"/>
    <n v="226968"/>
    <n v="33221"/>
    <n v="54.934199999999997"/>
    <n v="6.1037999999999997"/>
    <x v="0"/>
    <x v="1"/>
    <x v="0"/>
  </r>
  <r>
    <x v="43"/>
    <x v="53"/>
    <n v="232848"/>
    <n v="45547"/>
    <n v="76.117400000000004"/>
    <n v="8.4579000000000004"/>
    <x v="0"/>
    <x v="1"/>
    <x v="0"/>
  </r>
  <r>
    <x v="43"/>
    <x v="54"/>
    <n v="168733"/>
    <n v="28122"/>
    <n v="46.3688"/>
    <n v="5.1517999999999997"/>
    <x v="0"/>
    <x v="1"/>
    <x v="0"/>
  </r>
  <r>
    <x v="43"/>
    <x v="55"/>
    <n v="171283"/>
    <n v="30750"/>
    <n v="51.905900000000003"/>
    <n v="5.7675999999999998"/>
    <x v="0"/>
    <x v="1"/>
    <x v="0"/>
  </r>
  <r>
    <x v="43"/>
    <x v="56"/>
    <n v="189972"/>
    <n v="32323"/>
    <n v="54.408700000000003"/>
    <n v="6.0453999999999999"/>
    <x v="0"/>
    <x v="1"/>
    <x v="0"/>
  </r>
  <r>
    <x v="43"/>
    <x v="57"/>
    <n v="293542"/>
    <n v="39178"/>
    <n v="66.344499999999996"/>
    <n v="7.3712999999999997"/>
    <x v="0"/>
    <x v="1"/>
    <x v="0"/>
  </r>
  <r>
    <x v="43"/>
    <x v="58"/>
    <n v="300605"/>
    <n v="38583"/>
    <n v="65.752799999999993"/>
    <n v="7.3056999999999999"/>
    <x v="0"/>
    <x v="1"/>
    <x v="0"/>
  </r>
  <r>
    <x v="43"/>
    <x v="59"/>
    <n v="359742"/>
    <n v="36025"/>
    <n v="61.625500000000002"/>
    <n v="6.8475999999999999"/>
    <x v="0"/>
    <x v="1"/>
    <x v="0"/>
  </r>
  <r>
    <x v="43"/>
    <x v="60"/>
    <n v="444237"/>
    <n v="53181"/>
    <n v="92.212400000000002"/>
    <n v="10.2455"/>
    <x v="0"/>
    <x v="1"/>
    <x v="0"/>
  </r>
  <r>
    <x v="43"/>
    <x v="61"/>
    <n v="365165"/>
    <n v="51623"/>
    <n v="89.411600000000007"/>
    <n v="9.9349000000000007"/>
    <x v="0"/>
    <x v="1"/>
    <x v="0"/>
  </r>
  <r>
    <x v="43"/>
    <x v="62"/>
    <n v="317721"/>
    <n v="46763"/>
    <n v="71.450400000000002"/>
    <n v="7.9386000000000001"/>
    <x v="0"/>
    <x v="1"/>
    <x v="0"/>
  </r>
  <r>
    <x v="43"/>
    <x v="63"/>
    <n v="323993"/>
    <n v="48655"/>
    <n v="71.278599999999997"/>
    <n v="7.9200999999999997"/>
    <x v="0"/>
    <x v="1"/>
    <x v="0"/>
  </r>
  <r>
    <x v="43"/>
    <x v="64"/>
    <n v="291215"/>
    <n v="46918"/>
    <n v="68.407600000000002"/>
    <n v="7.6007999999999996"/>
    <x v="0"/>
    <x v="1"/>
    <x v="0"/>
  </r>
  <r>
    <x v="43"/>
    <x v="65"/>
    <n v="282377"/>
    <n v="38614"/>
    <n v="54.418500000000002"/>
    <n v="6.0467000000000004"/>
    <x v="0"/>
    <x v="1"/>
    <x v="0"/>
  </r>
  <r>
    <x v="43"/>
    <x v="66"/>
    <n v="332012"/>
    <n v="45808"/>
    <n v="65.927700000000002"/>
    <n v="7.3247"/>
    <x v="0"/>
    <x v="1"/>
    <x v="0"/>
  </r>
  <r>
    <x v="43"/>
    <x v="67"/>
    <n v="364745"/>
    <n v="59088"/>
    <n v="89.317800000000005"/>
    <n v="9.9239999999999995"/>
    <x v="0"/>
    <x v="1"/>
    <x v="0"/>
  </r>
  <r>
    <x v="43"/>
    <x v="68"/>
    <n v="301352"/>
    <n v="48727"/>
    <n v="78.367900000000006"/>
    <n v="8.7074999999999996"/>
    <x v="0"/>
    <x v="1"/>
    <x v="0"/>
  </r>
  <r>
    <x v="43"/>
    <x v="69"/>
    <n v="265119"/>
    <n v="38231"/>
    <n v="59.153199999999998"/>
    <n v="6.5730000000000004"/>
    <x v="0"/>
    <x v="1"/>
    <x v="0"/>
  </r>
  <r>
    <x v="43"/>
    <x v="70"/>
    <n v="274211"/>
    <n v="37203"/>
    <n v="49.131"/>
    <n v="16.375800000000002"/>
    <x v="0"/>
    <x v="1"/>
    <x v="0"/>
  </r>
  <r>
    <x v="43"/>
    <x v="71"/>
    <n v="196589"/>
    <n v="30372"/>
    <n v="41.582599999999999"/>
    <n v="13.860900000000001"/>
    <x v="0"/>
    <x v="1"/>
    <x v="0"/>
  </r>
  <r>
    <x v="43"/>
    <x v="72"/>
    <n v="219422"/>
    <n v="29275"/>
    <n v="40.889400000000002"/>
    <n v="13.629200000000001"/>
    <x v="0"/>
    <x v="1"/>
    <x v="0"/>
  </r>
  <r>
    <x v="43"/>
    <x v="73"/>
    <n v="253952"/>
    <n v="31115"/>
    <n v="43.918799999999997"/>
    <n v="14.6381"/>
    <x v="0"/>
    <x v="1"/>
    <x v="0"/>
  </r>
  <r>
    <x v="43"/>
    <x v="74"/>
    <n v="303380"/>
    <n v="41141"/>
    <n v="57.3508"/>
    <n v="19.115600000000001"/>
    <x v="0"/>
    <x v="1"/>
    <x v="0"/>
  </r>
  <r>
    <x v="43"/>
    <x v="75"/>
    <n v="251974"/>
    <n v="36348"/>
    <n v="51.543799999999997"/>
    <n v="17.180399999999999"/>
    <x v="0"/>
    <x v="1"/>
    <x v="0"/>
  </r>
  <r>
    <x v="43"/>
    <x v="76"/>
    <n v="222211"/>
    <n v="30343"/>
    <n v="42.889299999999999"/>
    <n v="14.2956"/>
    <x v="0"/>
    <x v="1"/>
    <x v="0"/>
  </r>
  <r>
    <x v="43"/>
    <x v="77"/>
    <n v="216555"/>
    <n v="29484"/>
    <n v="40.573999999999998"/>
    <n v="13.5235"/>
    <x v="0"/>
    <x v="1"/>
    <x v="0"/>
  </r>
  <r>
    <x v="43"/>
    <x v="78"/>
    <n v="240854"/>
    <n v="35789"/>
    <n v="45.765300000000003"/>
    <n v="15.2537"/>
    <x v="0"/>
    <x v="1"/>
    <x v="0"/>
  </r>
  <r>
    <x v="43"/>
    <x v="79"/>
    <n v="204417"/>
    <n v="29201"/>
    <n v="35.336799999999997"/>
    <n v="11.7783"/>
    <x v="0"/>
    <x v="1"/>
    <x v="0"/>
  </r>
  <r>
    <x v="43"/>
    <x v="80"/>
    <n v="260839"/>
    <n v="33186"/>
    <n v="39.851799999999997"/>
    <n v="13.2828"/>
    <x v="0"/>
    <x v="1"/>
    <x v="0"/>
  </r>
  <r>
    <x v="43"/>
    <x v="81"/>
    <n v="247135"/>
    <n v="35702"/>
    <n v="43.551000000000002"/>
    <n v="14.516"/>
    <x v="0"/>
    <x v="1"/>
    <x v="0"/>
  </r>
  <r>
    <x v="43"/>
    <x v="82"/>
    <n v="232542"/>
    <n v="36369"/>
    <n v="45.539200000000001"/>
    <n v="15.1791"/>
    <x v="0"/>
    <x v="1"/>
    <x v="0"/>
  </r>
  <r>
    <x v="43"/>
    <x v="83"/>
    <n v="205207"/>
    <n v="33955"/>
    <n v="43.045499999999997"/>
    <n v="14.347300000000001"/>
    <x v="0"/>
    <x v="1"/>
    <x v="0"/>
  </r>
  <r>
    <x v="43"/>
    <x v="84"/>
    <n v="199815"/>
    <n v="30417"/>
    <n v="37.956600000000002"/>
    <n v="12.6516"/>
    <x v="0"/>
    <x v="1"/>
    <x v="0"/>
  </r>
  <r>
    <x v="43"/>
    <x v="85"/>
    <n v="183416"/>
    <n v="28980"/>
    <n v="36.383299999999998"/>
    <n v="12.126799999999999"/>
    <x v="0"/>
    <x v="1"/>
    <x v="0"/>
  </r>
  <r>
    <x v="43"/>
    <x v="86"/>
    <n v="182903"/>
    <n v="25311"/>
    <n v="30.373200000000001"/>
    <n v="7.6166"/>
    <x v="0"/>
    <x v="1"/>
    <x v="0"/>
  </r>
  <r>
    <x v="43"/>
    <x v="87"/>
    <n v="258273"/>
    <n v="32236"/>
    <n v="38.683199999999999"/>
    <n v="9.9402000000000008"/>
    <x v="0"/>
    <x v="1"/>
    <x v="0"/>
  </r>
  <r>
    <x v="43"/>
    <x v="88"/>
    <n v="232556"/>
    <n v="35017"/>
    <n v="42.020400000000002"/>
    <n v="12.506500000000001"/>
    <x v="0"/>
    <x v="1"/>
    <x v="0"/>
  </r>
  <r>
    <x v="43"/>
    <x v="89"/>
    <n v="266086"/>
    <n v="38661"/>
    <n v="46.3932"/>
    <n v="11.726699999999999"/>
    <x v="0"/>
    <x v="1"/>
    <x v="0"/>
  </r>
  <r>
    <x v="43"/>
    <x v="90"/>
    <n v="189665"/>
    <n v="24966"/>
    <n v="30.238900000000001"/>
    <n v="10.078900000000001"/>
    <x v="0"/>
    <x v="1"/>
    <x v="0"/>
  </r>
  <r>
    <x v="43"/>
    <x v="91"/>
    <n v="204215"/>
    <n v="26641"/>
    <n v="32.176400000000001"/>
    <n v="10.7242"/>
    <x v="0"/>
    <x v="1"/>
    <x v="0"/>
  </r>
  <r>
    <x v="43"/>
    <x v="92"/>
    <n v="213253"/>
    <n v="31495"/>
    <n v="38.295099999999998"/>
    <n v="12.764799999999999"/>
    <x v="0"/>
    <x v="1"/>
    <x v="0"/>
  </r>
  <r>
    <x v="43"/>
    <x v="93"/>
    <n v="181906"/>
    <n v="23237"/>
    <n v="28.168700000000001"/>
    <n v="9.3893000000000004"/>
    <x v="0"/>
    <x v="1"/>
    <x v="0"/>
  </r>
  <r>
    <x v="43"/>
    <x v="94"/>
    <n v="174121"/>
    <n v="20331"/>
    <n v="24.442799999999998"/>
    <n v="8.1469000000000005"/>
    <x v="0"/>
    <x v="1"/>
    <x v="0"/>
  </r>
  <r>
    <x v="43"/>
    <x v="95"/>
    <n v="216698"/>
    <n v="26911"/>
    <n v="32.293199999999999"/>
    <n v="10.319100000000001"/>
    <x v="0"/>
    <x v="1"/>
    <x v="0"/>
  </r>
  <r>
    <x v="43"/>
    <x v="96"/>
    <n v="213378"/>
    <n v="35217"/>
    <n v="42.260399999999997"/>
    <n v="12.173999999999999"/>
    <x v="0"/>
    <x v="1"/>
    <x v="0"/>
  </r>
  <r>
    <x v="43"/>
    <x v="97"/>
    <n v="187712"/>
    <n v="26695"/>
    <n v="32.033999999999999"/>
    <n v="7.7064000000000004"/>
    <x v="0"/>
    <x v="1"/>
    <x v="0"/>
  </r>
  <r>
    <x v="43"/>
    <x v="98"/>
    <n v="219655"/>
    <n v="31633"/>
    <n v="37.959600000000002"/>
    <n v="7.6885000000000003"/>
    <x v="0"/>
    <x v="1"/>
    <x v="0"/>
  </r>
  <r>
    <x v="43"/>
    <x v="99"/>
    <n v="192421"/>
    <n v="30996"/>
    <n v="37.1952"/>
    <n v="7.8102999999999998"/>
    <x v="0"/>
    <x v="1"/>
    <x v="0"/>
  </r>
  <r>
    <x v="43"/>
    <x v="100"/>
    <n v="162888"/>
    <n v="23797"/>
    <n v="28.5564"/>
    <n v="6.5266999999999999"/>
    <x v="0"/>
    <x v="1"/>
    <x v="0"/>
  </r>
  <r>
    <x v="43"/>
    <x v="101"/>
    <n v="197507"/>
    <n v="28631"/>
    <n v="34.357199999999999"/>
    <n v="5.9439000000000002"/>
    <x v="0"/>
    <x v="1"/>
    <x v="0"/>
  </r>
  <r>
    <x v="43"/>
    <x v="102"/>
    <n v="228209"/>
    <n v="28360"/>
    <n v="34.031999999999996"/>
    <n v="6.8792999999999997"/>
    <x v="0"/>
    <x v="1"/>
    <x v="0"/>
  </r>
  <r>
    <x v="43"/>
    <x v="103"/>
    <n v="172179"/>
    <n v="19316"/>
    <n v="23.179200000000002"/>
    <n v="6.2778"/>
    <x v="0"/>
    <x v="1"/>
    <x v="0"/>
  </r>
  <r>
    <x v="43"/>
    <x v="104"/>
    <n v="172745"/>
    <n v="20335"/>
    <n v="24.402000000000001"/>
    <n v="6.5465"/>
    <x v="0"/>
    <x v="1"/>
    <x v="0"/>
  </r>
  <r>
    <x v="43"/>
    <x v="105"/>
    <n v="138750"/>
    <n v="17083"/>
    <n v="20.499600000000001"/>
    <n v="4.8147000000000002"/>
    <x v="0"/>
    <x v="1"/>
    <x v="0"/>
  </r>
  <r>
    <x v="43"/>
    <x v="106"/>
    <n v="18166"/>
    <n v="4518"/>
    <n v="5.4215999999999998"/>
    <n v="1.4200999999999999"/>
    <x v="0"/>
    <x v="1"/>
    <x v="0"/>
  </r>
  <r>
    <x v="44"/>
    <x v="0"/>
    <n v="350"/>
    <n v="179"/>
    <n v="0.44750000000000001"/>
    <n v="7.51E-2"/>
    <x v="1"/>
    <x v="0"/>
    <x v="0"/>
  </r>
  <r>
    <x v="44"/>
    <x v="1"/>
    <n v="480"/>
    <n v="265"/>
    <n v="0.66249999999999998"/>
    <n v="0.15179999999999999"/>
    <x v="1"/>
    <x v="0"/>
    <x v="0"/>
  </r>
  <r>
    <x v="44"/>
    <x v="2"/>
    <n v="646"/>
    <n v="319"/>
    <n v="0.79749999999999999"/>
    <n v="5.5399999999999998E-2"/>
    <x v="1"/>
    <x v="0"/>
    <x v="0"/>
  </r>
  <r>
    <x v="44"/>
    <x v="3"/>
    <n v="1223"/>
    <n v="676"/>
    <n v="1.69"/>
    <n v="0.15529999999999999"/>
    <x v="1"/>
    <x v="0"/>
    <x v="0"/>
  </r>
  <r>
    <x v="44"/>
    <x v="8"/>
    <n v="438"/>
    <n v="159"/>
    <n v="0.45269999999999999"/>
    <n v="0.15090000000000001"/>
    <x v="1"/>
    <x v="0"/>
    <x v="0"/>
  </r>
  <r>
    <x v="44"/>
    <x v="9"/>
    <n v="777"/>
    <n v="317"/>
    <n v="0.81599999999999995"/>
    <n v="0.27200000000000002"/>
    <x v="1"/>
    <x v="0"/>
    <x v="0"/>
  </r>
  <r>
    <x v="44"/>
    <x v="16"/>
    <n v="2251"/>
    <n v="904"/>
    <n v="2.3269000000000002"/>
    <n v="0.77549999999999997"/>
    <x v="1"/>
    <x v="0"/>
    <x v="0"/>
  </r>
  <r>
    <x v="44"/>
    <x v="17"/>
    <n v="1556"/>
    <n v="573"/>
    <n v="1.5921000000000001"/>
    <n v="0.53059999999999996"/>
    <x v="1"/>
    <x v="0"/>
    <x v="0"/>
  </r>
  <r>
    <x v="44"/>
    <x v="18"/>
    <n v="811"/>
    <n v="286"/>
    <n v="0.82099999999999995"/>
    <n v="0.2737"/>
    <x v="1"/>
    <x v="0"/>
    <x v="0"/>
  </r>
  <r>
    <x v="44"/>
    <x v="19"/>
    <n v="772"/>
    <n v="321"/>
    <n v="0.91210000000000002"/>
    <n v="0.30399999999999999"/>
    <x v="1"/>
    <x v="0"/>
    <x v="0"/>
  </r>
  <r>
    <x v="44"/>
    <x v="20"/>
    <n v="621"/>
    <n v="230"/>
    <n v="0.64219999999999999"/>
    <n v="0.21410000000000001"/>
    <x v="1"/>
    <x v="0"/>
    <x v="0"/>
  </r>
  <r>
    <x v="44"/>
    <x v="21"/>
    <n v="508"/>
    <n v="183"/>
    <n v="0.4914"/>
    <n v="0.16370000000000001"/>
    <x v="1"/>
    <x v="0"/>
    <x v="0"/>
  </r>
  <r>
    <x v="44"/>
    <x v="22"/>
    <n v="987"/>
    <n v="352"/>
    <n v="1"/>
    <n v="0.33329999999999999"/>
    <x v="1"/>
    <x v="0"/>
    <x v="0"/>
  </r>
  <r>
    <x v="44"/>
    <x v="23"/>
    <n v="1756"/>
    <n v="712"/>
    <n v="2.0830000000000002"/>
    <n v="0.69440000000000002"/>
    <x v="1"/>
    <x v="0"/>
    <x v="0"/>
  </r>
  <r>
    <x v="44"/>
    <x v="24"/>
    <n v="1241"/>
    <n v="489"/>
    <n v="1.4140999999999999"/>
    <n v="0.47120000000000001"/>
    <x v="1"/>
    <x v="0"/>
    <x v="0"/>
  </r>
  <r>
    <x v="44"/>
    <x v="25"/>
    <n v="742"/>
    <n v="377"/>
    <n v="1.1649"/>
    <n v="0.38819999999999999"/>
    <x v="1"/>
    <x v="0"/>
    <x v="0"/>
  </r>
  <r>
    <x v="44"/>
    <x v="26"/>
    <n v="681"/>
    <n v="290"/>
    <n v="0.82699999999999996"/>
    <n v="0.2757"/>
    <x v="1"/>
    <x v="0"/>
    <x v="0"/>
  </r>
  <r>
    <x v="44"/>
    <x v="27"/>
    <n v="1229"/>
    <n v="521"/>
    <n v="1.4632000000000001"/>
    <n v="0.48759999999999998"/>
    <x v="1"/>
    <x v="0"/>
    <x v="0"/>
  </r>
  <r>
    <x v="44"/>
    <x v="28"/>
    <n v="1125"/>
    <n v="399"/>
    <n v="1.1077999999999999"/>
    <n v="0.36940000000000001"/>
    <x v="1"/>
    <x v="0"/>
    <x v="0"/>
  </r>
  <r>
    <x v="44"/>
    <x v="29"/>
    <n v="1339"/>
    <n v="610"/>
    <n v="1.71"/>
    <n v="0.56989999999999996"/>
    <x v="1"/>
    <x v="0"/>
    <x v="0"/>
  </r>
  <r>
    <x v="44"/>
    <x v="30"/>
    <n v="2288"/>
    <n v="816"/>
    <n v="2.2570999999999999"/>
    <n v="0.75239999999999996"/>
    <x v="1"/>
    <x v="0"/>
    <x v="0"/>
  </r>
  <r>
    <x v="44"/>
    <x v="31"/>
    <n v="1926"/>
    <n v="688"/>
    <n v="1.9823"/>
    <n v="0.66069999999999995"/>
    <x v="1"/>
    <x v="0"/>
    <x v="0"/>
  </r>
  <r>
    <x v="44"/>
    <x v="32"/>
    <n v="1088"/>
    <n v="468"/>
    <n v="1.3392999999999999"/>
    <n v="0.44640000000000002"/>
    <x v="1"/>
    <x v="0"/>
    <x v="0"/>
  </r>
  <r>
    <x v="44"/>
    <x v="33"/>
    <n v="966"/>
    <n v="463"/>
    <n v="1.3526"/>
    <n v="0.45069999999999999"/>
    <x v="1"/>
    <x v="0"/>
    <x v="0"/>
  </r>
  <r>
    <x v="44"/>
    <x v="34"/>
    <n v="1005"/>
    <n v="452"/>
    <n v="1.4275"/>
    <n v="0.47570000000000001"/>
    <x v="1"/>
    <x v="0"/>
    <x v="0"/>
  </r>
  <r>
    <x v="44"/>
    <x v="35"/>
    <n v="1567"/>
    <n v="781"/>
    <n v="2.2913000000000001"/>
    <n v="0.76380000000000003"/>
    <x v="1"/>
    <x v="0"/>
    <x v="0"/>
  </r>
  <r>
    <x v="44"/>
    <x v="36"/>
    <n v="1229"/>
    <n v="517"/>
    <n v="1.5136000000000001"/>
    <n v="0.50460000000000005"/>
    <x v="1"/>
    <x v="0"/>
    <x v="0"/>
  </r>
  <r>
    <x v="44"/>
    <x v="37"/>
    <n v="1969"/>
    <n v="763"/>
    <n v="2.2578999999999998"/>
    <n v="0.75249999999999995"/>
    <x v="1"/>
    <x v="0"/>
    <x v="0"/>
  </r>
  <r>
    <x v="44"/>
    <x v="38"/>
    <n v="1655"/>
    <n v="611"/>
    <n v="1.8219000000000001"/>
    <n v="0.60729999999999995"/>
    <x v="1"/>
    <x v="0"/>
    <x v="0"/>
  </r>
  <r>
    <x v="44"/>
    <x v="39"/>
    <n v="922"/>
    <n v="446"/>
    <n v="1.3566"/>
    <n v="0.45219999999999999"/>
    <x v="1"/>
    <x v="0"/>
    <x v="0"/>
  </r>
  <r>
    <x v="44"/>
    <x v="40"/>
    <n v="862"/>
    <n v="395"/>
    <n v="1.2011000000000001"/>
    <n v="0.40029999999999999"/>
    <x v="1"/>
    <x v="0"/>
    <x v="0"/>
  </r>
  <r>
    <x v="44"/>
    <x v="41"/>
    <n v="851"/>
    <n v="400"/>
    <n v="1.1808000000000001"/>
    <n v="0.39360000000000001"/>
    <x v="1"/>
    <x v="0"/>
    <x v="0"/>
  </r>
  <r>
    <x v="44"/>
    <x v="42"/>
    <n v="1327"/>
    <n v="638"/>
    <n v="1.8129999999999999"/>
    <n v="0.60440000000000005"/>
    <x v="1"/>
    <x v="0"/>
    <x v="0"/>
  </r>
  <r>
    <x v="44"/>
    <x v="43"/>
    <n v="991"/>
    <n v="500"/>
    <n v="1.4992000000000001"/>
    <n v="0.49980000000000002"/>
    <x v="1"/>
    <x v="0"/>
    <x v="0"/>
  </r>
  <r>
    <x v="44"/>
    <x v="44"/>
    <n v="1498"/>
    <n v="661"/>
    <n v="1.8292999999999999"/>
    <n v="0.60970000000000002"/>
    <x v="1"/>
    <x v="0"/>
    <x v="0"/>
  </r>
  <r>
    <x v="44"/>
    <x v="45"/>
    <n v="1323"/>
    <n v="534"/>
    <n v="1.5586"/>
    <n v="0.51949999999999996"/>
    <x v="1"/>
    <x v="0"/>
    <x v="0"/>
  </r>
  <r>
    <x v="44"/>
    <x v="46"/>
    <n v="784"/>
    <n v="348"/>
    <n v="1.0056"/>
    <n v="0.3352"/>
    <x v="1"/>
    <x v="0"/>
    <x v="0"/>
  </r>
  <r>
    <x v="44"/>
    <x v="47"/>
    <n v="869"/>
    <n v="412"/>
    <n v="1.2345999999999999"/>
    <n v="0.41139999999999999"/>
    <x v="1"/>
    <x v="0"/>
    <x v="0"/>
  </r>
  <r>
    <x v="44"/>
    <x v="48"/>
    <n v="771"/>
    <n v="395"/>
    <n v="1.0964"/>
    <n v="0.3654"/>
    <x v="1"/>
    <x v="0"/>
    <x v="0"/>
  </r>
  <r>
    <x v="44"/>
    <x v="49"/>
    <n v="685"/>
    <n v="299"/>
    <n v="0.81820000000000004"/>
    <n v="0.2727"/>
    <x v="1"/>
    <x v="0"/>
    <x v="0"/>
  </r>
  <r>
    <x v="44"/>
    <x v="50"/>
    <n v="1149"/>
    <n v="450"/>
    <n v="1.2012"/>
    <n v="0.40029999999999999"/>
    <x v="1"/>
    <x v="0"/>
    <x v="0"/>
  </r>
  <r>
    <x v="44"/>
    <x v="51"/>
    <n v="2364"/>
    <n v="1032"/>
    <n v="2.7673999999999999"/>
    <n v="0.92249999999999999"/>
    <x v="1"/>
    <x v="0"/>
    <x v="0"/>
  </r>
  <r>
    <x v="44"/>
    <x v="52"/>
    <n v="2110"/>
    <n v="883"/>
    <n v="2.3578000000000001"/>
    <n v="0.78580000000000005"/>
    <x v="1"/>
    <x v="0"/>
    <x v="0"/>
  </r>
  <r>
    <x v="44"/>
    <x v="53"/>
    <n v="1020"/>
    <n v="434"/>
    <n v="1.2514000000000001"/>
    <n v="0.41710000000000003"/>
    <x v="1"/>
    <x v="0"/>
    <x v="0"/>
  </r>
  <r>
    <x v="44"/>
    <x v="54"/>
    <n v="814"/>
    <n v="329"/>
    <n v="0.91339999999999999"/>
    <n v="0.3044"/>
    <x v="1"/>
    <x v="0"/>
    <x v="0"/>
  </r>
  <r>
    <x v="44"/>
    <x v="55"/>
    <n v="782"/>
    <n v="305"/>
    <n v="0.88759999999999994"/>
    <n v="0.29580000000000001"/>
    <x v="1"/>
    <x v="0"/>
    <x v="0"/>
  </r>
  <r>
    <x v="44"/>
    <x v="56"/>
    <n v="738"/>
    <n v="288"/>
    <n v="0.79"/>
    <n v="0.26319999999999999"/>
    <x v="1"/>
    <x v="0"/>
    <x v="0"/>
  </r>
  <r>
    <x v="44"/>
    <x v="57"/>
    <n v="1284"/>
    <n v="252"/>
    <n v="0.69350000000000001"/>
    <n v="0.23100000000000001"/>
    <x v="1"/>
    <x v="0"/>
    <x v="0"/>
  </r>
  <r>
    <x v="44"/>
    <x v="58"/>
    <n v="2962"/>
    <n v="586"/>
    <n v="1.5847"/>
    <n v="0.5282"/>
    <x v="1"/>
    <x v="0"/>
    <x v="0"/>
  </r>
  <r>
    <x v="44"/>
    <x v="59"/>
    <n v="1776"/>
    <n v="446"/>
    <n v="1.2053"/>
    <n v="0.40150000000000002"/>
    <x v="1"/>
    <x v="0"/>
    <x v="0"/>
  </r>
  <r>
    <x v="44"/>
    <x v="60"/>
    <n v="1066"/>
    <n v="298"/>
    <n v="0.79290000000000005"/>
    <n v="0.26429999999999998"/>
    <x v="1"/>
    <x v="0"/>
    <x v="0"/>
  </r>
  <r>
    <x v="44"/>
    <x v="61"/>
    <n v="1007"/>
    <n v="402"/>
    <n v="1.089"/>
    <n v="0.36299999999999999"/>
    <x v="1"/>
    <x v="0"/>
    <x v="0"/>
  </r>
  <r>
    <x v="44"/>
    <x v="62"/>
    <n v="1173"/>
    <n v="398"/>
    <n v="1.0592999999999999"/>
    <n v="0.3528"/>
    <x v="1"/>
    <x v="0"/>
    <x v="0"/>
  </r>
  <r>
    <x v="44"/>
    <x v="63"/>
    <n v="1180"/>
    <n v="408"/>
    <n v="1.0893999999999999"/>
    <n v="0.36309999999999998"/>
    <x v="1"/>
    <x v="0"/>
    <x v="0"/>
  </r>
  <r>
    <x v="44"/>
    <x v="64"/>
    <n v="1273"/>
    <n v="491"/>
    <n v="1.2912999999999999"/>
    <n v="0.4304"/>
    <x v="1"/>
    <x v="0"/>
    <x v="0"/>
  </r>
  <r>
    <x v="44"/>
    <x v="65"/>
    <n v="1804"/>
    <n v="532"/>
    <n v="1.3911"/>
    <n v="0.4637"/>
    <x v="1"/>
    <x v="0"/>
    <x v="0"/>
  </r>
  <r>
    <x v="44"/>
    <x v="66"/>
    <n v="1509"/>
    <n v="361"/>
    <n v="0.9617"/>
    <n v="0.32040000000000002"/>
    <x v="1"/>
    <x v="0"/>
    <x v="0"/>
  </r>
  <r>
    <x v="44"/>
    <x v="67"/>
    <n v="1734"/>
    <n v="519"/>
    <n v="1.3756999999999999"/>
    <n v="0.45839999999999997"/>
    <x v="1"/>
    <x v="0"/>
    <x v="0"/>
  </r>
  <r>
    <x v="44"/>
    <x v="68"/>
    <n v="1360"/>
    <n v="469"/>
    <n v="1.2746999999999999"/>
    <n v="0.42480000000000001"/>
    <x v="1"/>
    <x v="0"/>
    <x v="0"/>
  </r>
  <r>
    <x v="44"/>
    <x v="69"/>
    <n v="1788"/>
    <n v="618"/>
    <n v="1.6496999999999999"/>
    <n v="0.55000000000000004"/>
    <x v="1"/>
    <x v="0"/>
    <x v="0"/>
  </r>
  <r>
    <x v="44"/>
    <x v="70"/>
    <n v="1841"/>
    <n v="614"/>
    <n v="1.6569"/>
    <n v="0.55210000000000004"/>
    <x v="1"/>
    <x v="0"/>
    <x v="0"/>
  </r>
  <r>
    <x v="44"/>
    <x v="71"/>
    <n v="1581"/>
    <n v="642"/>
    <n v="1.698"/>
    <n v="0.56579999999999997"/>
    <x v="1"/>
    <x v="0"/>
    <x v="0"/>
  </r>
  <r>
    <x v="44"/>
    <x v="72"/>
    <n v="2342"/>
    <n v="727"/>
    <n v="1.9462999999999999"/>
    <n v="0.64870000000000005"/>
    <x v="1"/>
    <x v="0"/>
    <x v="0"/>
  </r>
  <r>
    <x v="44"/>
    <x v="73"/>
    <n v="1804"/>
    <n v="616"/>
    <n v="1.6551"/>
    <n v="0.55169999999999997"/>
    <x v="1"/>
    <x v="0"/>
    <x v="0"/>
  </r>
  <r>
    <x v="44"/>
    <x v="74"/>
    <n v="1127"/>
    <n v="402"/>
    <n v="1.0502"/>
    <n v="0.35"/>
    <x v="1"/>
    <x v="0"/>
    <x v="0"/>
  </r>
  <r>
    <x v="44"/>
    <x v="75"/>
    <n v="1077"/>
    <n v="404"/>
    <n v="1.0963000000000001"/>
    <n v="0.3654"/>
    <x v="1"/>
    <x v="0"/>
    <x v="0"/>
  </r>
  <r>
    <x v="44"/>
    <x v="76"/>
    <n v="1192"/>
    <n v="427"/>
    <n v="1.2231000000000001"/>
    <n v="0.40749999999999997"/>
    <x v="1"/>
    <x v="0"/>
    <x v="0"/>
  </r>
  <r>
    <x v="44"/>
    <x v="77"/>
    <n v="1147"/>
    <n v="442"/>
    <n v="1.2166999999999999"/>
    <n v="0.40560000000000002"/>
    <x v="1"/>
    <x v="0"/>
    <x v="0"/>
  </r>
  <r>
    <x v="44"/>
    <x v="78"/>
    <n v="864"/>
    <n v="317"/>
    <n v="0.87770000000000004"/>
    <n v="0.29239999999999999"/>
    <x v="1"/>
    <x v="0"/>
    <x v="0"/>
  </r>
  <r>
    <x v="44"/>
    <x v="79"/>
    <n v="852"/>
    <n v="239"/>
    <n v="0.68489999999999995"/>
    <n v="0.22800000000000001"/>
    <x v="1"/>
    <x v="0"/>
    <x v="0"/>
  </r>
  <r>
    <x v="44"/>
    <x v="80"/>
    <n v="1208"/>
    <n v="310"/>
    <n v="0.81789999999999996"/>
    <n v="0.27260000000000001"/>
    <x v="1"/>
    <x v="0"/>
    <x v="0"/>
  </r>
  <r>
    <x v="44"/>
    <x v="81"/>
    <n v="1194"/>
    <n v="396"/>
    <n v="1.0349999999999999"/>
    <n v="0.34499999999999997"/>
    <x v="1"/>
    <x v="0"/>
    <x v="0"/>
  </r>
  <r>
    <x v="44"/>
    <x v="82"/>
    <n v="1116"/>
    <n v="378"/>
    <n v="1.0363"/>
    <n v="0.34520000000000001"/>
    <x v="1"/>
    <x v="0"/>
    <x v="0"/>
  </r>
  <r>
    <x v="44"/>
    <x v="83"/>
    <n v="1047"/>
    <n v="394"/>
    <n v="1.0557000000000001"/>
    <n v="0.3518"/>
    <x v="1"/>
    <x v="0"/>
    <x v="0"/>
  </r>
  <r>
    <x v="44"/>
    <x v="84"/>
    <n v="1138"/>
    <n v="441"/>
    <n v="1.2391000000000001"/>
    <n v="0.41299999999999998"/>
    <x v="1"/>
    <x v="0"/>
    <x v="0"/>
  </r>
  <r>
    <x v="44"/>
    <x v="85"/>
    <n v="1223"/>
    <n v="454"/>
    <n v="1.3210999999999999"/>
    <n v="0.44040000000000001"/>
    <x v="1"/>
    <x v="0"/>
    <x v="0"/>
  </r>
  <r>
    <x v="44"/>
    <x v="86"/>
    <n v="1566"/>
    <n v="474"/>
    <n v="1.3070999999999999"/>
    <n v="0.43530000000000002"/>
    <x v="1"/>
    <x v="0"/>
    <x v="0"/>
  </r>
  <r>
    <x v="44"/>
    <x v="87"/>
    <n v="1622"/>
    <n v="472"/>
    <n v="1.2332000000000001"/>
    <n v="0.41099999999999998"/>
    <x v="1"/>
    <x v="0"/>
    <x v="0"/>
  </r>
  <r>
    <x v="44"/>
    <x v="88"/>
    <n v="1206"/>
    <n v="415"/>
    <n v="1.1143000000000001"/>
    <n v="0.37119999999999997"/>
    <x v="1"/>
    <x v="0"/>
    <x v="0"/>
  </r>
  <r>
    <x v="44"/>
    <x v="89"/>
    <n v="1125"/>
    <n v="391"/>
    <n v="1.0334000000000001"/>
    <n v="0.34449999999999997"/>
    <x v="1"/>
    <x v="0"/>
    <x v="0"/>
  </r>
  <r>
    <x v="44"/>
    <x v="90"/>
    <n v="1089"/>
    <n v="403"/>
    <n v="1.0304"/>
    <n v="0.34310000000000002"/>
    <x v="1"/>
    <x v="0"/>
    <x v="0"/>
  </r>
  <r>
    <x v="44"/>
    <x v="91"/>
    <n v="1110"/>
    <n v="435"/>
    <n v="1.1871"/>
    <n v="0.3957"/>
    <x v="1"/>
    <x v="0"/>
    <x v="0"/>
  </r>
  <r>
    <x v="44"/>
    <x v="92"/>
    <n v="1076"/>
    <n v="430"/>
    <n v="1.1404000000000001"/>
    <n v="0.37990000000000002"/>
    <x v="1"/>
    <x v="0"/>
    <x v="0"/>
  </r>
  <r>
    <x v="44"/>
    <x v="93"/>
    <n v="1932"/>
    <n v="518"/>
    <n v="1.4012"/>
    <n v="0.46679999999999999"/>
    <x v="1"/>
    <x v="0"/>
    <x v="0"/>
  </r>
  <r>
    <x v="44"/>
    <x v="94"/>
    <n v="1156"/>
    <n v="409"/>
    <n v="1.1143000000000001"/>
    <n v="0.3715"/>
    <x v="1"/>
    <x v="0"/>
    <x v="0"/>
  </r>
  <r>
    <x v="44"/>
    <x v="95"/>
    <n v="967"/>
    <n v="302"/>
    <n v="0.80220000000000002"/>
    <n v="0.26750000000000002"/>
    <x v="1"/>
    <x v="0"/>
    <x v="0"/>
  </r>
  <r>
    <x v="44"/>
    <x v="96"/>
    <n v="1097"/>
    <n v="339"/>
    <n v="0.90710000000000002"/>
    <n v="0.30230000000000001"/>
    <x v="1"/>
    <x v="0"/>
    <x v="0"/>
  </r>
  <r>
    <x v="44"/>
    <x v="97"/>
    <n v="1118"/>
    <n v="459"/>
    <n v="1.2189000000000001"/>
    <n v="0.40620000000000001"/>
    <x v="1"/>
    <x v="0"/>
    <x v="0"/>
  </r>
  <r>
    <x v="44"/>
    <x v="98"/>
    <n v="821"/>
    <n v="283"/>
    <n v="0.7117"/>
    <n v="0.23710000000000001"/>
    <x v="1"/>
    <x v="0"/>
    <x v="0"/>
  </r>
  <r>
    <x v="44"/>
    <x v="99"/>
    <n v="887"/>
    <n v="351"/>
    <n v="0.88600000000000001"/>
    <n v="0.2954"/>
    <x v="1"/>
    <x v="0"/>
    <x v="0"/>
  </r>
  <r>
    <x v="44"/>
    <x v="100"/>
    <n v="1240"/>
    <n v="338"/>
    <n v="0.87419999999999998"/>
    <n v="0.29139999999999999"/>
    <x v="1"/>
    <x v="0"/>
    <x v="0"/>
  </r>
  <r>
    <x v="44"/>
    <x v="101"/>
    <n v="1069"/>
    <n v="279"/>
    <n v="0.70640000000000003"/>
    <n v="0.23549999999999999"/>
    <x v="1"/>
    <x v="0"/>
    <x v="0"/>
  </r>
  <r>
    <x v="44"/>
    <x v="102"/>
    <n v="868"/>
    <n v="287"/>
    <n v="0.73470000000000002"/>
    <n v="0.245"/>
    <x v="1"/>
    <x v="0"/>
    <x v="0"/>
  </r>
  <r>
    <x v="44"/>
    <x v="103"/>
    <n v="1060"/>
    <n v="398"/>
    <n v="1.0008999999999999"/>
    <n v="0.33360000000000001"/>
    <x v="1"/>
    <x v="0"/>
    <x v="0"/>
  </r>
  <r>
    <x v="44"/>
    <x v="104"/>
    <n v="984"/>
    <n v="357"/>
    <n v="0.96540000000000004"/>
    <n v="0.32179999999999997"/>
    <x v="1"/>
    <x v="0"/>
    <x v="0"/>
  </r>
  <r>
    <x v="44"/>
    <x v="105"/>
    <n v="1232"/>
    <n v="404"/>
    <n v="1.0840000000000001"/>
    <n v="0.36130000000000001"/>
    <x v="1"/>
    <x v="0"/>
    <x v="0"/>
  </r>
  <r>
    <x v="44"/>
    <x v="106"/>
    <n v="1282"/>
    <n v="501"/>
    <n v="1.3529"/>
    <n v="0.4511"/>
    <x v="1"/>
    <x v="0"/>
    <x v="0"/>
  </r>
  <r>
    <x v="44"/>
    <x v="107"/>
    <n v="1900"/>
    <n v="480"/>
    <n v="1.2524"/>
    <n v="0.41749999999999998"/>
    <x v="1"/>
    <x v="0"/>
    <x v="0"/>
  </r>
  <r>
    <x v="44"/>
    <x v="108"/>
    <n v="2115"/>
    <n v="543"/>
    <n v="1.3898999999999999"/>
    <n v="0.46329999999999999"/>
    <x v="1"/>
    <x v="0"/>
    <x v="0"/>
  </r>
  <r>
    <x v="44"/>
    <x v="109"/>
    <n v="1190"/>
    <n v="392"/>
    <n v="1.0404"/>
    <n v="0.34699999999999998"/>
    <x v="1"/>
    <x v="0"/>
    <x v="0"/>
  </r>
  <r>
    <x v="44"/>
    <x v="110"/>
    <n v="1080"/>
    <n v="323"/>
    <n v="0.8488"/>
    <n v="0.2828"/>
    <x v="1"/>
    <x v="0"/>
    <x v="0"/>
  </r>
  <r>
    <x v="45"/>
    <x v="111"/>
    <n v="10760"/>
    <n v="4927"/>
    <n v="12.317500000000001"/>
    <n v="2.3041"/>
    <x v="1"/>
    <x v="0"/>
    <x v="0"/>
  </r>
  <r>
    <x v="45"/>
    <x v="112"/>
    <n v="29800"/>
    <n v="13138"/>
    <n v="34.314999999999998"/>
    <n v="11.4384"/>
    <x v="1"/>
    <x v="0"/>
    <x v="0"/>
  </r>
  <r>
    <x v="45"/>
    <x v="113"/>
    <n v="26205"/>
    <n v="12110"/>
    <n v="33.070900000000002"/>
    <n v="11.0235"/>
    <x v="1"/>
    <x v="0"/>
    <x v="0"/>
  </r>
  <r>
    <x v="45"/>
    <x v="114"/>
    <n v="26501"/>
    <n v="13166"/>
    <n v="35.578000000000003"/>
    <n v="11.8592"/>
    <x v="1"/>
    <x v="0"/>
    <x v="0"/>
  </r>
  <r>
    <x v="45"/>
    <x v="0"/>
    <n v="25844"/>
    <n v="12212"/>
    <n v="32.6252"/>
    <n v="10.8752"/>
    <x v="1"/>
    <x v="0"/>
    <x v="0"/>
  </r>
  <r>
    <x v="45"/>
    <x v="1"/>
    <n v="24279"/>
    <n v="11377"/>
    <n v="30.7224"/>
    <n v="10.241"/>
    <x v="1"/>
    <x v="0"/>
    <x v="0"/>
  </r>
  <r>
    <x v="45"/>
    <x v="2"/>
    <n v="10175"/>
    <n v="3810"/>
    <n v="10.5884"/>
    <n v="3.5293000000000001"/>
    <x v="1"/>
    <x v="0"/>
    <x v="0"/>
  </r>
  <r>
    <x v="45"/>
    <x v="3"/>
    <n v="11485"/>
    <n v="4231"/>
    <n v="11.742900000000001"/>
    <n v="3.9142999999999999"/>
    <x v="1"/>
    <x v="0"/>
    <x v="0"/>
  </r>
  <r>
    <x v="45"/>
    <x v="4"/>
    <n v="27030"/>
    <n v="11837"/>
    <n v="31.869800000000001"/>
    <n v="10.6234"/>
    <x v="1"/>
    <x v="0"/>
    <x v="0"/>
  </r>
  <r>
    <x v="45"/>
    <x v="5"/>
    <n v="28737"/>
    <n v="13619"/>
    <n v="37.021599999999999"/>
    <n v="12.3406"/>
    <x v="1"/>
    <x v="0"/>
    <x v="0"/>
  </r>
  <r>
    <x v="45"/>
    <x v="6"/>
    <n v="24308"/>
    <n v="11764"/>
    <n v="32.404800000000002"/>
    <n v="10.801600000000001"/>
    <x v="1"/>
    <x v="0"/>
    <x v="0"/>
  </r>
  <r>
    <x v="45"/>
    <x v="7"/>
    <n v="28490"/>
    <n v="14468"/>
    <n v="39.461199999999998"/>
    <n v="13.153700000000001"/>
    <x v="1"/>
    <x v="0"/>
    <x v="0"/>
  </r>
  <r>
    <x v="45"/>
    <x v="8"/>
    <n v="29360"/>
    <n v="15298"/>
    <n v="41.996600000000001"/>
    <n v="13.998799999999999"/>
    <x v="1"/>
    <x v="0"/>
    <x v="0"/>
  </r>
  <r>
    <x v="45"/>
    <x v="9"/>
    <n v="17343"/>
    <n v="8105"/>
    <n v="22.2349"/>
    <n v="7.4116"/>
    <x v="1"/>
    <x v="0"/>
    <x v="0"/>
  </r>
  <r>
    <x v="45"/>
    <x v="10"/>
    <n v="15303"/>
    <n v="6174"/>
    <n v="17.050799999999999"/>
    <n v="5.6835000000000004"/>
    <x v="1"/>
    <x v="0"/>
    <x v="0"/>
  </r>
  <r>
    <x v="45"/>
    <x v="11"/>
    <n v="33364"/>
    <n v="16289"/>
    <n v="44.335299999999997"/>
    <n v="14.7784"/>
    <x v="1"/>
    <x v="0"/>
    <x v="0"/>
  </r>
  <r>
    <x v="45"/>
    <x v="12"/>
    <n v="27850"/>
    <n v="15277"/>
    <n v="42.825299999999999"/>
    <n v="14.275"/>
    <x v="1"/>
    <x v="0"/>
    <x v="0"/>
  </r>
  <r>
    <x v="45"/>
    <x v="13"/>
    <n v="27553"/>
    <n v="15328"/>
    <n v="38.32"/>
    <n v="18.009799999999998"/>
    <x v="1"/>
    <x v="0"/>
    <x v="0"/>
  </r>
  <r>
    <x v="45"/>
    <x v="14"/>
    <n v="29092"/>
    <n v="16424"/>
    <n v="41.06"/>
    <n v="19.426200000000001"/>
    <x v="1"/>
    <x v="0"/>
    <x v="0"/>
  </r>
  <r>
    <x v="45"/>
    <x v="15"/>
    <n v="31782"/>
    <n v="16305"/>
    <n v="40.762500000000003"/>
    <n v="21.238499999999998"/>
    <x v="1"/>
    <x v="0"/>
    <x v="0"/>
  </r>
  <r>
    <x v="45"/>
    <x v="16"/>
    <n v="14031"/>
    <n v="6620"/>
    <n v="16.55"/>
    <n v="8.8971"/>
    <x v="1"/>
    <x v="0"/>
    <x v="0"/>
  </r>
  <r>
    <x v="45"/>
    <x v="17"/>
    <n v="12399"/>
    <n v="5261"/>
    <n v="13.1525"/>
    <n v="6.9783999999999997"/>
    <x v="1"/>
    <x v="0"/>
    <x v="0"/>
  </r>
  <r>
    <x v="45"/>
    <x v="18"/>
    <n v="28198"/>
    <n v="14898"/>
    <n v="37.244999999999997"/>
    <n v="18.026299999999999"/>
    <x v="1"/>
    <x v="0"/>
    <x v="0"/>
  </r>
  <r>
    <x v="45"/>
    <x v="19"/>
    <n v="23632"/>
    <n v="14542"/>
    <n v="36.354999999999997"/>
    <n v="19.290900000000001"/>
    <x v="1"/>
    <x v="0"/>
    <x v="0"/>
  </r>
  <r>
    <x v="45"/>
    <x v="20"/>
    <n v="19317"/>
    <n v="11769"/>
    <n v="29.422499999999999"/>
    <n v="14.887700000000001"/>
    <x v="1"/>
    <x v="0"/>
    <x v="0"/>
  </r>
  <r>
    <x v="45"/>
    <x v="21"/>
    <n v="8432"/>
    <n v="4605"/>
    <n v="11.512499999999999"/>
    <n v="6.2397999999999998"/>
    <x v="1"/>
    <x v="0"/>
    <x v="0"/>
  </r>
  <r>
    <x v="45"/>
    <x v="22"/>
    <n v="10432"/>
    <n v="5862"/>
    <n v="14.654999999999999"/>
    <n v="8.9634"/>
    <x v="1"/>
    <x v="0"/>
    <x v="0"/>
  </r>
  <r>
    <x v="45"/>
    <x v="23"/>
    <n v="9704"/>
    <n v="5026"/>
    <n v="12.565"/>
    <n v="7.7914000000000003"/>
    <x v="1"/>
    <x v="0"/>
    <x v="0"/>
  </r>
  <r>
    <x v="45"/>
    <x v="24"/>
    <n v="11185"/>
    <n v="5191"/>
    <n v="12.977499999999999"/>
    <n v="8.2243999999999993"/>
    <x v="1"/>
    <x v="0"/>
    <x v="0"/>
  </r>
  <r>
    <x v="45"/>
    <x v="25"/>
    <n v="26860"/>
    <n v="15712"/>
    <n v="39.28"/>
    <n v="22.624099999999999"/>
    <x v="1"/>
    <x v="0"/>
    <x v="0"/>
  </r>
  <r>
    <x v="45"/>
    <x v="26"/>
    <n v="27718"/>
    <n v="15760"/>
    <n v="39.4"/>
    <n v="20.655000000000001"/>
    <x v="1"/>
    <x v="0"/>
    <x v="0"/>
  </r>
  <r>
    <x v="45"/>
    <x v="27"/>
    <n v="24790"/>
    <n v="13097"/>
    <n v="32.7425"/>
    <n v="16.724799999999998"/>
    <x v="1"/>
    <x v="0"/>
    <x v="0"/>
  </r>
  <r>
    <x v="45"/>
    <x v="28"/>
    <n v="25906"/>
    <n v="13771"/>
    <n v="34.427500000000002"/>
    <n v="17.8964"/>
    <x v="1"/>
    <x v="0"/>
    <x v="0"/>
  </r>
  <r>
    <x v="45"/>
    <x v="29"/>
    <n v="22314"/>
    <n v="12079"/>
    <n v="30.197500000000002"/>
    <n v="15.1944"/>
    <x v="1"/>
    <x v="0"/>
    <x v="0"/>
  </r>
  <r>
    <x v="45"/>
    <x v="30"/>
    <n v="10372"/>
    <n v="4640"/>
    <n v="11.6"/>
    <n v="6.2702999999999998"/>
    <x v="1"/>
    <x v="0"/>
    <x v="0"/>
  </r>
  <r>
    <x v="45"/>
    <x v="31"/>
    <n v="10243"/>
    <n v="4429"/>
    <n v="11.0725"/>
    <n v="5.6368"/>
    <x v="1"/>
    <x v="0"/>
    <x v="0"/>
  </r>
  <r>
    <x v="45"/>
    <x v="32"/>
    <n v="26242"/>
    <n v="14291"/>
    <n v="35.727499999999999"/>
    <n v="18.043099999999999"/>
    <x v="1"/>
    <x v="0"/>
    <x v="0"/>
  </r>
  <r>
    <x v="45"/>
    <x v="33"/>
    <n v="23932"/>
    <n v="13511"/>
    <n v="33.777500000000003"/>
    <n v="17.531300000000002"/>
    <x v="1"/>
    <x v="0"/>
    <x v="0"/>
  </r>
  <r>
    <x v="45"/>
    <x v="34"/>
    <n v="21603"/>
    <n v="12834"/>
    <n v="32.085000000000001"/>
    <n v="16.956800000000001"/>
    <x v="1"/>
    <x v="0"/>
    <x v="0"/>
  </r>
  <r>
    <x v="45"/>
    <x v="35"/>
    <n v="22652"/>
    <n v="13618"/>
    <n v="34.045000000000002"/>
    <n v="17.521999999999998"/>
    <x v="1"/>
    <x v="0"/>
    <x v="0"/>
  </r>
  <r>
    <x v="45"/>
    <x v="36"/>
    <n v="24334"/>
    <n v="15161"/>
    <n v="37.902500000000003"/>
    <n v="20.1676"/>
    <x v="1"/>
    <x v="0"/>
    <x v="0"/>
  </r>
  <r>
    <x v="45"/>
    <x v="37"/>
    <n v="10623"/>
    <n v="5975"/>
    <n v="14.9375"/>
    <n v="8.1495999999999995"/>
    <x v="1"/>
    <x v="0"/>
    <x v="0"/>
  </r>
  <r>
    <x v="45"/>
    <x v="38"/>
    <n v="9928"/>
    <n v="4401"/>
    <n v="11.0025"/>
    <n v="6.2427999999999999"/>
    <x v="1"/>
    <x v="0"/>
    <x v="0"/>
  </r>
  <r>
    <x v="45"/>
    <x v="39"/>
    <n v="27044"/>
    <n v="15284"/>
    <n v="38.21"/>
    <n v="20.538799999999998"/>
    <x v="1"/>
    <x v="0"/>
    <x v="0"/>
  </r>
  <r>
    <x v="45"/>
    <x v="40"/>
    <n v="22901"/>
    <n v="13770"/>
    <n v="34.424999999999997"/>
    <n v="19.294499999999999"/>
    <x v="1"/>
    <x v="0"/>
    <x v="0"/>
  </r>
  <r>
    <x v="45"/>
    <x v="41"/>
    <n v="26042"/>
    <n v="14307"/>
    <n v="35.767499999999998"/>
    <n v="22.417000000000002"/>
    <x v="1"/>
    <x v="0"/>
    <x v="0"/>
  </r>
  <r>
    <x v="45"/>
    <x v="42"/>
    <n v="28446"/>
    <n v="15761"/>
    <n v="39.402500000000003"/>
    <n v="25.008400000000002"/>
    <x v="1"/>
    <x v="0"/>
    <x v="0"/>
  </r>
  <r>
    <x v="45"/>
    <x v="43"/>
    <n v="23749"/>
    <n v="13924"/>
    <n v="34.81"/>
    <n v="22.946200000000001"/>
    <x v="1"/>
    <x v="0"/>
    <x v="0"/>
  </r>
  <r>
    <x v="45"/>
    <x v="44"/>
    <n v="11156"/>
    <n v="5275"/>
    <n v="13.4246"/>
    <n v="8.9498999999999995"/>
    <x v="1"/>
    <x v="0"/>
    <x v="0"/>
  </r>
  <r>
    <x v="45"/>
    <x v="45"/>
    <n v="10153"/>
    <n v="4352"/>
    <n v="11.204599999999999"/>
    <n v="7.4698000000000002"/>
    <x v="1"/>
    <x v="0"/>
    <x v="0"/>
  </r>
  <r>
    <x v="45"/>
    <x v="46"/>
    <n v="22984"/>
    <n v="12382"/>
    <n v="31.216999999999999"/>
    <n v="20.811399999999999"/>
    <x v="1"/>
    <x v="0"/>
    <x v="0"/>
  </r>
  <r>
    <x v="45"/>
    <x v="47"/>
    <n v="22908"/>
    <n v="12225"/>
    <n v="30.636900000000001"/>
    <n v="20.424600000000002"/>
    <x v="1"/>
    <x v="0"/>
    <x v="0"/>
  </r>
  <r>
    <x v="45"/>
    <x v="48"/>
    <n v="19597"/>
    <n v="10118"/>
    <n v="25.6343"/>
    <n v="17.089500000000001"/>
    <x v="1"/>
    <x v="0"/>
    <x v="0"/>
  </r>
  <r>
    <x v="45"/>
    <x v="49"/>
    <n v="14047"/>
    <n v="7175"/>
    <n v="18.005600000000001"/>
    <n v="12.0039"/>
    <x v="1"/>
    <x v="0"/>
    <x v="0"/>
  </r>
  <r>
    <x v="45"/>
    <x v="50"/>
    <n v="7482"/>
    <n v="3135"/>
    <n v="7.8849999999999998"/>
    <n v="5.2565999999999997"/>
    <x v="1"/>
    <x v="0"/>
    <x v="0"/>
  </r>
  <r>
    <x v="45"/>
    <x v="51"/>
    <n v="8977"/>
    <n v="3473"/>
    <n v="8.6824999999999992"/>
    <n v="5.6559999999999997"/>
    <x v="1"/>
    <x v="0"/>
    <x v="0"/>
  </r>
  <r>
    <x v="45"/>
    <x v="52"/>
    <n v="9664"/>
    <n v="3791"/>
    <n v="9.5379000000000005"/>
    <n v="6.3586"/>
    <x v="1"/>
    <x v="0"/>
    <x v="0"/>
  </r>
  <r>
    <x v="45"/>
    <x v="53"/>
    <n v="21527"/>
    <n v="9320"/>
    <n v="23.3"/>
    <n v="14.607900000000001"/>
    <x v="1"/>
    <x v="0"/>
    <x v="0"/>
  </r>
  <r>
    <x v="45"/>
    <x v="54"/>
    <n v="19863"/>
    <n v="9105"/>
    <n v="22.762499999999999"/>
    <n v="14.3574"/>
    <x v="1"/>
    <x v="0"/>
    <x v="0"/>
  </r>
  <r>
    <x v="45"/>
    <x v="55"/>
    <n v="18197"/>
    <n v="8009"/>
    <n v="20.022500000000001"/>
    <n v="12.3924"/>
    <x v="1"/>
    <x v="0"/>
    <x v="0"/>
  </r>
  <r>
    <x v="45"/>
    <x v="56"/>
    <n v="17106"/>
    <n v="6880"/>
    <n v="17.2"/>
    <n v="10.0174"/>
    <x v="1"/>
    <x v="0"/>
    <x v="0"/>
  </r>
  <r>
    <x v="45"/>
    <x v="57"/>
    <n v="12060"/>
    <n v="3254"/>
    <n v="8.1349999999999998"/>
    <n v="5.0740999999999996"/>
    <x v="1"/>
    <x v="0"/>
    <x v="0"/>
  </r>
  <r>
    <x v="45"/>
    <x v="58"/>
    <n v="12733"/>
    <n v="3023"/>
    <n v="7.5575000000000001"/>
    <n v="4.8052999999999999"/>
    <x v="1"/>
    <x v="0"/>
    <x v="0"/>
  </r>
  <r>
    <x v="45"/>
    <x v="59"/>
    <n v="13121"/>
    <n v="3182"/>
    <n v="7.9550000000000001"/>
    <n v="5.0316999999999998"/>
    <x v="1"/>
    <x v="0"/>
    <x v="0"/>
  </r>
  <r>
    <x v="45"/>
    <x v="60"/>
    <n v="31046"/>
    <n v="8109"/>
    <n v="20.272500000000001"/>
    <n v="10.9665"/>
    <x v="1"/>
    <x v="0"/>
    <x v="0"/>
  </r>
  <r>
    <x v="45"/>
    <x v="61"/>
    <n v="25951"/>
    <n v="8419"/>
    <n v="21.047499999999999"/>
    <n v="12.6877"/>
    <x v="1"/>
    <x v="0"/>
    <x v="0"/>
  </r>
  <r>
    <x v="45"/>
    <x v="62"/>
    <n v="28252"/>
    <n v="9790"/>
    <n v="24.475000000000001"/>
    <n v="13.3782"/>
    <x v="1"/>
    <x v="0"/>
    <x v="0"/>
  </r>
  <r>
    <x v="45"/>
    <x v="63"/>
    <n v="33467"/>
    <n v="10537"/>
    <n v="26.342500000000001"/>
    <n v="14.171799999999999"/>
    <x v="1"/>
    <x v="0"/>
    <x v="0"/>
  </r>
  <r>
    <x v="45"/>
    <x v="64"/>
    <n v="31856"/>
    <n v="10539"/>
    <n v="26.3475"/>
    <n v="13.916"/>
    <x v="1"/>
    <x v="0"/>
    <x v="0"/>
  </r>
  <r>
    <x v="45"/>
    <x v="65"/>
    <n v="15736"/>
    <n v="4588"/>
    <n v="11.47"/>
    <n v="7.5578000000000003"/>
    <x v="1"/>
    <x v="0"/>
    <x v="0"/>
  </r>
  <r>
    <x v="45"/>
    <x v="66"/>
    <n v="14030"/>
    <n v="4152"/>
    <n v="10.5335"/>
    <n v="7.0224000000000002"/>
    <x v="1"/>
    <x v="0"/>
    <x v="0"/>
  </r>
  <r>
    <x v="45"/>
    <x v="67"/>
    <n v="27903"/>
    <n v="8823"/>
    <n v="22.057500000000001"/>
    <n v="14.053100000000001"/>
    <x v="1"/>
    <x v="0"/>
    <x v="0"/>
  </r>
  <r>
    <x v="45"/>
    <x v="68"/>
    <n v="24716"/>
    <n v="8700"/>
    <n v="22.285299999999999"/>
    <n v="14.8568"/>
    <x v="1"/>
    <x v="0"/>
    <x v="0"/>
  </r>
  <r>
    <x v="45"/>
    <x v="69"/>
    <n v="25780"/>
    <n v="8060"/>
    <n v="20.149999999999999"/>
    <n v="11.279400000000001"/>
    <x v="1"/>
    <x v="0"/>
    <x v="0"/>
  </r>
  <r>
    <x v="45"/>
    <x v="70"/>
    <n v="27694"/>
    <n v="9682"/>
    <n v="24.204999999999998"/>
    <n v="15.340299999999999"/>
    <x v="1"/>
    <x v="0"/>
    <x v="0"/>
  </r>
  <r>
    <x v="45"/>
    <x v="71"/>
    <n v="22732"/>
    <n v="9822"/>
    <n v="25.3095"/>
    <n v="16.873000000000001"/>
    <x v="1"/>
    <x v="0"/>
    <x v="0"/>
  </r>
  <r>
    <x v="45"/>
    <x v="72"/>
    <n v="11121"/>
    <n v="4130"/>
    <n v="10.324999999999999"/>
    <n v="6.8064"/>
    <x v="1"/>
    <x v="0"/>
    <x v="0"/>
  </r>
  <r>
    <x v="45"/>
    <x v="73"/>
    <n v="11465"/>
    <n v="4031"/>
    <n v="10.2112"/>
    <n v="6.8075000000000001"/>
    <x v="1"/>
    <x v="0"/>
    <x v="0"/>
  </r>
  <r>
    <x v="45"/>
    <x v="74"/>
    <n v="16031"/>
    <n v="6255"/>
    <n v="16.547599999999999"/>
    <n v="11.0318"/>
    <x v="1"/>
    <x v="0"/>
    <x v="0"/>
  </r>
  <r>
    <x v="45"/>
    <x v="75"/>
    <n v="24848"/>
    <n v="10745"/>
    <n v="28.107500000000002"/>
    <n v="18.738299999999999"/>
    <x v="1"/>
    <x v="0"/>
    <x v="0"/>
  </r>
  <r>
    <x v="45"/>
    <x v="76"/>
    <n v="26624"/>
    <n v="11402"/>
    <n v="29.448599999999999"/>
    <n v="19.632400000000001"/>
    <x v="1"/>
    <x v="0"/>
    <x v="0"/>
  </r>
  <r>
    <x v="45"/>
    <x v="77"/>
    <n v="24631"/>
    <n v="11099"/>
    <n v="29.017399999999999"/>
    <n v="19.344999999999999"/>
    <x v="1"/>
    <x v="0"/>
    <x v="0"/>
  </r>
  <r>
    <x v="45"/>
    <x v="78"/>
    <n v="23933"/>
    <n v="10550"/>
    <n v="27.1876"/>
    <n v="18.1251"/>
    <x v="1"/>
    <x v="0"/>
    <x v="0"/>
  </r>
  <r>
    <x v="45"/>
    <x v="79"/>
    <n v="11659"/>
    <n v="4228"/>
    <n v="11.0626"/>
    <n v="7.3750999999999998"/>
    <x v="1"/>
    <x v="0"/>
    <x v="0"/>
  </r>
  <r>
    <x v="45"/>
    <x v="80"/>
    <n v="11536"/>
    <n v="4154"/>
    <n v="10.385"/>
    <n v="5.8151999999999999"/>
    <x v="1"/>
    <x v="0"/>
    <x v="0"/>
  </r>
  <r>
    <x v="45"/>
    <x v="81"/>
    <n v="29779"/>
    <n v="12355"/>
    <n v="30.887499999999999"/>
    <n v="15.564299999999999"/>
    <x v="1"/>
    <x v="0"/>
    <x v="0"/>
  </r>
  <r>
    <x v="45"/>
    <x v="82"/>
    <n v="30210"/>
    <n v="12115"/>
    <n v="30.287500000000001"/>
    <n v="16.2972"/>
    <x v="1"/>
    <x v="0"/>
    <x v="0"/>
  </r>
  <r>
    <x v="45"/>
    <x v="83"/>
    <n v="26605"/>
    <n v="11762"/>
    <n v="29.405000000000001"/>
    <n v="16.1646"/>
    <x v="1"/>
    <x v="0"/>
    <x v="0"/>
  </r>
  <r>
    <x v="45"/>
    <x v="84"/>
    <n v="27463"/>
    <n v="12247"/>
    <n v="30.6175"/>
    <n v="16.606100000000001"/>
    <x v="1"/>
    <x v="0"/>
    <x v="0"/>
  </r>
  <r>
    <x v="45"/>
    <x v="85"/>
    <n v="25832"/>
    <n v="11945"/>
    <n v="29.862500000000001"/>
    <n v="16.573699999999999"/>
    <x v="1"/>
    <x v="0"/>
    <x v="0"/>
  </r>
  <r>
    <x v="45"/>
    <x v="86"/>
    <n v="12049"/>
    <n v="4894"/>
    <n v="12.234999999999999"/>
    <n v="6.6757999999999997"/>
    <x v="1"/>
    <x v="0"/>
    <x v="0"/>
  </r>
  <r>
    <x v="45"/>
    <x v="87"/>
    <n v="11782"/>
    <n v="3931"/>
    <n v="9.8275000000000006"/>
    <n v="5.4842000000000004"/>
    <x v="1"/>
    <x v="0"/>
    <x v="0"/>
  </r>
  <r>
    <x v="45"/>
    <x v="88"/>
    <n v="25217"/>
    <n v="10541"/>
    <n v="26.352499999999999"/>
    <n v="10.4231"/>
    <x v="1"/>
    <x v="0"/>
    <x v="0"/>
  </r>
  <r>
    <x v="45"/>
    <x v="89"/>
    <n v="26937"/>
    <n v="9966"/>
    <n v="24.914999999999999"/>
    <n v="10.5036"/>
    <x v="1"/>
    <x v="0"/>
    <x v="0"/>
  </r>
  <r>
    <x v="45"/>
    <x v="90"/>
    <n v="24536"/>
    <n v="9537"/>
    <n v="23.842500000000001"/>
    <n v="11.3443"/>
    <x v="1"/>
    <x v="0"/>
    <x v="0"/>
  </r>
  <r>
    <x v="45"/>
    <x v="91"/>
    <n v="24916"/>
    <n v="9424"/>
    <n v="23.56"/>
    <n v="10.99"/>
    <x v="1"/>
    <x v="0"/>
    <x v="0"/>
  </r>
  <r>
    <x v="45"/>
    <x v="92"/>
    <n v="22588"/>
    <n v="8863"/>
    <n v="22.157499999999999"/>
    <n v="10.188499999999999"/>
    <x v="1"/>
    <x v="0"/>
    <x v="0"/>
  </r>
  <r>
    <x v="45"/>
    <x v="93"/>
    <n v="12688"/>
    <n v="4132"/>
    <n v="10.33"/>
    <n v="5.8246000000000002"/>
    <x v="1"/>
    <x v="0"/>
    <x v="0"/>
  </r>
  <r>
    <x v="45"/>
    <x v="94"/>
    <n v="10079"/>
    <n v="3411"/>
    <n v="8.5274999999999999"/>
    <n v="4.8322000000000003"/>
    <x v="1"/>
    <x v="0"/>
    <x v="0"/>
  </r>
  <r>
    <x v="45"/>
    <x v="95"/>
    <n v="25388"/>
    <n v="8963"/>
    <n v="22.407499999999999"/>
    <n v="11.2883"/>
    <x v="1"/>
    <x v="0"/>
    <x v="0"/>
  </r>
  <r>
    <x v="45"/>
    <x v="96"/>
    <n v="27239"/>
    <n v="10002"/>
    <n v="25.004999999999999"/>
    <n v="13.220800000000001"/>
    <x v="1"/>
    <x v="0"/>
    <x v="0"/>
  </r>
  <r>
    <x v="45"/>
    <x v="97"/>
    <n v="26096"/>
    <n v="10527"/>
    <n v="26.317499999999999"/>
    <n v="14.296099999999999"/>
    <x v="1"/>
    <x v="0"/>
    <x v="0"/>
  </r>
  <r>
    <x v="45"/>
    <x v="98"/>
    <n v="27696"/>
    <n v="12495"/>
    <n v="31.237500000000001"/>
    <n v="16.312100000000001"/>
    <x v="1"/>
    <x v="0"/>
    <x v="0"/>
  </r>
  <r>
    <x v="45"/>
    <x v="99"/>
    <n v="25986"/>
    <n v="11339"/>
    <n v="28.3475"/>
    <n v="15.9031"/>
    <x v="1"/>
    <x v="0"/>
    <x v="0"/>
  </r>
  <r>
    <x v="45"/>
    <x v="100"/>
    <n v="12336"/>
    <n v="4537"/>
    <n v="11.7464"/>
    <n v="7.8311000000000002"/>
    <x v="1"/>
    <x v="0"/>
    <x v="0"/>
  </r>
  <r>
    <x v="45"/>
    <x v="101"/>
    <n v="11757"/>
    <n v="4040"/>
    <n v="10.359500000000001"/>
    <n v="6.9066999999999998"/>
    <x v="1"/>
    <x v="0"/>
    <x v="0"/>
  </r>
  <r>
    <x v="45"/>
    <x v="102"/>
    <n v="15584"/>
    <n v="5928"/>
    <n v="14.82"/>
    <n v="9.6732999999999993"/>
    <x v="1"/>
    <x v="0"/>
    <x v="0"/>
  </r>
  <r>
    <x v="45"/>
    <x v="103"/>
    <n v="24747"/>
    <n v="10457"/>
    <n v="26.142499999999998"/>
    <n v="14.9971"/>
    <x v="1"/>
    <x v="0"/>
    <x v="0"/>
  </r>
  <r>
    <x v="45"/>
    <x v="104"/>
    <n v="25708"/>
    <n v="11044"/>
    <n v="27.61"/>
    <n v="14.714399999999999"/>
    <x v="1"/>
    <x v="0"/>
    <x v="0"/>
  </r>
  <r>
    <x v="45"/>
    <x v="105"/>
    <n v="25254"/>
    <n v="11607"/>
    <n v="29.017499999999998"/>
    <n v="16.652899999999999"/>
    <x v="1"/>
    <x v="0"/>
    <x v="0"/>
  </r>
  <r>
    <x v="45"/>
    <x v="106"/>
    <n v="23991"/>
    <n v="11099"/>
    <n v="27.747499999999999"/>
    <n v="15.9703"/>
    <x v="1"/>
    <x v="0"/>
    <x v="0"/>
  </r>
  <r>
    <x v="45"/>
    <x v="107"/>
    <n v="11578"/>
    <n v="4408"/>
    <n v="11.2081"/>
    <n v="7.4721000000000002"/>
    <x v="1"/>
    <x v="0"/>
    <x v="0"/>
  </r>
  <r>
    <x v="45"/>
    <x v="108"/>
    <n v="11579"/>
    <n v="4167"/>
    <n v="10.5098"/>
    <n v="7.0065"/>
    <x v="1"/>
    <x v="0"/>
    <x v="0"/>
  </r>
  <r>
    <x v="45"/>
    <x v="109"/>
    <n v="27961"/>
    <n v="11904"/>
    <n v="29.76"/>
    <n v="14.8756"/>
    <x v="1"/>
    <x v="0"/>
    <x v="0"/>
  </r>
  <r>
    <x v="45"/>
    <x v="110"/>
    <n v="28266"/>
    <n v="12626"/>
    <n v="32.6081"/>
    <n v="17.670100000000001"/>
    <x v="1"/>
    <x v="0"/>
    <x v="0"/>
  </r>
  <r>
    <x v="46"/>
    <x v="111"/>
    <n v="2590"/>
    <n v="874"/>
    <n v="2.1850000000000001"/>
    <n v="0.33079999999999998"/>
    <x v="1"/>
    <x v="0"/>
    <x v="0"/>
  </r>
  <r>
    <x v="46"/>
    <x v="112"/>
    <n v="4168"/>
    <n v="1846"/>
    <n v="4.6150000000000002"/>
    <n v="0.85589999999999999"/>
    <x v="1"/>
    <x v="0"/>
    <x v="0"/>
  </r>
  <r>
    <x v="46"/>
    <x v="113"/>
    <n v="4167"/>
    <n v="2011"/>
    <n v="5.0274999999999999"/>
    <n v="0.91720000000000002"/>
    <x v="1"/>
    <x v="0"/>
    <x v="0"/>
  </r>
  <r>
    <x v="46"/>
    <x v="114"/>
    <n v="3679"/>
    <n v="1814"/>
    <n v="4.5350000000000001"/>
    <n v="0.98860000000000003"/>
    <x v="1"/>
    <x v="0"/>
    <x v="0"/>
  </r>
  <r>
    <x v="46"/>
    <x v="0"/>
    <n v="3668"/>
    <n v="1748"/>
    <n v="4.37"/>
    <n v="0.70350000000000001"/>
    <x v="1"/>
    <x v="0"/>
    <x v="0"/>
  </r>
  <r>
    <x v="46"/>
    <x v="1"/>
    <n v="3562"/>
    <n v="1710"/>
    <n v="4.2750000000000004"/>
    <n v="0.86950000000000005"/>
    <x v="1"/>
    <x v="0"/>
    <x v="0"/>
  </r>
  <r>
    <x v="46"/>
    <x v="2"/>
    <n v="1772"/>
    <n v="606"/>
    <n v="1.669"/>
    <n v="0.55620000000000003"/>
    <x v="1"/>
    <x v="0"/>
    <x v="0"/>
  </r>
  <r>
    <x v="46"/>
    <x v="3"/>
    <n v="1875"/>
    <n v="750"/>
    <n v="1.875"/>
    <n v="0.41699999999999998"/>
    <x v="1"/>
    <x v="0"/>
    <x v="0"/>
  </r>
  <r>
    <x v="46"/>
    <x v="4"/>
    <n v="3748"/>
    <n v="1568"/>
    <n v="4.1657000000000002"/>
    <n v="1.3885000000000001"/>
    <x v="1"/>
    <x v="0"/>
    <x v="0"/>
  </r>
  <r>
    <x v="46"/>
    <x v="5"/>
    <n v="3681"/>
    <n v="1402"/>
    <n v="3.7894999999999999"/>
    <n v="1.2630999999999999"/>
    <x v="1"/>
    <x v="0"/>
    <x v="0"/>
  </r>
  <r>
    <x v="46"/>
    <x v="6"/>
    <n v="3252"/>
    <n v="1373"/>
    <n v="3.7431999999999999"/>
    <n v="1.2477"/>
    <x v="1"/>
    <x v="0"/>
    <x v="0"/>
  </r>
  <r>
    <x v="46"/>
    <x v="7"/>
    <n v="4114"/>
    <n v="1837"/>
    <n v="5.1003999999999996"/>
    <n v="1.7"/>
    <x v="1"/>
    <x v="0"/>
    <x v="0"/>
  </r>
  <r>
    <x v="46"/>
    <x v="8"/>
    <n v="4089"/>
    <n v="1680"/>
    <n v="4.5831"/>
    <n v="1.5276000000000001"/>
    <x v="1"/>
    <x v="0"/>
    <x v="0"/>
  </r>
  <r>
    <x v="46"/>
    <x v="9"/>
    <n v="3112"/>
    <n v="1227"/>
    <n v="3.2025000000000001"/>
    <n v="1.0674999999999999"/>
    <x v="1"/>
    <x v="0"/>
    <x v="0"/>
  </r>
  <r>
    <x v="46"/>
    <x v="10"/>
    <n v="3024"/>
    <n v="1062"/>
    <n v="2.8653"/>
    <n v="0.95520000000000005"/>
    <x v="1"/>
    <x v="0"/>
    <x v="0"/>
  </r>
  <r>
    <x v="46"/>
    <x v="11"/>
    <n v="8087"/>
    <n v="3248"/>
    <n v="8.8919999999999995"/>
    <n v="2.9641000000000002"/>
    <x v="1"/>
    <x v="0"/>
    <x v="0"/>
  </r>
  <r>
    <x v="46"/>
    <x v="12"/>
    <n v="6422"/>
    <n v="3018"/>
    <n v="8.2263999999999999"/>
    <n v="2.7422"/>
    <x v="1"/>
    <x v="0"/>
    <x v="0"/>
  </r>
  <r>
    <x v="46"/>
    <x v="13"/>
    <n v="7110"/>
    <n v="3690"/>
    <n v="10.0006"/>
    <n v="3.3336000000000001"/>
    <x v="1"/>
    <x v="0"/>
    <x v="0"/>
  </r>
  <r>
    <x v="46"/>
    <x v="14"/>
    <n v="5629"/>
    <n v="2817"/>
    <n v="7.7140000000000004"/>
    <n v="2.5712999999999999"/>
    <x v="1"/>
    <x v="0"/>
    <x v="0"/>
  </r>
  <r>
    <x v="46"/>
    <x v="15"/>
    <n v="5928"/>
    <n v="1583"/>
    <n v="4.1962000000000002"/>
    <n v="1.3987000000000001"/>
    <x v="1"/>
    <x v="0"/>
    <x v="0"/>
  </r>
  <r>
    <x v="46"/>
    <x v="16"/>
    <n v="4335"/>
    <n v="1751"/>
    <n v="4.8063000000000002"/>
    <n v="1.6022000000000001"/>
    <x v="1"/>
    <x v="0"/>
    <x v="0"/>
  </r>
  <r>
    <x v="46"/>
    <x v="17"/>
    <n v="3996"/>
    <n v="1426"/>
    <n v="3.8982999999999999"/>
    <n v="1.2994000000000001"/>
    <x v="1"/>
    <x v="0"/>
    <x v="0"/>
  </r>
  <r>
    <x v="46"/>
    <x v="18"/>
    <n v="6003"/>
    <n v="2739"/>
    <n v="7.6311999999999998"/>
    <n v="2.5436000000000001"/>
    <x v="1"/>
    <x v="0"/>
    <x v="0"/>
  </r>
  <r>
    <x v="46"/>
    <x v="19"/>
    <n v="5780"/>
    <n v="2729"/>
    <n v="7.6654"/>
    <n v="2.5550999999999999"/>
    <x v="1"/>
    <x v="0"/>
    <x v="0"/>
  </r>
  <r>
    <x v="46"/>
    <x v="20"/>
    <n v="4961"/>
    <n v="2474"/>
    <n v="6.7816000000000001"/>
    <n v="2.2605"/>
    <x v="1"/>
    <x v="0"/>
    <x v="0"/>
  </r>
  <r>
    <x v="46"/>
    <x v="21"/>
    <n v="2533"/>
    <n v="1262"/>
    <n v="3.3534999999999999"/>
    <n v="1.1178999999999999"/>
    <x v="1"/>
    <x v="0"/>
    <x v="0"/>
  </r>
  <r>
    <x v="46"/>
    <x v="22"/>
    <n v="2854"/>
    <n v="1438"/>
    <n v="4.0286"/>
    <n v="1.3428"/>
    <x v="1"/>
    <x v="0"/>
    <x v="0"/>
  </r>
  <r>
    <x v="46"/>
    <x v="23"/>
    <n v="2977"/>
    <n v="1274"/>
    <n v="3.5579000000000001"/>
    <n v="1.1858"/>
    <x v="1"/>
    <x v="0"/>
    <x v="0"/>
  </r>
  <r>
    <x v="46"/>
    <x v="24"/>
    <n v="3555"/>
    <n v="1446"/>
    <n v="4.0946999999999996"/>
    <n v="1.3649"/>
    <x v="1"/>
    <x v="0"/>
    <x v="0"/>
  </r>
  <r>
    <x v="46"/>
    <x v="25"/>
    <n v="5933"/>
    <n v="3023"/>
    <n v="8.7041000000000004"/>
    <n v="2.9014000000000002"/>
    <x v="1"/>
    <x v="0"/>
    <x v="0"/>
  </r>
  <r>
    <x v="46"/>
    <x v="26"/>
    <n v="8682"/>
    <n v="4109"/>
    <n v="11.1501"/>
    <n v="3.7166999999999999"/>
    <x v="1"/>
    <x v="0"/>
    <x v="0"/>
  </r>
  <r>
    <x v="46"/>
    <x v="27"/>
    <n v="4342"/>
    <n v="1844"/>
    <n v="5.0921000000000003"/>
    <n v="1.6974"/>
    <x v="1"/>
    <x v="0"/>
    <x v="0"/>
  </r>
  <r>
    <x v="46"/>
    <x v="28"/>
    <n v="6336"/>
    <n v="2848"/>
    <n v="7.8803999999999998"/>
    <n v="2.6267999999999998"/>
    <x v="1"/>
    <x v="0"/>
    <x v="0"/>
  </r>
  <r>
    <x v="46"/>
    <x v="29"/>
    <n v="3172"/>
    <n v="1411"/>
    <n v="3.8391000000000002"/>
    <n v="1.2795000000000001"/>
    <x v="1"/>
    <x v="0"/>
    <x v="0"/>
  </r>
  <r>
    <x v="46"/>
    <x v="30"/>
    <n v="2052"/>
    <n v="771"/>
    <n v="2.1154000000000002"/>
    <n v="0.70520000000000005"/>
    <x v="1"/>
    <x v="0"/>
    <x v="0"/>
  </r>
  <r>
    <x v="46"/>
    <x v="31"/>
    <n v="2116"/>
    <n v="799"/>
    <n v="2.1004999999999998"/>
    <n v="0.70030000000000003"/>
    <x v="1"/>
    <x v="0"/>
    <x v="0"/>
  </r>
  <r>
    <x v="46"/>
    <x v="32"/>
    <n v="3657"/>
    <n v="1707"/>
    <n v="4.7203999999999997"/>
    <n v="1.5733999999999999"/>
    <x v="1"/>
    <x v="0"/>
    <x v="0"/>
  </r>
  <r>
    <x v="46"/>
    <x v="33"/>
    <n v="6806"/>
    <n v="3086"/>
    <n v="8.4398999999999997"/>
    <n v="2.8132999999999999"/>
    <x v="1"/>
    <x v="0"/>
    <x v="0"/>
  </r>
  <r>
    <x v="46"/>
    <x v="34"/>
    <n v="7546"/>
    <n v="3983"/>
    <n v="11.130800000000001"/>
    <n v="3.7103000000000002"/>
    <x v="1"/>
    <x v="0"/>
    <x v="0"/>
  </r>
  <r>
    <x v="46"/>
    <x v="35"/>
    <n v="7676"/>
    <n v="4059"/>
    <n v="11.188800000000001"/>
    <n v="3.7296999999999998"/>
    <x v="1"/>
    <x v="0"/>
    <x v="0"/>
  </r>
  <r>
    <x v="46"/>
    <x v="36"/>
    <n v="8340"/>
    <n v="4686"/>
    <n v="12.9666"/>
    <n v="4.3221999999999996"/>
    <x v="1"/>
    <x v="0"/>
    <x v="0"/>
  </r>
  <r>
    <x v="46"/>
    <x v="37"/>
    <n v="4585"/>
    <n v="2170"/>
    <n v="5.9200999999999997"/>
    <n v="1.9733000000000001"/>
    <x v="1"/>
    <x v="0"/>
    <x v="0"/>
  </r>
  <r>
    <x v="46"/>
    <x v="38"/>
    <n v="4703"/>
    <n v="1670"/>
    <n v="4.5324999999999998"/>
    <n v="1.5107999999999999"/>
    <x v="1"/>
    <x v="0"/>
    <x v="0"/>
  </r>
  <r>
    <x v="46"/>
    <x v="39"/>
    <n v="6638"/>
    <n v="3595"/>
    <n v="9.8930000000000007"/>
    <n v="3.2976000000000001"/>
    <x v="1"/>
    <x v="0"/>
    <x v="0"/>
  </r>
  <r>
    <x v="46"/>
    <x v="40"/>
    <n v="4978"/>
    <n v="2676"/>
    <n v="7.5164999999999997"/>
    <n v="2.5055000000000001"/>
    <x v="1"/>
    <x v="0"/>
    <x v="0"/>
  </r>
  <r>
    <x v="46"/>
    <x v="41"/>
    <n v="4321"/>
    <n v="2059"/>
    <n v="6.0082000000000004"/>
    <n v="2.0028000000000001"/>
    <x v="1"/>
    <x v="0"/>
    <x v="0"/>
  </r>
  <r>
    <x v="46"/>
    <x v="42"/>
    <n v="3909"/>
    <n v="1767"/>
    <n v="5.1569000000000003"/>
    <n v="1.7188000000000001"/>
    <x v="1"/>
    <x v="0"/>
    <x v="0"/>
  </r>
  <r>
    <x v="46"/>
    <x v="43"/>
    <n v="3981"/>
    <n v="2062"/>
    <n v="5.9817999999999998"/>
    <n v="1.994"/>
    <x v="1"/>
    <x v="0"/>
    <x v="0"/>
  </r>
  <r>
    <x v="46"/>
    <x v="44"/>
    <n v="2114"/>
    <n v="819"/>
    <n v="2.3828"/>
    <n v="0.79420000000000002"/>
    <x v="1"/>
    <x v="0"/>
    <x v="0"/>
  </r>
  <r>
    <x v="46"/>
    <x v="45"/>
    <n v="1960"/>
    <n v="700"/>
    <n v="2.0103"/>
    <n v="0.67"/>
    <x v="1"/>
    <x v="0"/>
    <x v="0"/>
  </r>
  <r>
    <x v="46"/>
    <x v="46"/>
    <n v="3155"/>
    <n v="1382"/>
    <n v="4.1059999999999999"/>
    <n v="1.3686"/>
    <x v="1"/>
    <x v="0"/>
    <x v="0"/>
  </r>
  <r>
    <x v="46"/>
    <x v="47"/>
    <n v="2808"/>
    <n v="1287"/>
    <n v="3.7862"/>
    <n v="1.262"/>
    <x v="1"/>
    <x v="0"/>
    <x v="0"/>
  </r>
  <r>
    <x v="46"/>
    <x v="48"/>
    <n v="1860"/>
    <n v="800"/>
    <n v="2.3300999999999998"/>
    <n v="0.77669999999999995"/>
    <x v="1"/>
    <x v="0"/>
    <x v="0"/>
  </r>
  <r>
    <x v="46"/>
    <x v="49"/>
    <n v="1330"/>
    <n v="519"/>
    <n v="1.4955000000000001"/>
    <n v="0.49840000000000001"/>
    <x v="1"/>
    <x v="0"/>
    <x v="0"/>
  </r>
  <r>
    <x v="46"/>
    <x v="50"/>
    <n v="809"/>
    <n v="278"/>
    <n v="0.81210000000000004"/>
    <n v="0.27060000000000001"/>
    <x v="1"/>
    <x v="0"/>
    <x v="0"/>
  </r>
  <r>
    <x v="46"/>
    <x v="51"/>
    <n v="990"/>
    <n v="286"/>
    <n v="0.82079999999999997"/>
    <n v="0.27360000000000001"/>
    <x v="1"/>
    <x v="0"/>
    <x v="0"/>
  </r>
  <r>
    <x v="46"/>
    <x v="52"/>
    <n v="1240"/>
    <n v="397"/>
    <n v="1.1665000000000001"/>
    <n v="0.38890000000000002"/>
    <x v="1"/>
    <x v="0"/>
    <x v="0"/>
  </r>
  <r>
    <x v="46"/>
    <x v="53"/>
    <n v="2222"/>
    <n v="841"/>
    <n v="2.5186999999999999"/>
    <n v="0.8397"/>
    <x v="1"/>
    <x v="0"/>
    <x v="0"/>
  </r>
  <r>
    <x v="46"/>
    <x v="54"/>
    <n v="2130"/>
    <n v="870"/>
    <n v="2.4525000000000001"/>
    <n v="0.8175"/>
    <x v="1"/>
    <x v="0"/>
    <x v="0"/>
  </r>
  <r>
    <x v="46"/>
    <x v="55"/>
    <n v="1929"/>
    <n v="735"/>
    <n v="2.0369000000000002"/>
    <n v="0.67879999999999996"/>
    <x v="1"/>
    <x v="0"/>
    <x v="0"/>
  </r>
  <r>
    <x v="46"/>
    <x v="56"/>
    <n v="4178"/>
    <n v="1318"/>
    <n v="3.6389999999999998"/>
    <n v="1.2130000000000001"/>
    <x v="1"/>
    <x v="0"/>
    <x v="0"/>
  </r>
  <r>
    <x v="46"/>
    <x v="57"/>
    <n v="3983"/>
    <n v="820"/>
    <n v="2.2193999999999998"/>
    <n v="0.73970000000000002"/>
    <x v="1"/>
    <x v="0"/>
    <x v="0"/>
  </r>
  <r>
    <x v="46"/>
    <x v="58"/>
    <n v="4539"/>
    <n v="870"/>
    <n v="2.4460999999999999"/>
    <n v="0.81530000000000002"/>
    <x v="1"/>
    <x v="0"/>
    <x v="0"/>
  </r>
  <r>
    <x v="46"/>
    <x v="59"/>
    <n v="4022"/>
    <n v="874"/>
    <n v="2.4704999999999999"/>
    <n v="0.82330000000000003"/>
    <x v="1"/>
    <x v="0"/>
    <x v="0"/>
  </r>
  <r>
    <x v="46"/>
    <x v="60"/>
    <n v="8717"/>
    <n v="2238"/>
    <n v="6.2382"/>
    <n v="2.0792999999999999"/>
    <x v="1"/>
    <x v="0"/>
    <x v="0"/>
  </r>
  <r>
    <x v="46"/>
    <x v="61"/>
    <n v="7460"/>
    <n v="2176"/>
    <n v="6.3010000000000002"/>
    <n v="2.1002000000000001"/>
    <x v="1"/>
    <x v="0"/>
    <x v="0"/>
  </r>
  <r>
    <x v="46"/>
    <x v="62"/>
    <n v="8055"/>
    <n v="2633"/>
    <n v="7.2058999999999997"/>
    <n v="2.4018999999999999"/>
    <x v="1"/>
    <x v="0"/>
    <x v="0"/>
  </r>
  <r>
    <x v="46"/>
    <x v="63"/>
    <n v="8497"/>
    <n v="2168"/>
    <n v="6.0385999999999997"/>
    <n v="2.0127000000000002"/>
    <x v="1"/>
    <x v="0"/>
    <x v="0"/>
  </r>
  <r>
    <x v="46"/>
    <x v="64"/>
    <n v="6949"/>
    <n v="1827"/>
    <n v="5.1146000000000003"/>
    <n v="1.7045999999999999"/>
    <x v="1"/>
    <x v="0"/>
    <x v="0"/>
  </r>
  <r>
    <x v="46"/>
    <x v="65"/>
    <n v="2213"/>
    <n v="509"/>
    <n v="1.4791000000000001"/>
    <n v="0.4929"/>
    <x v="1"/>
    <x v="0"/>
    <x v="0"/>
  </r>
  <r>
    <x v="46"/>
    <x v="66"/>
    <n v="2067"/>
    <n v="464"/>
    <n v="1.3733"/>
    <n v="0.45779999999999998"/>
    <x v="1"/>
    <x v="0"/>
    <x v="0"/>
  </r>
  <r>
    <x v="46"/>
    <x v="67"/>
    <n v="1544"/>
    <n v="582"/>
    <n v="1.7845"/>
    <n v="0.59460000000000002"/>
    <x v="1"/>
    <x v="0"/>
    <x v="0"/>
  </r>
  <r>
    <x v="46"/>
    <x v="75"/>
    <n v="4256"/>
    <n v="1371"/>
    <n v="4.1597"/>
    <n v="1.3864000000000001"/>
    <x v="1"/>
    <x v="0"/>
    <x v="0"/>
  </r>
  <r>
    <x v="46"/>
    <x v="76"/>
    <n v="4140"/>
    <n v="1385"/>
    <n v="4.1696999999999997"/>
    <n v="1.3897999999999999"/>
    <x v="1"/>
    <x v="0"/>
    <x v="0"/>
  </r>
  <r>
    <x v="46"/>
    <x v="77"/>
    <n v="3908"/>
    <n v="1472"/>
    <n v="4.4558"/>
    <n v="1.4854000000000001"/>
    <x v="1"/>
    <x v="0"/>
    <x v="0"/>
  </r>
  <r>
    <x v="46"/>
    <x v="78"/>
    <n v="3860"/>
    <n v="1358"/>
    <n v="4.0151000000000003"/>
    <n v="1.3382000000000001"/>
    <x v="1"/>
    <x v="0"/>
    <x v="0"/>
  </r>
  <r>
    <x v="46"/>
    <x v="79"/>
    <n v="2147"/>
    <n v="655"/>
    <n v="1.9659"/>
    <n v="0.65510000000000002"/>
    <x v="1"/>
    <x v="0"/>
    <x v="0"/>
  </r>
  <r>
    <x v="46"/>
    <x v="80"/>
    <n v="2288"/>
    <n v="576"/>
    <n v="1.5891999999999999"/>
    <n v="0.52959999999999996"/>
    <x v="1"/>
    <x v="0"/>
    <x v="0"/>
  </r>
  <r>
    <x v="46"/>
    <x v="81"/>
    <n v="5110"/>
    <n v="1442"/>
    <n v="3.7770999999999999"/>
    <n v="1.2587999999999999"/>
    <x v="1"/>
    <x v="0"/>
    <x v="0"/>
  </r>
  <r>
    <x v="46"/>
    <x v="82"/>
    <n v="4774"/>
    <n v="1286"/>
    <n v="3.4274"/>
    <n v="1.1423000000000001"/>
    <x v="1"/>
    <x v="0"/>
    <x v="0"/>
  </r>
  <r>
    <x v="46"/>
    <x v="83"/>
    <n v="4470"/>
    <n v="1373"/>
    <n v="3.6475"/>
    <n v="1.2156"/>
    <x v="1"/>
    <x v="0"/>
    <x v="0"/>
  </r>
  <r>
    <x v="46"/>
    <x v="84"/>
    <n v="6901"/>
    <n v="2282"/>
    <n v="6.2854000000000001"/>
    <n v="2.0951"/>
    <x v="1"/>
    <x v="0"/>
    <x v="0"/>
  </r>
  <r>
    <x v="46"/>
    <x v="85"/>
    <n v="6124"/>
    <n v="2229"/>
    <n v="6.1486000000000001"/>
    <n v="2.0495000000000001"/>
    <x v="1"/>
    <x v="0"/>
    <x v="0"/>
  </r>
  <r>
    <x v="46"/>
    <x v="86"/>
    <n v="2147"/>
    <n v="579"/>
    <n v="1.5543"/>
    <n v="0.51800000000000002"/>
    <x v="1"/>
    <x v="0"/>
    <x v="0"/>
  </r>
  <r>
    <x v="46"/>
    <x v="87"/>
    <n v="2478"/>
    <n v="599"/>
    <n v="1.5522"/>
    <n v="0.51729999999999998"/>
    <x v="1"/>
    <x v="0"/>
    <x v="0"/>
  </r>
  <r>
    <x v="46"/>
    <x v="88"/>
    <n v="10609"/>
    <n v="3464"/>
    <n v="8.66"/>
    <n v="2.8464"/>
    <x v="1"/>
    <x v="0"/>
    <x v="0"/>
  </r>
  <r>
    <x v="46"/>
    <x v="89"/>
    <n v="9389"/>
    <n v="2525"/>
    <n v="6.3125"/>
    <n v="2.0695999999999999"/>
    <x v="1"/>
    <x v="0"/>
    <x v="0"/>
  </r>
  <r>
    <x v="46"/>
    <x v="90"/>
    <n v="10278"/>
    <n v="3088"/>
    <n v="7.8181000000000003"/>
    <n v="2.6059999999999999"/>
    <x v="1"/>
    <x v="0"/>
    <x v="0"/>
  </r>
  <r>
    <x v="46"/>
    <x v="91"/>
    <n v="7434"/>
    <n v="2252"/>
    <n v="5.9675000000000002"/>
    <n v="1.9892000000000001"/>
    <x v="1"/>
    <x v="0"/>
    <x v="0"/>
  </r>
  <r>
    <x v="46"/>
    <x v="92"/>
    <n v="5675"/>
    <n v="1824"/>
    <n v="4.7266000000000004"/>
    <n v="1.5755999999999999"/>
    <x v="1"/>
    <x v="0"/>
    <x v="0"/>
  </r>
  <r>
    <x v="46"/>
    <x v="93"/>
    <n v="4710"/>
    <n v="1017"/>
    <n v="2.7073"/>
    <n v="0.90229999999999999"/>
    <x v="1"/>
    <x v="0"/>
    <x v="0"/>
  </r>
  <r>
    <x v="46"/>
    <x v="94"/>
    <n v="3378"/>
    <n v="936"/>
    <n v="2.5453000000000001"/>
    <n v="0.84819999999999995"/>
    <x v="1"/>
    <x v="0"/>
    <x v="0"/>
  </r>
  <r>
    <x v="46"/>
    <x v="95"/>
    <n v="6990"/>
    <n v="2171"/>
    <n v="5.6879999999999997"/>
    <n v="1.8956999999999999"/>
    <x v="1"/>
    <x v="0"/>
    <x v="0"/>
  </r>
  <r>
    <x v="46"/>
    <x v="96"/>
    <n v="7389"/>
    <n v="2310"/>
    <n v="6.1124000000000001"/>
    <n v="2.0375000000000001"/>
    <x v="1"/>
    <x v="0"/>
    <x v="0"/>
  </r>
  <r>
    <x v="46"/>
    <x v="97"/>
    <n v="7002"/>
    <n v="2206"/>
    <n v="5.9539999999999997"/>
    <n v="1.9845999999999999"/>
    <x v="1"/>
    <x v="0"/>
    <x v="0"/>
  </r>
  <r>
    <x v="46"/>
    <x v="98"/>
    <n v="6797"/>
    <n v="2257"/>
    <n v="6.0709999999999997"/>
    <n v="2.0236000000000001"/>
    <x v="1"/>
    <x v="0"/>
    <x v="0"/>
  </r>
  <r>
    <x v="46"/>
    <x v="99"/>
    <n v="4535"/>
    <n v="1442"/>
    <n v="4.0077999999999996"/>
    <n v="1.3359000000000001"/>
    <x v="1"/>
    <x v="0"/>
    <x v="0"/>
  </r>
  <r>
    <x v="46"/>
    <x v="100"/>
    <n v="858"/>
    <n v="249"/>
    <n v="0.71540000000000004"/>
    <n v="0.23849999999999999"/>
    <x v="1"/>
    <x v="0"/>
    <x v="0"/>
  </r>
  <r>
    <x v="46"/>
    <x v="101"/>
    <n v="755"/>
    <n v="232"/>
    <n v="0.71460000000000001"/>
    <n v="0.23830000000000001"/>
    <x v="1"/>
    <x v="0"/>
    <x v="0"/>
  </r>
  <r>
    <x v="46"/>
    <x v="102"/>
    <n v="932"/>
    <n v="281"/>
    <n v="0.77159999999999995"/>
    <n v="0.2571"/>
    <x v="1"/>
    <x v="0"/>
    <x v="0"/>
  </r>
  <r>
    <x v="46"/>
    <x v="103"/>
    <n v="1389"/>
    <n v="442"/>
    <n v="1.2425999999999999"/>
    <n v="0.41420000000000001"/>
    <x v="1"/>
    <x v="0"/>
    <x v="0"/>
  </r>
  <r>
    <x v="46"/>
    <x v="104"/>
    <n v="1427"/>
    <n v="511"/>
    <n v="1.3751"/>
    <n v="0.4582"/>
    <x v="1"/>
    <x v="0"/>
    <x v="0"/>
  </r>
  <r>
    <x v="46"/>
    <x v="105"/>
    <n v="1207"/>
    <n v="428"/>
    <n v="1.1847000000000001"/>
    <n v="0.39510000000000001"/>
    <x v="1"/>
    <x v="0"/>
    <x v="0"/>
  </r>
  <r>
    <x v="46"/>
    <x v="106"/>
    <n v="1230"/>
    <n v="444"/>
    <n v="1.2518"/>
    <n v="0.4173"/>
    <x v="1"/>
    <x v="0"/>
    <x v="0"/>
  </r>
  <r>
    <x v="46"/>
    <x v="107"/>
    <n v="721"/>
    <n v="241"/>
    <n v="0.66820000000000002"/>
    <n v="0.22259999999999999"/>
    <x v="1"/>
    <x v="0"/>
    <x v="0"/>
  </r>
  <r>
    <x v="46"/>
    <x v="108"/>
    <n v="730"/>
    <n v="217"/>
    <n v="0.63759999999999994"/>
    <n v="0.21249999999999999"/>
    <x v="1"/>
    <x v="0"/>
    <x v="0"/>
  </r>
  <r>
    <x v="46"/>
    <x v="109"/>
    <n v="1502"/>
    <n v="554"/>
    <n v="1.4702999999999999"/>
    <n v="0.49"/>
    <x v="1"/>
    <x v="0"/>
    <x v="0"/>
  </r>
  <r>
    <x v="46"/>
    <x v="110"/>
    <n v="1322"/>
    <n v="470"/>
    <n v="1.3588"/>
    <n v="0.38009999999999999"/>
    <x v="1"/>
    <x v="0"/>
    <x v="0"/>
  </r>
  <r>
    <x v="47"/>
    <x v="111"/>
    <n v="44774"/>
    <n v="11041"/>
    <n v="6.7195999999999998"/>
    <n v="2.2393000000000001"/>
    <x v="0"/>
    <x v="0"/>
    <x v="0"/>
  </r>
  <r>
    <x v="47"/>
    <x v="112"/>
    <n v="39497"/>
    <n v="11018"/>
    <n v="6.8716999999999997"/>
    <n v="2.2894999999999999"/>
    <x v="0"/>
    <x v="0"/>
    <x v="0"/>
  </r>
  <r>
    <x v="47"/>
    <x v="113"/>
    <n v="54958"/>
    <n v="25399"/>
    <n v="15.2394"/>
    <n v="3.6863000000000001"/>
    <x v="0"/>
    <x v="0"/>
    <x v="0"/>
  </r>
  <r>
    <x v="47"/>
    <x v="114"/>
    <n v="51134"/>
    <n v="24007"/>
    <n v="14.404199999999999"/>
    <n v="4.4547999999999996"/>
    <x v="0"/>
    <x v="0"/>
    <x v="0"/>
  </r>
  <r>
    <x v="47"/>
    <x v="0"/>
    <n v="45044"/>
    <n v="21614"/>
    <n v="12.968400000000001"/>
    <n v="3.2719"/>
    <x v="0"/>
    <x v="0"/>
    <x v="0"/>
  </r>
  <r>
    <x v="47"/>
    <x v="1"/>
    <n v="49304"/>
    <n v="25055"/>
    <n v="15.032999999999999"/>
    <n v="3.5394999999999999"/>
    <x v="0"/>
    <x v="0"/>
    <x v="0"/>
  </r>
  <r>
    <x v="47"/>
    <x v="2"/>
    <n v="68903"/>
    <n v="23122"/>
    <n v="13.873200000000001"/>
    <n v="3.9293"/>
    <x v="0"/>
    <x v="0"/>
    <x v="0"/>
  </r>
  <r>
    <x v="47"/>
    <x v="3"/>
    <n v="40220"/>
    <n v="18007"/>
    <n v="10.8042"/>
    <n v="2.7599"/>
    <x v="0"/>
    <x v="0"/>
    <x v="0"/>
  </r>
  <r>
    <x v="47"/>
    <x v="4"/>
    <n v="72461"/>
    <n v="23699"/>
    <n v="14.2194"/>
    <n v="4.5204000000000004"/>
    <x v="0"/>
    <x v="0"/>
    <x v="0"/>
  </r>
  <r>
    <x v="47"/>
    <x v="5"/>
    <n v="57149"/>
    <n v="18806"/>
    <n v="11.2836"/>
    <n v="3.6242000000000001"/>
    <x v="0"/>
    <x v="0"/>
    <x v="0"/>
  </r>
  <r>
    <x v="47"/>
    <x v="6"/>
    <n v="51477"/>
    <n v="16364"/>
    <n v="9.8184000000000005"/>
    <n v="3.3982000000000001"/>
    <x v="0"/>
    <x v="0"/>
    <x v="0"/>
  </r>
  <r>
    <x v="47"/>
    <x v="7"/>
    <n v="46794"/>
    <n v="15329"/>
    <n v="9.4100999999999999"/>
    <n v="3.8433000000000002"/>
    <x v="0"/>
    <x v="0"/>
    <x v="0"/>
  </r>
  <r>
    <x v="47"/>
    <x v="8"/>
    <n v="43892"/>
    <n v="16792"/>
    <n v="10.0402"/>
    <n v="4.1005000000000003"/>
    <x v="0"/>
    <x v="0"/>
    <x v="0"/>
  </r>
  <r>
    <x v="47"/>
    <x v="9"/>
    <n v="46724"/>
    <n v="15888"/>
    <n v="9.5023999999999997"/>
    <n v="3.8809"/>
    <x v="0"/>
    <x v="0"/>
    <x v="0"/>
  </r>
  <r>
    <x v="47"/>
    <x v="10"/>
    <n v="91707"/>
    <n v="28181"/>
    <n v="16.9086"/>
    <n v="5.8017000000000003"/>
    <x v="0"/>
    <x v="0"/>
    <x v="0"/>
  </r>
  <r>
    <x v="47"/>
    <x v="11"/>
    <n v="74562"/>
    <n v="24542"/>
    <n v="14.725199999999999"/>
    <n v="5.6451000000000002"/>
    <x v="0"/>
    <x v="0"/>
    <x v="0"/>
  </r>
  <r>
    <x v="47"/>
    <x v="12"/>
    <n v="52023"/>
    <n v="18515"/>
    <n v="11.109"/>
    <n v="4.0903999999999998"/>
    <x v="0"/>
    <x v="0"/>
    <x v="0"/>
  </r>
  <r>
    <x v="47"/>
    <x v="13"/>
    <n v="36907"/>
    <n v="12889"/>
    <n v="7.7333999999999996"/>
    <n v="3.0306999999999999"/>
    <x v="0"/>
    <x v="0"/>
    <x v="0"/>
  </r>
  <r>
    <x v="47"/>
    <x v="14"/>
    <n v="31719"/>
    <n v="13984"/>
    <n v="8.3903999999999996"/>
    <n v="2.5255999999999998"/>
    <x v="0"/>
    <x v="0"/>
    <x v="0"/>
  </r>
  <r>
    <x v="47"/>
    <x v="15"/>
    <n v="25228"/>
    <n v="9831"/>
    <n v="7.0125999999999999"/>
    <n v="0.77910000000000001"/>
    <x v="0"/>
    <x v="0"/>
    <x v="0"/>
  </r>
  <r>
    <x v="47"/>
    <x v="16"/>
    <n v="26139"/>
    <n v="9586"/>
    <n v="6.6172000000000004"/>
    <n v="0.73540000000000005"/>
    <x v="0"/>
    <x v="0"/>
    <x v="0"/>
  </r>
  <r>
    <x v="47"/>
    <x v="17"/>
    <n v="39275"/>
    <n v="13677"/>
    <n v="9.2620000000000005"/>
    <n v="1.0288999999999999"/>
    <x v="0"/>
    <x v="0"/>
    <x v="0"/>
  </r>
  <r>
    <x v="47"/>
    <x v="18"/>
    <n v="41070"/>
    <n v="14039"/>
    <n v="9.7597000000000005"/>
    <n v="1.0843"/>
    <x v="0"/>
    <x v="0"/>
    <x v="0"/>
  </r>
  <r>
    <x v="47"/>
    <x v="19"/>
    <n v="30738"/>
    <n v="12457"/>
    <n v="8.6952999999999996"/>
    <n v="0.96609999999999996"/>
    <x v="0"/>
    <x v="0"/>
    <x v="0"/>
  </r>
  <r>
    <x v="47"/>
    <x v="20"/>
    <n v="23922"/>
    <n v="8762"/>
    <n v="6.2210999999999999"/>
    <n v="0.69099999999999995"/>
    <x v="0"/>
    <x v="0"/>
    <x v="0"/>
  </r>
  <r>
    <x v="47"/>
    <x v="21"/>
    <n v="18799"/>
    <n v="6536"/>
    <n v="4.7442000000000002"/>
    <n v="0.52729999999999999"/>
    <x v="0"/>
    <x v="0"/>
    <x v="0"/>
  </r>
  <r>
    <x v="47"/>
    <x v="22"/>
    <n v="20446"/>
    <n v="7193"/>
    <n v="5.0399000000000003"/>
    <n v="0.56000000000000005"/>
    <x v="0"/>
    <x v="0"/>
    <x v="0"/>
  </r>
  <r>
    <x v="47"/>
    <x v="23"/>
    <n v="24790"/>
    <n v="9653"/>
    <n v="6.6555999999999997"/>
    <n v="0.73939999999999995"/>
    <x v="0"/>
    <x v="0"/>
    <x v="0"/>
  </r>
  <r>
    <x v="47"/>
    <x v="24"/>
    <n v="27015"/>
    <n v="10018"/>
    <n v="6.9116"/>
    <n v="0.76749999999999996"/>
    <x v="0"/>
    <x v="0"/>
    <x v="0"/>
  </r>
  <r>
    <x v="47"/>
    <x v="25"/>
    <n v="23079"/>
    <n v="7446"/>
    <n v="5.4592000000000001"/>
    <n v="0.60640000000000005"/>
    <x v="0"/>
    <x v="0"/>
    <x v="0"/>
  </r>
  <r>
    <x v="47"/>
    <x v="26"/>
    <n v="23113"/>
    <n v="8487"/>
    <n v="5.8578000000000001"/>
    <n v="0.65069999999999995"/>
    <x v="0"/>
    <x v="0"/>
    <x v="0"/>
  </r>
  <r>
    <x v="47"/>
    <x v="27"/>
    <n v="17006"/>
    <n v="9588"/>
    <n v="7.2709999999999999"/>
    <n v="0.80789999999999995"/>
    <x v="0"/>
    <x v="0"/>
    <x v="0"/>
  </r>
  <r>
    <x v="47"/>
    <x v="28"/>
    <n v="38180"/>
    <n v="8704"/>
    <n v="5.8311999999999999"/>
    <n v="0.64790000000000003"/>
    <x v="0"/>
    <x v="0"/>
    <x v="0"/>
  </r>
  <r>
    <x v="47"/>
    <x v="29"/>
    <n v="16767"/>
    <n v="8536"/>
    <n v="6.0721999999999996"/>
    <n v="0.6744"/>
    <x v="0"/>
    <x v="0"/>
    <x v="0"/>
  </r>
  <r>
    <x v="47"/>
    <x v="30"/>
    <n v="17270"/>
    <n v="8384"/>
    <n v="6.1063000000000001"/>
    <n v="0.67869999999999997"/>
    <x v="0"/>
    <x v="0"/>
    <x v="0"/>
  </r>
  <r>
    <x v="47"/>
    <x v="31"/>
    <n v="8518"/>
    <n v="4043"/>
    <n v="3.1381000000000001"/>
    <n v="0.34860000000000002"/>
    <x v="0"/>
    <x v="0"/>
    <x v="0"/>
  </r>
  <r>
    <x v="47"/>
    <x v="32"/>
    <n v="5218"/>
    <n v="1508"/>
    <n v="1.0584"/>
    <n v="0.1176"/>
    <x v="0"/>
    <x v="0"/>
    <x v="0"/>
  </r>
  <r>
    <x v="47"/>
    <x v="33"/>
    <n v="19585"/>
    <n v="4703"/>
    <n v="3.0804999999999998"/>
    <n v="0.3422"/>
    <x v="0"/>
    <x v="0"/>
    <x v="0"/>
  </r>
  <r>
    <x v="47"/>
    <x v="34"/>
    <n v="22959"/>
    <n v="10214"/>
    <n v="6.9481999999999999"/>
    <n v="0.77190000000000003"/>
    <x v="0"/>
    <x v="0"/>
    <x v="0"/>
  </r>
  <r>
    <x v="47"/>
    <x v="35"/>
    <n v="19463"/>
    <n v="6369"/>
    <n v="4.4980000000000002"/>
    <n v="0.49969999999999998"/>
    <x v="0"/>
    <x v="0"/>
    <x v="0"/>
  </r>
  <r>
    <x v="47"/>
    <x v="36"/>
    <n v="15839"/>
    <n v="6421"/>
    <n v="4.4809000000000001"/>
    <n v="0.49780000000000002"/>
    <x v="0"/>
    <x v="0"/>
    <x v="0"/>
  </r>
  <r>
    <x v="47"/>
    <x v="37"/>
    <n v="18276"/>
    <n v="5913"/>
    <n v="4.2611999999999997"/>
    <n v="0.47339999999999999"/>
    <x v="0"/>
    <x v="0"/>
    <x v="0"/>
  </r>
  <r>
    <x v="47"/>
    <x v="38"/>
    <n v="22617"/>
    <n v="8136"/>
    <n v="5.7481999999999998"/>
    <n v="0.63870000000000005"/>
    <x v="0"/>
    <x v="0"/>
    <x v="0"/>
  </r>
  <r>
    <x v="47"/>
    <x v="39"/>
    <n v="21792"/>
    <n v="6834"/>
    <n v="4.9371"/>
    <n v="0.54869999999999997"/>
    <x v="0"/>
    <x v="0"/>
    <x v="0"/>
  </r>
  <r>
    <x v="47"/>
    <x v="40"/>
    <n v="17087"/>
    <n v="5185"/>
    <n v="3.7147000000000001"/>
    <n v="0.4128"/>
    <x v="0"/>
    <x v="0"/>
    <x v="0"/>
  </r>
  <r>
    <x v="47"/>
    <x v="41"/>
    <n v="14286"/>
    <n v="4664"/>
    <n v="3.3064"/>
    <n v="0.3674"/>
    <x v="0"/>
    <x v="0"/>
    <x v="0"/>
  </r>
  <r>
    <x v="47"/>
    <x v="42"/>
    <n v="13012"/>
    <n v="4103"/>
    <n v="2.9256000000000002"/>
    <n v="0.3251"/>
    <x v="0"/>
    <x v="0"/>
    <x v="0"/>
  </r>
  <r>
    <x v="47"/>
    <x v="43"/>
    <n v="12876"/>
    <n v="4099"/>
    <n v="2.9674"/>
    <n v="0.32969999999999999"/>
    <x v="0"/>
    <x v="0"/>
    <x v="0"/>
  </r>
  <r>
    <x v="47"/>
    <x v="44"/>
    <n v="14467"/>
    <n v="4727"/>
    <n v="3.5049999999999999"/>
    <n v="0.38940000000000002"/>
    <x v="0"/>
    <x v="0"/>
    <x v="0"/>
  </r>
  <r>
    <x v="47"/>
    <x v="45"/>
    <n v="22934"/>
    <n v="6167"/>
    <n v="4.5110999999999999"/>
    <n v="0.50129999999999997"/>
    <x v="0"/>
    <x v="0"/>
    <x v="0"/>
  </r>
  <r>
    <x v="47"/>
    <x v="46"/>
    <n v="24581"/>
    <n v="8912"/>
    <n v="6.3022"/>
    <n v="0.70040000000000002"/>
    <x v="0"/>
    <x v="0"/>
    <x v="0"/>
  </r>
  <r>
    <x v="47"/>
    <x v="47"/>
    <n v="18080"/>
    <n v="5946"/>
    <n v="4.3643999999999998"/>
    <n v="0.4849"/>
    <x v="0"/>
    <x v="0"/>
    <x v="0"/>
  </r>
  <r>
    <x v="47"/>
    <x v="48"/>
    <n v="15661"/>
    <n v="4713"/>
    <n v="3.4201999999999999"/>
    <n v="0.38019999999999998"/>
    <x v="0"/>
    <x v="0"/>
    <x v="0"/>
  </r>
  <r>
    <x v="47"/>
    <x v="49"/>
    <n v="13777"/>
    <n v="4038"/>
    <n v="3.0453000000000001"/>
    <n v="0.33829999999999999"/>
    <x v="0"/>
    <x v="0"/>
    <x v="0"/>
  </r>
  <r>
    <x v="47"/>
    <x v="50"/>
    <n v="14369"/>
    <n v="3661"/>
    <n v="2.8003"/>
    <n v="0.31119999999999998"/>
    <x v="0"/>
    <x v="0"/>
    <x v="0"/>
  </r>
  <r>
    <x v="47"/>
    <x v="51"/>
    <n v="21923"/>
    <n v="5551"/>
    <n v="4.1623999999999999"/>
    <n v="0.46260000000000001"/>
    <x v="0"/>
    <x v="0"/>
    <x v="0"/>
  </r>
  <r>
    <x v="47"/>
    <x v="52"/>
    <n v="34956"/>
    <n v="7435"/>
    <n v="5.5458999999999996"/>
    <n v="0.61609999999999998"/>
    <x v="0"/>
    <x v="0"/>
    <x v="0"/>
  </r>
  <r>
    <x v="47"/>
    <x v="53"/>
    <n v="40251"/>
    <n v="9050"/>
    <n v="7.0357000000000003"/>
    <n v="0.78180000000000005"/>
    <x v="0"/>
    <x v="0"/>
    <x v="0"/>
  </r>
  <r>
    <x v="47"/>
    <x v="54"/>
    <n v="30827"/>
    <n v="7941"/>
    <n v="5.8495999999999997"/>
    <n v="0.64990000000000003"/>
    <x v="0"/>
    <x v="0"/>
    <x v="0"/>
  </r>
  <r>
    <x v="47"/>
    <x v="55"/>
    <n v="29364"/>
    <n v="10018"/>
    <n v="6.12"/>
    <n v="0.68010000000000004"/>
    <x v="0"/>
    <x v="0"/>
    <x v="0"/>
  </r>
  <r>
    <x v="47"/>
    <x v="56"/>
    <n v="31393"/>
    <n v="9638"/>
    <n v="5.5467000000000004"/>
    <n v="0.61629999999999996"/>
    <x v="0"/>
    <x v="0"/>
    <x v="0"/>
  </r>
  <r>
    <x v="47"/>
    <x v="57"/>
    <n v="80390"/>
    <n v="16650"/>
    <n v="9.4603000000000002"/>
    <n v="1.0511999999999999"/>
    <x v="0"/>
    <x v="0"/>
    <x v="0"/>
  </r>
  <r>
    <x v="47"/>
    <x v="58"/>
    <n v="89478"/>
    <n v="23008"/>
    <n v="13.678800000000001"/>
    <n v="1.5198"/>
    <x v="0"/>
    <x v="0"/>
    <x v="0"/>
  </r>
  <r>
    <x v="47"/>
    <x v="59"/>
    <n v="103360"/>
    <n v="23023"/>
    <n v="13.0647"/>
    <n v="1.4516"/>
    <x v="0"/>
    <x v="0"/>
    <x v="0"/>
  </r>
  <r>
    <x v="47"/>
    <x v="60"/>
    <n v="102834"/>
    <n v="24420"/>
    <n v="13.6227"/>
    <n v="1.5137"/>
    <x v="0"/>
    <x v="0"/>
    <x v="0"/>
  </r>
  <r>
    <x v="47"/>
    <x v="61"/>
    <n v="112485"/>
    <n v="36773"/>
    <n v="21.1419"/>
    <n v="2.3492000000000002"/>
    <x v="0"/>
    <x v="0"/>
    <x v="0"/>
  </r>
  <r>
    <x v="47"/>
    <x v="62"/>
    <n v="100468"/>
    <n v="34083"/>
    <n v="19.735299999999999"/>
    <n v="2.1930000000000001"/>
    <x v="0"/>
    <x v="0"/>
    <x v="0"/>
  </r>
  <r>
    <x v="47"/>
    <x v="63"/>
    <n v="108389"/>
    <n v="34977"/>
    <n v="18.657800000000002"/>
    <n v="2.0731999999999999"/>
    <x v="0"/>
    <x v="0"/>
    <x v="0"/>
  </r>
  <r>
    <x v="47"/>
    <x v="64"/>
    <n v="95426"/>
    <n v="31598"/>
    <n v="13.0776"/>
    <n v="1.4533"/>
    <x v="0"/>
    <x v="0"/>
    <x v="0"/>
  </r>
  <r>
    <x v="47"/>
    <x v="65"/>
    <n v="106465"/>
    <n v="24384"/>
    <n v="13.726900000000001"/>
    <n v="1.5249999999999999"/>
    <x v="0"/>
    <x v="0"/>
    <x v="0"/>
  </r>
  <r>
    <x v="47"/>
    <x v="66"/>
    <n v="114280"/>
    <n v="32283"/>
    <n v="19.366900000000001"/>
    <n v="2.1524000000000001"/>
    <x v="0"/>
    <x v="0"/>
    <x v="0"/>
  </r>
  <r>
    <x v="47"/>
    <x v="67"/>
    <n v="107408"/>
    <n v="40951"/>
    <n v="23.635200000000001"/>
    <n v="2.6259000000000001"/>
    <x v="0"/>
    <x v="0"/>
    <x v="0"/>
  </r>
  <r>
    <x v="47"/>
    <x v="68"/>
    <n v="88764"/>
    <n v="36488"/>
    <n v="21.585000000000001"/>
    <n v="2.3980999999999999"/>
    <x v="0"/>
    <x v="0"/>
    <x v="0"/>
  </r>
  <r>
    <x v="47"/>
    <x v="69"/>
    <n v="81368"/>
    <n v="27307"/>
    <n v="16.610700000000001"/>
    <n v="1.8458000000000001"/>
    <x v="0"/>
    <x v="0"/>
    <x v="0"/>
  </r>
  <r>
    <x v="47"/>
    <x v="70"/>
    <n v="83752"/>
    <n v="23096"/>
    <n v="10.978999999999999"/>
    <n v="3.6579999999999999"/>
    <x v="0"/>
    <x v="0"/>
    <x v="0"/>
  </r>
  <r>
    <x v="47"/>
    <x v="71"/>
    <n v="62314"/>
    <n v="18330"/>
    <n v="9.4705999999999992"/>
    <n v="3.1556999999999999"/>
    <x v="0"/>
    <x v="0"/>
    <x v="0"/>
  </r>
  <r>
    <x v="47"/>
    <x v="72"/>
    <n v="80705"/>
    <n v="20576"/>
    <n v="10.1065"/>
    <n v="3.3679999999999999"/>
    <x v="0"/>
    <x v="0"/>
    <x v="0"/>
  </r>
  <r>
    <x v="47"/>
    <x v="73"/>
    <n v="95386"/>
    <n v="27257"/>
    <n v="12.789300000000001"/>
    <n v="4.2624000000000004"/>
    <x v="0"/>
    <x v="0"/>
    <x v="0"/>
  </r>
  <r>
    <x v="47"/>
    <x v="74"/>
    <n v="97800"/>
    <n v="30093"/>
    <n v="13.0442"/>
    <n v="4.3474000000000004"/>
    <x v="0"/>
    <x v="0"/>
    <x v="0"/>
  </r>
  <r>
    <x v="47"/>
    <x v="75"/>
    <n v="77284"/>
    <n v="26901"/>
    <n v="12.175599999999999"/>
    <n v="4.0571000000000002"/>
    <x v="0"/>
    <x v="0"/>
    <x v="0"/>
  </r>
  <r>
    <x v="47"/>
    <x v="76"/>
    <n v="65670"/>
    <n v="19181"/>
    <n v="8.4670000000000005"/>
    <n v="2.8210999999999999"/>
    <x v="0"/>
    <x v="0"/>
    <x v="0"/>
  </r>
  <r>
    <x v="47"/>
    <x v="77"/>
    <n v="61464"/>
    <n v="17850"/>
    <n v="7.9282000000000004"/>
    <n v="2.6413000000000002"/>
    <x v="0"/>
    <x v="0"/>
    <x v="0"/>
  </r>
  <r>
    <x v="47"/>
    <x v="78"/>
    <n v="66628"/>
    <n v="21018"/>
    <n v="9.7759999999999998"/>
    <n v="3.2578"/>
    <x v="0"/>
    <x v="0"/>
    <x v="0"/>
  </r>
  <r>
    <x v="47"/>
    <x v="79"/>
    <n v="67072"/>
    <n v="17012"/>
    <n v="8.2207000000000008"/>
    <n v="2.7393999999999998"/>
    <x v="0"/>
    <x v="0"/>
    <x v="0"/>
  </r>
  <r>
    <x v="47"/>
    <x v="80"/>
    <n v="85883"/>
    <n v="18770"/>
    <n v="10.1387"/>
    <n v="3.3784999999999998"/>
    <x v="0"/>
    <x v="0"/>
    <x v="0"/>
  </r>
  <r>
    <x v="47"/>
    <x v="81"/>
    <n v="77854"/>
    <n v="20483"/>
    <n v="11.3757"/>
    <n v="3.7904"/>
    <x v="0"/>
    <x v="0"/>
    <x v="0"/>
  </r>
  <r>
    <x v="47"/>
    <x v="82"/>
    <n v="66935"/>
    <n v="20856"/>
    <n v="11.0518"/>
    <n v="3.6825999999999999"/>
    <x v="0"/>
    <x v="0"/>
    <x v="0"/>
  </r>
  <r>
    <x v="47"/>
    <x v="83"/>
    <n v="60113"/>
    <n v="30201"/>
    <n v="11.034599999999999"/>
    <n v="3.6774"/>
    <x v="0"/>
    <x v="0"/>
    <x v="0"/>
  </r>
  <r>
    <x v="47"/>
    <x v="84"/>
    <n v="59212"/>
    <n v="31553"/>
    <n v="11.459099999999999"/>
    <n v="3.8182999999999998"/>
    <x v="0"/>
    <x v="0"/>
    <x v="0"/>
  </r>
  <r>
    <x v="47"/>
    <x v="85"/>
    <n v="46728"/>
    <n v="19124"/>
    <n v="7.3929999999999998"/>
    <n v="2.4632999999999998"/>
    <x v="0"/>
    <x v="0"/>
    <x v="0"/>
  </r>
  <r>
    <x v="47"/>
    <x v="86"/>
    <n v="52525"/>
    <n v="25851"/>
    <n v="6.5507"/>
    <n v="2.1829000000000001"/>
    <x v="0"/>
    <x v="0"/>
    <x v="0"/>
  </r>
  <r>
    <x v="47"/>
    <x v="87"/>
    <n v="75950"/>
    <n v="21111"/>
    <n v="6.8834"/>
    <n v="2.2934000000000001"/>
    <x v="0"/>
    <x v="0"/>
    <x v="0"/>
  </r>
  <r>
    <x v="47"/>
    <x v="88"/>
    <n v="69182"/>
    <n v="14393"/>
    <n v="8.0140999999999991"/>
    <n v="2.6701999999999999"/>
    <x v="0"/>
    <x v="0"/>
    <x v="0"/>
  </r>
  <r>
    <x v="47"/>
    <x v="89"/>
    <n v="78971"/>
    <n v="15733"/>
    <n v="7.1603000000000003"/>
    <n v="2.3858999999999999"/>
    <x v="0"/>
    <x v="0"/>
    <x v="0"/>
  </r>
  <r>
    <x v="47"/>
    <x v="90"/>
    <n v="54859"/>
    <n v="12256"/>
    <n v="5.8009000000000004"/>
    <n v="1.9326000000000001"/>
    <x v="0"/>
    <x v="0"/>
    <x v="0"/>
  </r>
  <r>
    <x v="47"/>
    <x v="91"/>
    <n v="48683"/>
    <n v="10681"/>
    <n v="5.1468999999999996"/>
    <n v="1.7149000000000001"/>
    <x v="0"/>
    <x v="0"/>
    <x v="0"/>
  </r>
  <r>
    <x v="47"/>
    <x v="92"/>
    <n v="54465"/>
    <n v="12149"/>
    <n v="5.6891999999999996"/>
    <n v="1.895"/>
    <x v="0"/>
    <x v="0"/>
    <x v="0"/>
  </r>
  <r>
    <x v="47"/>
    <x v="93"/>
    <n v="43929"/>
    <n v="8406"/>
    <n v="3.7198000000000002"/>
    <n v="1.2399"/>
    <x v="0"/>
    <x v="0"/>
    <x v="0"/>
  </r>
  <r>
    <x v="47"/>
    <x v="94"/>
    <n v="37064"/>
    <n v="7685"/>
    <n v="3.1701000000000001"/>
    <n v="1.0561"/>
    <x v="0"/>
    <x v="0"/>
    <x v="0"/>
  </r>
  <r>
    <x v="47"/>
    <x v="95"/>
    <n v="70713"/>
    <n v="11066"/>
    <n v="7.8760000000000003"/>
    <n v="2.6244999999999998"/>
    <x v="0"/>
    <x v="0"/>
    <x v="0"/>
  </r>
  <r>
    <x v="47"/>
    <x v="96"/>
    <n v="30675"/>
    <n v="10077"/>
    <n v="6.9356"/>
    <n v="2.3121"/>
    <x v="0"/>
    <x v="0"/>
    <x v="0"/>
  </r>
  <r>
    <x v="47"/>
    <x v="97"/>
    <n v="15269"/>
    <n v="1666"/>
    <n v="0.74239999999999995"/>
    <n v="0.2472"/>
    <x v="0"/>
    <x v="0"/>
    <x v="0"/>
  </r>
  <r>
    <x v="47"/>
    <x v="98"/>
    <n v="30561"/>
    <n v="2209"/>
    <n v="1.1735"/>
    <n v="0.3906"/>
    <x v="0"/>
    <x v="0"/>
    <x v="0"/>
  </r>
  <r>
    <x v="47"/>
    <x v="99"/>
    <n v="23353"/>
    <n v="3490"/>
    <n v="1.8234999999999999"/>
    <n v="0.60760000000000003"/>
    <x v="0"/>
    <x v="0"/>
    <x v="0"/>
  </r>
  <r>
    <x v="47"/>
    <x v="100"/>
    <n v="20310"/>
    <n v="1857"/>
    <n v="1.0326"/>
    <n v="0.34410000000000002"/>
    <x v="0"/>
    <x v="0"/>
    <x v="0"/>
  </r>
  <r>
    <x v="47"/>
    <x v="101"/>
    <n v="25233"/>
    <n v="1994"/>
    <n v="1.1021000000000001"/>
    <n v="0.36780000000000002"/>
    <x v="0"/>
    <x v="0"/>
    <x v="0"/>
  </r>
  <r>
    <x v="47"/>
    <x v="102"/>
    <n v="25221"/>
    <n v="2805"/>
    <n v="1.3772"/>
    <n v="0.4587"/>
    <x v="0"/>
    <x v="0"/>
    <x v="0"/>
  </r>
  <r>
    <x v="47"/>
    <x v="103"/>
    <n v="20194"/>
    <n v="3985"/>
    <n v="1.1194999999999999"/>
    <n v="0.37309999999999999"/>
    <x v="0"/>
    <x v="0"/>
    <x v="0"/>
  </r>
  <r>
    <x v="47"/>
    <x v="104"/>
    <n v="19720"/>
    <n v="4011"/>
    <n v="1.143"/>
    <n v="0.38059999999999999"/>
    <x v="0"/>
    <x v="0"/>
    <x v="0"/>
  </r>
  <r>
    <x v="47"/>
    <x v="105"/>
    <n v="18506"/>
    <n v="3560"/>
    <n v="1.0249999999999999"/>
    <n v="0.34150000000000003"/>
    <x v="0"/>
    <x v="0"/>
    <x v="0"/>
  </r>
  <r>
    <x v="47"/>
    <x v="106"/>
    <n v="16944"/>
    <n v="3562"/>
    <n v="1.0105999999999999"/>
    <n v="0.33650000000000002"/>
    <x v="0"/>
    <x v="0"/>
    <x v="0"/>
  </r>
  <r>
    <x v="47"/>
    <x v="107"/>
    <n v="18169"/>
    <n v="3626"/>
    <n v="1.0348999999999999"/>
    <n v="0.3448"/>
    <x v="0"/>
    <x v="0"/>
    <x v="0"/>
  </r>
  <r>
    <x v="47"/>
    <x v="108"/>
    <n v="26135"/>
    <n v="4653"/>
    <n v="1.5002"/>
    <n v="0.50049999999999994"/>
    <x v="0"/>
    <x v="0"/>
    <x v="0"/>
  </r>
  <r>
    <x v="47"/>
    <x v="109"/>
    <n v="44401"/>
    <n v="13637"/>
    <n v="4.3445"/>
    <n v="1.448"/>
    <x v="0"/>
    <x v="0"/>
    <x v="0"/>
  </r>
  <r>
    <x v="47"/>
    <x v="110"/>
    <n v="31679"/>
    <n v="8447"/>
    <n v="2.7159"/>
    <n v="0.9052"/>
    <x v="0"/>
    <x v="0"/>
    <x v="0"/>
  </r>
  <r>
    <x v="48"/>
    <x v="111"/>
    <n v="1627"/>
    <n v="458"/>
    <n v="1.145"/>
    <n v="0.1875"/>
    <x v="1"/>
    <x v="0"/>
    <x v="0"/>
  </r>
  <r>
    <x v="48"/>
    <x v="112"/>
    <n v="3271"/>
    <n v="1376"/>
    <n v="3.44"/>
    <n v="0.59319999999999995"/>
    <x v="1"/>
    <x v="0"/>
    <x v="0"/>
  </r>
  <r>
    <x v="48"/>
    <x v="113"/>
    <n v="3808"/>
    <n v="1938"/>
    <n v="4.8449999999999998"/>
    <n v="0.56979999999999997"/>
    <x v="1"/>
    <x v="0"/>
    <x v="0"/>
  </r>
  <r>
    <x v="48"/>
    <x v="114"/>
    <n v="3443"/>
    <n v="1649"/>
    <n v="4.1224999999999996"/>
    <n v="0.47660000000000002"/>
    <x v="1"/>
    <x v="0"/>
    <x v="0"/>
  </r>
  <r>
    <x v="48"/>
    <x v="0"/>
    <n v="2711"/>
    <n v="1178"/>
    <n v="2.9449999999999998"/>
    <n v="0.56340000000000001"/>
    <x v="1"/>
    <x v="0"/>
    <x v="0"/>
  </r>
  <r>
    <x v="48"/>
    <x v="1"/>
    <n v="2727"/>
    <n v="1409"/>
    <n v="3.5225"/>
    <n v="0.377"/>
    <x v="1"/>
    <x v="0"/>
    <x v="0"/>
  </r>
  <r>
    <x v="48"/>
    <x v="2"/>
    <n v="1559"/>
    <n v="407"/>
    <n v="1.1910000000000001"/>
    <n v="0.3967"/>
    <x v="1"/>
    <x v="0"/>
    <x v="0"/>
  </r>
  <r>
    <x v="48"/>
    <x v="3"/>
    <n v="1971"/>
    <n v="702"/>
    <n v="1.7549999999999999"/>
    <n v="0.34439999999999998"/>
    <x v="1"/>
    <x v="0"/>
    <x v="0"/>
  </r>
  <r>
    <x v="48"/>
    <x v="4"/>
    <n v="3242"/>
    <n v="1227"/>
    <n v="3.3723000000000001"/>
    <n v="1.1240000000000001"/>
    <x v="1"/>
    <x v="0"/>
    <x v="0"/>
  </r>
  <r>
    <x v="48"/>
    <x v="5"/>
    <n v="3603"/>
    <n v="1485"/>
    <n v="4.1840999999999999"/>
    <n v="1.3947000000000001"/>
    <x v="1"/>
    <x v="0"/>
    <x v="0"/>
  </r>
  <r>
    <x v="48"/>
    <x v="6"/>
    <n v="3506"/>
    <n v="1577"/>
    <n v="4.4248000000000003"/>
    <n v="1.4749000000000001"/>
    <x v="1"/>
    <x v="0"/>
    <x v="0"/>
  </r>
  <r>
    <x v="48"/>
    <x v="7"/>
    <n v="3671"/>
    <n v="1798"/>
    <n v="5.2850000000000001"/>
    <n v="1.7616000000000001"/>
    <x v="1"/>
    <x v="0"/>
    <x v="0"/>
  </r>
  <r>
    <x v="48"/>
    <x v="8"/>
    <n v="2936"/>
    <n v="1339"/>
    <n v="3.9285000000000001"/>
    <n v="1.3095000000000001"/>
    <x v="1"/>
    <x v="0"/>
    <x v="0"/>
  </r>
  <r>
    <x v="48"/>
    <x v="9"/>
    <n v="1520"/>
    <n v="540"/>
    <n v="1.601"/>
    <n v="0.53359999999999996"/>
    <x v="1"/>
    <x v="0"/>
    <x v="0"/>
  </r>
  <r>
    <x v="48"/>
    <x v="10"/>
    <n v="1295"/>
    <n v="460"/>
    <n v="1.3304"/>
    <n v="0.44330000000000003"/>
    <x v="1"/>
    <x v="0"/>
    <x v="0"/>
  </r>
  <r>
    <x v="48"/>
    <x v="11"/>
    <n v="2566"/>
    <n v="1028"/>
    <n v="2.9817"/>
    <n v="0.99370000000000003"/>
    <x v="1"/>
    <x v="0"/>
    <x v="0"/>
  </r>
  <r>
    <x v="48"/>
    <x v="12"/>
    <n v="2534"/>
    <n v="1107"/>
    <n v="3.097"/>
    <n v="1.0323"/>
    <x v="1"/>
    <x v="0"/>
    <x v="0"/>
  </r>
  <r>
    <x v="48"/>
    <x v="13"/>
    <n v="2940"/>
    <n v="1277"/>
    <n v="3.6501999999999999"/>
    <n v="1.2165999999999999"/>
    <x v="1"/>
    <x v="0"/>
    <x v="0"/>
  </r>
  <r>
    <x v="48"/>
    <x v="14"/>
    <n v="2960"/>
    <n v="1412"/>
    <n v="3.9998"/>
    <n v="1.3331"/>
    <x v="1"/>
    <x v="0"/>
    <x v="0"/>
  </r>
  <r>
    <x v="48"/>
    <x v="15"/>
    <n v="2888"/>
    <n v="1303"/>
    <n v="3.7492999999999999"/>
    <n v="1.2496"/>
    <x v="1"/>
    <x v="0"/>
    <x v="0"/>
  </r>
  <r>
    <x v="48"/>
    <x v="16"/>
    <n v="1364"/>
    <n v="539"/>
    <n v="1.6137999999999999"/>
    <n v="0.53790000000000004"/>
    <x v="1"/>
    <x v="0"/>
    <x v="0"/>
  </r>
  <r>
    <x v="48"/>
    <x v="17"/>
    <n v="1430"/>
    <n v="423"/>
    <n v="1.2504"/>
    <n v="0.4168"/>
    <x v="1"/>
    <x v="0"/>
    <x v="0"/>
  </r>
  <r>
    <x v="48"/>
    <x v="18"/>
    <n v="2899"/>
    <n v="1462"/>
    <n v="4.2146999999999997"/>
    <n v="1.4049"/>
    <x v="1"/>
    <x v="0"/>
    <x v="0"/>
  </r>
  <r>
    <x v="48"/>
    <x v="19"/>
    <n v="2875"/>
    <n v="1511"/>
    <n v="4.3569000000000004"/>
    <n v="1.4521999999999999"/>
    <x v="1"/>
    <x v="0"/>
    <x v="0"/>
  </r>
  <r>
    <x v="48"/>
    <x v="20"/>
    <n v="2238"/>
    <n v="1209"/>
    <n v="3.5451999999999999"/>
    <n v="1.1816"/>
    <x v="1"/>
    <x v="0"/>
    <x v="0"/>
  </r>
  <r>
    <x v="48"/>
    <x v="21"/>
    <n v="1272"/>
    <n v="555"/>
    <n v="1.7471000000000001"/>
    <n v="0.58240000000000003"/>
    <x v="1"/>
    <x v="0"/>
    <x v="0"/>
  </r>
  <r>
    <x v="48"/>
    <x v="22"/>
    <n v="1583"/>
    <n v="772"/>
    <n v="2.2618"/>
    <n v="0.75380000000000003"/>
    <x v="1"/>
    <x v="0"/>
    <x v="0"/>
  </r>
  <r>
    <x v="48"/>
    <x v="23"/>
    <n v="1680"/>
    <n v="886"/>
    <n v="2.5158999999999998"/>
    <n v="0.83850000000000002"/>
    <x v="1"/>
    <x v="0"/>
    <x v="0"/>
  </r>
  <r>
    <x v="48"/>
    <x v="24"/>
    <n v="1615"/>
    <n v="685"/>
    <n v="2.0413999999999999"/>
    <n v="0.6804"/>
    <x v="1"/>
    <x v="0"/>
    <x v="0"/>
  </r>
  <r>
    <x v="48"/>
    <x v="25"/>
    <n v="2671"/>
    <n v="1416"/>
    <n v="4.1604000000000001"/>
    <n v="1.3866000000000001"/>
    <x v="1"/>
    <x v="0"/>
    <x v="0"/>
  </r>
  <r>
    <x v="48"/>
    <x v="26"/>
    <n v="3105"/>
    <n v="1410"/>
    <n v="4.1498999999999997"/>
    <n v="1.3832"/>
    <x v="1"/>
    <x v="0"/>
    <x v="0"/>
  </r>
  <r>
    <x v="48"/>
    <x v="27"/>
    <n v="2411"/>
    <n v="1145"/>
    <n v="3.2894999999999999"/>
    <n v="1.0964"/>
    <x v="1"/>
    <x v="0"/>
    <x v="0"/>
  </r>
  <r>
    <x v="48"/>
    <x v="28"/>
    <n v="2527"/>
    <n v="1260"/>
    <n v="3.9508000000000001"/>
    <n v="1.3169999999999999"/>
    <x v="1"/>
    <x v="0"/>
    <x v="0"/>
  </r>
  <r>
    <x v="48"/>
    <x v="29"/>
    <n v="2249"/>
    <n v="1016"/>
    <n v="2.8551000000000002"/>
    <n v="0.9516"/>
    <x v="1"/>
    <x v="0"/>
    <x v="0"/>
  </r>
  <r>
    <x v="48"/>
    <x v="30"/>
    <n v="1356"/>
    <n v="562"/>
    <n v="1.6863999999999999"/>
    <n v="0.56200000000000006"/>
    <x v="1"/>
    <x v="0"/>
    <x v="0"/>
  </r>
  <r>
    <x v="48"/>
    <x v="31"/>
    <n v="1223"/>
    <n v="477"/>
    <n v="1.3423"/>
    <n v="0.44740000000000002"/>
    <x v="1"/>
    <x v="0"/>
    <x v="0"/>
  </r>
  <r>
    <x v="48"/>
    <x v="32"/>
    <n v="2297"/>
    <n v="1086"/>
    <n v="3.1743999999999999"/>
    <n v="1.0581"/>
    <x v="1"/>
    <x v="0"/>
    <x v="0"/>
  </r>
  <r>
    <x v="48"/>
    <x v="33"/>
    <n v="3988"/>
    <n v="1993"/>
    <n v="6.0717999999999996"/>
    <n v="2.0238999999999998"/>
    <x v="1"/>
    <x v="0"/>
    <x v="0"/>
  </r>
  <r>
    <x v="48"/>
    <x v="34"/>
    <n v="3362"/>
    <n v="1718"/>
    <n v="5.0259999999999998"/>
    <n v="1.6753"/>
    <x v="1"/>
    <x v="0"/>
    <x v="0"/>
  </r>
  <r>
    <x v="48"/>
    <x v="35"/>
    <n v="3047"/>
    <n v="1543"/>
    <n v="4.4142999999999999"/>
    <n v="1.4714"/>
    <x v="1"/>
    <x v="0"/>
    <x v="0"/>
  </r>
  <r>
    <x v="48"/>
    <x v="36"/>
    <n v="2824"/>
    <n v="1646"/>
    <n v="4.9013"/>
    <n v="1.6336999999999999"/>
    <x v="1"/>
    <x v="0"/>
    <x v="0"/>
  </r>
  <r>
    <x v="48"/>
    <x v="37"/>
    <n v="1576"/>
    <n v="658"/>
    <n v="1.9594"/>
    <n v="0.65310000000000001"/>
    <x v="1"/>
    <x v="0"/>
    <x v="0"/>
  </r>
  <r>
    <x v="48"/>
    <x v="38"/>
    <n v="1365"/>
    <n v="523"/>
    <n v="1.5265"/>
    <n v="0.50890000000000002"/>
    <x v="1"/>
    <x v="0"/>
    <x v="0"/>
  </r>
  <r>
    <x v="48"/>
    <x v="39"/>
    <n v="2595"/>
    <n v="1276"/>
    <n v="3.7374000000000001"/>
    <n v="1.2457"/>
    <x v="1"/>
    <x v="0"/>
    <x v="0"/>
  </r>
  <r>
    <x v="48"/>
    <x v="40"/>
    <n v="2430"/>
    <n v="1269"/>
    <n v="3.7052999999999998"/>
    <n v="1.2350000000000001"/>
    <x v="1"/>
    <x v="0"/>
    <x v="0"/>
  </r>
  <r>
    <x v="48"/>
    <x v="41"/>
    <n v="2722"/>
    <n v="1871"/>
    <n v="5.1048999999999998"/>
    <n v="1.7016"/>
    <x v="1"/>
    <x v="0"/>
    <x v="0"/>
  </r>
  <r>
    <x v="48"/>
    <x v="42"/>
    <n v="2607"/>
    <n v="1672"/>
    <n v="4.8129"/>
    <n v="1.6042000000000001"/>
    <x v="1"/>
    <x v="0"/>
    <x v="0"/>
  </r>
  <r>
    <x v="48"/>
    <x v="43"/>
    <n v="2391"/>
    <n v="1678"/>
    <n v="5.0445000000000002"/>
    <n v="1.6814"/>
    <x v="1"/>
    <x v="0"/>
    <x v="0"/>
  </r>
  <r>
    <x v="48"/>
    <x v="44"/>
    <n v="1179"/>
    <n v="630"/>
    <n v="1.9502999999999999"/>
    <n v="0.65010000000000001"/>
    <x v="1"/>
    <x v="0"/>
    <x v="0"/>
  </r>
  <r>
    <x v="48"/>
    <x v="45"/>
    <n v="1005"/>
    <n v="536"/>
    <n v="1.4713000000000001"/>
    <n v="0.4904"/>
    <x v="1"/>
    <x v="0"/>
    <x v="0"/>
  </r>
  <r>
    <x v="48"/>
    <x v="46"/>
    <n v="1725"/>
    <n v="1158"/>
    <n v="3.2812999999999999"/>
    <n v="1.0936999999999999"/>
    <x v="1"/>
    <x v="0"/>
    <x v="0"/>
  </r>
  <r>
    <x v="48"/>
    <x v="47"/>
    <n v="2265"/>
    <n v="1617"/>
    <n v="4.4259000000000004"/>
    <n v="1.4752000000000001"/>
    <x v="1"/>
    <x v="0"/>
    <x v="0"/>
  </r>
  <r>
    <x v="48"/>
    <x v="48"/>
    <n v="2513"/>
    <n v="1800"/>
    <n v="5.0495000000000001"/>
    <n v="1.6831"/>
    <x v="1"/>
    <x v="0"/>
    <x v="0"/>
  </r>
  <r>
    <x v="48"/>
    <x v="49"/>
    <n v="1455"/>
    <n v="977"/>
    <n v="2.9302000000000001"/>
    <n v="0.97670000000000001"/>
    <x v="1"/>
    <x v="0"/>
    <x v="0"/>
  </r>
  <r>
    <x v="48"/>
    <x v="50"/>
    <n v="992"/>
    <n v="584"/>
    <n v="1.7319"/>
    <n v="0.57730000000000004"/>
    <x v="1"/>
    <x v="0"/>
    <x v="0"/>
  </r>
  <r>
    <x v="48"/>
    <x v="51"/>
    <n v="1077"/>
    <n v="607"/>
    <n v="1.7181"/>
    <n v="0.57269999999999999"/>
    <x v="1"/>
    <x v="0"/>
    <x v="0"/>
  </r>
  <r>
    <x v="48"/>
    <x v="52"/>
    <n v="1178"/>
    <n v="616"/>
    <n v="1.6927000000000001"/>
    <n v="0.56420000000000003"/>
    <x v="1"/>
    <x v="0"/>
    <x v="0"/>
  </r>
  <r>
    <x v="48"/>
    <x v="53"/>
    <n v="2859"/>
    <n v="1678"/>
    <n v="4.3047000000000004"/>
    <n v="1.4347000000000001"/>
    <x v="1"/>
    <x v="0"/>
    <x v="0"/>
  </r>
  <r>
    <x v="48"/>
    <x v="54"/>
    <n v="3038"/>
    <n v="2151"/>
    <n v="5.5186999999999999"/>
    <n v="1.8394999999999999"/>
    <x v="1"/>
    <x v="0"/>
    <x v="0"/>
  </r>
  <r>
    <x v="48"/>
    <x v="55"/>
    <n v="2191"/>
    <n v="1325"/>
    <n v="3.4340000000000002"/>
    <n v="1.1445000000000001"/>
    <x v="1"/>
    <x v="0"/>
    <x v="0"/>
  </r>
  <r>
    <x v="48"/>
    <x v="56"/>
    <n v="1734"/>
    <n v="746"/>
    <n v="1.9658"/>
    <n v="0.6552"/>
    <x v="1"/>
    <x v="0"/>
    <x v="0"/>
  </r>
  <r>
    <x v="48"/>
    <x v="57"/>
    <n v="1650"/>
    <n v="456"/>
    <n v="1.2806"/>
    <n v="0.42680000000000001"/>
    <x v="1"/>
    <x v="0"/>
    <x v="0"/>
  </r>
  <r>
    <x v="48"/>
    <x v="58"/>
    <n v="1338"/>
    <n v="348"/>
    <n v="0.99390000000000001"/>
    <n v="0.33110000000000001"/>
    <x v="1"/>
    <x v="0"/>
    <x v="0"/>
  </r>
  <r>
    <x v="48"/>
    <x v="59"/>
    <n v="1366"/>
    <n v="242"/>
    <n v="0.67090000000000005"/>
    <n v="0.22359999999999999"/>
    <x v="1"/>
    <x v="0"/>
    <x v="0"/>
  </r>
  <r>
    <x v="48"/>
    <x v="60"/>
    <n v="3327"/>
    <n v="1400"/>
    <n v="3.5"/>
    <n v="1.0366"/>
    <x v="1"/>
    <x v="0"/>
    <x v="0"/>
  </r>
  <r>
    <x v="48"/>
    <x v="61"/>
    <n v="2672"/>
    <n v="1274"/>
    <n v="3.1850000000000001"/>
    <n v="1.0081"/>
    <x v="1"/>
    <x v="0"/>
    <x v="0"/>
  </r>
  <r>
    <x v="48"/>
    <x v="62"/>
    <n v="3195"/>
    <n v="1360"/>
    <n v="3.5880000000000001"/>
    <n v="1.1959"/>
    <x v="1"/>
    <x v="0"/>
    <x v="0"/>
  </r>
  <r>
    <x v="48"/>
    <x v="63"/>
    <n v="1916"/>
    <n v="581"/>
    <n v="1.5615000000000001"/>
    <n v="0.52039999999999997"/>
    <x v="1"/>
    <x v="0"/>
    <x v="0"/>
  </r>
  <r>
    <x v="48"/>
    <x v="64"/>
    <n v="1939"/>
    <n v="568"/>
    <n v="1.5643"/>
    <n v="0.52139999999999997"/>
    <x v="1"/>
    <x v="0"/>
    <x v="0"/>
  </r>
  <r>
    <x v="48"/>
    <x v="65"/>
    <n v="1480"/>
    <n v="454"/>
    <n v="1.2378"/>
    <n v="0.41249999999999998"/>
    <x v="1"/>
    <x v="0"/>
    <x v="0"/>
  </r>
  <r>
    <x v="48"/>
    <x v="66"/>
    <n v="1145"/>
    <n v="281"/>
    <n v="0.70250000000000001"/>
    <n v="0.19289999999999999"/>
    <x v="1"/>
    <x v="0"/>
    <x v="0"/>
  </r>
  <r>
    <x v="48"/>
    <x v="67"/>
    <n v="2853"/>
    <n v="956"/>
    <n v="2.39"/>
    <n v="0.61080000000000001"/>
    <x v="1"/>
    <x v="0"/>
    <x v="0"/>
  </r>
  <r>
    <x v="48"/>
    <x v="68"/>
    <n v="3404"/>
    <n v="1207"/>
    <n v="3.0175000000000001"/>
    <n v="0.75370000000000004"/>
    <x v="1"/>
    <x v="0"/>
    <x v="0"/>
  </r>
  <r>
    <x v="48"/>
    <x v="69"/>
    <n v="2709"/>
    <n v="1388"/>
    <n v="3.5225"/>
    <n v="1.1740999999999999"/>
    <x v="1"/>
    <x v="0"/>
    <x v="0"/>
  </r>
  <r>
    <x v="48"/>
    <x v="70"/>
    <n v="2876"/>
    <n v="1360"/>
    <n v="3.6772999999999998"/>
    <n v="1.2255"/>
    <x v="1"/>
    <x v="0"/>
    <x v="0"/>
  </r>
  <r>
    <x v="48"/>
    <x v="71"/>
    <n v="3965"/>
    <n v="1833"/>
    <n v="5.0194000000000001"/>
    <n v="1.673"/>
    <x v="1"/>
    <x v="0"/>
    <x v="0"/>
  </r>
  <r>
    <x v="48"/>
    <x v="72"/>
    <n v="4500"/>
    <n v="1847"/>
    <n v="5.0856000000000003"/>
    <n v="1.6949000000000001"/>
    <x v="1"/>
    <x v="0"/>
    <x v="0"/>
  </r>
  <r>
    <x v="48"/>
    <x v="73"/>
    <n v="5887"/>
    <n v="2729"/>
    <n v="7.4375999999999998"/>
    <n v="2.4790000000000001"/>
    <x v="1"/>
    <x v="0"/>
    <x v="0"/>
  </r>
  <r>
    <x v="48"/>
    <x v="74"/>
    <n v="7106"/>
    <n v="3735"/>
    <n v="10.209"/>
    <n v="3.4026999999999998"/>
    <x v="1"/>
    <x v="0"/>
    <x v="0"/>
  </r>
  <r>
    <x v="48"/>
    <x v="75"/>
    <n v="5464"/>
    <n v="2835"/>
    <n v="7.6776"/>
    <n v="2.5592000000000001"/>
    <x v="1"/>
    <x v="0"/>
    <x v="0"/>
  </r>
  <r>
    <x v="48"/>
    <x v="76"/>
    <n v="3511"/>
    <n v="1794"/>
    <n v="4.8631000000000002"/>
    <n v="1.6208"/>
    <x v="1"/>
    <x v="0"/>
    <x v="0"/>
  </r>
  <r>
    <x v="48"/>
    <x v="77"/>
    <n v="3573"/>
    <n v="1960"/>
    <n v="5.2542999999999997"/>
    <n v="1.7512000000000001"/>
    <x v="1"/>
    <x v="0"/>
    <x v="0"/>
  </r>
  <r>
    <x v="48"/>
    <x v="78"/>
    <n v="3289"/>
    <n v="1366"/>
    <n v="3.5167999999999999"/>
    <n v="1.1720999999999999"/>
    <x v="1"/>
    <x v="0"/>
    <x v="0"/>
  </r>
  <r>
    <x v="48"/>
    <x v="79"/>
    <n v="3738"/>
    <n v="1341"/>
    <n v="3.5472000000000001"/>
    <n v="1.1821999999999999"/>
    <x v="1"/>
    <x v="0"/>
    <x v="0"/>
  </r>
  <r>
    <x v="48"/>
    <x v="80"/>
    <n v="4230"/>
    <n v="761"/>
    <n v="1.9746999999999999"/>
    <n v="0.65810000000000002"/>
    <x v="1"/>
    <x v="0"/>
    <x v="0"/>
  </r>
  <r>
    <x v="48"/>
    <x v="81"/>
    <n v="6084"/>
    <n v="1316"/>
    <n v="3.4218999999999999"/>
    <n v="1.1404000000000001"/>
    <x v="1"/>
    <x v="0"/>
    <x v="0"/>
  </r>
  <r>
    <x v="48"/>
    <x v="82"/>
    <n v="10406"/>
    <n v="1621"/>
    <n v="4.1637000000000004"/>
    <n v="1.3875999999999999"/>
    <x v="1"/>
    <x v="0"/>
    <x v="0"/>
  </r>
  <r>
    <x v="48"/>
    <x v="83"/>
    <n v="4219"/>
    <n v="1366"/>
    <n v="3.5160999999999998"/>
    <n v="1.1718999999999999"/>
    <x v="1"/>
    <x v="0"/>
    <x v="0"/>
  </r>
  <r>
    <x v="48"/>
    <x v="84"/>
    <n v="4037"/>
    <n v="1441"/>
    <n v="3.6922000000000001"/>
    <n v="1.2304999999999999"/>
    <x v="1"/>
    <x v="0"/>
    <x v="0"/>
  </r>
  <r>
    <x v="48"/>
    <x v="85"/>
    <n v="3589"/>
    <n v="1606"/>
    <n v="4.0769000000000002"/>
    <n v="1.3588"/>
    <x v="1"/>
    <x v="0"/>
    <x v="0"/>
  </r>
  <r>
    <x v="48"/>
    <x v="86"/>
    <n v="2044"/>
    <n v="710"/>
    <n v="1.8566"/>
    <n v="0.61870000000000003"/>
    <x v="1"/>
    <x v="0"/>
    <x v="0"/>
  </r>
  <r>
    <x v="48"/>
    <x v="87"/>
    <n v="1361"/>
    <n v="357"/>
    <n v="0.9395"/>
    <n v="0.313"/>
    <x v="1"/>
    <x v="0"/>
    <x v="0"/>
  </r>
  <r>
    <x v="48"/>
    <x v="88"/>
    <n v="5304"/>
    <n v="1946"/>
    <n v="4.8818999999999999"/>
    <n v="1.6273"/>
    <x v="1"/>
    <x v="0"/>
    <x v="0"/>
  </r>
  <r>
    <x v="48"/>
    <x v="89"/>
    <n v="3479"/>
    <n v="1128"/>
    <n v="2.8249"/>
    <n v="0.94159999999999999"/>
    <x v="1"/>
    <x v="0"/>
    <x v="0"/>
  </r>
  <r>
    <x v="48"/>
    <x v="90"/>
    <n v="4738"/>
    <n v="1760"/>
    <n v="4.4000000000000004"/>
    <n v="1.4341999999999999"/>
    <x v="1"/>
    <x v="0"/>
    <x v="0"/>
  </r>
  <r>
    <x v="48"/>
    <x v="91"/>
    <n v="3994"/>
    <n v="1345"/>
    <n v="3.4018999999999999"/>
    <n v="1.1336999999999999"/>
    <x v="1"/>
    <x v="0"/>
    <x v="0"/>
  </r>
  <r>
    <x v="48"/>
    <x v="92"/>
    <n v="3583"/>
    <n v="1329"/>
    <n v="3.3877000000000002"/>
    <n v="1.129"/>
    <x v="1"/>
    <x v="0"/>
    <x v="0"/>
  </r>
  <r>
    <x v="48"/>
    <x v="93"/>
    <n v="3678"/>
    <n v="745"/>
    <n v="1.9811000000000001"/>
    <n v="0.66020000000000001"/>
    <x v="1"/>
    <x v="0"/>
    <x v="0"/>
  </r>
  <r>
    <x v="48"/>
    <x v="94"/>
    <n v="1528"/>
    <n v="481"/>
    <n v="1.3090999999999999"/>
    <n v="0.43630000000000002"/>
    <x v="1"/>
    <x v="0"/>
    <x v="0"/>
  </r>
  <r>
    <x v="48"/>
    <x v="95"/>
    <n v="4023"/>
    <n v="998"/>
    <n v="2.6055999999999999"/>
    <n v="0.86860000000000004"/>
    <x v="1"/>
    <x v="0"/>
    <x v="0"/>
  </r>
  <r>
    <x v="48"/>
    <x v="96"/>
    <n v="4249"/>
    <n v="1318"/>
    <n v="3.3801999999999999"/>
    <n v="1.1267"/>
    <x v="1"/>
    <x v="0"/>
    <x v="0"/>
  </r>
  <r>
    <x v="48"/>
    <x v="97"/>
    <n v="4272"/>
    <n v="1471"/>
    <n v="3.7528000000000001"/>
    <n v="1.2507999999999999"/>
    <x v="1"/>
    <x v="0"/>
    <x v="0"/>
  </r>
  <r>
    <x v="48"/>
    <x v="98"/>
    <n v="4130"/>
    <n v="1459"/>
    <n v="3.7961"/>
    <n v="1.2653000000000001"/>
    <x v="1"/>
    <x v="0"/>
    <x v="0"/>
  </r>
  <r>
    <x v="48"/>
    <x v="99"/>
    <n v="3645"/>
    <n v="1669"/>
    <n v="4.3181000000000003"/>
    <n v="1.4393"/>
    <x v="1"/>
    <x v="0"/>
    <x v="0"/>
  </r>
  <r>
    <x v="48"/>
    <x v="100"/>
    <n v="1904"/>
    <n v="779"/>
    <n v="2.0261"/>
    <n v="0.67530000000000001"/>
    <x v="1"/>
    <x v="0"/>
    <x v="0"/>
  </r>
  <r>
    <x v="48"/>
    <x v="101"/>
    <n v="1459"/>
    <n v="406"/>
    <n v="1.0562"/>
    <n v="0.35199999999999998"/>
    <x v="1"/>
    <x v="0"/>
    <x v="0"/>
  </r>
  <r>
    <x v="48"/>
    <x v="102"/>
    <n v="3048"/>
    <n v="1008"/>
    <n v="2.6337999999999999"/>
    <n v="0.878"/>
    <x v="1"/>
    <x v="0"/>
    <x v="0"/>
  </r>
  <r>
    <x v="48"/>
    <x v="103"/>
    <n v="4033"/>
    <n v="1340"/>
    <n v="3.4803000000000002"/>
    <n v="1.1601999999999999"/>
    <x v="1"/>
    <x v="0"/>
    <x v="0"/>
  </r>
  <r>
    <x v="48"/>
    <x v="104"/>
    <n v="3885"/>
    <n v="1470"/>
    <n v="3.8267000000000002"/>
    <n v="1.2754000000000001"/>
    <x v="1"/>
    <x v="0"/>
    <x v="0"/>
  </r>
  <r>
    <x v="48"/>
    <x v="105"/>
    <n v="4786"/>
    <n v="1646"/>
    <n v="4.2805"/>
    <n v="1.4267000000000001"/>
    <x v="1"/>
    <x v="0"/>
    <x v="0"/>
  </r>
  <r>
    <x v="48"/>
    <x v="106"/>
    <n v="3583"/>
    <n v="1437"/>
    <n v="3.6724000000000001"/>
    <n v="1.2239"/>
    <x v="1"/>
    <x v="0"/>
    <x v="0"/>
  </r>
  <r>
    <x v="48"/>
    <x v="107"/>
    <n v="1897"/>
    <n v="724"/>
    <n v="1.9654"/>
    <n v="0.65500000000000003"/>
    <x v="1"/>
    <x v="0"/>
    <x v="0"/>
  </r>
  <r>
    <x v="48"/>
    <x v="108"/>
    <n v="1561"/>
    <n v="574"/>
    <n v="1.5379"/>
    <n v="0.51259999999999994"/>
    <x v="1"/>
    <x v="0"/>
    <x v="0"/>
  </r>
  <r>
    <x v="48"/>
    <x v="109"/>
    <n v="6683"/>
    <n v="1516"/>
    <n v="3.79"/>
    <n v="1.2471000000000001"/>
    <x v="1"/>
    <x v="0"/>
    <x v="0"/>
  </r>
  <r>
    <x v="48"/>
    <x v="110"/>
    <n v="6205"/>
    <n v="2483"/>
    <n v="7.0548999999999999"/>
    <n v="1.9990000000000001"/>
    <x v="1"/>
    <x v="0"/>
    <x v="0"/>
  </r>
  <r>
    <x v="49"/>
    <x v="111"/>
    <n v="506464"/>
    <n v="90077"/>
    <n v="90.076999999999998"/>
    <n v="53.310200000000002"/>
    <x v="0"/>
    <x v="0"/>
    <x v="0"/>
  </r>
  <r>
    <x v="49"/>
    <x v="112"/>
    <n v="457676"/>
    <n v="114063"/>
    <n v="114.063"/>
    <n v="60.9621"/>
    <x v="0"/>
    <x v="0"/>
    <x v="0"/>
  </r>
  <r>
    <x v="49"/>
    <x v="113"/>
    <n v="367104"/>
    <n v="73862"/>
    <n v="73.861999999999995"/>
    <n v="33.938299999999998"/>
    <x v="0"/>
    <x v="0"/>
    <x v="0"/>
  </r>
  <r>
    <x v="49"/>
    <x v="114"/>
    <n v="331831"/>
    <n v="67751"/>
    <n v="67.751000000000005"/>
    <n v="29.471800000000002"/>
    <x v="0"/>
    <x v="0"/>
    <x v="0"/>
  </r>
  <r>
    <x v="49"/>
    <x v="0"/>
    <n v="402402"/>
    <n v="79913"/>
    <n v="79.912999999999997"/>
    <n v="35.291200000000003"/>
    <x v="0"/>
    <x v="0"/>
    <x v="0"/>
  </r>
  <r>
    <x v="49"/>
    <x v="1"/>
    <n v="362040"/>
    <n v="74981"/>
    <n v="74.980999999999995"/>
    <n v="30.497"/>
    <x v="0"/>
    <x v="0"/>
    <x v="0"/>
  </r>
  <r>
    <x v="49"/>
    <x v="2"/>
    <n v="550145"/>
    <n v="94656"/>
    <n v="94.656000000000006"/>
    <n v="42.300800000000002"/>
    <x v="0"/>
    <x v="0"/>
    <x v="0"/>
  </r>
  <r>
    <x v="49"/>
    <x v="3"/>
    <n v="346734"/>
    <n v="67684"/>
    <n v="67.683999999999997"/>
    <n v="29.026700000000002"/>
    <x v="0"/>
    <x v="0"/>
    <x v="0"/>
  </r>
  <r>
    <x v="49"/>
    <x v="4"/>
    <n v="659722"/>
    <n v="133089"/>
    <n v="133.089"/>
    <n v="59.267899999999997"/>
    <x v="0"/>
    <x v="0"/>
    <x v="0"/>
  </r>
  <r>
    <x v="49"/>
    <x v="5"/>
    <n v="1067069"/>
    <n v="113417"/>
    <n v="113.417"/>
    <n v="57.872599999999998"/>
    <x v="0"/>
    <x v="0"/>
    <x v="0"/>
  </r>
  <r>
    <x v="49"/>
    <x v="6"/>
    <n v="979208"/>
    <n v="88780"/>
    <n v="88.78"/>
    <n v="47.013300000000001"/>
    <x v="0"/>
    <x v="0"/>
    <x v="0"/>
  </r>
  <r>
    <x v="49"/>
    <x v="7"/>
    <n v="1092189"/>
    <n v="79168"/>
    <n v="79.168000000000006"/>
    <n v="40.917000000000002"/>
    <x v="0"/>
    <x v="0"/>
    <x v="0"/>
  </r>
  <r>
    <x v="49"/>
    <x v="8"/>
    <n v="1270566"/>
    <n v="98293"/>
    <n v="98.293000000000006"/>
    <n v="46.700499999999998"/>
    <x v="0"/>
    <x v="0"/>
    <x v="0"/>
  </r>
  <r>
    <x v="49"/>
    <x v="9"/>
    <n v="1445275"/>
    <n v="74391"/>
    <n v="74.391000000000005"/>
    <n v="33.551400000000001"/>
    <x v="0"/>
    <x v="0"/>
    <x v="0"/>
  </r>
  <r>
    <x v="49"/>
    <x v="10"/>
    <n v="3137270"/>
    <n v="159068"/>
    <n v="159.06800000000001"/>
    <n v="78.501900000000006"/>
    <x v="0"/>
    <x v="0"/>
    <x v="0"/>
  </r>
  <r>
    <x v="49"/>
    <x v="11"/>
    <n v="1409911"/>
    <n v="157115"/>
    <n v="157.11500000000001"/>
    <n v="76.735100000000003"/>
    <x v="0"/>
    <x v="0"/>
    <x v="0"/>
  </r>
  <r>
    <x v="49"/>
    <x v="12"/>
    <n v="308852"/>
    <n v="68052"/>
    <n v="68.052000000000007"/>
    <n v="35.095599999999997"/>
    <x v="0"/>
    <x v="0"/>
    <x v="0"/>
  </r>
  <r>
    <x v="49"/>
    <x v="13"/>
    <n v="274005"/>
    <n v="52849"/>
    <n v="61.367100000000001"/>
    <n v="22.697399999999998"/>
    <x v="0"/>
    <x v="0"/>
    <x v="0"/>
  </r>
  <r>
    <x v="49"/>
    <x v="14"/>
    <n v="255754"/>
    <n v="63681"/>
    <n v="72.488"/>
    <n v="26.810500000000001"/>
    <x v="0"/>
    <x v="0"/>
    <x v="0"/>
  </r>
  <r>
    <x v="49"/>
    <x v="15"/>
    <n v="205379"/>
    <n v="59845"/>
    <n v="82.027199999999993"/>
    <n v="9.1143000000000001"/>
    <x v="0"/>
    <x v="0"/>
    <x v="0"/>
  </r>
  <r>
    <x v="49"/>
    <x v="16"/>
    <n v="252865"/>
    <n v="41444"/>
    <n v="57.384500000000003"/>
    <n v="6.3758999999999997"/>
    <x v="0"/>
    <x v="0"/>
    <x v="0"/>
  </r>
  <r>
    <x v="49"/>
    <x v="17"/>
    <n v="344738"/>
    <n v="34327"/>
    <n v="46.9831"/>
    <n v="5.2205000000000004"/>
    <x v="0"/>
    <x v="0"/>
    <x v="0"/>
  </r>
  <r>
    <x v="49"/>
    <x v="18"/>
    <n v="286042"/>
    <n v="49863"/>
    <n v="67.576400000000007"/>
    <n v="7.5083000000000002"/>
    <x v="0"/>
    <x v="0"/>
    <x v="0"/>
  </r>
  <r>
    <x v="49"/>
    <x v="19"/>
    <n v="194566"/>
    <n v="44145"/>
    <n v="59.540199999999999"/>
    <n v="6.6154999999999999"/>
    <x v="0"/>
    <x v="0"/>
    <x v="0"/>
  </r>
  <r>
    <x v="49"/>
    <x v="20"/>
    <n v="173654"/>
    <n v="36445"/>
    <n v="47.210799999999999"/>
    <n v="5.2458999999999998"/>
    <x v="0"/>
    <x v="0"/>
    <x v="0"/>
  </r>
  <r>
    <x v="49"/>
    <x v="21"/>
    <n v="147559"/>
    <n v="30975"/>
    <n v="41.008600000000001"/>
    <n v="4.5561999999999996"/>
    <x v="0"/>
    <x v="0"/>
    <x v="0"/>
  </r>
  <r>
    <x v="49"/>
    <x v="22"/>
    <n v="471142"/>
    <n v="72016"/>
    <n v="94.843299999999999"/>
    <n v="10.537800000000001"/>
    <x v="0"/>
    <x v="0"/>
    <x v="0"/>
  </r>
  <r>
    <x v="49"/>
    <x v="23"/>
    <n v="535448"/>
    <n v="142344"/>
    <n v="187.86510000000001"/>
    <n v="20.874099999999999"/>
    <x v="0"/>
    <x v="0"/>
    <x v="0"/>
  </r>
  <r>
    <x v="49"/>
    <x v="24"/>
    <n v="406976"/>
    <n v="63929"/>
    <n v="84.988200000000006"/>
    <n v="9.4428999999999998"/>
    <x v="0"/>
    <x v="0"/>
    <x v="0"/>
  </r>
  <r>
    <x v="49"/>
    <x v="25"/>
    <n v="211612"/>
    <n v="64786"/>
    <n v="94.234499999999997"/>
    <n v="10.470700000000001"/>
    <x v="0"/>
    <x v="0"/>
    <x v="0"/>
  </r>
  <r>
    <x v="49"/>
    <x v="26"/>
    <n v="217156"/>
    <n v="53576"/>
    <n v="73.778700000000001"/>
    <n v="8.1975999999999996"/>
    <x v="0"/>
    <x v="0"/>
    <x v="0"/>
  </r>
  <r>
    <x v="49"/>
    <x v="27"/>
    <n v="325293"/>
    <n v="100263"/>
    <n v="140.71719999999999"/>
    <n v="15.635300000000001"/>
    <x v="0"/>
    <x v="0"/>
    <x v="0"/>
  </r>
  <r>
    <x v="49"/>
    <x v="28"/>
    <n v="416103"/>
    <n v="64788"/>
    <n v="86.416300000000007"/>
    <n v="9.6021000000000001"/>
    <x v="0"/>
    <x v="0"/>
    <x v="0"/>
  </r>
  <r>
    <x v="49"/>
    <x v="29"/>
    <n v="226863"/>
    <n v="64724"/>
    <n v="99.813999999999993"/>
    <n v="11.0908"/>
    <x v="0"/>
    <x v="0"/>
    <x v="0"/>
  </r>
  <r>
    <x v="49"/>
    <x v="30"/>
    <n v="230871"/>
    <n v="39168"/>
    <n v="58.754100000000001"/>
    <n v="6.5284000000000004"/>
    <x v="0"/>
    <x v="0"/>
    <x v="0"/>
  </r>
  <r>
    <x v="49"/>
    <x v="31"/>
    <n v="301992"/>
    <n v="40058"/>
    <n v="59.937800000000003"/>
    <n v="6.6593999999999998"/>
    <x v="0"/>
    <x v="0"/>
    <x v="0"/>
  </r>
  <r>
    <x v="49"/>
    <x v="32"/>
    <n v="272930"/>
    <n v="49306"/>
    <n v="70.281899999999993"/>
    <n v="7.8093000000000004"/>
    <x v="0"/>
    <x v="0"/>
    <x v="0"/>
  </r>
  <r>
    <x v="49"/>
    <x v="33"/>
    <n v="335792"/>
    <n v="65161"/>
    <n v="81.585899999999995"/>
    <n v="9.0649999999999995"/>
    <x v="0"/>
    <x v="0"/>
    <x v="0"/>
  </r>
  <r>
    <x v="49"/>
    <x v="34"/>
    <n v="311091"/>
    <n v="66624"/>
    <n v="83.955100000000002"/>
    <n v="9.3286999999999995"/>
    <x v="0"/>
    <x v="0"/>
    <x v="0"/>
  </r>
  <r>
    <x v="49"/>
    <x v="35"/>
    <n v="229582"/>
    <n v="60793"/>
    <n v="75.7851"/>
    <n v="8.4208999999999996"/>
    <x v="0"/>
    <x v="0"/>
    <x v="0"/>
  </r>
  <r>
    <x v="49"/>
    <x v="36"/>
    <n v="155911"/>
    <n v="41352"/>
    <n v="51.16"/>
    <n v="5.6844000000000001"/>
    <x v="0"/>
    <x v="0"/>
    <x v="0"/>
  </r>
  <r>
    <x v="49"/>
    <x v="37"/>
    <n v="207111"/>
    <n v="40121"/>
    <n v="50.829599999999999"/>
    <n v="5.6475"/>
    <x v="0"/>
    <x v="0"/>
    <x v="0"/>
  </r>
  <r>
    <x v="49"/>
    <x v="38"/>
    <n v="353652"/>
    <n v="62255"/>
    <n v="82.590800000000002"/>
    <n v="9.1773000000000007"/>
    <x v="0"/>
    <x v="0"/>
    <x v="0"/>
  </r>
  <r>
    <x v="49"/>
    <x v="39"/>
    <n v="271490"/>
    <n v="84201"/>
    <n v="112.1634"/>
    <n v="12.4628"/>
    <x v="0"/>
    <x v="0"/>
    <x v="0"/>
  </r>
  <r>
    <x v="49"/>
    <x v="40"/>
    <n v="281692"/>
    <n v="76657"/>
    <n v="99.291300000000007"/>
    <n v="11.032400000000001"/>
    <x v="0"/>
    <x v="0"/>
    <x v="0"/>
  </r>
  <r>
    <x v="49"/>
    <x v="41"/>
    <n v="227312"/>
    <n v="75150"/>
    <n v="100.3486"/>
    <n v="11.149800000000001"/>
    <x v="0"/>
    <x v="0"/>
    <x v="0"/>
  </r>
  <r>
    <x v="49"/>
    <x v="42"/>
    <n v="233276"/>
    <n v="58959"/>
    <n v="86.244799999999998"/>
    <n v="9.5824999999999996"/>
    <x v="0"/>
    <x v="0"/>
    <x v="0"/>
  </r>
  <r>
    <x v="49"/>
    <x v="43"/>
    <n v="228461"/>
    <n v="53957"/>
    <n v="83.1798"/>
    <n v="9.2418999999999993"/>
    <x v="0"/>
    <x v="0"/>
    <x v="0"/>
  </r>
  <r>
    <x v="49"/>
    <x v="44"/>
    <n v="281497"/>
    <n v="59219"/>
    <n v="90.309399999999997"/>
    <n v="10.0345"/>
    <x v="0"/>
    <x v="0"/>
    <x v="0"/>
  </r>
  <r>
    <x v="49"/>
    <x v="45"/>
    <n v="443281"/>
    <n v="70629"/>
    <n v="103.62990000000001"/>
    <n v="11.514799999999999"/>
    <x v="0"/>
    <x v="0"/>
    <x v="0"/>
  </r>
  <r>
    <x v="49"/>
    <x v="46"/>
    <n v="387410"/>
    <n v="95164"/>
    <n v="140.70060000000001"/>
    <n v="15.633599999999999"/>
    <x v="0"/>
    <x v="0"/>
    <x v="0"/>
  </r>
  <r>
    <x v="49"/>
    <x v="47"/>
    <n v="286408"/>
    <n v="66226"/>
    <n v="98.830799999999996"/>
    <n v="10.981400000000001"/>
    <x v="0"/>
    <x v="0"/>
    <x v="0"/>
  </r>
  <r>
    <x v="49"/>
    <x v="48"/>
    <n v="281026"/>
    <n v="56560"/>
    <n v="84.698099999999997"/>
    <n v="9.4108999999999998"/>
    <x v="0"/>
    <x v="0"/>
    <x v="0"/>
  </r>
  <r>
    <x v="49"/>
    <x v="49"/>
    <n v="257398"/>
    <n v="48890"/>
    <n v="69.768500000000003"/>
    <n v="7.7516999999999996"/>
    <x v="0"/>
    <x v="0"/>
    <x v="0"/>
  </r>
  <r>
    <x v="49"/>
    <x v="50"/>
    <n v="233227"/>
    <n v="38365"/>
    <n v="55.971299999999999"/>
    <n v="6.2195999999999998"/>
    <x v="0"/>
    <x v="0"/>
    <x v="0"/>
  </r>
  <r>
    <x v="49"/>
    <x v="51"/>
    <n v="297070"/>
    <n v="36009"/>
    <n v="51.113300000000002"/>
    <n v="5.6794000000000002"/>
    <x v="0"/>
    <x v="0"/>
    <x v="0"/>
  </r>
  <r>
    <x v="49"/>
    <x v="52"/>
    <n v="688066"/>
    <n v="37977"/>
    <n v="55.381399999999999"/>
    <n v="6.1535000000000002"/>
    <x v="0"/>
    <x v="0"/>
    <x v="0"/>
  </r>
  <r>
    <x v="49"/>
    <x v="53"/>
    <n v="625768"/>
    <n v="76025"/>
    <n v="111.6648"/>
    <n v="12.4071"/>
    <x v="0"/>
    <x v="0"/>
    <x v="0"/>
  </r>
  <r>
    <x v="49"/>
    <x v="54"/>
    <n v="372331"/>
    <n v="37172"/>
    <n v="54.186900000000001"/>
    <n v="6.0208000000000004"/>
    <x v="0"/>
    <x v="0"/>
    <x v="0"/>
  </r>
  <r>
    <x v="49"/>
    <x v="55"/>
    <n v="381194"/>
    <n v="43793"/>
    <n v="60.680100000000003"/>
    <n v="6.7422000000000004"/>
    <x v="0"/>
    <x v="0"/>
    <x v="0"/>
  </r>
  <r>
    <x v="49"/>
    <x v="56"/>
    <n v="392900"/>
    <n v="60850"/>
    <n v="75.603700000000003"/>
    <n v="8.4003999999999994"/>
    <x v="0"/>
    <x v="0"/>
    <x v="0"/>
  </r>
  <r>
    <x v="49"/>
    <x v="57"/>
    <n v="561593"/>
    <n v="48533"/>
    <n v="68.368600000000001"/>
    <n v="7.5964"/>
    <x v="0"/>
    <x v="0"/>
    <x v="0"/>
  </r>
  <r>
    <x v="49"/>
    <x v="58"/>
    <n v="636768"/>
    <n v="56159"/>
    <n v="80.184899999999999"/>
    <n v="8.9095999999999993"/>
    <x v="0"/>
    <x v="0"/>
    <x v="0"/>
  </r>
  <r>
    <x v="49"/>
    <x v="59"/>
    <n v="787758"/>
    <n v="58409"/>
    <n v="79.563400000000001"/>
    <n v="8.8402999999999992"/>
    <x v="0"/>
    <x v="0"/>
    <x v="0"/>
  </r>
  <r>
    <x v="49"/>
    <x v="60"/>
    <n v="716937"/>
    <n v="59118"/>
    <n v="74.718500000000006"/>
    <n v="8.3019999999999996"/>
    <x v="0"/>
    <x v="0"/>
    <x v="0"/>
  </r>
  <r>
    <x v="49"/>
    <x v="61"/>
    <n v="743843"/>
    <n v="83878"/>
    <n v="109.3753"/>
    <n v="12.152900000000001"/>
    <x v="0"/>
    <x v="0"/>
    <x v="0"/>
  </r>
  <r>
    <x v="49"/>
    <x v="62"/>
    <n v="665234"/>
    <n v="78664"/>
    <n v="101.1887"/>
    <n v="11.243399999999999"/>
    <x v="0"/>
    <x v="0"/>
    <x v="0"/>
  </r>
  <r>
    <x v="49"/>
    <x v="63"/>
    <n v="959620"/>
    <n v="94458"/>
    <n v="114.2595"/>
    <n v="12.695399999999999"/>
    <x v="0"/>
    <x v="0"/>
    <x v="0"/>
  </r>
  <r>
    <x v="49"/>
    <x v="64"/>
    <n v="587476"/>
    <n v="81145"/>
    <n v="96.619399999999999"/>
    <n v="10.7361"/>
    <x v="0"/>
    <x v="0"/>
    <x v="0"/>
  </r>
  <r>
    <x v="49"/>
    <x v="65"/>
    <n v="632490"/>
    <n v="51404"/>
    <n v="61.136699999999998"/>
    <n v="6.7933000000000003"/>
    <x v="0"/>
    <x v="0"/>
    <x v="0"/>
  </r>
  <r>
    <x v="49"/>
    <x v="66"/>
    <n v="652814"/>
    <n v="62145"/>
    <n v="76.062600000000003"/>
    <n v="8.4514999999999993"/>
    <x v="0"/>
    <x v="0"/>
    <x v="0"/>
  </r>
  <r>
    <x v="49"/>
    <x v="67"/>
    <n v="570835"/>
    <n v="55638"/>
    <n v="67.399299999999997"/>
    <n v="7.4888000000000003"/>
    <x v="0"/>
    <x v="0"/>
    <x v="0"/>
  </r>
  <r>
    <x v="49"/>
    <x v="68"/>
    <n v="448317"/>
    <n v="50453"/>
    <n v="64.118300000000005"/>
    <n v="7.1241000000000003"/>
    <x v="0"/>
    <x v="0"/>
    <x v="0"/>
  </r>
  <r>
    <x v="49"/>
    <x v="69"/>
    <n v="493729"/>
    <n v="51220"/>
    <n v="67.704099999999997"/>
    <n v="7.5227000000000004"/>
    <x v="0"/>
    <x v="0"/>
    <x v="0"/>
  </r>
  <r>
    <x v="49"/>
    <x v="70"/>
    <n v="508059"/>
    <n v="48250"/>
    <n v="63.082599999999999"/>
    <n v="3.3197999999999999"/>
    <x v="0"/>
    <x v="0"/>
    <x v="0"/>
  </r>
  <r>
    <x v="49"/>
    <x v="71"/>
    <n v="419387"/>
    <n v="51435"/>
    <n v="68.647599999999997"/>
    <n v="3.6126"/>
    <x v="0"/>
    <x v="0"/>
    <x v="0"/>
  </r>
  <r>
    <x v="49"/>
    <x v="72"/>
    <n v="593802"/>
    <n v="64208"/>
    <n v="86.516499999999994"/>
    <n v="4.5530999999999997"/>
    <x v="0"/>
    <x v="0"/>
    <x v="0"/>
  </r>
  <r>
    <x v="49"/>
    <x v="73"/>
    <n v="636128"/>
    <n v="70160"/>
    <n v="87.960800000000006"/>
    <n v="4.6288999999999998"/>
    <x v="0"/>
    <x v="0"/>
    <x v="0"/>
  </r>
  <r>
    <x v="49"/>
    <x v="74"/>
    <n v="665223"/>
    <n v="88256"/>
    <n v="98.632099999999994"/>
    <n v="5.1905000000000001"/>
    <x v="0"/>
    <x v="0"/>
    <x v="0"/>
  </r>
  <r>
    <x v="49"/>
    <x v="75"/>
    <n v="442140"/>
    <n v="65877"/>
    <n v="75.394300000000001"/>
    <n v="3.9678"/>
    <x v="0"/>
    <x v="0"/>
    <x v="0"/>
  </r>
  <r>
    <x v="49"/>
    <x v="76"/>
    <n v="417060"/>
    <n v="73445"/>
    <n v="81.206400000000002"/>
    <n v="4.2732999999999999"/>
    <x v="0"/>
    <x v="0"/>
    <x v="0"/>
  </r>
  <r>
    <x v="49"/>
    <x v="77"/>
    <n v="357301"/>
    <n v="66989"/>
    <n v="70.279399999999995"/>
    <n v="3.698"/>
    <x v="0"/>
    <x v="0"/>
    <x v="0"/>
  </r>
  <r>
    <x v="49"/>
    <x v="78"/>
    <n v="381136"/>
    <n v="59693"/>
    <n v="62.507599999999996"/>
    <n v="3.2888999999999999"/>
    <x v="0"/>
    <x v="0"/>
    <x v="0"/>
  </r>
  <r>
    <x v="49"/>
    <x v="79"/>
    <n v="418342"/>
    <n v="62525"/>
    <n v="65.709999999999994"/>
    <n v="3.4581"/>
    <x v="0"/>
    <x v="0"/>
    <x v="0"/>
  </r>
  <r>
    <x v="49"/>
    <x v="80"/>
    <n v="589466"/>
    <n v="86295"/>
    <n v="89.901700000000005"/>
    <n v="4.7313999999999998"/>
    <x v="0"/>
    <x v="0"/>
    <x v="0"/>
  </r>
  <r>
    <x v="49"/>
    <x v="81"/>
    <n v="482382"/>
    <n v="79685"/>
    <n v="86.707300000000004"/>
    <n v="4.5629"/>
    <x v="0"/>
    <x v="0"/>
    <x v="0"/>
  </r>
  <r>
    <x v="49"/>
    <x v="82"/>
    <n v="417980"/>
    <n v="64325"/>
    <n v="68.022800000000004"/>
    <n v="3.5794999999999999"/>
    <x v="0"/>
    <x v="0"/>
    <x v="0"/>
  </r>
  <r>
    <x v="49"/>
    <x v="83"/>
    <n v="409333"/>
    <n v="67282"/>
    <n v="69.888300000000001"/>
    <n v="3.6778"/>
    <x v="0"/>
    <x v="0"/>
    <x v="0"/>
  </r>
  <r>
    <x v="49"/>
    <x v="84"/>
    <n v="373857"/>
    <n v="65788"/>
    <n v="67.138300000000001"/>
    <n v="3.5329999999999999"/>
    <x v="0"/>
    <x v="0"/>
    <x v="0"/>
  </r>
  <r>
    <x v="49"/>
    <x v="85"/>
    <n v="330646"/>
    <n v="59555"/>
    <n v="60.412700000000001"/>
    <n v="3.1789999999999998"/>
    <x v="0"/>
    <x v="0"/>
    <x v="0"/>
  </r>
  <r>
    <x v="49"/>
    <x v="86"/>
    <n v="406520"/>
    <n v="57565"/>
    <n v="57.443800000000003"/>
    <n v="3.0234000000000001"/>
    <x v="0"/>
    <x v="0"/>
    <x v="0"/>
  </r>
  <r>
    <x v="49"/>
    <x v="87"/>
    <n v="593110"/>
    <n v="78046"/>
    <n v="79.987899999999996"/>
    <n v="4.2089999999999996"/>
    <x v="0"/>
    <x v="0"/>
    <x v="0"/>
  </r>
  <r>
    <x v="49"/>
    <x v="88"/>
    <n v="407503"/>
    <n v="68858"/>
    <n v="73.546199999999999"/>
    <n v="3.87"/>
    <x v="0"/>
    <x v="0"/>
    <x v="0"/>
  </r>
  <r>
    <x v="49"/>
    <x v="89"/>
    <n v="502969"/>
    <n v="71798"/>
    <n v="76.584900000000005"/>
    <n v="4.0301"/>
    <x v="0"/>
    <x v="0"/>
    <x v="0"/>
  </r>
  <r>
    <x v="49"/>
    <x v="90"/>
    <n v="334544"/>
    <n v="49241"/>
    <n v="50.010100000000001"/>
    <n v="2.6316000000000002"/>
    <x v="0"/>
    <x v="0"/>
    <x v="0"/>
  </r>
  <r>
    <x v="49"/>
    <x v="91"/>
    <n v="336726"/>
    <n v="58376"/>
    <n v="55.931100000000001"/>
    <n v="2.9424999999999999"/>
    <x v="0"/>
    <x v="0"/>
    <x v="0"/>
  </r>
  <r>
    <x v="49"/>
    <x v="92"/>
    <n v="361698"/>
    <n v="68603"/>
    <n v="65.204800000000006"/>
    <n v="3.4310999999999998"/>
    <x v="0"/>
    <x v="0"/>
    <x v="0"/>
  </r>
  <r>
    <x v="49"/>
    <x v="93"/>
    <n v="358377"/>
    <n v="72864"/>
    <n v="66.616699999999994"/>
    <n v="3.5059999999999998"/>
    <x v="0"/>
    <x v="0"/>
    <x v="0"/>
  </r>
  <r>
    <x v="49"/>
    <x v="94"/>
    <n v="387473"/>
    <n v="55161"/>
    <n v="54.847099999999998"/>
    <n v="2.8868999999999998"/>
    <x v="0"/>
    <x v="0"/>
    <x v="0"/>
  </r>
  <r>
    <x v="49"/>
    <x v="95"/>
    <n v="407462"/>
    <n v="51127"/>
    <n v="54.244900000000001"/>
    <n v="2.8549000000000002"/>
    <x v="0"/>
    <x v="0"/>
    <x v="0"/>
  </r>
  <r>
    <x v="49"/>
    <x v="96"/>
    <n v="339291"/>
    <n v="68356"/>
    <n v="70.731800000000007"/>
    <n v="3.7233000000000001"/>
    <x v="0"/>
    <x v="0"/>
    <x v="0"/>
  </r>
  <r>
    <x v="49"/>
    <x v="97"/>
    <n v="325237"/>
    <n v="56541"/>
    <n v="55.341999999999999"/>
    <n v="2.9121999999999999"/>
    <x v="0"/>
    <x v="0"/>
    <x v="0"/>
  </r>
  <r>
    <x v="49"/>
    <x v="98"/>
    <n v="366455"/>
    <n v="59121"/>
    <n v="57.105499999999999"/>
    <n v="3.0049000000000001"/>
    <x v="0"/>
    <x v="0"/>
    <x v="0"/>
  </r>
  <r>
    <x v="49"/>
    <x v="99"/>
    <n v="318063"/>
    <n v="65436"/>
    <n v="59.482500000000002"/>
    <n v="3.1301000000000001"/>
    <x v="0"/>
    <x v="0"/>
    <x v="0"/>
  </r>
  <r>
    <x v="49"/>
    <x v="100"/>
    <n v="334161"/>
    <n v="56642"/>
    <n v="52.806399999999996"/>
    <n v="2.7791999999999999"/>
    <x v="0"/>
    <x v="0"/>
    <x v="0"/>
  </r>
  <r>
    <x v="49"/>
    <x v="101"/>
    <n v="431291"/>
    <n v="62841"/>
    <n v="63.09"/>
    <n v="3.3203999999999998"/>
    <x v="0"/>
    <x v="0"/>
    <x v="0"/>
  </r>
  <r>
    <x v="49"/>
    <x v="102"/>
    <n v="535712"/>
    <n v="85360"/>
    <n v="89.777699999999996"/>
    <n v="4.7248000000000001"/>
    <x v="0"/>
    <x v="0"/>
    <x v="0"/>
  </r>
  <r>
    <x v="49"/>
    <x v="103"/>
    <n v="433351"/>
    <n v="76400"/>
    <n v="79.033799999999999"/>
    <n v="4.1592000000000002"/>
    <x v="0"/>
    <x v="0"/>
    <x v="0"/>
  </r>
  <r>
    <x v="49"/>
    <x v="104"/>
    <n v="408253"/>
    <n v="67360"/>
    <n v="73.341999999999999"/>
    <n v="3.8595999999999999"/>
    <x v="0"/>
    <x v="0"/>
    <x v="0"/>
  </r>
  <r>
    <x v="49"/>
    <x v="105"/>
    <n v="380953"/>
    <n v="73375"/>
    <n v="80.343000000000004"/>
    <n v="4.2282999999999999"/>
    <x v="0"/>
    <x v="0"/>
    <x v="0"/>
  </r>
  <r>
    <x v="49"/>
    <x v="106"/>
    <n v="304602"/>
    <n v="65571"/>
    <n v="68.945700000000002"/>
    <n v="3.6288999999999998"/>
    <x v="0"/>
    <x v="0"/>
    <x v="0"/>
  </r>
  <r>
    <x v="49"/>
    <x v="107"/>
    <n v="375490"/>
    <n v="60311"/>
    <n v="62.019199999999998"/>
    <n v="3.2641"/>
    <x v="0"/>
    <x v="0"/>
    <x v="0"/>
  </r>
  <r>
    <x v="49"/>
    <x v="108"/>
    <n v="617561"/>
    <n v="92894"/>
    <n v="96.834999999999994"/>
    <n v="5.0965999999999996"/>
    <x v="0"/>
    <x v="0"/>
    <x v="0"/>
  </r>
  <r>
    <x v="49"/>
    <x v="109"/>
    <n v="597224"/>
    <n v="97780"/>
    <n v="103.5728"/>
    <n v="5.4515000000000002"/>
    <x v="0"/>
    <x v="0"/>
    <x v="0"/>
  </r>
  <r>
    <x v="49"/>
    <x v="110"/>
    <n v="438735"/>
    <n v="79389"/>
    <n v="81.878"/>
    <n v="4.3097000000000003"/>
    <x v="0"/>
    <x v="0"/>
    <x v="0"/>
  </r>
  <r>
    <x v="50"/>
    <x v="114"/>
    <n v="166963"/>
    <n v="63867"/>
    <n v="40.264899999999997"/>
    <n v="13.4208"/>
    <x v="0"/>
    <x v="0"/>
    <x v="0"/>
  </r>
  <r>
    <x v="50"/>
    <x v="0"/>
    <n v="240235"/>
    <n v="105758"/>
    <n v="84.051000000000002"/>
    <n v="28.016100000000002"/>
    <x v="0"/>
    <x v="0"/>
    <x v="0"/>
  </r>
  <r>
    <x v="50"/>
    <x v="1"/>
    <n v="238757"/>
    <n v="129178"/>
    <n v="129.178"/>
    <n v="22.3306"/>
    <x v="0"/>
    <x v="0"/>
    <x v="0"/>
  </r>
  <r>
    <x v="50"/>
    <x v="2"/>
    <n v="83482"/>
    <n v="17320"/>
    <n v="17.32"/>
    <n v="4.6275000000000004"/>
    <x v="0"/>
    <x v="0"/>
    <x v="0"/>
  </r>
  <r>
    <x v="50"/>
    <x v="3"/>
    <n v="77276"/>
    <n v="44546"/>
    <n v="44.545999999999999"/>
    <n v="7.7138999999999998"/>
    <x v="0"/>
    <x v="0"/>
    <x v="0"/>
  </r>
  <r>
    <x v="50"/>
    <x v="4"/>
    <n v="98148"/>
    <n v="20896"/>
    <n v="20.896000000000001"/>
    <n v="6.367"/>
    <x v="0"/>
    <x v="0"/>
    <x v="0"/>
  </r>
  <r>
    <x v="50"/>
    <x v="5"/>
    <n v="71490"/>
    <n v="17540"/>
    <n v="17.523"/>
    <n v="5.8402000000000003"/>
    <x v="0"/>
    <x v="0"/>
    <x v="0"/>
  </r>
  <r>
    <x v="50"/>
    <x v="6"/>
    <n v="61313"/>
    <n v="14324"/>
    <n v="14.324"/>
    <n v="4.2202999999999999"/>
    <x v="0"/>
    <x v="0"/>
    <x v="0"/>
  </r>
  <r>
    <x v="50"/>
    <x v="7"/>
    <n v="54127"/>
    <n v="13716"/>
    <n v="13.715999999999999"/>
    <n v="4.1745000000000001"/>
    <x v="0"/>
    <x v="0"/>
    <x v="0"/>
  </r>
  <r>
    <x v="50"/>
    <x v="8"/>
    <n v="54202"/>
    <n v="13601"/>
    <n v="13.601000000000001"/>
    <n v="3.9710000000000001"/>
    <x v="0"/>
    <x v="0"/>
    <x v="0"/>
  </r>
  <r>
    <x v="50"/>
    <x v="9"/>
    <n v="51459"/>
    <n v="13094"/>
    <n v="13.1248"/>
    <n v="4.3733000000000004"/>
    <x v="0"/>
    <x v="0"/>
    <x v="0"/>
  </r>
  <r>
    <x v="50"/>
    <x v="10"/>
    <n v="94724"/>
    <n v="18890"/>
    <n v="18.89"/>
    <n v="5.2668999999999997"/>
    <x v="0"/>
    <x v="0"/>
    <x v="0"/>
  </r>
  <r>
    <x v="50"/>
    <x v="11"/>
    <n v="100296"/>
    <n v="28072"/>
    <n v="28.071999999999999"/>
    <n v="8.3774999999999995"/>
    <x v="0"/>
    <x v="0"/>
    <x v="0"/>
  </r>
  <r>
    <x v="50"/>
    <x v="12"/>
    <n v="78412"/>
    <n v="23504"/>
    <n v="23.953800000000001"/>
    <n v="7.9832000000000001"/>
    <x v="0"/>
    <x v="0"/>
    <x v="0"/>
  </r>
  <r>
    <x v="50"/>
    <x v="13"/>
    <n v="54115"/>
    <n v="16428"/>
    <n v="16.428000000000001"/>
    <n v="6.6563999999999997"/>
    <x v="0"/>
    <x v="0"/>
    <x v="0"/>
  </r>
  <r>
    <x v="50"/>
    <x v="14"/>
    <n v="49281"/>
    <n v="12854"/>
    <n v="12.853999999999999"/>
    <n v="5.2248000000000001"/>
    <x v="0"/>
    <x v="0"/>
    <x v="0"/>
  </r>
  <r>
    <x v="50"/>
    <x v="15"/>
    <n v="41907"/>
    <n v="13140"/>
    <n v="16.2879"/>
    <n v="1.8098000000000001"/>
    <x v="0"/>
    <x v="0"/>
    <x v="0"/>
  </r>
  <r>
    <x v="50"/>
    <x v="16"/>
    <n v="35143"/>
    <n v="7770"/>
    <n v="9.1658000000000008"/>
    <n v="1.0187999999999999"/>
    <x v="0"/>
    <x v="0"/>
    <x v="0"/>
  </r>
  <r>
    <x v="50"/>
    <x v="17"/>
    <n v="52406"/>
    <n v="8528"/>
    <n v="9.6701999999999995"/>
    <n v="1.0746"/>
    <x v="0"/>
    <x v="0"/>
    <x v="0"/>
  </r>
  <r>
    <x v="50"/>
    <x v="18"/>
    <n v="58323"/>
    <n v="12357"/>
    <n v="15.468"/>
    <n v="1.7186999999999999"/>
    <x v="0"/>
    <x v="0"/>
    <x v="0"/>
  </r>
  <r>
    <x v="50"/>
    <x v="19"/>
    <n v="43966"/>
    <n v="10873"/>
    <n v="13.5311"/>
    <n v="1.5032000000000001"/>
    <x v="0"/>
    <x v="0"/>
    <x v="0"/>
  </r>
  <r>
    <x v="50"/>
    <x v="20"/>
    <n v="30672"/>
    <n v="7998"/>
    <n v="9.4268999999999998"/>
    <n v="1.0478000000000001"/>
    <x v="0"/>
    <x v="0"/>
    <x v="0"/>
  </r>
  <r>
    <x v="50"/>
    <x v="21"/>
    <n v="24150"/>
    <n v="5175"/>
    <n v="6.3886000000000003"/>
    <n v="0.70940000000000003"/>
    <x v="0"/>
    <x v="0"/>
    <x v="0"/>
  </r>
  <r>
    <x v="50"/>
    <x v="22"/>
    <n v="22904"/>
    <n v="4368"/>
    <n v="5.6185"/>
    <n v="0.62419999999999998"/>
    <x v="0"/>
    <x v="0"/>
    <x v="0"/>
  </r>
  <r>
    <x v="50"/>
    <x v="23"/>
    <n v="26596"/>
    <n v="4470"/>
    <n v="5.4534000000000002"/>
    <n v="0.60599999999999998"/>
    <x v="0"/>
    <x v="0"/>
    <x v="0"/>
  </r>
  <r>
    <x v="50"/>
    <x v="24"/>
    <n v="30668"/>
    <n v="6748"/>
    <n v="7.8749000000000002"/>
    <n v="0.875"/>
    <x v="0"/>
    <x v="0"/>
    <x v="0"/>
  </r>
  <r>
    <x v="50"/>
    <x v="25"/>
    <n v="27351"/>
    <n v="7475"/>
    <n v="8.5923999999999996"/>
    <n v="0.95450000000000002"/>
    <x v="0"/>
    <x v="0"/>
    <x v="0"/>
  </r>
  <r>
    <x v="50"/>
    <x v="26"/>
    <n v="30529"/>
    <n v="6134"/>
    <n v="6.6672000000000002"/>
    <n v="0.74139999999999995"/>
    <x v="0"/>
    <x v="0"/>
    <x v="0"/>
  </r>
  <r>
    <x v="50"/>
    <x v="27"/>
    <n v="28892"/>
    <n v="6997"/>
    <n v="7.7293000000000003"/>
    <n v="0.85880000000000001"/>
    <x v="0"/>
    <x v="0"/>
    <x v="0"/>
  </r>
  <r>
    <x v="50"/>
    <x v="28"/>
    <n v="48951"/>
    <n v="7242"/>
    <n v="7.3667999999999996"/>
    <n v="0.81869999999999998"/>
    <x v="0"/>
    <x v="0"/>
    <x v="0"/>
  </r>
  <r>
    <x v="50"/>
    <x v="29"/>
    <n v="29844"/>
    <n v="5596"/>
    <n v="5.9169"/>
    <n v="0.6573"/>
    <x v="0"/>
    <x v="0"/>
    <x v="0"/>
  </r>
  <r>
    <x v="50"/>
    <x v="30"/>
    <n v="26653"/>
    <n v="6088"/>
    <n v="6.2834000000000003"/>
    <n v="0.69820000000000004"/>
    <x v="0"/>
    <x v="0"/>
    <x v="0"/>
  </r>
  <r>
    <x v="50"/>
    <x v="31"/>
    <n v="42732"/>
    <n v="3855"/>
    <n v="4.0705"/>
    <n v="0.4521"/>
    <x v="0"/>
    <x v="0"/>
    <x v="0"/>
  </r>
  <r>
    <x v="50"/>
    <x v="32"/>
    <n v="61432"/>
    <n v="7184"/>
    <n v="7.8091999999999997"/>
    <n v="0.86729999999999996"/>
    <x v="0"/>
    <x v="0"/>
    <x v="0"/>
  </r>
  <r>
    <x v="50"/>
    <x v="33"/>
    <n v="42180"/>
    <n v="7462"/>
    <n v="7.9535999999999998"/>
    <n v="0.88329999999999997"/>
    <x v="0"/>
    <x v="0"/>
    <x v="0"/>
  </r>
  <r>
    <x v="50"/>
    <x v="34"/>
    <n v="36978"/>
    <n v="8843"/>
    <n v="9.5280000000000005"/>
    <n v="1.0583"/>
    <x v="0"/>
    <x v="0"/>
    <x v="0"/>
  </r>
  <r>
    <x v="50"/>
    <x v="35"/>
    <n v="32006"/>
    <n v="8412"/>
    <n v="9.2716999999999992"/>
    <n v="1.0306"/>
    <x v="0"/>
    <x v="0"/>
    <x v="0"/>
  </r>
  <r>
    <x v="50"/>
    <x v="36"/>
    <n v="28468"/>
    <n v="9867"/>
    <n v="11.51"/>
    <n v="1.2793000000000001"/>
    <x v="0"/>
    <x v="0"/>
    <x v="0"/>
  </r>
  <r>
    <x v="50"/>
    <x v="37"/>
    <n v="28943"/>
    <n v="7785"/>
    <n v="8.7867999999999995"/>
    <n v="0.97650000000000003"/>
    <x v="0"/>
    <x v="0"/>
    <x v="0"/>
  </r>
  <r>
    <x v="50"/>
    <x v="38"/>
    <n v="33799"/>
    <n v="9066"/>
    <n v="10.0457"/>
    <n v="1.1163000000000001"/>
    <x v="0"/>
    <x v="0"/>
    <x v="0"/>
  </r>
  <r>
    <x v="50"/>
    <x v="39"/>
    <n v="33902"/>
    <n v="10128"/>
    <n v="11.194800000000001"/>
    <n v="1.2444999999999999"/>
    <x v="0"/>
    <x v="0"/>
    <x v="0"/>
  </r>
  <r>
    <x v="50"/>
    <x v="40"/>
    <n v="28964"/>
    <n v="8238"/>
    <n v="9.0283999999999995"/>
    <n v="1.0029999999999999"/>
    <x v="0"/>
    <x v="0"/>
    <x v="0"/>
  </r>
  <r>
    <x v="50"/>
    <x v="41"/>
    <n v="25970"/>
    <n v="6613"/>
    <n v="7.4381000000000004"/>
    <n v="0.82599999999999996"/>
    <x v="0"/>
    <x v="0"/>
    <x v="0"/>
  </r>
  <r>
    <x v="50"/>
    <x v="42"/>
    <n v="25960"/>
    <n v="7160"/>
    <n v="8.1290999999999993"/>
    <n v="0.90300000000000002"/>
    <x v="0"/>
    <x v="0"/>
    <x v="0"/>
  </r>
  <r>
    <x v="50"/>
    <x v="43"/>
    <n v="21264"/>
    <n v="5551"/>
    <n v="6.4744999999999999"/>
    <n v="0.71960000000000002"/>
    <x v="0"/>
    <x v="0"/>
    <x v="0"/>
  </r>
  <r>
    <x v="50"/>
    <x v="44"/>
    <n v="20154"/>
    <n v="4999"/>
    <n v="5.7775999999999996"/>
    <n v="0.64239999999999997"/>
    <x v="0"/>
    <x v="0"/>
    <x v="0"/>
  </r>
  <r>
    <x v="50"/>
    <x v="45"/>
    <n v="29020"/>
    <n v="5623"/>
    <n v="6.4043999999999999"/>
    <n v="0.71199999999999997"/>
    <x v="0"/>
    <x v="0"/>
    <x v="0"/>
  </r>
  <r>
    <x v="50"/>
    <x v="46"/>
    <n v="37622"/>
    <n v="11794"/>
    <n v="13.891400000000001"/>
    <n v="1.5436000000000001"/>
    <x v="0"/>
    <x v="0"/>
    <x v="0"/>
  </r>
  <r>
    <x v="50"/>
    <x v="47"/>
    <n v="26394"/>
    <n v="8379"/>
    <n v="9.9144000000000005"/>
    <n v="1.1019000000000001"/>
    <x v="0"/>
    <x v="0"/>
    <x v="0"/>
  </r>
  <r>
    <x v="50"/>
    <x v="48"/>
    <n v="23716"/>
    <n v="6282"/>
    <n v="6.6692999999999998"/>
    <n v="0.74109999999999998"/>
    <x v="0"/>
    <x v="0"/>
    <x v="0"/>
  </r>
  <r>
    <x v="50"/>
    <x v="49"/>
    <n v="21022"/>
    <n v="5340"/>
    <n v="5.7157999999999998"/>
    <n v="0.63560000000000005"/>
    <x v="0"/>
    <x v="0"/>
    <x v="0"/>
  </r>
  <r>
    <x v="50"/>
    <x v="50"/>
    <n v="22680"/>
    <n v="4837"/>
    <n v="5.4875999999999996"/>
    <n v="0.60960000000000003"/>
    <x v="0"/>
    <x v="0"/>
    <x v="0"/>
  </r>
  <r>
    <x v="50"/>
    <x v="51"/>
    <n v="29623"/>
    <n v="6092"/>
    <n v="7.1349999999999998"/>
    <n v="0.79269999999999996"/>
    <x v="0"/>
    <x v="0"/>
    <x v="0"/>
  </r>
  <r>
    <x v="50"/>
    <x v="52"/>
    <n v="43765"/>
    <n v="7922"/>
    <n v="8.9487000000000005"/>
    <n v="0.99439999999999995"/>
    <x v="0"/>
    <x v="0"/>
    <x v="0"/>
  </r>
  <r>
    <x v="50"/>
    <x v="53"/>
    <n v="55664"/>
    <n v="11130"/>
    <n v="12.170999999999999"/>
    <n v="1.3522000000000001"/>
    <x v="0"/>
    <x v="0"/>
    <x v="0"/>
  </r>
  <r>
    <x v="50"/>
    <x v="54"/>
    <n v="38363"/>
    <n v="8781"/>
    <n v="9.8508999999999993"/>
    <n v="1.0945"/>
    <x v="0"/>
    <x v="0"/>
    <x v="0"/>
  </r>
  <r>
    <x v="50"/>
    <x v="55"/>
    <n v="37264"/>
    <n v="10561"/>
    <n v="11.111800000000001"/>
    <n v="1.2349000000000001"/>
    <x v="0"/>
    <x v="0"/>
    <x v="0"/>
  </r>
  <r>
    <x v="50"/>
    <x v="56"/>
    <n v="34456"/>
    <n v="8612"/>
    <n v="9.1914999999999996"/>
    <n v="1.0214000000000001"/>
    <x v="0"/>
    <x v="0"/>
    <x v="0"/>
  </r>
  <r>
    <x v="50"/>
    <x v="57"/>
    <n v="89208"/>
    <n v="14003"/>
    <n v="13.4765"/>
    <n v="1.4971000000000001"/>
    <x v="0"/>
    <x v="0"/>
    <x v="0"/>
  </r>
  <r>
    <x v="50"/>
    <x v="58"/>
    <n v="102262"/>
    <n v="21229"/>
    <n v="19.658100000000001"/>
    <n v="2.1842000000000001"/>
    <x v="0"/>
    <x v="0"/>
    <x v="0"/>
  </r>
  <r>
    <x v="50"/>
    <x v="59"/>
    <n v="121464"/>
    <n v="20437"/>
    <n v="17.851700000000001"/>
    <n v="1.9832000000000001"/>
    <x v="0"/>
    <x v="0"/>
    <x v="0"/>
  </r>
  <r>
    <x v="50"/>
    <x v="60"/>
    <n v="150289"/>
    <n v="29868"/>
    <n v="28.373200000000001"/>
    <n v="3.1524000000000001"/>
    <x v="0"/>
    <x v="0"/>
    <x v="0"/>
  </r>
  <r>
    <x v="50"/>
    <x v="61"/>
    <n v="146167"/>
    <n v="37385"/>
    <n v="33.151600000000002"/>
    <n v="3.6833999999999998"/>
    <x v="0"/>
    <x v="0"/>
    <x v="0"/>
  </r>
  <r>
    <x v="50"/>
    <x v="62"/>
    <n v="131679"/>
    <n v="32055"/>
    <n v="28.745000000000001"/>
    <n v="3.1934"/>
    <x v="0"/>
    <x v="0"/>
    <x v="0"/>
  </r>
  <r>
    <x v="50"/>
    <x v="63"/>
    <n v="124195"/>
    <n v="26463"/>
    <n v="24.716899999999999"/>
    <n v="2.7464"/>
    <x v="0"/>
    <x v="0"/>
    <x v="0"/>
  </r>
  <r>
    <x v="50"/>
    <x v="64"/>
    <n v="123050"/>
    <n v="31853"/>
    <n v="29.753900000000002"/>
    <n v="3.3064"/>
    <x v="0"/>
    <x v="0"/>
    <x v="0"/>
  </r>
  <r>
    <x v="50"/>
    <x v="65"/>
    <n v="110365"/>
    <n v="20975"/>
    <n v="19.070900000000002"/>
    <n v="2.1190000000000002"/>
    <x v="0"/>
    <x v="0"/>
    <x v="0"/>
  </r>
  <r>
    <x v="50"/>
    <x v="66"/>
    <n v="123044"/>
    <n v="23539"/>
    <n v="21.8126"/>
    <n v="2.4232999999999998"/>
    <x v="0"/>
    <x v="0"/>
    <x v="0"/>
  </r>
  <r>
    <x v="50"/>
    <x v="67"/>
    <n v="85116"/>
    <n v="19793"/>
    <n v="18.768799999999999"/>
    <n v="2.0857999999999999"/>
    <x v="0"/>
    <x v="0"/>
    <x v="0"/>
  </r>
  <r>
    <x v="50"/>
    <x v="68"/>
    <n v="69860"/>
    <n v="16428"/>
    <n v="15.572800000000001"/>
    <n v="1.7303999999999999"/>
    <x v="0"/>
    <x v="0"/>
    <x v="0"/>
  </r>
  <r>
    <x v="50"/>
    <x v="69"/>
    <n v="75082"/>
    <n v="13671"/>
    <n v="12.525499999999999"/>
    <n v="1.3920999999999999"/>
    <x v="0"/>
    <x v="0"/>
    <x v="0"/>
  </r>
  <r>
    <x v="50"/>
    <x v="70"/>
    <n v="101953"/>
    <n v="22733"/>
    <n v="17.959099999999999"/>
    <n v="5.9856999999999996"/>
    <x v="0"/>
    <x v="0"/>
    <x v="0"/>
  </r>
  <r>
    <x v="50"/>
    <x v="71"/>
    <n v="82758"/>
    <n v="17708"/>
    <n v="14.5799"/>
    <n v="4.8592000000000004"/>
    <x v="0"/>
    <x v="0"/>
    <x v="0"/>
  </r>
  <r>
    <x v="50"/>
    <x v="72"/>
    <n v="97817"/>
    <n v="18921"/>
    <n v="16.064399999999999"/>
    <n v="5.3537999999999997"/>
    <x v="0"/>
    <x v="0"/>
    <x v="0"/>
  </r>
  <r>
    <x v="50"/>
    <x v="73"/>
    <n v="111381"/>
    <n v="22545"/>
    <n v="18.6264"/>
    <n v="6.2081999999999997"/>
    <x v="0"/>
    <x v="0"/>
    <x v="0"/>
  </r>
  <r>
    <x v="50"/>
    <x v="74"/>
    <n v="115050"/>
    <n v="25973"/>
    <n v="21.069400000000002"/>
    <n v="7.0221"/>
    <x v="0"/>
    <x v="0"/>
    <x v="0"/>
  </r>
  <r>
    <x v="50"/>
    <x v="75"/>
    <n v="95663"/>
    <n v="23503"/>
    <n v="19.311"/>
    <n v="6.4366000000000003"/>
    <x v="0"/>
    <x v="0"/>
    <x v="0"/>
  </r>
  <r>
    <x v="50"/>
    <x v="76"/>
    <n v="92157"/>
    <n v="20579"/>
    <n v="17.055199999999999"/>
    <n v="5.6840999999999999"/>
    <x v="0"/>
    <x v="0"/>
    <x v="0"/>
  </r>
  <r>
    <x v="50"/>
    <x v="77"/>
    <n v="83590"/>
    <n v="19611"/>
    <n v="16.119"/>
    <n v="5.3720999999999997"/>
    <x v="0"/>
    <x v="0"/>
    <x v="0"/>
  </r>
  <r>
    <x v="50"/>
    <x v="78"/>
    <n v="85811"/>
    <n v="20383"/>
    <n v="17.248899999999999"/>
    <n v="5.7488000000000001"/>
    <x v="0"/>
    <x v="0"/>
    <x v="0"/>
  </r>
  <r>
    <x v="50"/>
    <x v="79"/>
    <n v="81308"/>
    <n v="17605"/>
    <n v="14.996499999999999"/>
    <n v="4.9977999999999998"/>
    <x v="0"/>
    <x v="0"/>
    <x v="0"/>
  </r>
  <r>
    <x v="50"/>
    <x v="80"/>
    <n v="108847"/>
    <n v="22353"/>
    <n v="19.461400000000001"/>
    <n v="6.4862000000000002"/>
    <x v="0"/>
    <x v="0"/>
    <x v="0"/>
  </r>
  <r>
    <x v="50"/>
    <x v="81"/>
    <n v="94461"/>
    <n v="23364"/>
    <n v="20.378499999999999"/>
    <n v="6.7912999999999997"/>
    <x v="0"/>
    <x v="0"/>
    <x v="0"/>
  </r>
  <r>
    <x v="50"/>
    <x v="82"/>
    <n v="76927"/>
    <n v="16576"/>
    <n v="15.0063"/>
    <n v="5.0011999999999999"/>
    <x v="0"/>
    <x v="0"/>
    <x v="0"/>
  </r>
  <r>
    <x v="50"/>
    <x v="83"/>
    <n v="62112"/>
    <n v="13884"/>
    <n v="12.3634"/>
    <n v="4.1205999999999996"/>
    <x v="0"/>
    <x v="0"/>
    <x v="0"/>
  </r>
  <r>
    <x v="50"/>
    <x v="84"/>
    <n v="46157"/>
    <n v="11071"/>
    <n v="9.6059000000000001"/>
    <n v="3.2006999999999999"/>
    <x v="0"/>
    <x v="0"/>
    <x v="0"/>
  </r>
  <r>
    <x v="50"/>
    <x v="85"/>
    <n v="12670"/>
    <n v="2484"/>
    <n v="2.0346000000000002"/>
    <n v="0.67759999999999998"/>
    <x v="0"/>
    <x v="0"/>
    <x v="0"/>
  </r>
  <r>
    <x v="50"/>
    <x v="86"/>
    <n v="14494"/>
    <n v="2152"/>
    <n v="1.6828000000000001"/>
    <n v="0.56010000000000004"/>
    <x v="0"/>
    <x v="0"/>
    <x v="0"/>
  </r>
  <r>
    <x v="50"/>
    <x v="87"/>
    <n v="21072"/>
    <n v="2819"/>
    <n v="2.2273000000000001"/>
    <n v="0.74139999999999995"/>
    <x v="0"/>
    <x v="0"/>
    <x v="0"/>
  </r>
  <r>
    <x v="50"/>
    <x v="88"/>
    <n v="18453"/>
    <n v="3708"/>
    <n v="2.5994999999999999"/>
    <n v="0.86650000000000005"/>
    <x v="0"/>
    <x v="0"/>
    <x v="0"/>
  </r>
  <r>
    <x v="50"/>
    <x v="89"/>
    <n v="22256"/>
    <n v="3118"/>
    <n v="2.3449"/>
    <n v="0.78049999999999997"/>
    <x v="0"/>
    <x v="0"/>
    <x v="0"/>
  </r>
  <r>
    <x v="50"/>
    <x v="90"/>
    <n v="14044"/>
    <n v="2343"/>
    <n v="1.4984999999999999"/>
    <n v="0.49930000000000002"/>
    <x v="0"/>
    <x v="0"/>
    <x v="0"/>
  </r>
  <r>
    <x v="50"/>
    <x v="91"/>
    <n v="14332"/>
    <n v="2236"/>
    <n v="1.4743999999999999"/>
    <n v="0.4909"/>
    <x v="0"/>
    <x v="0"/>
    <x v="0"/>
  </r>
  <r>
    <x v="50"/>
    <x v="92"/>
    <n v="15187"/>
    <n v="2949"/>
    <n v="1.8498000000000001"/>
    <n v="0.61609999999999998"/>
    <x v="0"/>
    <x v="0"/>
    <x v="0"/>
  </r>
  <r>
    <x v="50"/>
    <x v="93"/>
    <n v="16527"/>
    <n v="2433"/>
    <n v="1.5595000000000001"/>
    <n v="0.51959999999999995"/>
    <x v="0"/>
    <x v="0"/>
    <x v="0"/>
  </r>
  <r>
    <x v="50"/>
    <x v="94"/>
    <n v="15114"/>
    <n v="2396"/>
    <n v="1.6552"/>
    <n v="0.55210000000000004"/>
    <x v="0"/>
    <x v="0"/>
    <x v="0"/>
  </r>
  <r>
    <x v="50"/>
    <x v="95"/>
    <n v="18692"/>
    <n v="3163"/>
    <n v="2.1936"/>
    <n v="0.73050000000000004"/>
    <x v="0"/>
    <x v="0"/>
    <x v="0"/>
  </r>
  <r>
    <x v="50"/>
    <x v="96"/>
    <n v="18667"/>
    <n v="4507"/>
    <n v="2.7831000000000001"/>
    <n v="0.92759999999999998"/>
    <x v="0"/>
    <x v="0"/>
    <x v="0"/>
  </r>
  <r>
    <x v="50"/>
    <x v="97"/>
    <n v="15503"/>
    <n v="3398"/>
    <n v="1.9532"/>
    <n v="0.65090000000000003"/>
    <x v="0"/>
    <x v="0"/>
    <x v="0"/>
  </r>
  <r>
    <x v="50"/>
    <x v="98"/>
    <n v="17887"/>
    <n v="4136"/>
    <n v="2.3717999999999999"/>
    <n v="0.79059999999999997"/>
    <x v="0"/>
    <x v="0"/>
    <x v="0"/>
  </r>
  <r>
    <x v="50"/>
    <x v="99"/>
    <n v="15286"/>
    <n v="3863"/>
    <n v="2.2166999999999999"/>
    <n v="0.73880000000000001"/>
    <x v="0"/>
    <x v="0"/>
    <x v="0"/>
  </r>
  <r>
    <x v="50"/>
    <x v="100"/>
    <n v="14776"/>
    <n v="2960"/>
    <n v="1.7504"/>
    <n v="0.58360000000000001"/>
    <x v="0"/>
    <x v="0"/>
    <x v="0"/>
  </r>
  <r>
    <x v="50"/>
    <x v="101"/>
    <n v="13662"/>
    <n v="2852"/>
    <n v="1.6898"/>
    <n v="0.56320000000000003"/>
    <x v="0"/>
    <x v="0"/>
    <x v="0"/>
  </r>
  <r>
    <x v="50"/>
    <x v="102"/>
    <n v="15918"/>
    <n v="3090"/>
    <n v="1.7914000000000001"/>
    <n v="0.59730000000000005"/>
    <x v="0"/>
    <x v="0"/>
    <x v="0"/>
  </r>
  <r>
    <x v="50"/>
    <x v="103"/>
    <n v="13469"/>
    <n v="3046"/>
    <n v="1.7408999999999999"/>
    <n v="0.58030000000000004"/>
    <x v="0"/>
    <x v="0"/>
    <x v="0"/>
  </r>
  <r>
    <x v="50"/>
    <x v="104"/>
    <n v="13713"/>
    <n v="2621"/>
    <n v="1.5133000000000001"/>
    <n v="0.50449999999999995"/>
    <x v="0"/>
    <x v="0"/>
    <x v="0"/>
  </r>
  <r>
    <x v="50"/>
    <x v="105"/>
    <n v="12239"/>
    <n v="3027"/>
    <n v="1.7323"/>
    <n v="0.57750000000000001"/>
    <x v="0"/>
    <x v="0"/>
    <x v="0"/>
  </r>
  <r>
    <x v="50"/>
    <x v="106"/>
    <n v="10203"/>
    <n v="2767"/>
    <n v="1.6117999999999999"/>
    <n v="0.53739999999999999"/>
    <x v="0"/>
    <x v="0"/>
    <x v="0"/>
  </r>
  <r>
    <x v="50"/>
    <x v="107"/>
    <n v="9977"/>
    <n v="1745"/>
    <n v="1.0025999999999999"/>
    <n v="0.33400000000000002"/>
    <x v="0"/>
    <x v="0"/>
    <x v="0"/>
  </r>
  <r>
    <x v="50"/>
    <x v="108"/>
    <n v="14805"/>
    <n v="2394"/>
    <n v="1.4283999999999999"/>
    <n v="0.47610000000000002"/>
    <x v="0"/>
    <x v="0"/>
    <x v="0"/>
  </r>
  <r>
    <x v="50"/>
    <x v="109"/>
    <n v="15250"/>
    <n v="2440"/>
    <n v="1.3976"/>
    <n v="0.4657"/>
    <x v="0"/>
    <x v="0"/>
    <x v="0"/>
  </r>
  <r>
    <x v="50"/>
    <x v="110"/>
    <n v="16043"/>
    <n v="3504"/>
    <n v="2.0209999999999999"/>
    <n v="0.60729999999999995"/>
    <x v="0"/>
    <x v="0"/>
    <x v="0"/>
  </r>
  <r>
    <x v="51"/>
    <x v="111"/>
    <n v="61906"/>
    <n v="11895"/>
    <n v="5.9474999999999998"/>
    <n v="2.0026000000000002"/>
    <x v="0"/>
    <x v="0"/>
    <x v="0"/>
  </r>
  <r>
    <x v="51"/>
    <x v="112"/>
    <n v="62505"/>
    <n v="15913"/>
    <n v="8.4711999999999996"/>
    <n v="3.133"/>
    <x v="0"/>
    <x v="0"/>
    <x v="0"/>
  </r>
  <r>
    <x v="51"/>
    <x v="113"/>
    <n v="64771"/>
    <n v="15702"/>
    <n v="8.2062000000000008"/>
    <n v="3.0345"/>
    <x v="0"/>
    <x v="0"/>
    <x v="0"/>
  </r>
  <r>
    <x v="51"/>
    <x v="114"/>
    <n v="60566"/>
    <n v="17248"/>
    <n v="8.6240000000000006"/>
    <n v="3.3963999999999999"/>
    <x v="0"/>
    <x v="0"/>
    <x v="0"/>
  </r>
  <r>
    <x v="51"/>
    <x v="0"/>
    <n v="56737"/>
    <n v="15561"/>
    <n v="7.7805"/>
    <n v="2.5042"/>
    <x v="0"/>
    <x v="0"/>
    <x v="0"/>
  </r>
  <r>
    <x v="51"/>
    <x v="1"/>
    <n v="57492"/>
    <n v="20561"/>
    <n v="10.7546"/>
    <n v="4.3922999999999996"/>
    <x v="0"/>
    <x v="0"/>
    <x v="0"/>
  </r>
  <r>
    <x v="51"/>
    <x v="2"/>
    <n v="63594"/>
    <n v="16211"/>
    <n v="8.6783000000000001"/>
    <n v="3.544"/>
    <x v="0"/>
    <x v="0"/>
    <x v="0"/>
  </r>
  <r>
    <x v="51"/>
    <x v="3"/>
    <n v="39516"/>
    <n v="12386"/>
    <n v="6.7866999999999997"/>
    <n v="2.7713000000000001"/>
    <x v="0"/>
    <x v="0"/>
    <x v="0"/>
  </r>
  <r>
    <x v="51"/>
    <x v="4"/>
    <n v="75343"/>
    <n v="23102"/>
    <n v="11.671900000000001"/>
    <n v="4.7670000000000003"/>
    <x v="0"/>
    <x v="0"/>
    <x v="0"/>
  </r>
  <r>
    <x v="51"/>
    <x v="5"/>
    <n v="55985"/>
    <n v="21572"/>
    <n v="10.786"/>
    <n v="3.9527000000000001"/>
    <x v="0"/>
    <x v="0"/>
    <x v="0"/>
  </r>
  <r>
    <x v="51"/>
    <x v="6"/>
    <n v="43225"/>
    <n v="14236"/>
    <n v="7.2244999999999999"/>
    <n v="2.9504999999999999"/>
    <x v="0"/>
    <x v="0"/>
    <x v="0"/>
  </r>
  <r>
    <x v="51"/>
    <x v="7"/>
    <n v="42138"/>
    <n v="11925"/>
    <n v="5.9625000000000004"/>
    <n v="1.9352"/>
    <x v="0"/>
    <x v="0"/>
    <x v="0"/>
  </r>
  <r>
    <x v="51"/>
    <x v="8"/>
    <n v="38385"/>
    <n v="10702"/>
    <n v="5.351"/>
    <n v="1.7863"/>
    <x v="0"/>
    <x v="0"/>
    <x v="0"/>
  </r>
  <r>
    <x v="51"/>
    <x v="9"/>
    <n v="39359"/>
    <n v="10678"/>
    <n v="5.3390000000000004"/>
    <n v="1.4338"/>
    <x v="0"/>
    <x v="0"/>
    <x v="0"/>
  </r>
  <r>
    <x v="51"/>
    <x v="10"/>
    <n v="76950"/>
    <n v="16450"/>
    <n v="8.2249999999999996"/>
    <n v="2.4243000000000001"/>
    <x v="0"/>
    <x v="0"/>
    <x v="0"/>
  </r>
  <r>
    <x v="51"/>
    <x v="11"/>
    <n v="61289"/>
    <n v="19810"/>
    <n v="9.9049999999999994"/>
    <n v="3.0377000000000001"/>
    <x v="0"/>
    <x v="0"/>
    <x v="0"/>
  </r>
  <r>
    <x v="51"/>
    <x v="12"/>
    <n v="45666"/>
    <n v="14158"/>
    <n v="7.0789999999999997"/>
    <n v="2.4137"/>
    <x v="0"/>
    <x v="0"/>
    <x v="0"/>
  </r>
  <r>
    <x v="51"/>
    <x v="13"/>
    <n v="29928"/>
    <n v="9050"/>
    <n v="4.5250000000000004"/>
    <n v="1.6301000000000001"/>
    <x v="0"/>
    <x v="0"/>
    <x v="0"/>
  </r>
  <r>
    <x v="51"/>
    <x v="14"/>
    <n v="26389"/>
    <n v="7268"/>
    <n v="3.6339999999999999"/>
    <n v="1.1125"/>
    <x v="0"/>
    <x v="0"/>
    <x v="0"/>
  </r>
  <r>
    <x v="51"/>
    <x v="15"/>
    <n v="21522"/>
    <n v="6446"/>
    <n v="3.8174999999999999"/>
    <n v="0.42420000000000002"/>
    <x v="0"/>
    <x v="0"/>
    <x v="0"/>
  </r>
  <r>
    <x v="51"/>
    <x v="16"/>
    <n v="19746"/>
    <n v="5567"/>
    <n v="3.1478999999999999"/>
    <n v="0.35020000000000001"/>
    <x v="0"/>
    <x v="0"/>
    <x v="0"/>
  </r>
  <r>
    <x v="51"/>
    <x v="17"/>
    <n v="30167"/>
    <n v="5516"/>
    <n v="3.0518999999999998"/>
    <n v="0.33939999999999998"/>
    <x v="0"/>
    <x v="0"/>
    <x v="0"/>
  </r>
  <r>
    <x v="51"/>
    <x v="18"/>
    <n v="30965"/>
    <n v="7088"/>
    <n v="4.2012999999999998"/>
    <n v="0.46689999999999998"/>
    <x v="0"/>
    <x v="0"/>
    <x v="0"/>
  </r>
  <r>
    <x v="51"/>
    <x v="19"/>
    <n v="22186"/>
    <n v="6233"/>
    <n v="3.4615"/>
    <n v="0.38469999999999999"/>
    <x v="0"/>
    <x v="0"/>
    <x v="0"/>
  </r>
  <r>
    <x v="51"/>
    <x v="20"/>
    <n v="17726"/>
    <n v="4821"/>
    <n v="2.6133999999999999"/>
    <n v="0.29049999999999998"/>
    <x v="0"/>
    <x v="0"/>
    <x v="0"/>
  </r>
  <r>
    <x v="51"/>
    <x v="21"/>
    <n v="18981"/>
    <n v="4214"/>
    <n v="2.0348000000000002"/>
    <n v="0.22589999999999999"/>
    <x v="0"/>
    <x v="0"/>
    <x v="0"/>
  </r>
  <r>
    <x v="51"/>
    <x v="22"/>
    <n v="17631"/>
    <n v="4814"/>
    <n v="2.2919"/>
    <n v="0.25409999999999999"/>
    <x v="0"/>
    <x v="0"/>
    <x v="0"/>
  </r>
  <r>
    <x v="51"/>
    <x v="23"/>
    <n v="15236"/>
    <n v="3770"/>
    <n v="1.8147"/>
    <n v="0.20150000000000001"/>
    <x v="0"/>
    <x v="0"/>
    <x v="0"/>
  </r>
  <r>
    <x v="51"/>
    <x v="24"/>
    <n v="17677"/>
    <n v="5069"/>
    <n v="2.4039999999999999"/>
    <n v="0.26740000000000003"/>
    <x v="0"/>
    <x v="0"/>
    <x v="0"/>
  </r>
  <r>
    <x v="51"/>
    <x v="25"/>
    <n v="19230"/>
    <n v="6256"/>
    <n v="2.8449"/>
    <n v="0.31640000000000001"/>
    <x v="0"/>
    <x v="0"/>
    <x v="0"/>
  </r>
  <r>
    <x v="51"/>
    <x v="26"/>
    <n v="23731"/>
    <n v="6513"/>
    <n v="2.8969"/>
    <n v="0.32200000000000001"/>
    <x v="0"/>
    <x v="0"/>
    <x v="0"/>
  </r>
  <r>
    <x v="51"/>
    <x v="27"/>
    <n v="34149"/>
    <n v="11648"/>
    <n v="5.1176000000000004"/>
    <n v="0.56859999999999999"/>
    <x v="0"/>
    <x v="0"/>
    <x v="0"/>
  </r>
  <r>
    <x v="51"/>
    <x v="28"/>
    <n v="40566"/>
    <n v="10073"/>
    <n v="4.3297999999999996"/>
    <n v="0.48099999999999998"/>
    <x v="0"/>
    <x v="0"/>
    <x v="0"/>
  </r>
  <r>
    <x v="51"/>
    <x v="29"/>
    <n v="22122"/>
    <n v="8285"/>
    <n v="3.5266000000000002"/>
    <n v="0.39190000000000003"/>
    <x v="0"/>
    <x v="0"/>
    <x v="0"/>
  </r>
  <r>
    <x v="51"/>
    <x v="30"/>
    <n v="19358"/>
    <n v="7623"/>
    <n v="3.3304"/>
    <n v="0.37"/>
    <x v="0"/>
    <x v="0"/>
    <x v="0"/>
  </r>
  <r>
    <x v="51"/>
    <x v="31"/>
    <n v="25354"/>
    <n v="8780"/>
    <n v="3.3938999999999999"/>
    <n v="0.37719999999999998"/>
    <x v="0"/>
    <x v="0"/>
    <x v="0"/>
  </r>
  <r>
    <x v="51"/>
    <x v="32"/>
    <n v="30319"/>
    <n v="14061"/>
    <n v="5.2767999999999997"/>
    <n v="0.58630000000000004"/>
    <x v="0"/>
    <x v="0"/>
    <x v="0"/>
  </r>
  <r>
    <x v="51"/>
    <x v="33"/>
    <n v="22676"/>
    <n v="8593"/>
    <n v="3.4392999999999998"/>
    <n v="0.38219999999999998"/>
    <x v="0"/>
    <x v="0"/>
    <x v="0"/>
  </r>
  <r>
    <x v="51"/>
    <x v="34"/>
    <n v="20356"/>
    <n v="8720"/>
    <n v="3.5691999999999999"/>
    <n v="0.3967"/>
    <x v="0"/>
    <x v="0"/>
    <x v="0"/>
  </r>
  <r>
    <x v="51"/>
    <x v="35"/>
    <n v="17810"/>
    <n v="8026"/>
    <n v="3.2000999999999999"/>
    <n v="0.35560000000000003"/>
    <x v="0"/>
    <x v="0"/>
    <x v="0"/>
  </r>
  <r>
    <x v="51"/>
    <x v="36"/>
    <n v="14511"/>
    <n v="6885"/>
    <n v="2.8077000000000001"/>
    <n v="0.31190000000000001"/>
    <x v="0"/>
    <x v="0"/>
    <x v="0"/>
  </r>
  <r>
    <x v="51"/>
    <x v="37"/>
    <n v="15853"/>
    <n v="6645"/>
    <n v="2.6406000000000001"/>
    <n v="0.29330000000000001"/>
    <x v="0"/>
    <x v="0"/>
    <x v="0"/>
  </r>
  <r>
    <x v="51"/>
    <x v="38"/>
    <n v="19674"/>
    <n v="7557"/>
    <n v="3.0533000000000001"/>
    <n v="0.33929999999999999"/>
    <x v="0"/>
    <x v="0"/>
    <x v="0"/>
  </r>
  <r>
    <x v="51"/>
    <x v="39"/>
    <n v="20156"/>
    <n v="8267"/>
    <n v="3.3824000000000001"/>
    <n v="0.37569999999999998"/>
    <x v="0"/>
    <x v="0"/>
    <x v="0"/>
  </r>
  <r>
    <x v="51"/>
    <x v="40"/>
    <n v="16050"/>
    <n v="6180"/>
    <n v="2.4935"/>
    <n v="0.27710000000000001"/>
    <x v="0"/>
    <x v="0"/>
    <x v="0"/>
  </r>
  <r>
    <x v="51"/>
    <x v="41"/>
    <n v="13948"/>
    <n v="5471"/>
    <n v="2.1903000000000001"/>
    <n v="0.24340000000000001"/>
    <x v="0"/>
    <x v="0"/>
    <x v="0"/>
  </r>
  <r>
    <x v="51"/>
    <x v="42"/>
    <n v="13071"/>
    <n v="5420"/>
    <n v="2.1924999999999999"/>
    <n v="0.2437"/>
    <x v="0"/>
    <x v="0"/>
    <x v="0"/>
  </r>
  <r>
    <x v="51"/>
    <x v="43"/>
    <n v="12586"/>
    <n v="4862"/>
    <n v="1.9066000000000001"/>
    <n v="0.2117"/>
    <x v="0"/>
    <x v="0"/>
    <x v="0"/>
  </r>
  <r>
    <x v="51"/>
    <x v="44"/>
    <n v="13413"/>
    <n v="4875"/>
    <n v="1.9312"/>
    <n v="0.2145"/>
    <x v="0"/>
    <x v="0"/>
    <x v="0"/>
  </r>
  <r>
    <x v="51"/>
    <x v="45"/>
    <n v="21494"/>
    <n v="7067"/>
    <n v="2.7402000000000002"/>
    <n v="0.30449999999999999"/>
    <x v="0"/>
    <x v="0"/>
    <x v="0"/>
  </r>
  <r>
    <x v="51"/>
    <x v="46"/>
    <n v="21435"/>
    <n v="8014"/>
    <n v="3.2774000000000001"/>
    <n v="0.36409999999999998"/>
    <x v="0"/>
    <x v="0"/>
    <x v="0"/>
  </r>
  <r>
    <x v="51"/>
    <x v="47"/>
    <n v="15908"/>
    <n v="5854"/>
    <n v="2.3475999999999999"/>
    <n v="0.26079999999999998"/>
    <x v="0"/>
    <x v="0"/>
    <x v="0"/>
  </r>
  <r>
    <x v="51"/>
    <x v="48"/>
    <n v="14017"/>
    <n v="5164"/>
    <n v="2.0842999999999998"/>
    <n v="0.2316"/>
    <x v="0"/>
    <x v="0"/>
    <x v="0"/>
  </r>
  <r>
    <x v="51"/>
    <x v="49"/>
    <n v="11912"/>
    <n v="4366"/>
    <n v="1.7759"/>
    <n v="0.19739999999999999"/>
    <x v="0"/>
    <x v="0"/>
    <x v="0"/>
  </r>
  <r>
    <x v="51"/>
    <x v="50"/>
    <n v="11580"/>
    <n v="3805"/>
    <n v="1.5613999999999999"/>
    <n v="0.17349999999999999"/>
    <x v="0"/>
    <x v="0"/>
    <x v="0"/>
  </r>
  <r>
    <x v="51"/>
    <x v="51"/>
    <n v="17947"/>
    <n v="5637"/>
    <n v="2.2961999999999998"/>
    <n v="0.25519999999999998"/>
    <x v="0"/>
    <x v="0"/>
    <x v="0"/>
  </r>
  <r>
    <x v="51"/>
    <x v="52"/>
    <n v="30201"/>
    <n v="8657"/>
    <n v="3.6427999999999998"/>
    <n v="0.40479999999999999"/>
    <x v="0"/>
    <x v="0"/>
    <x v="0"/>
  </r>
  <r>
    <x v="51"/>
    <x v="53"/>
    <n v="37115"/>
    <n v="12441"/>
    <n v="5.3274999999999997"/>
    <n v="0.59189999999999998"/>
    <x v="0"/>
    <x v="0"/>
    <x v="0"/>
  </r>
  <r>
    <x v="51"/>
    <x v="54"/>
    <n v="29649"/>
    <n v="10216"/>
    <n v="4.2979000000000003"/>
    <n v="0.47760000000000002"/>
    <x v="0"/>
    <x v="0"/>
    <x v="0"/>
  </r>
  <r>
    <x v="51"/>
    <x v="55"/>
    <n v="31541"/>
    <n v="10438"/>
    <n v="4.6596000000000002"/>
    <n v="0.51770000000000005"/>
    <x v="0"/>
    <x v="0"/>
    <x v="0"/>
  </r>
  <r>
    <x v="51"/>
    <x v="56"/>
    <n v="34654"/>
    <n v="9821"/>
    <n v="4.5620000000000003"/>
    <n v="0.50680000000000003"/>
    <x v="0"/>
    <x v="0"/>
    <x v="0"/>
  </r>
  <r>
    <x v="51"/>
    <x v="57"/>
    <n v="83997"/>
    <n v="19185"/>
    <n v="9.0147999999999993"/>
    <n v="1.0014000000000001"/>
    <x v="0"/>
    <x v="0"/>
    <x v="0"/>
  </r>
  <r>
    <x v="51"/>
    <x v="58"/>
    <n v="92740"/>
    <n v="25440"/>
    <n v="11.823600000000001"/>
    <n v="1.3137000000000001"/>
    <x v="0"/>
    <x v="0"/>
    <x v="0"/>
  </r>
  <r>
    <x v="51"/>
    <x v="59"/>
    <n v="111521"/>
    <n v="29302"/>
    <n v="13.429600000000001"/>
    <n v="1.4922"/>
    <x v="0"/>
    <x v="0"/>
    <x v="0"/>
  </r>
  <r>
    <x v="51"/>
    <x v="60"/>
    <n v="140510"/>
    <n v="46338"/>
    <n v="22.037299999999998"/>
    <n v="2.4485999999999999"/>
    <x v="0"/>
    <x v="0"/>
    <x v="0"/>
  </r>
  <r>
    <x v="51"/>
    <x v="61"/>
    <n v="129362"/>
    <n v="57315"/>
    <n v="27.559000000000001"/>
    <n v="3.0621"/>
    <x v="0"/>
    <x v="0"/>
    <x v="0"/>
  </r>
  <r>
    <x v="51"/>
    <x v="62"/>
    <n v="110446"/>
    <n v="48528"/>
    <n v="19.461600000000001"/>
    <n v="2.1623999999999999"/>
    <x v="0"/>
    <x v="0"/>
    <x v="0"/>
  </r>
  <r>
    <x v="51"/>
    <x v="63"/>
    <n v="110746"/>
    <n v="38762"/>
    <n v="16.934999999999999"/>
    <n v="1.8815"/>
    <x v="0"/>
    <x v="0"/>
    <x v="0"/>
  </r>
  <r>
    <x v="51"/>
    <x v="64"/>
    <n v="95834"/>
    <n v="37994"/>
    <n v="16.8888"/>
    <n v="1.8768"/>
    <x v="0"/>
    <x v="0"/>
    <x v="0"/>
  </r>
  <r>
    <x v="51"/>
    <x v="65"/>
    <n v="96333"/>
    <n v="23749"/>
    <n v="10.2325"/>
    <n v="1.1371"/>
    <x v="0"/>
    <x v="0"/>
    <x v="0"/>
  </r>
  <r>
    <x v="51"/>
    <x v="66"/>
    <n v="112896"/>
    <n v="41438"/>
    <n v="17.6083"/>
    <n v="1.9561999999999999"/>
    <x v="0"/>
    <x v="0"/>
    <x v="0"/>
  </r>
  <r>
    <x v="51"/>
    <x v="67"/>
    <n v="117178"/>
    <n v="50920"/>
    <n v="19.497699999999998"/>
    <n v="2.1665000000000001"/>
    <x v="0"/>
    <x v="0"/>
    <x v="0"/>
  </r>
  <r>
    <x v="51"/>
    <x v="68"/>
    <n v="97617"/>
    <n v="43790"/>
    <n v="17.904499999999999"/>
    <n v="1.9891000000000001"/>
    <x v="0"/>
    <x v="0"/>
    <x v="0"/>
  </r>
  <r>
    <x v="51"/>
    <x v="69"/>
    <n v="93287"/>
    <n v="30046"/>
    <n v="12.4274"/>
    <n v="1.3812"/>
    <x v="0"/>
    <x v="0"/>
    <x v="0"/>
  </r>
  <r>
    <x v="51"/>
    <x v="70"/>
    <n v="90333"/>
    <n v="30827"/>
    <n v="10.0931"/>
    <n v="3.3635999999999999"/>
    <x v="0"/>
    <x v="0"/>
    <x v="0"/>
  </r>
  <r>
    <x v="51"/>
    <x v="71"/>
    <n v="67960"/>
    <n v="26246"/>
    <n v="8.3018000000000001"/>
    <n v="2.7667000000000002"/>
    <x v="0"/>
    <x v="0"/>
    <x v="0"/>
  </r>
  <r>
    <x v="51"/>
    <x v="72"/>
    <n v="71793"/>
    <n v="23260"/>
    <n v="7.1032000000000002"/>
    <n v="2.3673999999999999"/>
    <x v="0"/>
    <x v="0"/>
    <x v="0"/>
  </r>
  <r>
    <x v="51"/>
    <x v="73"/>
    <n v="88896"/>
    <n v="32968"/>
    <n v="8.7308000000000003"/>
    <n v="2.9102000000000001"/>
    <x v="0"/>
    <x v="0"/>
    <x v="0"/>
  </r>
  <r>
    <x v="51"/>
    <x v="74"/>
    <n v="105038"/>
    <n v="49772"/>
    <n v="12.4535"/>
    <n v="4.1506999999999996"/>
    <x v="0"/>
    <x v="0"/>
    <x v="0"/>
  </r>
  <r>
    <x v="51"/>
    <x v="75"/>
    <n v="88233"/>
    <n v="41376"/>
    <n v="11.625400000000001"/>
    <n v="3.8744000000000001"/>
    <x v="0"/>
    <x v="0"/>
    <x v="0"/>
  </r>
  <r>
    <x v="51"/>
    <x v="76"/>
    <n v="72964"/>
    <n v="35302"/>
    <n v="9.3000000000000007"/>
    <n v="3.0991"/>
    <x v="0"/>
    <x v="0"/>
    <x v="0"/>
  </r>
  <r>
    <x v="51"/>
    <x v="77"/>
    <n v="67635"/>
    <n v="32498"/>
    <n v="8.8984000000000005"/>
    <n v="2.9658000000000002"/>
    <x v="0"/>
    <x v="0"/>
    <x v="0"/>
  </r>
  <r>
    <x v="51"/>
    <x v="78"/>
    <n v="73409"/>
    <n v="36601"/>
    <n v="10.2903"/>
    <n v="3.4289999999999998"/>
    <x v="0"/>
    <x v="0"/>
    <x v="0"/>
  </r>
  <r>
    <x v="51"/>
    <x v="79"/>
    <n v="60597"/>
    <n v="24155"/>
    <n v="7.0328999999999997"/>
    <n v="2.3435999999999999"/>
    <x v="0"/>
    <x v="0"/>
    <x v="0"/>
  </r>
  <r>
    <x v="51"/>
    <x v="80"/>
    <n v="78610"/>
    <n v="29394"/>
    <n v="8.2850999999999999"/>
    <n v="2.7614000000000001"/>
    <x v="0"/>
    <x v="0"/>
    <x v="0"/>
  </r>
  <r>
    <x v="51"/>
    <x v="81"/>
    <n v="82126"/>
    <n v="38041"/>
    <n v="10.990600000000001"/>
    <n v="3.6623999999999999"/>
    <x v="0"/>
    <x v="0"/>
    <x v="0"/>
  </r>
  <r>
    <x v="51"/>
    <x v="82"/>
    <n v="71962"/>
    <n v="33377"/>
    <n v="9.7457999999999991"/>
    <n v="3.2475999999999998"/>
    <x v="0"/>
    <x v="0"/>
    <x v="0"/>
  </r>
  <r>
    <x v="51"/>
    <x v="83"/>
    <n v="59954"/>
    <n v="27164"/>
    <n v="7.9090999999999996"/>
    <n v="2.6358000000000001"/>
    <x v="0"/>
    <x v="0"/>
    <x v="0"/>
  </r>
  <r>
    <x v="51"/>
    <x v="84"/>
    <n v="58858"/>
    <n v="24908"/>
    <n v="7.0834999999999999"/>
    <n v="2.3605"/>
    <x v="0"/>
    <x v="0"/>
    <x v="0"/>
  </r>
  <r>
    <x v="51"/>
    <x v="85"/>
    <n v="46448"/>
    <n v="21087"/>
    <n v="5.9241999999999999"/>
    <n v="1.9742"/>
    <x v="0"/>
    <x v="0"/>
    <x v="0"/>
  </r>
  <r>
    <x v="51"/>
    <x v="86"/>
    <n v="48288"/>
    <n v="18906"/>
    <n v="4.8421000000000003"/>
    <n v="1.6133"/>
    <x v="0"/>
    <x v="0"/>
    <x v="0"/>
  </r>
  <r>
    <x v="51"/>
    <x v="87"/>
    <n v="72636"/>
    <n v="24731"/>
    <n v="6.2835999999999999"/>
    <n v="2.0941999999999998"/>
    <x v="0"/>
    <x v="0"/>
    <x v="0"/>
  </r>
  <r>
    <x v="51"/>
    <x v="88"/>
    <n v="72962"/>
    <n v="31605"/>
    <n v="7.883"/>
    <n v="2.6274000000000002"/>
    <x v="0"/>
    <x v="0"/>
    <x v="0"/>
  </r>
  <r>
    <x v="51"/>
    <x v="89"/>
    <n v="88198"/>
    <n v="39286"/>
    <n v="9.4260000000000002"/>
    <n v="3.1415000000000002"/>
    <x v="0"/>
    <x v="0"/>
    <x v="0"/>
  </r>
  <r>
    <x v="51"/>
    <x v="90"/>
    <n v="58112"/>
    <n v="21239"/>
    <n v="5.2590000000000003"/>
    <n v="1.7522"/>
    <x v="0"/>
    <x v="0"/>
    <x v="0"/>
  </r>
  <r>
    <x v="51"/>
    <x v="91"/>
    <n v="56816"/>
    <n v="19192"/>
    <n v="4.7187999999999999"/>
    <n v="1.5721000000000001"/>
    <x v="0"/>
    <x v="0"/>
    <x v="0"/>
  </r>
  <r>
    <x v="51"/>
    <x v="92"/>
    <n v="61492"/>
    <n v="23828"/>
    <n v="5.6167999999999996"/>
    <n v="1.8714999999999999"/>
    <x v="0"/>
    <x v="0"/>
    <x v="0"/>
  </r>
  <r>
    <x v="51"/>
    <x v="93"/>
    <n v="52237"/>
    <n v="19572"/>
    <n v="4.2891000000000004"/>
    <n v="1.4298"/>
    <x v="0"/>
    <x v="0"/>
    <x v="0"/>
  </r>
  <r>
    <x v="51"/>
    <x v="94"/>
    <n v="59144"/>
    <n v="18364"/>
    <n v="4.1910999999999996"/>
    <n v="1.3975"/>
    <x v="0"/>
    <x v="0"/>
    <x v="0"/>
  </r>
  <r>
    <x v="51"/>
    <x v="95"/>
    <n v="90685"/>
    <n v="26532"/>
    <n v="7.0430999999999999"/>
    <n v="2.3475999999999999"/>
    <x v="0"/>
    <x v="0"/>
    <x v="0"/>
  </r>
  <r>
    <x v="51"/>
    <x v="96"/>
    <n v="67904"/>
    <n v="31721"/>
    <n v="7.9259000000000004"/>
    <n v="2.6410999999999998"/>
    <x v="0"/>
    <x v="0"/>
    <x v="0"/>
  </r>
  <r>
    <x v="51"/>
    <x v="97"/>
    <n v="53689"/>
    <n v="25121"/>
    <n v="5.8255999999999997"/>
    <n v="1.9419"/>
    <x v="0"/>
    <x v="0"/>
    <x v="0"/>
  </r>
  <r>
    <x v="51"/>
    <x v="98"/>
    <n v="62728"/>
    <n v="25913"/>
    <n v="5.9019000000000004"/>
    <n v="1.9669000000000001"/>
    <x v="0"/>
    <x v="0"/>
    <x v="0"/>
  </r>
  <r>
    <x v="51"/>
    <x v="99"/>
    <n v="51320"/>
    <n v="24011"/>
    <n v="5.7824"/>
    <n v="1.9271"/>
    <x v="0"/>
    <x v="0"/>
    <x v="0"/>
  </r>
  <r>
    <x v="51"/>
    <x v="100"/>
    <n v="40317"/>
    <n v="15790"/>
    <n v="3.5222000000000002"/>
    <n v="1.1738"/>
    <x v="0"/>
    <x v="0"/>
    <x v="0"/>
  </r>
  <r>
    <x v="51"/>
    <x v="101"/>
    <n v="46242"/>
    <n v="16124"/>
    <n v="3.3557999999999999"/>
    <n v="1.1185"/>
    <x v="0"/>
    <x v="0"/>
    <x v="0"/>
  </r>
  <r>
    <x v="51"/>
    <x v="102"/>
    <n v="29718"/>
    <n v="11084"/>
    <n v="2.4510999999999998"/>
    <n v="0.81679999999999997"/>
    <x v="0"/>
    <x v="0"/>
    <x v="0"/>
  </r>
  <r>
    <x v="51"/>
    <x v="103"/>
    <n v="48985"/>
    <n v="18095"/>
    <n v="3.2793999999999999"/>
    <n v="1.0932999999999999"/>
    <x v="0"/>
    <x v="0"/>
    <x v="0"/>
  </r>
  <r>
    <x v="51"/>
    <x v="104"/>
    <n v="49866"/>
    <n v="20477"/>
    <n v="4.0145"/>
    <n v="1.3381000000000001"/>
    <x v="0"/>
    <x v="0"/>
    <x v="0"/>
  </r>
  <r>
    <x v="51"/>
    <x v="105"/>
    <n v="48414"/>
    <n v="21618"/>
    <n v="4.3666"/>
    <n v="1.4555"/>
    <x v="0"/>
    <x v="0"/>
    <x v="0"/>
  </r>
  <r>
    <x v="51"/>
    <x v="106"/>
    <n v="41578"/>
    <n v="18516"/>
    <n v="3.7315999999999998"/>
    <n v="1.2436"/>
    <x v="0"/>
    <x v="0"/>
    <x v="0"/>
  </r>
  <r>
    <x v="51"/>
    <x v="107"/>
    <n v="39267"/>
    <n v="17147"/>
    <n v="3.3220000000000001"/>
    <n v="1.1076999999999999"/>
    <x v="0"/>
    <x v="0"/>
    <x v="0"/>
  </r>
  <r>
    <x v="51"/>
    <x v="108"/>
    <n v="61329"/>
    <n v="22392"/>
    <n v="4.1927000000000003"/>
    <n v="1.3979999999999999"/>
    <x v="0"/>
    <x v="0"/>
    <x v="0"/>
  </r>
  <r>
    <x v="51"/>
    <x v="109"/>
    <n v="60573"/>
    <n v="25297"/>
    <n v="5.0052000000000003"/>
    <n v="1.6681999999999999"/>
    <x v="0"/>
    <x v="0"/>
    <x v="0"/>
  </r>
  <r>
    <x v="51"/>
    <x v="110"/>
    <n v="63069"/>
    <n v="26758"/>
    <n v="5.1346999999999996"/>
    <n v="1.7115"/>
    <x v="0"/>
    <x v="0"/>
    <x v="0"/>
  </r>
  <r>
    <x v="52"/>
    <x v="111"/>
    <n v="401592"/>
    <n v="73037"/>
    <n v="182.5925"/>
    <n v="26.779399999999999"/>
    <x v="0"/>
    <x v="1"/>
    <x v="0"/>
  </r>
  <r>
    <x v="52"/>
    <x v="112"/>
    <n v="491188"/>
    <n v="92923"/>
    <n v="232.3075"/>
    <n v="39.964700000000001"/>
    <x v="0"/>
    <x v="1"/>
    <x v="0"/>
  </r>
  <r>
    <x v="52"/>
    <x v="113"/>
    <n v="409429"/>
    <n v="99412"/>
    <n v="248.53"/>
    <n v="36.700099999999999"/>
    <x v="0"/>
    <x v="1"/>
    <x v="0"/>
  </r>
  <r>
    <x v="52"/>
    <x v="114"/>
    <n v="352993"/>
    <n v="69711"/>
    <n v="174.2775"/>
    <n v="38.394199999999998"/>
    <x v="0"/>
    <x v="1"/>
    <x v="0"/>
  </r>
  <r>
    <x v="52"/>
    <x v="0"/>
    <n v="439156"/>
    <n v="89902"/>
    <n v="269.70600000000002"/>
    <n v="-0.60880000000000001"/>
    <x v="0"/>
    <x v="1"/>
    <x v="0"/>
  </r>
  <r>
    <x v="52"/>
    <x v="1"/>
    <n v="471606"/>
    <n v="121499"/>
    <n v="364.49700000000001"/>
    <n v="-4.1813000000000002"/>
    <x v="0"/>
    <x v="1"/>
    <x v="0"/>
  </r>
  <r>
    <x v="52"/>
    <x v="2"/>
    <n v="417280"/>
    <n v="73585"/>
    <n v="220.755"/>
    <n v="3.1836000000000002"/>
    <x v="0"/>
    <x v="1"/>
    <x v="0"/>
  </r>
  <r>
    <x v="52"/>
    <x v="3"/>
    <n v="310532"/>
    <n v="69887"/>
    <n v="209.661"/>
    <n v="-2.5991"/>
    <x v="0"/>
    <x v="1"/>
    <x v="0"/>
  </r>
  <r>
    <x v="52"/>
    <x v="4"/>
    <n v="655166"/>
    <n v="131030"/>
    <n v="393.09"/>
    <n v="9.4623000000000008"/>
    <x v="0"/>
    <x v="1"/>
    <x v="0"/>
  </r>
  <r>
    <x v="52"/>
    <x v="5"/>
    <n v="485365"/>
    <n v="118005"/>
    <n v="354.01499999999999"/>
    <n v="3.4613999999999998"/>
    <x v="0"/>
    <x v="1"/>
    <x v="0"/>
  </r>
  <r>
    <x v="52"/>
    <x v="6"/>
    <n v="443548"/>
    <n v="95981"/>
    <n v="287.94299999999998"/>
    <n v="7.9191000000000003"/>
    <x v="0"/>
    <x v="1"/>
    <x v="0"/>
  </r>
  <r>
    <x v="52"/>
    <x v="7"/>
    <n v="464603"/>
    <n v="126617"/>
    <n v="379.851"/>
    <n v="7.8289999999999997"/>
    <x v="0"/>
    <x v="1"/>
    <x v="0"/>
  </r>
  <r>
    <x v="52"/>
    <x v="8"/>
    <n v="365855"/>
    <n v="94926"/>
    <n v="284.77800000000002"/>
    <n v="12.8545"/>
    <x v="0"/>
    <x v="1"/>
    <x v="0"/>
  </r>
  <r>
    <x v="52"/>
    <x v="9"/>
    <n v="269232"/>
    <n v="59377"/>
    <n v="178.131"/>
    <n v="8.5578000000000003"/>
    <x v="0"/>
    <x v="1"/>
    <x v="0"/>
  </r>
  <r>
    <x v="52"/>
    <x v="10"/>
    <n v="525870"/>
    <n v="102637"/>
    <n v="307.911"/>
    <n v="16.107399999999998"/>
    <x v="0"/>
    <x v="1"/>
    <x v="0"/>
  </r>
  <r>
    <x v="52"/>
    <x v="11"/>
    <n v="554153"/>
    <n v="134409"/>
    <n v="403.22699999999998"/>
    <n v="17.4405"/>
    <x v="0"/>
    <x v="1"/>
    <x v="0"/>
  </r>
  <r>
    <x v="52"/>
    <x v="12"/>
    <n v="446395"/>
    <n v="107296"/>
    <n v="321.88799999999998"/>
    <n v="12.9581"/>
    <x v="0"/>
    <x v="1"/>
    <x v="0"/>
  </r>
  <r>
    <x v="52"/>
    <x v="13"/>
    <n v="381965"/>
    <n v="100565"/>
    <n v="301.69499999999999"/>
    <n v="11.244199999999999"/>
    <x v="0"/>
    <x v="1"/>
    <x v="0"/>
  </r>
  <r>
    <x v="52"/>
    <x v="14"/>
    <n v="476374"/>
    <n v="144270"/>
    <n v="432.81"/>
    <n v="31.103100000000001"/>
    <x v="0"/>
    <x v="1"/>
    <x v="0"/>
  </r>
  <r>
    <x v="52"/>
    <x v="15"/>
    <n v="380014"/>
    <n v="88607"/>
    <n v="265.82100000000003"/>
    <n v="16.341899999999999"/>
    <x v="0"/>
    <x v="1"/>
    <x v="0"/>
  </r>
  <r>
    <x v="52"/>
    <x v="16"/>
    <n v="258865"/>
    <n v="54271"/>
    <n v="162.81299999999999"/>
    <n v="11.186400000000001"/>
    <x v="0"/>
    <x v="1"/>
    <x v="0"/>
  </r>
  <r>
    <x v="52"/>
    <x v="17"/>
    <n v="358327"/>
    <n v="59490"/>
    <n v="178.47"/>
    <n v="11.9925"/>
    <x v="0"/>
    <x v="1"/>
    <x v="0"/>
  </r>
  <r>
    <x v="52"/>
    <x v="18"/>
    <n v="435342"/>
    <n v="111020"/>
    <n v="333.06"/>
    <n v="27.785499999999999"/>
    <x v="0"/>
    <x v="1"/>
    <x v="0"/>
  </r>
  <r>
    <x v="52"/>
    <x v="19"/>
    <n v="301349"/>
    <n v="67834"/>
    <n v="203.50200000000001"/>
    <n v="17.1768"/>
    <x v="0"/>
    <x v="1"/>
    <x v="0"/>
  </r>
  <r>
    <x v="52"/>
    <x v="20"/>
    <n v="242960"/>
    <n v="62650"/>
    <n v="187.95"/>
    <n v="13.4062"/>
    <x v="0"/>
    <x v="1"/>
    <x v="0"/>
  </r>
  <r>
    <x v="52"/>
    <x v="21"/>
    <n v="194442"/>
    <n v="47948"/>
    <n v="143.84399999999999"/>
    <n v="11.1496"/>
    <x v="0"/>
    <x v="1"/>
    <x v="0"/>
  </r>
  <r>
    <x v="52"/>
    <x v="22"/>
    <n v="175729"/>
    <n v="43403"/>
    <n v="130.209"/>
    <n v="0.49130000000000001"/>
    <x v="0"/>
    <x v="1"/>
    <x v="0"/>
  </r>
  <r>
    <x v="52"/>
    <x v="23"/>
    <n v="190747"/>
    <n v="29208"/>
    <n v="87.623999999999995"/>
    <n v="-0.49009999999999998"/>
    <x v="0"/>
    <x v="1"/>
    <x v="0"/>
  </r>
  <r>
    <x v="52"/>
    <x v="24"/>
    <n v="196864"/>
    <n v="31557"/>
    <n v="94.671000000000006"/>
    <n v="4.2488000000000001"/>
    <x v="0"/>
    <x v="1"/>
    <x v="0"/>
  </r>
  <r>
    <x v="52"/>
    <x v="25"/>
    <n v="158111"/>
    <n v="24658"/>
    <n v="73.974000000000004"/>
    <n v="3.6238000000000001"/>
    <x v="0"/>
    <x v="1"/>
    <x v="0"/>
  </r>
  <r>
    <x v="52"/>
    <x v="26"/>
    <n v="312798"/>
    <n v="56117"/>
    <n v="168.351"/>
    <n v="9.7345000000000006"/>
    <x v="0"/>
    <x v="1"/>
    <x v="0"/>
  </r>
  <r>
    <x v="52"/>
    <x v="27"/>
    <n v="363220"/>
    <n v="60284"/>
    <n v="190.4846"/>
    <n v="21.165099999999999"/>
    <x v="0"/>
    <x v="1"/>
    <x v="0"/>
  </r>
  <r>
    <x v="52"/>
    <x v="28"/>
    <n v="538183"/>
    <n v="84268"/>
    <n v="255.23089999999999"/>
    <n v="28.358899999999998"/>
    <x v="0"/>
    <x v="1"/>
    <x v="0"/>
  </r>
  <r>
    <x v="52"/>
    <x v="29"/>
    <n v="404547"/>
    <n v="71571"/>
    <n v="224.10390000000001"/>
    <n v="24.921800000000001"/>
    <x v="0"/>
    <x v="1"/>
    <x v="0"/>
  </r>
  <r>
    <x v="52"/>
    <x v="30"/>
    <n v="266374"/>
    <n v="40442"/>
    <n v="125.8379"/>
    <n v="13.9161"/>
    <x v="0"/>
    <x v="1"/>
    <x v="0"/>
  </r>
  <r>
    <x v="52"/>
    <x v="31"/>
    <n v="349703"/>
    <n v="30086"/>
    <n v="92.846800000000002"/>
    <n v="10.322699999999999"/>
    <x v="0"/>
    <x v="1"/>
    <x v="0"/>
  </r>
  <r>
    <x v="52"/>
    <x v="32"/>
    <n v="412232"/>
    <n v="39008"/>
    <n v="123.51009999999999"/>
    <n v="13.737399999999999"/>
    <x v="0"/>
    <x v="1"/>
    <x v="0"/>
  </r>
  <r>
    <x v="52"/>
    <x v="33"/>
    <n v="332047"/>
    <n v="39485"/>
    <n v="124.2551"/>
    <n v="13.821199999999999"/>
    <x v="0"/>
    <x v="1"/>
    <x v="0"/>
  </r>
  <r>
    <x v="52"/>
    <x v="34"/>
    <n v="314526"/>
    <n v="48980"/>
    <n v="159.01679999999999"/>
    <n v="17.683499999999999"/>
    <x v="0"/>
    <x v="1"/>
    <x v="0"/>
  </r>
  <r>
    <x v="52"/>
    <x v="35"/>
    <n v="299088"/>
    <n v="52013"/>
    <n v="182.77510000000001"/>
    <n v="20.320799999999998"/>
    <x v="0"/>
    <x v="1"/>
    <x v="0"/>
  </r>
  <r>
    <x v="52"/>
    <x v="36"/>
    <n v="239986"/>
    <n v="43835"/>
    <n v="151.71090000000001"/>
    <n v="16.874700000000001"/>
    <x v="0"/>
    <x v="1"/>
    <x v="0"/>
  </r>
  <r>
    <x v="52"/>
    <x v="37"/>
    <n v="229906"/>
    <n v="39357"/>
    <n v="133.64500000000001"/>
    <n v="14.8583"/>
    <x v="0"/>
    <x v="1"/>
    <x v="0"/>
  </r>
  <r>
    <x v="52"/>
    <x v="38"/>
    <n v="292499"/>
    <n v="40241"/>
    <n v="135.55500000000001"/>
    <n v="15.069599999999999"/>
    <x v="0"/>
    <x v="1"/>
    <x v="0"/>
  </r>
  <r>
    <x v="52"/>
    <x v="39"/>
    <n v="309265"/>
    <n v="61563"/>
    <n v="210.0917"/>
    <n v="23.276399999999999"/>
    <x v="0"/>
    <x v="1"/>
    <x v="0"/>
  </r>
  <r>
    <x v="52"/>
    <x v="40"/>
    <n v="262872"/>
    <n v="46779"/>
    <n v="159.48560000000001"/>
    <n v="17.7287"/>
    <x v="0"/>
    <x v="1"/>
    <x v="0"/>
  </r>
  <r>
    <x v="52"/>
    <x v="41"/>
    <n v="198043"/>
    <n v="40324"/>
    <n v="134.73310000000001"/>
    <n v="14.9834"/>
    <x v="0"/>
    <x v="1"/>
    <x v="0"/>
  </r>
  <r>
    <x v="52"/>
    <x v="42"/>
    <n v="198466"/>
    <n v="39002"/>
    <n v="131.2122"/>
    <n v="14.5946"/>
    <x v="0"/>
    <x v="1"/>
    <x v="0"/>
  </r>
  <r>
    <x v="52"/>
    <x v="43"/>
    <n v="210298"/>
    <n v="44005"/>
    <n v="147.6103"/>
    <n v="16.417200000000001"/>
    <x v="0"/>
    <x v="1"/>
    <x v="0"/>
  </r>
  <r>
    <x v="52"/>
    <x v="44"/>
    <n v="168919"/>
    <n v="31044"/>
    <n v="103.8848"/>
    <n v="11.55"/>
    <x v="0"/>
    <x v="1"/>
    <x v="0"/>
  </r>
  <r>
    <x v="52"/>
    <x v="45"/>
    <n v="247168"/>
    <n v="35841"/>
    <n v="119.2028"/>
    <n v="13.255100000000001"/>
    <x v="0"/>
    <x v="1"/>
    <x v="0"/>
  </r>
  <r>
    <x v="52"/>
    <x v="46"/>
    <n v="309127"/>
    <n v="59349"/>
    <n v="198.84479999999999"/>
    <n v="22.105399999999999"/>
    <x v="0"/>
    <x v="1"/>
    <x v="0"/>
  </r>
  <r>
    <x v="52"/>
    <x v="47"/>
    <n v="247186"/>
    <n v="52729"/>
    <n v="184.98949999999999"/>
    <n v="20.559899999999999"/>
    <x v="0"/>
    <x v="1"/>
    <x v="0"/>
  </r>
  <r>
    <x v="52"/>
    <x v="48"/>
    <n v="242703"/>
    <n v="46536"/>
    <n v="161.44720000000001"/>
    <n v="17.9421"/>
    <x v="0"/>
    <x v="1"/>
    <x v="0"/>
  </r>
  <r>
    <x v="52"/>
    <x v="49"/>
    <n v="220805"/>
    <n v="45879"/>
    <n v="150.6069"/>
    <n v="16.736000000000001"/>
    <x v="0"/>
    <x v="1"/>
    <x v="0"/>
  </r>
  <r>
    <x v="52"/>
    <x v="50"/>
    <n v="204103"/>
    <n v="41883"/>
    <n v="128.75470000000001"/>
    <n v="14.307"/>
    <x v="0"/>
    <x v="1"/>
    <x v="0"/>
  </r>
  <r>
    <x v="52"/>
    <x v="51"/>
    <n v="245047"/>
    <n v="43289"/>
    <n v="136.45769999999999"/>
    <n v="15.1632"/>
    <x v="0"/>
    <x v="1"/>
    <x v="0"/>
  </r>
  <r>
    <x v="52"/>
    <x v="52"/>
    <n v="357755"/>
    <n v="51721"/>
    <n v="155.018"/>
    <n v="17.2258"/>
    <x v="0"/>
    <x v="1"/>
    <x v="0"/>
  </r>
  <r>
    <x v="52"/>
    <x v="53"/>
    <n v="405611"/>
    <n v="75387"/>
    <n v="226.161"/>
    <n v="24.362300000000001"/>
    <x v="0"/>
    <x v="1"/>
    <x v="0"/>
  </r>
  <r>
    <x v="52"/>
    <x v="54"/>
    <n v="296882"/>
    <n v="57996"/>
    <n v="168.53800000000001"/>
    <n v="18.729099999999999"/>
    <x v="0"/>
    <x v="1"/>
    <x v="0"/>
  </r>
  <r>
    <x v="52"/>
    <x v="55"/>
    <n v="289057"/>
    <n v="46645"/>
    <n v="134.58760000000001"/>
    <n v="14.956200000000001"/>
    <x v="0"/>
    <x v="1"/>
    <x v="0"/>
  </r>
  <r>
    <x v="52"/>
    <x v="56"/>
    <n v="278165"/>
    <n v="48913"/>
    <n v="132.95249999999999"/>
    <n v="14.773099999999999"/>
    <x v="0"/>
    <x v="1"/>
    <x v="0"/>
  </r>
  <r>
    <x v="52"/>
    <x v="57"/>
    <n v="357620"/>
    <n v="40448"/>
    <n v="111.2799"/>
    <n v="12.363799999999999"/>
    <x v="0"/>
    <x v="1"/>
    <x v="0"/>
  </r>
  <r>
    <x v="52"/>
    <x v="58"/>
    <n v="361537"/>
    <n v="36562"/>
    <n v="103.1191"/>
    <n v="11.4579"/>
    <x v="0"/>
    <x v="1"/>
    <x v="0"/>
  </r>
  <r>
    <x v="52"/>
    <x v="59"/>
    <n v="411367"/>
    <n v="32882"/>
    <n v="91.348500000000001"/>
    <n v="10.149800000000001"/>
    <x v="0"/>
    <x v="1"/>
    <x v="0"/>
  </r>
  <r>
    <x v="52"/>
    <x v="60"/>
    <n v="532307"/>
    <n v="49711"/>
    <n v="139.51009999999999"/>
    <n v="15.503299999999999"/>
    <x v="0"/>
    <x v="1"/>
    <x v="0"/>
  </r>
  <r>
    <x v="52"/>
    <x v="61"/>
    <n v="475023"/>
    <n v="57524"/>
    <n v="163.2176"/>
    <n v="18.138999999999999"/>
    <x v="0"/>
    <x v="1"/>
    <x v="0"/>
  </r>
  <r>
    <x v="52"/>
    <x v="62"/>
    <n v="474074"/>
    <n v="59681"/>
    <n v="167.54750000000001"/>
    <n v="18.628"/>
    <x v="0"/>
    <x v="1"/>
    <x v="0"/>
  </r>
  <r>
    <x v="52"/>
    <x v="63"/>
    <n v="465087"/>
    <n v="58943"/>
    <n v="160.5737"/>
    <n v="17.850899999999999"/>
    <x v="0"/>
    <x v="1"/>
    <x v="0"/>
  </r>
  <r>
    <x v="52"/>
    <x v="64"/>
    <n v="442150"/>
    <n v="61410"/>
    <n v="165.8272"/>
    <n v="18.4374"/>
    <x v="0"/>
    <x v="1"/>
    <x v="0"/>
  </r>
  <r>
    <x v="52"/>
    <x v="65"/>
    <n v="462875"/>
    <n v="48454"/>
    <n v="130.86269999999999"/>
    <n v="14.5402"/>
    <x v="0"/>
    <x v="1"/>
    <x v="0"/>
  </r>
  <r>
    <x v="52"/>
    <x v="66"/>
    <n v="533464"/>
    <n v="74982"/>
    <n v="203.82919999999999"/>
    <n v="22.662099999999999"/>
    <x v="0"/>
    <x v="1"/>
    <x v="0"/>
  </r>
  <r>
    <x v="52"/>
    <x v="67"/>
    <n v="592276"/>
    <n v="77238"/>
    <n v="204.215"/>
    <n v="22.7227"/>
    <x v="0"/>
    <x v="1"/>
    <x v="0"/>
  </r>
  <r>
    <x v="52"/>
    <x v="68"/>
    <n v="496743"/>
    <n v="66777"/>
    <n v="181.31970000000001"/>
    <n v="20.1677"/>
    <x v="0"/>
    <x v="1"/>
    <x v="0"/>
  </r>
  <r>
    <x v="52"/>
    <x v="69"/>
    <n v="451898"/>
    <n v="49535"/>
    <n v="129.5865"/>
    <n v="14.4069"/>
    <x v="0"/>
    <x v="1"/>
    <x v="0"/>
  </r>
  <r>
    <x v="52"/>
    <x v="70"/>
    <n v="454029"/>
    <n v="54854"/>
    <n v="125.3201"/>
    <n v="41.7727"/>
    <x v="0"/>
    <x v="1"/>
    <x v="0"/>
  </r>
  <r>
    <x v="52"/>
    <x v="71"/>
    <n v="351742"/>
    <n v="48412"/>
    <n v="116.4979"/>
    <n v="38.832000000000001"/>
    <x v="0"/>
    <x v="1"/>
    <x v="0"/>
  </r>
  <r>
    <x v="52"/>
    <x v="72"/>
    <n v="350927"/>
    <n v="43665"/>
    <n v="98.662800000000004"/>
    <n v="32.887"/>
    <x v="0"/>
    <x v="1"/>
    <x v="0"/>
  </r>
  <r>
    <x v="52"/>
    <x v="73"/>
    <n v="426172"/>
    <n v="86447"/>
    <n v="152.11330000000001"/>
    <n v="50.703800000000001"/>
    <x v="0"/>
    <x v="1"/>
    <x v="0"/>
  </r>
  <r>
    <x v="52"/>
    <x v="74"/>
    <n v="522615"/>
    <n v="135143"/>
    <n v="214.91630000000001"/>
    <n v="71.638000000000005"/>
    <x v="0"/>
    <x v="1"/>
    <x v="0"/>
  </r>
  <r>
    <x v="52"/>
    <x v="75"/>
    <n v="421077"/>
    <n v="107887"/>
    <n v="172.54130000000001"/>
    <n v="57.512500000000003"/>
    <x v="0"/>
    <x v="1"/>
    <x v="0"/>
  </r>
  <r>
    <x v="52"/>
    <x v="76"/>
    <n v="380704"/>
    <n v="109241"/>
    <n v="168.15350000000001"/>
    <n v="56.051000000000002"/>
    <x v="0"/>
    <x v="1"/>
    <x v="0"/>
  </r>
  <r>
    <x v="52"/>
    <x v="77"/>
    <n v="371651"/>
    <n v="102146"/>
    <n v="160.00800000000001"/>
    <n v="53.335099999999997"/>
    <x v="0"/>
    <x v="1"/>
    <x v="0"/>
  </r>
  <r>
    <x v="52"/>
    <x v="78"/>
    <n v="427864"/>
    <n v="101872"/>
    <n v="164.3074"/>
    <n v="54.7682"/>
    <x v="0"/>
    <x v="1"/>
    <x v="0"/>
  </r>
  <r>
    <x v="52"/>
    <x v="79"/>
    <n v="356017"/>
    <n v="86323"/>
    <n v="139.84209999999999"/>
    <n v="46.613500000000002"/>
    <x v="0"/>
    <x v="1"/>
    <x v="0"/>
  </r>
  <r>
    <x v="52"/>
    <x v="80"/>
    <n v="457026"/>
    <n v="103811"/>
    <n v="168.11859999999999"/>
    <n v="56.038800000000002"/>
    <x v="0"/>
    <x v="1"/>
    <x v="0"/>
  </r>
  <r>
    <x v="52"/>
    <x v="81"/>
    <n v="475297"/>
    <n v="127559"/>
    <n v="207.01300000000001"/>
    <n v="69.003699999999995"/>
    <x v="0"/>
    <x v="1"/>
    <x v="0"/>
  </r>
  <r>
    <x v="52"/>
    <x v="82"/>
    <n v="420192"/>
    <n v="120493"/>
    <n v="194.68620000000001"/>
    <n v="64.895099999999999"/>
    <x v="0"/>
    <x v="1"/>
    <x v="0"/>
  </r>
  <r>
    <x v="52"/>
    <x v="83"/>
    <n v="378953"/>
    <n v="107792"/>
    <n v="176.00030000000001"/>
    <n v="58.666200000000003"/>
    <x v="0"/>
    <x v="1"/>
    <x v="0"/>
  </r>
  <r>
    <x v="52"/>
    <x v="84"/>
    <n v="379829"/>
    <n v="86918"/>
    <n v="148.62430000000001"/>
    <n v="49.564100000000003"/>
    <x v="0"/>
    <x v="1"/>
    <x v="0"/>
  </r>
  <r>
    <x v="52"/>
    <x v="85"/>
    <n v="348140"/>
    <n v="100279"/>
    <n v="157.7303"/>
    <n v="52.604300000000002"/>
    <x v="0"/>
    <x v="1"/>
    <x v="0"/>
  </r>
  <r>
    <x v="52"/>
    <x v="86"/>
    <n v="329090"/>
    <n v="83691"/>
    <n v="127.79389999999999"/>
    <n v="42.597799999999999"/>
    <x v="0"/>
    <x v="1"/>
    <x v="0"/>
  </r>
  <r>
    <x v="52"/>
    <x v="87"/>
    <n v="443710"/>
    <n v="99966"/>
    <n v="150.59800000000001"/>
    <n v="50.198900000000002"/>
    <x v="0"/>
    <x v="1"/>
    <x v="0"/>
  </r>
  <r>
    <x v="52"/>
    <x v="88"/>
    <n v="434437"/>
    <n v="143919"/>
    <n v="212.28890000000001"/>
    <n v="70.807599999999994"/>
    <x v="0"/>
    <x v="1"/>
    <x v="0"/>
  </r>
  <r>
    <x v="52"/>
    <x v="89"/>
    <n v="488314"/>
    <n v="131846"/>
    <n v="199.9915"/>
    <n v="66.717600000000004"/>
    <x v="0"/>
    <x v="1"/>
    <x v="0"/>
  </r>
  <r>
    <x v="52"/>
    <x v="90"/>
    <n v="358663"/>
    <n v="119066"/>
    <n v="175.44900000000001"/>
    <n v="58.525500000000001"/>
    <x v="0"/>
    <x v="1"/>
    <x v="0"/>
  </r>
  <r>
    <x v="52"/>
    <x v="91"/>
    <n v="353177"/>
    <n v="116953"/>
    <n v="169.13380000000001"/>
    <n v="56.419699999999999"/>
    <x v="0"/>
    <x v="1"/>
    <x v="0"/>
  </r>
  <r>
    <x v="52"/>
    <x v="92"/>
    <n v="381290"/>
    <n v="121249"/>
    <n v="169.64599999999999"/>
    <n v="56.593400000000003"/>
    <x v="0"/>
    <x v="1"/>
    <x v="0"/>
  </r>
  <r>
    <x v="52"/>
    <x v="93"/>
    <n v="307793"/>
    <n v="103950"/>
    <n v="137.17230000000001"/>
    <n v="45.73"/>
    <x v="0"/>
    <x v="1"/>
    <x v="0"/>
  </r>
  <r>
    <x v="52"/>
    <x v="94"/>
    <n v="300861"/>
    <n v="93375"/>
    <n v="124.80159999999999"/>
    <n v="41.610300000000002"/>
    <x v="0"/>
    <x v="1"/>
    <x v="0"/>
  </r>
  <r>
    <x v="52"/>
    <x v="95"/>
    <n v="410818"/>
    <n v="150543"/>
    <n v="183.97389999999999"/>
    <n v="61.324399999999997"/>
    <x v="0"/>
    <x v="1"/>
    <x v="0"/>
  </r>
  <r>
    <x v="52"/>
    <x v="96"/>
    <n v="414726"/>
    <n v="178855"/>
    <n v="220.0188"/>
    <n v="73.397199999999998"/>
    <x v="0"/>
    <x v="1"/>
    <x v="0"/>
  </r>
  <r>
    <x v="52"/>
    <x v="97"/>
    <n v="351567"/>
    <n v="131144"/>
    <n v="150.97470000000001"/>
    <n v="50.340200000000003"/>
    <x v="0"/>
    <x v="1"/>
    <x v="0"/>
  </r>
  <r>
    <x v="52"/>
    <x v="98"/>
    <n v="421683"/>
    <n v="131020"/>
    <n v="145.1481"/>
    <n v="48.416800000000002"/>
    <x v="0"/>
    <x v="1"/>
    <x v="0"/>
  </r>
  <r>
    <x v="52"/>
    <x v="99"/>
    <n v="376443"/>
    <n v="108141"/>
    <n v="127.27500000000001"/>
    <n v="42.450800000000001"/>
    <x v="0"/>
    <x v="1"/>
    <x v="0"/>
  </r>
  <r>
    <x v="52"/>
    <x v="100"/>
    <n v="301568"/>
    <n v="74484"/>
    <n v="92.880799999999994"/>
    <n v="30.975300000000001"/>
    <x v="0"/>
    <x v="1"/>
    <x v="0"/>
  </r>
  <r>
    <x v="52"/>
    <x v="101"/>
    <n v="366003"/>
    <n v="85413"/>
    <n v="107.0142"/>
    <n v="35.686300000000003"/>
    <x v="0"/>
    <x v="1"/>
    <x v="0"/>
  </r>
  <r>
    <x v="52"/>
    <x v="102"/>
    <n v="471774"/>
    <n v="117950"/>
    <n v="146.3449"/>
    <n v="48.813499999999998"/>
    <x v="0"/>
    <x v="1"/>
    <x v="0"/>
  </r>
  <r>
    <x v="52"/>
    <x v="103"/>
    <n v="455956"/>
    <n v="131233"/>
    <n v="164.1628"/>
    <n v="54.747599999999998"/>
    <x v="0"/>
    <x v="1"/>
    <x v="0"/>
  </r>
  <r>
    <x v="52"/>
    <x v="104"/>
    <n v="396842"/>
    <n v="109783"/>
    <n v="139.27160000000001"/>
    <n v="46.448300000000003"/>
    <x v="0"/>
    <x v="1"/>
    <x v="0"/>
  </r>
  <r>
    <x v="52"/>
    <x v="105"/>
    <n v="388775"/>
    <n v="98343"/>
    <n v="129.9306"/>
    <n v="43.352899999999998"/>
    <x v="0"/>
    <x v="1"/>
    <x v="0"/>
  </r>
  <r>
    <x v="52"/>
    <x v="106"/>
    <n v="328910"/>
    <n v="89653"/>
    <n v="112.4873"/>
    <n v="37.495399999999997"/>
    <x v="0"/>
    <x v="1"/>
    <x v="0"/>
  </r>
  <r>
    <x v="52"/>
    <x v="107"/>
    <n v="311264"/>
    <n v="69801"/>
    <n v="84.306600000000003"/>
    <n v="28.102599999999999"/>
    <x v="0"/>
    <x v="1"/>
    <x v="0"/>
  </r>
  <r>
    <x v="52"/>
    <x v="108"/>
    <n v="432593"/>
    <n v="94365"/>
    <n v="120.0371"/>
    <n v="40.012099999999997"/>
    <x v="0"/>
    <x v="1"/>
    <x v="0"/>
  </r>
  <r>
    <x v="52"/>
    <x v="109"/>
    <n v="536527"/>
    <n v="128445"/>
    <n v="161.8186"/>
    <n v="53.9392"/>
    <x v="0"/>
    <x v="1"/>
    <x v="0"/>
  </r>
  <r>
    <x v="52"/>
    <x v="110"/>
    <n v="502627"/>
    <n v="119211"/>
    <n v="158.46340000000001"/>
    <n v="52.821300000000001"/>
    <x v="0"/>
    <x v="1"/>
    <x v="0"/>
  </r>
  <r>
    <x v="26"/>
    <x v="103"/>
    <m/>
    <m/>
    <m/>
    <n v="7.2300000000000013"/>
    <x v="1"/>
    <x v="1"/>
    <x v="1"/>
  </r>
  <r>
    <x v="26"/>
    <x v="104"/>
    <m/>
    <m/>
    <m/>
    <n v="13.882900000000001"/>
    <x v="1"/>
    <x v="1"/>
    <x v="1"/>
  </r>
  <r>
    <x v="26"/>
    <x v="105"/>
    <m/>
    <m/>
    <m/>
    <n v="13.133599999999999"/>
    <x v="1"/>
    <x v="1"/>
    <x v="1"/>
  </r>
  <r>
    <x v="26"/>
    <x v="106"/>
    <m/>
    <m/>
    <m/>
    <n v="10.739000000000001"/>
    <x v="1"/>
    <x v="1"/>
    <x v="1"/>
  </r>
  <r>
    <x v="26"/>
    <x v="107"/>
    <m/>
    <m/>
    <m/>
    <n v="3.2658000000000005"/>
    <x v="1"/>
    <x v="1"/>
    <x v="1"/>
  </r>
  <r>
    <x v="26"/>
    <x v="108"/>
    <m/>
    <m/>
    <m/>
    <n v="3.0900999999999996"/>
    <x v="1"/>
    <x v="1"/>
    <x v="1"/>
  </r>
  <r>
    <x v="26"/>
    <x v="109"/>
    <m/>
    <m/>
    <m/>
    <n v="10.4308"/>
    <x v="1"/>
    <x v="1"/>
    <x v="1"/>
  </r>
  <r>
    <x v="26"/>
    <x v="110"/>
    <m/>
    <m/>
    <m/>
    <n v="11.7446"/>
    <x v="1"/>
    <x v="1"/>
    <x v="1"/>
  </r>
  <r>
    <x v="13"/>
    <x v="96"/>
    <m/>
    <m/>
    <m/>
    <n v="53.047000000000004"/>
    <x v="0"/>
    <x v="1"/>
    <x v="1"/>
  </r>
  <r>
    <x v="13"/>
    <x v="97"/>
    <m/>
    <m/>
    <m/>
    <n v="89.424499999999995"/>
    <x v="0"/>
    <x v="1"/>
    <x v="1"/>
  </r>
  <r>
    <x v="13"/>
    <x v="98"/>
    <m/>
    <m/>
    <m/>
    <n v="76.924099999999996"/>
    <x v="0"/>
    <x v="1"/>
    <x v="1"/>
  </r>
  <r>
    <x v="13"/>
    <x v="99"/>
    <m/>
    <m/>
    <m/>
    <n v="62.874099999999991"/>
    <x v="0"/>
    <x v="1"/>
    <x v="1"/>
  </r>
  <r>
    <x v="13"/>
    <x v="100"/>
    <m/>
    <m/>
    <m/>
    <n v="59.865899999999996"/>
    <x v="0"/>
    <x v="1"/>
    <x v="1"/>
  </r>
  <r>
    <x v="13"/>
    <x v="101"/>
    <m/>
    <m/>
    <m/>
    <n v="71.363799999999998"/>
    <x v="0"/>
    <x v="1"/>
    <x v="1"/>
  </r>
  <r>
    <x v="13"/>
    <x v="102"/>
    <m/>
    <m/>
    <m/>
    <n v="71.699600000000004"/>
    <x v="0"/>
    <x v="1"/>
    <x v="1"/>
  </r>
  <r>
    <x v="13"/>
    <x v="103"/>
    <m/>
    <m/>
    <m/>
    <n v="32.061500000000002"/>
    <x v="0"/>
    <x v="1"/>
    <x v="1"/>
  </r>
  <r>
    <x v="13"/>
    <x v="104"/>
    <m/>
    <m/>
    <m/>
    <n v="32.408900000000003"/>
    <x v="0"/>
    <x v="1"/>
    <x v="1"/>
  </r>
  <r>
    <x v="13"/>
    <x v="105"/>
    <m/>
    <m/>
    <m/>
    <n v="27.297999999999998"/>
    <x v="0"/>
    <x v="1"/>
    <x v="1"/>
  </r>
  <r>
    <x v="13"/>
    <x v="106"/>
    <m/>
    <m/>
    <m/>
    <n v="20.163500000000003"/>
    <x v="0"/>
    <x v="1"/>
    <x v="1"/>
  </r>
  <r>
    <x v="13"/>
    <x v="107"/>
    <m/>
    <m/>
    <m/>
    <n v="23.667000000000002"/>
    <x v="0"/>
    <x v="1"/>
    <x v="1"/>
  </r>
  <r>
    <x v="13"/>
    <x v="108"/>
    <m/>
    <m/>
    <m/>
    <n v="40.716900000000003"/>
    <x v="0"/>
    <x v="1"/>
    <x v="1"/>
  </r>
  <r>
    <x v="13"/>
    <x v="109"/>
    <m/>
    <m/>
    <m/>
    <n v="40.218000000000004"/>
    <x v="0"/>
    <x v="1"/>
    <x v="1"/>
  </r>
  <r>
    <x v="13"/>
    <x v="110"/>
    <m/>
    <m/>
    <m/>
    <n v="42.766000000000005"/>
    <x v="0"/>
    <x v="1"/>
    <x v="1"/>
  </r>
  <r>
    <x v="34"/>
    <x v="96"/>
    <m/>
    <m/>
    <m/>
    <n v="121.46290000000002"/>
    <x v="0"/>
    <x v="1"/>
    <x v="1"/>
  </r>
  <r>
    <x v="34"/>
    <x v="97"/>
    <m/>
    <m/>
    <m/>
    <n v="141.28890000000001"/>
    <x v="0"/>
    <x v="1"/>
    <x v="1"/>
  </r>
  <r>
    <x v="34"/>
    <x v="98"/>
    <m/>
    <m/>
    <m/>
    <n v="153.93959999999998"/>
    <x v="0"/>
    <x v="1"/>
    <x v="1"/>
  </r>
  <r>
    <x v="34"/>
    <x v="99"/>
    <m/>
    <m/>
    <m/>
    <n v="122.57469999999998"/>
    <x v="0"/>
    <x v="1"/>
    <x v="1"/>
  </r>
  <r>
    <x v="34"/>
    <x v="100"/>
    <m/>
    <m/>
    <m/>
    <n v="112.02770000000002"/>
    <x v="0"/>
    <x v="1"/>
    <x v="1"/>
  </r>
  <r>
    <x v="34"/>
    <x v="101"/>
    <m/>
    <m/>
    <m/>
    <n v="88.012999999999991"/>
    <x v="0"/>
    <x v="1"/>
    <x v="1"/>
  </r>
  <r>
    <x v="34"/>
    <x v="102"/>
    <m/>
    <m/>
    <m/>
    <n v="109.16240000000001"/>
    <x v="0"/>
    <x v="1"/>
    <x v="1"/>
  </r>
  <r>
    <x v="34"/>
    <x v="103"/>
    <m/>
    <m/>
    <m/>
    <n v="145.8794"/>
    <x v="0"/>
    <x v="1"/>
    <x v="1"/>
  </r>
  <r>
    <x v="34"/>
    <x v="104"/>
    <m/>
    <m/>
    <m/>
    <n v="105.09910000000002"/>
    <x v="0"/>
    <x v="1"/>
    <x v="1"/>
  </r>
  <r>
    <x v="34"/>
    <x v="105"/>
    <m/>
    <m/>
    <m/>
    <n v="103.78370000000002"/>
    <x v="0"/>
    <x v="1"/>
    <x v="1"/>
  </r>
  <r>
    <x v="34"/>
    <x v="106"/>
    <m/>
    <m/>
    <m/>
    <n v="85.541700000000006"/>
    <x v="0"/>
    <x v="1"/>
    <x v="1"/>
  </r>
  <r>
    <x v="34"/>
    <x v="107"/>
    <m/>
    <m/>
    <m/>
    <n v="87.617400000000018"/>
    <x v="0"/>
    <x v="1"/>
    <x v="1"/>
  </r>
  <r>
    <x v="34"/>
    <x v="108"/>
    <m/>
    <m/>
    <m/>
    <n v="122.51919999999998"/>
    <x v="0"/>
    <x v="1"/>
    <x v="1"/>
  </r>
  <r>
    <x v="34"/>
    <x v="109"/>
    <m/>
    <m/>
    <m/>
    <n v="138.5924"/>
    <x v="0"/>
    <x v="1"/>
    <x v="1"/>
  </r>
  <r>
    <x v="34"/>
    <x v="110"/>
    <m/>
    <m/>
    <m/>
    <n v="157.13880000000003"/>
    <x v="0"/>
    <x v="1"/>
    <x v="1"/>
  </r>
  <r>
    <x v="43"/>
    <x v="96"/>
    <m/>
    <m/>
    <m/>
    <n v="35.028500000000001"/>
    <x v="0"/>
    <x v="1"/>
    <x v="1"/>
  </r>
  <r>
    <x v="43"/>
    <x v="97"/>
    <m/>
    <m/>
    <m/>
    <n v="41.810299999999998"/>
    <x v="0"/>
    <x v="1"/>
    <x v="1"/>
  </r>
  <r>
    <x v="43"/>
    <x v="98"/>
    <m/>
    <m/>
    <m/>
    <n v="26.242799999999995"/>
    <x v="0"/>
    <x v="1"/>
    <x v="1"/>
  </r>
  <r>
    <x v="43"/>
    <x v="99"/>
    <m/>
    <m/>
    <m/>
    <n v="20.0456"/>
    <x v="0"/>
    <x v="1"/>
    <x v="1"/>
  </r>
  <r>
    <x v="43"/>
    <x v="100"/>
    <m/>
    <m/>
    <m/>
    <n v="16.771999999999998"/>
    <x v="0"/>
    <x v="1"/>
    <x v="1"/>
  </r>
  <r>
    <x v="43"/>
    <x v="101"/>
    <m/>
    <m/>
    <m/>
    <n v="20.237499999999997"/>
    <x v="0"/>
    <x v="1"/>
    <x v="1"/>
  </r>
  <r>
    <x v="43"/>
    <x v="102"/>
    <m/>
    <m/>
    <m/>
    <n v="21.290699999999998"/>
    <x v="0"/>
    <x v="1"/>
    <x v="1"/>
  </r>
  <r>
    <x v="43"/>
    <x v="103"/>
    <m/>
    <m/>
    <m/>
    <n v="16.986499999999999"/>
    <x v="0"/>
    <x v="1"/>
    <x v="1"/>
  </r>
  <r>
    <x v="43"/>
    <x v="104"/>
    <m/>
    <m/>
    <m/>
    <n v="16.670999999999999"/>
    <x v="0"/>
    <x v="1"/>
    <x v="1"/>
  </r>
  <r>
    <x v="43"/>
    <x v="105"/>
    <m/>
    <m/>
    <m/>
    <n v="11.038300000000001"/>
    <x v="0"/>
    <x v="1"/>
    <x v="1"/>
  </r>
  <r>
    <x v="43"/>
    <x v="106"/>
    <m/>
    <m/>
    <m/>
    <n v="0.8667999999999999"/>
    <x v="0"/>
    <x v="1"/>
    <x v="1"/>
  </r>
  <r>
    <x v="43"/>
    <x v="107"/>
    <m/>
    <m/>
    <m/>
    <n v="0"/>
    <x v="0"/>
    <x v="1"/>
    <x v="1"/>
  </r>
  <r>
    <x v="43"/>
    <x v="108"/>
    <m/>
    <m/>
    <m/>
    <n v="0"/>
    <x v="0"/>
    <x v="1"/>
    <x v="1"/>
  </r>
  <r>
    <x v="43"/>
    <x v="109"/>
    <m/>
    <m/>
    <m/>
    <n v="0"/>
    <x v="0"/>
    <x v="1"/>
    <x v="1"/>
  </r>
  <r>
    <x v="43"/>
    <x v="110"/>
    <m/>
    <m/>
    <m/>
    <n v="0"/>
    <x v="0"/>
    <x v="1"/>
    <x v="1"/>
  </r>
  <r>
    <x v="52"/>
    <x v="96"/>
    <m/>
    <m/>
    <m/>
    <n v="21.6462"/>
    <x v="0"/>
    <x v="1"/>
    <x v="1"/>
  </r>
  <r>
    <x v="52"/>
    <x v="97"/>
    <m/>
    <m/>
    <m/>
    <n v="85.796600000000041"/>
    <x v="0"/>
    <x v="1"/>
    <x v="1"/>
  </r>
  <r>
    <x v="52"/>
    <x v="98"/>
    <m/>
    <m/>
    <m/>
    <n v="125.92310000000001"/>
    <x v="0"/>
    <x v="1"/>
    <x v="1"/>
  </r>
  <r>
    <x v="52"/>
    <x v="99"/>
    <m/>
    <m/>
    <m/>
    <n v="104.87520000000001"/>
    <x v="0"/>
    <x v="1"/>
    <x v="1"/>
  </r>
  <r>
    <x v="52"/>
    <x v="100"/>
    <m/>
    <m/>
    <m/>
    <n v="90.837800000000001"/>
    <x v="0"/>
    <x v="1"/>
    <x v="1"/>
  </r>
  <r>
    <x v="52"/>
    <x v="101"/>
    <m/>
    <m/>
    <m/>
    <n v="104.37169999999999"/>
    <x v="0"/>
    <x v="1"/>
    <x v="1"/>
  </r>
  <r>
    <x v="52"/>
    <x v="102"/>
    <m/>
    <m/>
    <m/>
    <n v="138.30950000000001"/>
    <x v="0"/>
    <x v="1"/>
    <x v="1"/>
  </r>
  <r>
    <x v="52"/>
    <x v="103"/>
    <m/>
    <m/>
    <m/>
    <n v="131.11250000000001"/>
    <x v="0"/>
    <x v="1"/>
    <x v="1"/>
  </r>
  <r>
    <x v="52"/>
    <x v="104"/>
    <m/>
    <m/>
    <m/>
    <n v="88.44489999999999"/>
    <x v="0"/>
    <x v="1"/>
    <x v="1"/>
  </r>
  <r>
    <x v="52"/>
    <x v="105"/>
    <m/>
    <m/>
    <m/>
    <n v="83.884699999999995"/>
    <x v="0"/>
    <x v="1"/>
    <x v="1"/>
  </r>
  <r>
    <x v="52"/>
    <x v="106"/>
    <m/>
    <m/>
    <m/>
    <n v="68.581099999999992"/>
    <x v="0"/>
    <x v="1"/>
    <x v="1"/>
  </r>
  <r>
    <x v="52"/>
    <x v="107"/>
    <m/>
    <m/>
    <m/>
    <n v="73.426699999999997"/>
    <x v="0"/>
    <x v="1"/>
    <x v="1"/>
  </r>
  <r>
    <x v="52"/>
    <x v="108"/>
    <m/>
    <m/>
    <m/>
    <n v="95.256200000000007"/>
    <x v="0"/>
    <x v="1"/>
    <x v="1"/>
  </r>
  <r>
    <x v="52"/>
    <x v="109"/>
    <m/>
    <m/>
    <m/>
    <n v="103.04090000000001"/>
    <x v="0"/>
    <x v="1"/>
    <x v="1"/>
  </r>
  <r>
    <x v="52"/>
    <x v="110"/>
    <m/>
    <m/>
    <m/>
    <n v="109.27239999999999"/>
    <x v="0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3:F20" firstHeaderRow="1" firstDataRow="2" firstDataCol="1"/>
  <pivotFields count="9">
    <pivotField axis="axisCol" multipleItemSelectionAllowed="1" showAll="0">
      <items count="16">
        <item x="13"/>
        <item h="1" x="9"/>
        <item h="1" x="4"/>
        <item h="1" x="12"/>
        <item h="1" x="6"/>
        <item h="1" x="5"/>
        <item x="11"/>
        <item h="1" x="14"/>
        <item h="1" x="7"/>
        <item x="1"/>
        <item h="1" x="8"/>
        <item h="1" x="10"/>
        <item h="1" x="2"/>
        <item h="1" x="3"/>
        <item x="0"/>
        <item t="default"/>
      </items>
    </pivotField>
    <pivotField axis="axisRow" numFmtId="14" multipleItemSelectionAllowed="1" showAll="0">
      <items count="23">
        <item h="1" x="0"/>
        <item h="1" x="1"/>
        <item h="1" x="2"/>
        <item h="1" x="3"/>
        <item h="1" x="4"/>
        <item h="1"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 defaultSubtotal="0">
      <items count="8">
        <item h="1" x="0"/>
        <item x="5"/>
        <item x="6"/>
        <item x="1"/>
        <item x="3"/>
        <item x="2"/>
        <item x="4"/>
        <item x="7"/>
      </items>
    </pivotField>
  </pivotFields>
  <rowFields count="1">
    <field x="1"/>
  </rowFields>
  <rowItems count="16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0"/>
  </colFields>
  <colItems count="5">
    <i>
      <x/>
    </i>
    <i>
      <x v="6"/>
    </i>
    <i>
      <x v="9"/>
    </i>
    <i>
      <x v="14"/>
    </i>
    <i t="grand">
      <x/>
    </i>
  </colItems>
  <dataFields count="1">
    <dataField name="Sum of hdbd_rcpm" fld="6" baseField="1" baseItem="6"/>
  </dataFields>
  <chartFormats count="6"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45" firstHeaderRow="1" firstDataRow="3" firstDataCol="1" rowPageCount="1" colPageCount="1"/>
  <pivotFields count="12"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axis="axisRow" numFmtId="14" showAll="0">
      <items count="116">
        <item x="111"/>
        <item x="112"/>
        <item x="113"/>
        <item x="114"/>
        <item x="0"/>
        <item x="1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9"/>
        <item x="88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Col" showAll="0" defaultSubtotal="0">
      <items count="2">
        <item x="0"/>
        <item x="1"/>
      </items>
    </pivotField>
    <pivotField axis="axisCol" showAll="0" defaultSubtotal="0">
      <items count="2">
        <item x="0"/>
        <item x="1"/>
      </items>
    </pivotField>
    <pivotField dataField="1" dragToRow="0" dragToCol="0" dragToPage="0" showAll="0" defaultSubtotal="0"/>
    <pivotField dragToRow="0" dragToCol="0" dragToPage="0" showAll="0" defaultSubtotal="0"/>
    <pivotField dragToRow="0" dragToCol="0" dragToPage="0" showAll="0" defaultSubtotal="0"/>
  </pivotFields>
  <rowFields count="1">
    <field x="1"/>
  </rowFields>
  <rowItems count="39"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2">
    <field x="7"/>
    <field x="8"/>
  </colFields>
  <colItems count="4">
    <i>
      <x/>
      <x/>
    </i>
    <i>
      <x v="1"/>
      <x/>
    </i>
    <i r="1">
      <x v="1"/>
    </i>
    <i t="grand">
      <x/>
    </i>
  </colItems>
  <pageFields count="1">
    <pageField fld="6" item="1" hier="-1"/>
  </pageFields>
  <dataFields count="1">
    <dataField name="Sum of revenue" fld="9" showDataAs="runTotal" baseField="8" baseItem="0"/>
  </dataFields>
  <chartFormats count="3">
    <chartFormat chart="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85" series="1">
      <pivotArea type="data" outline="0" fieldPosition="0">
        <references count="3">
          <reference field="4294967294" count="1" selected="0">
            <x v="0"/>
          </reference>
          <reference field="7" count="1" selected="0">
            <x v="1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dateNewerThan" evalOrder="-1" id="1">
      <autoFilter ref="A1">
        <filterColumn colId="0">
          <customFilters>
            <customFilter operator="greaterThan" val="4238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hdbd_sites_compare" refreshOnLoad="1" fillFormulas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259"/>
  <sheetViews>
    <sheetView topLeftCell="B3" workbookViewId="0">
      <selection activeCell="P4" sqref="P4:P18"/>
    </sheetView>
  </sheetViews>
  <sheetFormatPr defaultRowHeight="14.4" x14ac:dyDescent="0.3"/>
  <cols>
    <col min="1" max="1" width="33.33203125" bestFit="1" customWidth="1"/>
    <col min="2" max="2" width="9.5546875" bestFit="1" customWidth="1"/>
    <col min="3" max="3" width="10.109375" bestFit="1" customWidth="1"/>
    <col min="4" max="4" width="8.77734375" bestFit="1" customWidth="1"/>
    <col min="5" max="5" width="16.77734375" bestFit="1" customWidth="1"/>
    <col min="7" max="7" width="10.109375" bestFit="1" customWidth="1"/>
    <col min="13" max="13" width="33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77</v>
      </c>
    </row>
    <row r="2" spans="1:16" x14ac:dyDescent="0.3">
      <c r="A2" t="s">
        <v>8</v>
      </c>
      <c r="B2" s="1">
        <v>42403</v>
      </c>
      <c r="C2" t="s">
        <v>9</v>
      </c>
      <c r="D2">
        <v>0</v>
      </c>
      <c r="E2" t="s">
        <v>10</v>
      </c>
      <c r="F2" t="s">
        <v>11</v>
      </c>
      <c r="G2">
        <v>0</v>
      </c>
      <c r="H2">
        <v>9296</v>
      </c>
      <c r="I2" t="str">
        <f>IF(NOT(OR(F2="house",F2="blank",F2="served")),LEFT(F2,1),"")</f>
        <v/>
      </c>
    </row>
    <row r="3" spans="1:16" x14ac:dyDescent="0.3">
      <c r="A3" t="s">
        <v>12</v>
      </c>
      <c r="B3" s="1">
        <v>42403</v>
      </c>
      <c r="C3" t="s">
        <v>13</v>
      </c>
      <c r="D3">
        <v>0</v>
      </c>
      <c r="E3" t="s">
        <v>10</v>
      </c>
      <c r="F3" t="s">
        <v>14</v>
      </c>
      <c r="G3">
        <v>0</v>
      </c>
      <c r="H3">
        <v>39884</v>
      </c>
      <c r="I3" t="str">
        <f t="shared" ref="I3:I66" si="0">IF(NOT(OR(F3="house",F3="blank",F3="served")),LEFT(F3,1),"")</f>
        <v/>
      </c>
    </row>
    <row r="4" spans="1:16" x14ac:dyDescent="0.3">
      <c r="A4" t="s">
        <v>8</v>
      </c>
      <c r="B4" s="1">
        <v>42403</v>
      </c>
      <c r="C4" t="s">
        <v>9</v>
      </c>
      <c r="D4">
        <v>1</v>
      </c>
      <c r="E4" t="s">
        <v>15</v>
      </c>
      <c r="F4" t="s">
        <v>16</v>
      </c>
      <c r="G4">
        <v>0</v>
      </c>
      <c r="H4">
        <v>59377</v>
      </c>
      <c r="I4" t="str">
        <f t="shared" si="0"/>
        <v/>
      </c>
      <c r="M4" t="s">
        <v>94</v>
      </c>
      <c r="O4" t="s">
        <v>32</v>
      </c>
      <c r="P4" t="str">
        <f>VLOOKUP(O4,$M$4:$M$31,1,FALSE)</f>
        <v>368e0fcccc64b410342fa97219042791</v>
      </c>
    </row>
    <row r="5" spans="1:16" x14ac:dyDescent="0.3">
      <c r="A5" t="s">
        <v>17</v>
      </c>
      <c r="B5" s="1">
        <v>42403</v>
      </c>
      <c r="C5" t="s">
        <v>13</v>
      </c>
      <c r="D5">
        <v>1</v>
      </c>
      <c r="E5" t="s">
        <v>15</v>
      </c>
      <c r="F5" t="s">
        <v>14</v>
      </c>
      <c r="G5">
        <v>0</v>
      </c>
      <c r="H5">
        <v>279803</v>
      </c>
      <c r="I5" t="str">
        <f t="shared" si="0"/>
        <v/>
      </c>
      <c r="M5" t="s">
        <v>96</v>
      </c>
      <c r="O5" t="s">
        <v>24</v>
      </c>
      <c r="P5" t="e">
        <f t="shared" ref="P5:P18" si="1">VLOOKUP(O5,$M$4:$M$31,1,FALSE)</f>
        <v>#N/A</v>
      </c>
    </row>
    <row r="6" spans="1:16" x14ac:dyDescent="0.3">
      <c r="A6" t="s">
        <v>18</v>
      </c>
      <c r="B6" s="1">
        <v>42403</v>
      </c>
      <c r="C6" t="s">
        <v>13</v>
      </c>
      <c r="D6">
        <v>0</v>
      </c>
      <c r="E6" t="s">
        <v>10</v>
      </c>
      <c r="F6" t="s">
        <v>14</v>
      </c>
      <c r="G6">
        <v>0</v>
      </c>
      <c r="H6">
        <v>68228</v>
      </c>
      <c r="I6" t="str">
        <f t="shared" si="0"/>
        <v/>
      </c>
      <c r="M6" t="s">
        <v>99</v>
      </c>
      <c r="O6" t="s">
        <v>19</v>
      </c>
      <c r="P6" t="e">
        <f t="shared" si="1"/>
        <v>#N/A</v>
      </c>
    </row>
    <row r="7" spans="1:16" x14ac:dyDescent="0.3">
      <c r="A7" t="s">
        <v>19</v>
      </c>
      <c r="B7" s="1">
        <v>42403</v>
      </c>
      <c r="C7" t="s">
        <v>13</v>
      </c>
      <c r="D7">
        <v>0</v>
      </c>
      <c r="E7" t="s">
        <v>15</v>
      </c>
      <c r="F7" t="s">
        <v>14</v>
      </c>
      <c r="G7">
        <v>0</v>
      </c>
      <c r="H7">
        <v>7162</v>
      </c>
      <c r="I7" t="str">
        <f t="shared" si="0"/>
        <v/>
      </c>
      <c r="M7" t="s">
        <v>102</v>
      </c>
      <c r="O7" t="s">
        <v>30</v>
      </c>
      <c r="P7" t="e">
        <f t="shared" si="1"/>
        <v>#N/A</v>
      </c>
    </row>
    <row r="8" spans="1:16" x14ac:dyDescent="0.3">
      <c r="A8" t="s">
        <v>20</v>
      </c>
      <c r="B8" s="1">
        <v>42403</v>
      </c>
      <c r="C8" t="s">
        <v>13</v>
      </c>
      <c r="D8">
        <v>0</v>
      </c>
      <c r="E8" t="s">
        <v>10</v>
      </c>
      <c r="F8" t="s">
        <v>14</v>
      </c>
      <c r="G8">
        <v>0</v>
      </c>
      <c r="H8">
        <v>8119</v>
      </c>
      <c r="I8" t="str">
        <f t="shared" si="0"/>
        <v/>
      </c>
      <c r="M8" t="s">
        <v>103</v>
      </c>
      <c r="O8" t="s">
        <v>21</v>
      </c>
      <c r="P8" t="e">
        <f t="shared" si="1"/>
        <v>#N/A</v>
      </c>
    </row>
    <row r="9" spans="1:16" x14ac:dyDescent="0.3">
      <c r="A9" t="s">
        <v>21</v>
      </c>
      <c r="B9" s="1">
        <v>42403</v>
      </c>
      <c r="C9" t="s">
        <v>13</v>
      </c>
      <c r="D9">
        <v>0</v>
      </c>
      <c r="E9" t="s">
        <v>10</v>
      </c>
      <c r="F9" t="s">
        <v>14</v>
      </c>
      <c r="G9">
        <v>0</v>
      </c>
      <c r="H9">
        <v>10028</v>
      </c>
      <c r="I9" t="str">
        <f t="shared" si="0"/>
        <v/>
      </c>
      <c r="M9" t="s">
        <v>105</v>
      </c>
      <c r="O9" t="s">
        <v>20</v>
      </c>
      <c r="P9" t="e">
        <f t="shared" si="1"/>
        <v>#N/A</v>
      </c>
    </row>
    <row r="10" spans="1:16" x14ac:dyDescent="0.3">
      <c r="A10" t="s">
        <v>22</v>
      </c>
      <c r="B10" s="1">
        <v>42403</v>
      </c>
      <c r="C10" t="s">
        <v>9</v>
      </c>
      <c r="D10">
        <v>0</v>
      </c>
      <c r="E10" t="s">
        <v>15</v>
      </c>
      <c r="F10" t="s">
        <v>11</v>
      </c>
      <c r="G10">
        <v>0</v>
      </c>
      <c r="H10">
        <v>22444</v>
      </c>
      <c r="I10" t="str">
        <f t="shared" si="0"/>
        <v/>
      </c>
      <c r="M10" t="s">
        <v>106</v>
      </c>
      <c r="O10" t="s">
        <v>28</v>
      </c>
      <c r="P10" t="str">
        <f t="shared" si="1"/>
        <v>78ab233309dc385d84b1824874ac13e2</v>
      </c>
    </row>
    <row r="11" spans="1:16" x14ac:dyDescent="0.3">
      <c r="A11" t="s">
        <v>23</v>
      </c>
      <c r="B11" s="1">
        <v>42403</v>
      </c>
      <c r="C11" t="s">
        <v>9</v>
      </c>
      <c r="D11">
        <v>0</v>
      </c>
      <c r="E11" t="s">
        <v>10</v>
      </c>
      <c r="F11" t="s">
        <v>11</v>
      </c>
      <c r="G11">
        <v>0</v>
      </c>
      <c r="H11">
        <v>15202</v>
      </c>
      <c r="I11" t="str">
        <f t="shared" si="0"/>
        <v/>
      </c>
      <c r="M11" t="s">
        <v>107</v>
      </c>
      <c r="O11" t="s">
        <v>33</v>
      </c>
      <c r="P11" t="e">
        <f t="shared" si="1"/>
        <v>#N/A</v>
      </c>
    </row>
    <row r="12" spans="1:16" x14ac:dyDescent="0.3">
      <c r="A12" t="s">
        <v>23</v>
      </c>
      <c r="B12" s="1">
        <v>42403</v>
      </c>
      <c r="C12" t="s">
        <v>9</v>
      </c>
      <c r="D12">
        <v>0</v>
      </c>
      <c r="E12" t="s">
        <v>10</v>
      </c>
      <c r="F12" t="s">
        <v>16</v>
      </c>
      <c r="G12">
        <v>0</v>
      </c>
      <c r="H12">
        <v>32596</v>
      </c>
      <c r="I12" t="str">
        <f t="shared" si="0"/>
        <v/>
      </c>
      <c r="M12" t="s">
        <v>32</v>
      </c>
      <c r="O12" t="s">
        <v>22</v>
      </c>
      <c r="P12" t="e">
        <f t="shared" si="1"/>
        <v>#N/A</v>
      </c>
    </row>
    <row r="13" spans="1:16" x14ac:dyDescent="0.3">
      <c r="A13" t="s">
        <v>8</v>
      </c>
      <c r="B13" s="1">
        <v>42403</v>
      </c>
      <c r="C13" t="s">
        <v>9</v>
      </c>
      <c r="D13">
        <v>1</v>
      </c>
      <c r="E13" t="s">
        <v>10</v>
      </c>
      <c r="F13" t="s">
        <v>14</v>
      </c>
      <c r="G13">
        <v>0</v>
      </c>
      <c r="H13">
        <v>10854</v>
      </c>
      <c r="I13" t="str">
        <f t="shared" si="0"/>
        <v/>
      </c>
      <c r="M13" t="s">
        <v>109</v>
      </c>
      <c r="O13" t="s">
        <v>12</v>
      </c>
      <c r="P13" t="str">
        <f t="shared" si="1"/>
        <v>b099e27c6d929509f67c5a04cca99000</v>
      </c>
    </row>
    <row r="14" spans="1:16" x14ac:dyDescent="0.3">
      <c r="A14" t="s">
        <v>12</v>
      </c>
      <c r="B14" s="1">
        <v>42403</v>
      </c>
      <c r="C14" t="s">
        <v>9</v>
      </c>
      <c r="D14">
        <v>1</v>
      </c>
      <c r="E14" t="s">
        <v>10</v>
      </c>
      <c r="F14" t="s">
        <v>16</v>
      </c>
      <c r="G14">
        <v>0</v>
      </c>
      <c r="H14">
        <v>13327</v>
      </c>
      <c r="I14" t="str">
        <f t="shared" si="0"/>
        <v/>
      </c>
      <c r="M14" t="s">
        <v>111</v>
      </c>
      <c r="O14" t="s">
        <v>23</v>
      </c>
      <c r="P14" t="e">
        <f t="shared" si="1"/>
        <v>#N/A</v>
      </c>
    </row>
    <row r="15" spans="1:16" x14ac:dyDescent="0.3">
      <c r="A15" t="s">
        <v>19</v>
      </c>
      <c r="B15" s="1">
        <v>42403</v>
      </c>
      <c r="C15" t="s">
        <v>13</v>
      </c>
      <c r="D15">
        <v>0</v>
      </c>
      <c r="E15" t="s">
        <v>10</v>
      </c>
      <c r="F15" t="s">
        <v>11</v>
      </c>
      <c r="G15">
        <v>0</v>
      </c>
      <c r="H15">
        <v>8554</v>
      </c>
      <c r="I15" t="str">
        <f t="shared" si="0"/>
        <v/>
      </c>
      <c r="M15" t="s">
        <v>112</v>
      </c>
      <c r="O15" t="s">
        <v>27</v>
      </c>
      <c r="P15" t="e">
        <f t="shared" si="1"/>
        <v>#N/A</v>
      </c>
    </row>
    <row r="16" spans="1:16" x14ac:dyDescent="0.3">
      <c r="A16" t="s">
        <v>24</v>
      </c>
      <c r="B16" s="1">
        <v>42403</v>
      </c>
      <c r="C16" t="s">
        <v>9</v>
      </c>
      <c r="D16">
        <v>0</v>
      </c>
      <c r="E16" t="s">
        <v>10</v>
      </c>
      <c r="F16" t="s">
        <v>11</v>
      </c>
      <c r="G16">
        <v>0</v>
      </c>
      <c r="H16">
        <v>2194</v>
      </c>
      <c r="I16" t="str">
        <f t="shared" si="0"/>
        <v/>
      </c>
      <c r="M16" t="s">
        <v>113</v>
      </c>
      <c r="O16" t="s">
        <v>17</v>
      </c>
      <c r="P16" t="str">
        <f t="shared" si="1"/>
        <v>e4193627f2ffb9e0a0e25a45e27b2dc9</v>
      </c>
    </row>
    <row r="17" spans="1:16" x14ac:dyDescent="0.3">
      <c r="A17" t="s">
        <v>17</v>
      </c>
      <c r="B17" s="1">
        <v>42403</v>
      </c>
      <c r="C17" t="s">
        <v>13</v>
      </c>
      <c r="D17">
        <v>0</v>
      </c>
      <c r="E17" t="s">
        <v>15</v>
      </c>
      <c r="F17" t="s">
        <v>11</v>
      </c>
      <c r="G17">
        <v>0</v>
      </c>
      <c r="H17">
        <v>1057</v>
      </c>
      <c r="I17" t="str">
        <f t="shared" si="0"/>
        <v/>
      </c>
      <c r="M17" t="s">
        <v>115</v>
      </c>
      <c r="O17" t="s">
        <v>18</v>
      </c>
      <c r="P17" t="e">
        <f t="shared" si="1"/>
        <v>#N/A</v>
      </c>
    </row>
    <row r="18" spans="1:16" x14ac:dyDescent="0.3">
      <c r="A18" t="s">
        <v>22</v>
      </c>
      <c r="B18" s="1">
        <v>42403</v>
      </c>
      <c r="C18" t="s">
        <v>13</v>
      </c>
      <c r="D18">
        <v>0</v>
      </c>
      <c r="E18" t="s">
        <v>15</v>
      </c>
      <c r="F18" t="s">
        <v>16</v>
      </c>
      <c r="G18">
        <v>0</v>
      </c>
      <c r="H18">
        <v>931</v>
      </c>
      <c r="I18" t="str">
        <f t="shared" si="0"/>
        <v/>
      </c>
      <c r="M18" t="s">
        <v>120</v>
      </c>
      <c r="O18" t="s">
        <v>8</v>
      </c>
      <c r="P18" t="str">
        <f t="shared" si="1"/>
        <v>fed7e1ecb321991dea176156e264d810</v>
      </c>
    </row>
    <row r="19" spans="1:16" x14ac:dyDescent="0.3">
      <c r="A19" t="s">
        <v>12</v>
      </c>
      <c r="B19" s="1">
        <v>42403</v>
      </c>
      <c r="C19" t="s">
        <v>25</v>
      </c>
      <c r="D19">
        <v>0</v>
      </c>
      <c r="E19" t="s">
        <v>10</v>
      </c>
      <c r="F19" t="s">
        <v>14</v>
      </c>
      <c r="G19">
        <v>0</v>
      </c>
      <c r="H19">
        <v>159</v>
      </c>
      <c r="I19" t="str">
        <f t="shared" si="0"/>
        <v/>
      </c>
      <c r="M19" t="s">
        <v>121</v>
      </c>
    </row>
    <row r="20" spans="1:16" x14ac:dyDescent="0.3">
      <c r="A20" t="s">
        <v>22</v>
      </c>
      <c r="B20" s="1">
        <v>42403</v>
      </c>
      <c r="C20" t="s">
        <v>13</v>
      </c>
      <c r="D20">
        <v>0</v>
      </c>
      <c r="E20" t="s">
        <v>10</v>
      </c>
      <c r="F20" t="s">
        <v>14</v>
      </c>
      <c r="G20">
        <v>0</v>
      </c>
      <c r="H20">
        <v>5260</v>
      </c>
      <c r="I20" t="str">
        <f t="shared" si="0"/>
        <v/>
      </c>
      <c r="M20" t="s">
        <v>123</v>
      </c>
    </row>
    <row r="21" spans="1:16" x14ac:dyDescent="0.3">
      <c r="A21" t="s">
        <v>17</v>
      </c>
      <c r="B21" s="1">
        <v>42403</v>
      </c>
      <c r="C21" t="s">
        <v>13</v>
      </c>
      <c r="D21">
        <v>1</v>
      </c>
      <c r="E21" t="s">
        <v>10</v>
      </c>
      <c r="F21" t="s">
        <v>16</v>
      </c>
      <c r="G21">
        <v>0</v>
      </c>
      <c r="H21">
        <v>211</v>
      </c>
      <c r="I21" t="str">
        <f t="shared" si="0"/>
        <v/>
      </c>
      <c r="M21" t="s">
        <v>125</v>
      </c>
    </row>
    <row r="22" spans="1:16" x14ac:dyDescent="0.3">
      <c r="A22" t="s">
        <v>18</v>
      </c>
      <c r="B22" s="1">
        <v>42403</v>
      </c>
      <c r="C22" t="s">
        <v>25</v>
      </c>
      <c r="D22">
        <v>0</v>
      </c>
      <c r="E22" t="s">
        <v>10</v>
      </c>
      <c r="F22" t="s">
        <v>14</v>
      </c>
      <c r="G22">
        <v>0</v>
      </c>
      <c r="H22">
        <v>2005</v>
      </c>
      <c r="I22" t="str">
        <f t="shared" si="0"/>
        <v/>
      </c>
      <c r="M22" t="s">
        <v>28</v>
      </c>
    </row>
    <row r="23" spans="1:16" x14ac:dyDescent="0.3">
      <c r="A23" t="s">
        <v>12</v>
      </c>
      <c r="B23" s="1">
        <v>42403</v>
      </c>
      <c r="C23" t="s">
        <v>9</v>
      </c>
      <c r="D23">
        <v>0</v>
      </c>
      <c r="E23" t="s">
        <v>15</v>
      </c>
      <c r="F23" t="s">
        <v>26</v>
      </c>
      <c r="G23">
        <v>1.1917</v>
      </c>
      <c r="H23">
        <v>485</v>
      </c>
      <c r="I23" t="str">
        <f t="shared" si="0"/>
        <v>l</v>
      </c>
      <c r="M23" t="s">
        <v>128</v>
      </c>
    </row>
    <row r="24" spans="1:16" x14ac:dyDescent="0.3">
      <c r="A24" t="s">
        <v>27</v>
      </c>
      <c r="B24" s="1">
        <v>42403</v>
      </c>
      <c r="C24" t="s">
        <v>9</v>
      </c>
      <c r="D24">
        <v>0</v>
      </c>
      <c r="E24" t="s">
        <v>10</v>
      </c>
      <c r="F24" t="s">
        <v>16</v>
      </c>
      <c r="G24">
        <v>0</v>
      </c>
      <c r="H24">
        <v>513</v>
      </c>
      <c r="I24" t="str">
        <f t="shared" si="0"/>
        <v/>
      </c>
      <c r="M24" t="s">
        <v>131</v>
      </c>
    </row>
    <row r="25" spans="1:16" x14ac:dyDescent="0.3">
      <c r="A25" t="s">
        <v>28</v>
      </c>
      <c r="B25" s="1">
        <v>42403</v>
      </c>
      <c r="C25" t="s">
        <v>9</v>
      </c>
      <c r="D25">
        <v>1</v>
      </c>
      <c r="E25" t="s">
        <v>10</v>
      </c>
      <c r="F25" t="s">
        <v>29</v>
      </c>
      <c r="H25">
        <v>29</v>
      </c>
      <c r="I25" t="str">
        <f t="shared" si="0"/>
        <v>p</v>
      </c>
      <c r="M25" t="s">
        <v>133</v>
      </c>
    </row>
    <row r="26" spans="1:16" x14ac:dyDescent="0.3">
      <c r="A26" t="s">
        <v>30</v>
      </c>
      <c r="B26" s="1">
        <v>42403</v>
      </c>
      <c r="C26" t="s">
        <v>25</v>
      </c>
      <c r="D26">
        <v>0</v>
      </c>
      <c r="E26" t="s">
        <v>15</v>
      </c>
      <c r="F26" t="s">
        <v>11</v>
      </c>
      <c r="G26">
        <v>0</v>
      </c>
      <c r="H26">
        <v>316</v>
      </c>
      <c r="I26" t="str">
        <f t="shared" si="0"/>
        <v/>
      </c>
      <c r="M26" t="s">
        <v>12</v>
      </c>
    </row>
    <row r="27" spans="1:16" x14ac:dyDescent="0.3">
      <c r="A27" t="s">
        <v>21</v>
      </c>
      <c r="B27" s="1">
        <v>42403</v>
      </c>
      <c r="C27" t="s">
        <v>25</v>
      </c>
      <c r="D27">
        <v>0</v>
      </c>
      <c r="E27" t="s">
        <v>10</v>
      </c>
      <c r="F27" t="s">
        <v>14</v>
      </c>
      <c r="G27">
        <v>0</v>
      </c>
      <c r="H27">
        <v>23</v>
      </c>
      <c r="I27" t="str">
        <f t="shared" si="0"/>
        <v/>
      </c>
      <c r="M27" t="s">
        <v>138</v>
      </c>
    </row>
    <row r="28" spans="1:16" x14ac:dyDescent="0.3">
      <c r="A28" t="s">
        <v>12</v>
      </c>
      <c r="B28" s="1">
        <v>42403</v>
      </c>
      <c r="C28" t="s">
        <v>13</v>
      </c>
      <c r="D28">
        <v>0</v>
      </c>
      <c r="E28" t="s">
        <v>15</v>
      </c>
      <c r="F28" t="s">
        <v>26</v>
      </c>
      <c r="G28">
        <v>1.746</v>
      </c>
      <c r="H28">
        <v>737</v>
      </c>
      <c r="I28" t="str">
        <f t="shared" si="0"/>
        <v>l</v>
      </c>
      <c r="M28" t="s">
        <v>140</v>
      </c>
    </row>
    <row r="29" spans="1:16" x14ac:dyDescent="0.3">
      <c r="A29" t="s">
        <v>24</v>
      </c>
      <c r="B29" s="1">
        <v>42403</v>
      </c>
      <c r="C29" t="s">
        <v>25</v>
      </c>
      <c r="D29">
        <v>0</v>
      </c>
      <c r="E29" t="s">
        <v>10</v>
      </c>
      <c r="F29" t="s">
        <v>11</v>
      </c>
      <c r="G29">
        <v>0</v>
      </c>
      <c r="H29">
        <v>105</v>
      </c>
      <c r="I29" t="str">
        <f t="shared" si="0"/>
        <v/>
      </c>
      <c r="M29" t="s">
        <v>17</v>
      </c>
    </row>
    <row r="30" spans="1:16" x14ac:dyDescent="0.3">
      <c r="A30" t="s">
        <v>30</v>
      </c>
      <c r="B30" s="1">
        <v>42403</v>
      </c>
      <c r="C30" t="s">
        <v>13</v>
      </c>
      <c r="D30">
        <v>0</v>
      </c>
      <c r="E30" t="s">
        <v>15</v>
      </c>
      <c r="F30" t="s">
        <v>11</v>
      </c>
      <c r="G30">
        <v>0</v>
      </c>
      <c r="H30">
        <v>640</v>
      </c>
      <c r="I30" t="str">
        <f t="shared" si="0"/>
        <v/>
      </c>
      <c r="M30" t="s">
        <v>141</v>
      </c>
    </row>
    <row r="31" spans="1:16" x14ac:dyDescent="0.3">
      <c r="A31" t="s">
        <v>8</v>
      </c>
      <c r="B31" s="1">
        <v>42403</v>
      </c>
      <c r="C31" t="s">
        <v>9</v>
      </c>
      <c r="D31">
        <v>0</v>
      </c>
      <c r="E31" t="s">
        <v>14</v>
      </c>
      <c r="F31" t="s">
        <v>14</v>
      </c>
      <c r="G31">
        <v>0</v>
      </c>
      <c r="H31">
        <v>2</v>
      </c>
      <c r="I31" t="str">
        <f t="shared" si="0"/>
        <v/>
      </c>
      <c r="M31" t="s">
        <v>8</v>
      </c>
    </row>
    <row r="32" spans="1:16" x14ac:dyDescent="0.3">
      <c r="A32" t="s">
        <v>17</v>
      </c>
      <c r="B32" s="1">
        <v>42403</v>
      </c>
      <c r="C32" t="s">
        <v>25</v>
      </c>
      <c r="D32">
        <v>1</v>
      </c>
      <c r="E32" t="s">
        <v>15</v>
      </c>
      <c r="F32" t="s">
        <v>11</v>
      </c>
      <c r="G32">
        <v>0</v>
      </c>
      <c r="H32">
        <v>24</v>
      </c>
      <c r="I32" t="str">
        <f t="shared" si="0"/>
        <v/>
      </c>
    </row>
    <row r="33" spans="1:9" x14ac:dyDescent="0.3">
      <c r="A33" t="s">
        <v>28</v>
      </c>
      <c r="B33" s="1">
        <v>42403</v>
      </c>
      <c r="C33" t="s">
        <v>13</v>
      </c>
      <c r="D33">
        <v>0</v>
      </c>
      <c r="E33" t="s">
        <v>10</v>
      </c>
      <c r="F33" t="s">
        <v>31</v>
      </c>
      <c r="H33">
        <v>47</v>
      </c>
      <c r="I33" t="str">
        <f t="shared" si="0"/>
        <v>o</v>
      </c>
    </row>
    <row r="34" spans="1:9" x14ac:dyDescent="0.3">
      <c r="A34" t="s">
        <v>19</v>
      </c>
      <c r="B34" s="1">
        <v>42403</v>
      </c>
      <c r="C34" t="s">
        <v>25</v>
      </c>
      <c r="D34">
        <v>0</v>
      </c>
      <c r="E34" t="s">
        <v>15</v>
      </c>
      <c r="F34" t="s">
        <v>14</v>
      </c>
      <c r="G34">
        <v>0</v>
      </c>
      <c r="H34">
        <v>100</v>
      </c>
      <c r="I34" t="str">
        <f t="shared" si="0"/>
        <v/>
      </c>
    </row>
    <row r="35" spans="1:9" x14ac:dyDescent="0.3">
      <c r="A35" t="s">
        <v>28</v>
      </c>
      <c r="B35" s="1">
        <v>42403</v>
      </c>
      <c r="C35" t="s">
        <v>9</v>
      </c>
      <c r="D35">
        <v>0</v>
      </c>
      <c r="E35" t="s">
        <v>10</v>
      </c>
      <c r="F35" t="s">
        <v>31</v>
      </c>
      <c r="H35">
        <v>23</v>
      </c>
      <c r="I35" t="str">
        <f t="shared" si="0"/>
        <v>o</v>
      </c>
    </row>
    <row r="36" spans="1:9" x14ac:dyDescent="0.3">
      <c r="A36" t="s">
        <v>19</v>
      </c>
      <c r="B36" s="1">
        <v>42403</v>
      </c>
      <c r="C36" t="s">
        <v>25</v>
      </c>
      <c r="D36">
        <v>0</v>
      </c>
      <c r="E36" t="s">
        <v>10</v>
      </c>
      <c r="F36" t="s">
        <v>11</v>
      </c>
      <c r="G36">
        <v>0</v>
      </c>
      <c r="H36">
        <v>24</v>
      </c>
      <c r="I36" t="str">
        <f t="shared" si="0"/>
        <v/>
      </c>
    </row>
    <row r="37" spans="1:9" x14ac:dyDescent="0.3">
      <c r="A37" t="s">
        <v>12</v>
      </c>
      <c r="B37" s="1">
        <v>42404</v>
      </c>
      <c r="C37" t="s">
        <v>13</v>
      </c>
      <c r="D37">
        <v>1</v>
      </c>
      <c r="E37" t="s">
        <v>10</v>
      </c>
      <c r="F37" t="s">
        <v>11</v>
      </c>
      <c r="G37">
        <v>0</v>
      </c>
      <c r="H37">
        <v>2489</v>
      </c>
      <c r="I37" t="str">
        <f t="shared" si="0"/>
        <v/>
      </c>
    </row>
    <row r="38" spans="1:9" x14ac:dyDescent="0.3">
      <c r="A38" t="s">
        <v>28</v>
      </c>
      <c r="B38" s="1">
        <v>42404</v>
      </c>
      <c r="C38" t="s">
        <v>9</v>
      </c>
      <c r="D38">
        <v>1</v>
      </c>
      <c r="E38" t="s">
        <v>15</v>
      </c>
      <c r="F38" t="s">
        <v>16</v>
      </c>
      <c r="G38">
        <v>0</v>
      </c>
      <c r="H38">
        <v>65988</v>
      </c>
      <c r="I38" t="str">
        <f t="shared" si="0"/>
        <v/>
      </c>
    </row>
    <row r="39" spans="1:9" x14ac:dyDescent="0.3">
      <c r="A39" t="s">
        <v>32</v>
      </c>
      <c r="B39" s="1">
        <v>42404</v>
      </c>
      <c r="C39" t="s">
        <v>25</v>
      </c>
      <c r="D39">
        <v>0</v>
      </c>
      <c r="E39" t="s">
        <v>15</v>
      </c>
      <c r="F39" t="s">
        <v>11</v>
      </c>
      <c r="G39">
        <v>0</v>
      </c>
      <c r="H39">
        <v>5511</v>
      </c>
      <c r="I39" t="str">
        <f t="shared" si="0"/>
        <v/>
      </c>
    </row>
    <row r="40" spans="1:9" x14ac:dyDescent="0.3">
      <c r="A40" t="s">
        <v>28</v>
      </c>
      <c r="B40" s="1">
        <v>42404</v>
      </c>
      <c r="C40" t="s">
        <v>13</v>
      </c>
      <c r="D40">
        <v>0</v>
      </c>
      <c r="E40" t="s">
        <v>15</v>
      </c>
      <c r="F40" t="s">
        <v>14</v>
      </c>
      <c r="G40">
        <v>0</v>
      </c>
      <c r="H40">
        <v>71061</v>
      </c>
      <c r="I40" t="str">
        <f t="shared" si="0"/>
        <v/>
      </c>
    </row>
    <row r="41" spans="1:9" x14ac:dyDescent="0.3">
      <c r="A41" t="s">
        <v>23</v>
      </c>
      <c r="B41" s="1">
        <v>42404</v>
      </c>
      <c r="C41" t="s">
        <v>9</v>
      </c>
      <c r="D41">
        <v>0</v>
      </c>
      <c r="E41" t="s">
        <v>10</v>
      </c>
      <c r="F41" t="s">
        <v>14</v>
      </c>
      <c r="G41">
        <v>0</v>
      </c>
      <c r="H41">
        <v>32896</v>
      </c>
      <c r="I41" t="str">
        <f t="shared" si="0"/>
        <v/>
      </c>
    </row>
    <row r="42" spans="1:9" x14ac:dyDescent="0.3">
      <c r="A42" t="s">
        <v>24</v>
      </c>
      <c r="B42" s="1">
        <v>42404</v>
      </c>
      <c r="C42" t="s">
        <v>13</v>
      </c>
      <c r="D42">
        <v>0</v>
      </c>
      <c r="E42" t="s">
        <v>10</v>
      </c>
      <c r="F42" t="s">
        <v>14</v>
      </c>
      <c r="G42">
        <v>0</v>
      </c>
      <c r="H42">
        <v>13801</v>
      </c>
      <c r="I42" t="str">
        <f t="shared" si="0"/>
        <v/>
      </c>
    </row>
    <row r="43" spans="1:9" x14ac:dyDescent="0.3">
      <c r="A43" t="s">
        <v>28</v>
      </c>
      <c r="B43" s="1">
        <v>42404</v>
      </c>
      <c r="C43" t="s">
        <v>13</v>
      </c>
      <c r="D43">
        <v>0</v>
      </c>
      <c r="E43" t="s">
        <v>10</v>
      </c>
      <c r="F43" t="s">
        <v>11</v>
      </c>
      <c r="G43">
        <v>0</v>
      </c>
      <c r="H43">
        <v>32740</v>
      </c>
      <c r="I43" t="str">
        <f t="shared" si="0"/>
        <v/>
      </c>
    </row>
    <row r="44" spans="1:9" x14ac:dyDescent="0.3">
      <c r="A44" t="s">
        <v>32</v>
      </c>
      <c r="B44" s="1">
        <v>42404</v>
      </c>
      <c r="C44" t="s">
        <v>13</v>
      </c>
      <c r="D44">
        <v>0</v>
      </c>
      <c r="E44" t="s">
        <v>15</v>
      </c>
      <c r="F44" t="s">
        <v>11</v>
      </c>
      <c r="G44">
        <v>0</v>
      </c>
      <c r="H44">
        <v>25835</v>
      </c>
      <c r="I44" t="str">
        <f t="shared" si="0"/>
        <v/>
      </c>
    </row>
    <row r="45" spans="1:9" x14ac:dyDescent="0.3">
      <c r="A45" t="s">
        <v>17</v>
      </c>
      <c r="B45" s="1">
        <v>42404</v>
      </c>
      <c r="C45" t="s">
        <v>9</v>
      </c>
      <c r="D45">
        <v>0</v>
      </c>
      <c r="E45" t="s">
        <v>10</v>
      </c>
      <c r="F45" t="s">
        <v>14</v>
      </c>
      <c r="G45">
        <v>0</v>
      </c>
      <c r="H45">
        <v>5246</v>
      </c>
      <c r="I45" t="str">
        <f t="shared" si="0"/>
        <v/>
      </c>
    </row>
    <row r="46" spans="1:9" x14ac:dyDescent="0.3">
      <c r="A46" t="s">
        <v>24</v>
      </c>
      <c r="B46" s="1">
        <v>42404</v>
      </c>
      <c r="C46" t="s">
        <v>9</v>
      </c>
      <c r="D46">
        <v>1</v>
      </c>
      <c r="E46" t="s">
        <v>10</v>
      </c>
      <c r="F46" t="s">
        <v>16</v>
      </c>
      <c r="G46">
        <v>0</v>
      </c>
      <c r="H46">
        <v>6328</v>
      </c>
      <c r="I46" t="str">
        <f t="shared" si="0"/>
        <v/>
      </c>
    </row>
    <row r="47" spans="1:9" x14ac:dyDescent="0.3">
      <c r="A47" t="s">
        <v>30</v>
      </c>
      <c r="B47" s="1">
        <v>42404</v>
      </c>
      <c r="C47" t="s">
        <v>13</v>
      </c>
      <c r="D47">
        <v>1</v>
      </c>
      <c r="E47" t="s">
        <v>10</v>
      </c>
      <c r="F47" t="s">
        <v>14</v>
      </c>
      <c r="G47">
        <v>0</v>
      </c>
      <c r="H47">
        <v>64038</v>
      </c>
      <c r="I47" t="str">
        <f t="shared" si="0"/>
        <v/>
      </c>
    </row>
    <row r="48" spans="1:9" x14ac:dyDescent="0.3">
      <c r="A48" t="s">
        <v>8</v>
      </c>
      <c r="B48" s="1">
        <v>42404</v>
      </c>
      <c r="C48" t="s">
        <v>13</v>
      </c>
      <c r="D48">
        <v>1</v>
      </c>
      <c r="E48" t="s">
        <v>15</v>
      </c>
      <c r="F48" t="s">
        <v>11</v>
      </c>
      <c r="G48">
        <v>0</v>
      </c>
      <c r="H48">
        <v>4383</v>
      </c>
      <c r="I48" t="str">
        <f t="shared" si="0"/>
        <v/>
      </c>
    </row>
    <row r="49" spans="1:9" x14ac:dyDescent="0.3">
      <c r="A49" t="s">
        <v>32</v>
      </c>
      <c r="B49" s="1">
        <v>42404</v>
      </c>
      <c r="C49" t="s">
        <v>9</v>
      </c>
      <c r="D49">
        <v>1</v>
      </c>
      <c r="E49" t="s">
        <v>10</v>
      </c>
      <c r="F49" t="s">
        <v>26</v>
      </c>
      <c r="G49">
        <v>3.1183999999999998</v>
      </c>
      <c r="H49">
        <v>1018</v>
      </c>
      <c r="I49" t="str">
        <f t="shared" si="0"/>
        <v>l</v>
      </c>
    </row>
    <row r="50" spans="1:9" x14ac:dyDescent="0.3">
      <c r="A50" t="s">
        <v>33</v>
      </c>
      <c r="B50" s="1">
        <v>42404</v>
      </c>
      <c r="C50" t="s">
        <v>25</v>
      </c>
      <c r="D50">
        <v>0</v>
      </c>
      <c r="E50" t="s">
        <v>15</v>
      </c>
      <c r="F50" t="s">
        <v>11</v>
      </c>
      <c r="G50">
        <v>0</v>
      </c>
      <c r="H50">
        <v>652</v>
      </c>
      <c r="I50" t="str">
        <f t="shared" si="0"/>
        <v/>
      </c>
    </row>
    <row r="51" spans="1:9" x14ac:dyDescent="0.3">
      <c r="A51" t="s">
        <v>18</v>
      </c>
      <c r="B51" s="1">
        <v>42404</v>
      </c>
      <c r="C51" t="s">
        <v>9</v>
      </c>
      <c r="D51">
        <v>0</v>
      </c>
      <c r="E51" t="s">
        <v>15</v>
      </c>
      <c r="F51" t="s">
        <v>16</v>
      </c>
      <c r="G51">
        <v>0</v>
      </c>
      <c r="H51">
        <v>2517</v>
      </c>
      <c r="I51" t="str">
        <f t="shared" si="0"/>
        <v/>
      </c>
    </row>
    <row r="52" spans="1:9" x14ac:dyDescent="0.3">
      <c r="A52" t="s">
        <v>28</v>
      </c>
      <c r="B52" s="1">
        <v>42404</v>
      </c>
      <c r="C52" t="s">
        <v>9</v>
      </c>
      <c r="D52">
        <v>0</v>
      </c>
      <c r="E52" t="s">
        <v>10</v>
      </c>
      <c r="F52" t="s">
        <v>11</v>
      </c>
      <c r="G52">
        <v>0</v>
      </c>
      <c r="H52">
        <v>7633</v>
      </c>
      <c r="I52" t="str">
        <f t="shared" si="0"/>
        <v/>
      </c>
    </row>
    <row r="53" spans="1:9" x14ac:dyDescent="0.3">
      <c r="A53" t="s">
        <v>28</v>
      </c>
      <c r="B53" s="1">
        <v>42404</v>
      </c>
      <c r="C53" t="s">
        <v>25</v>
      </c>
      <c r="D53">
        <v>0</v>
      </c>
      <c r="E53" t="s">
        <v>15</v>
      </c>
      <c r="F53" t="s">
        <v>14</v>
      </c>
      <c r="G53">
        <v>0</v>
      </c>
      <c r="H53">
        <v>3722</v>
      </c>
      <c r="I53" t="str">
        <f t="shared" si="0"/>
        <v/>
      </c>
    </row>
    <row r="54" spans="1:9" x14ac:dyDescent="0.3">
      <c r="A54" t="s">
        <v>12</v>
      </c>
      <c r="B54" s="1">
        <v>42404</v>
      </c>
      <c r="C54" t="s">
        <v>13</v>
      </c>
      <c r="D54">
        <v>1</v>
      </c>
      <c r="E54" t="s">
        <v>10</v>
      </c>
      <c r="F54" t="s">
        <v>26</v>
      </c>
      <c r="G54">
        <v>0.2082</v>
      </c>
      <c r="H54">
        <v>82</v>
      </c>
      <c r="I54" t="str">
        <f t="shared" si="0"/>
        <v>l</v>
      </c>
    </row>
    <row r="55" spans="1:9" x14ac:dyDescent="0.3">
      <c r="A55" t="s">
        <v>22</v>
      </c>
      <c r="B55" s="1">
        <v>42404</v>
      </c>
      <c r="C55" t="s">
        <v>13</v>
      </c>
      <c r="D55">
        <v>0</v>
      </c>
      <c r="E55" t="s">
        <v>10</v>
      </c>
      <c r="F55" t="s">
        <v>16</v>
      </c>
      <c r="G55">
        <v>0</v>
      </c>
      <c r="H55">
        <v>994</v>
      </c>
      <c r="I55" t="str">
        <f t="shared" si="0"/>
        <v/>
      </c>
    </row>
    <row r="56" spans="1:9" x14ac:dyDescent="0.3">
      <c r="A56" t="s">
        <v>28</v>
      </c>
      <c r="B56" s="1">
        <v>42404</v>
      </c>
      <c r="C56" t="s">
        <v>9</v>
      </c>
      <c r="D56">
        <v>0</v>
      </c>
      <c r="E56" t="s">
        <v>10</v>
      </c>
      <c r="F56" t="s">
        <v>26</v>
      </c>
      <c r="G56">
        <v>1.1846000000000001</v>
      </c>
      <c r="H56">
        <v>354</v>
      </c>
      <c r="I56" t="str">
        <f t="shared" si="0"/>
        <v>l</v>
      </c>
    </row>
    <row r="57" spans="1:9" x14ac:dyDescent="0.3">
      <c r="A57" t="s">
        <v>33</v>
      </c>
      <c r="B57" s="1">
        <v>42404</v>
      </c>
      <c r="C57" t="s">
        <v>9</v>
      </c>
      <c r="D57">
        <v>0</v>
      </c>
      <c r="E57" t="s">
        <v>10</v>
      </c>
      <c r="F57" t="s">
        <v>16</v>
      </c>
      <c r="G57">
        <v>0</v>
      </c>
      <c r="H57">
        <v>435</v>
      </c>
      <c r="I57" t="str">
        <f t="shared" si="0"/>
        <v/>
      </c>
    </row>
    <row r="58" spans="1:9" x14ac:dyDescent="0.3">
      <c r="A58" t="s">
        <v>30</v>
      </c>
      <c r="B58" s="1">
        <v>42404</v>
      </c>
      <c r="C58" t="s">
        <v>9</v>
      </c>
      <c r="D58">
        <v>0</v>
      </c>
      <c r="E58" t="s">
        <v>15</v>
      </c>
      <c r="F58" t="s">
        <v>16</v>
      </c>
      <c r="G58">
        <v>0</v>
      </c>
      <c r="H58">
        <v>394</v>
      </c>
      <c r="I58" t="str">
        <f t="shared" si="0"/>
        <v/>
      </c>
    </row>
    <row r="59" spans="1:9" x14ac:dyDescent="0.3">
      <c r="A59" t="s">
        <v>17</v>
      </c>
      <c r="B59" s="1">
        <v>42404</v>
      </c>
      <c r="C59" t="s">
        <v>9</v>
      </c>
      <c r="D59">
        <v>0</v>
      </c>
      <c r="E59" t="s">
        <v>15</v>
      </c>
      <c r="F59" t="s">
        <v>16</v>
      </c>
      <c r="G59">
        <v>0</v>
      </c>
      <c r="H59">
        <v>398</v>
      </c>
      <c r="I59" t="str">
        <f t="shared" si="0"/>
        <v/>
      </c>
    </row>
    <row r="60" spans="1:9" x14ac:dyDescent="0.3">
      <c r="A60" t="s">
        <v>24</v>
      </c>
      <c r="B60" s="1">
        <v>42404</v>
      </c>
      <c r="C60" t="s">
        <v>25</v>
      </c>
      <c r="D60">
        <v>0</v>
      </c>
      <c r="E60" t="s">
        <v>10</v>
      </c>
      <c r="F60" t="s">
        <v>14</v>
      </c>
      <c r="G60">
        <v>0</v>
      </c>
      <c r="H60">
        <v>86</v>
      </c>
      <c r="I60" t="str">
        <f t="shared" si="0"/>
        <v/>
      </c>
    </row>
    <row r="61" spans="1:9" x14ac:dyDescent="0.3">
      <c r="A61" t="s">
        <v>28</v>
      </c>
      <c r="B61" s="1">
        <v>42404</v>
      </c>
      <c r="C61" t="s">
        <v>13</v>
      </c>
      <c r="D61">
        <v>0</v>
      </c>
      <c r="E61" t="s">
        <v>15</v>
      </c>
      <c r="F61" t="s">
        <v>31</v>
      </c>
      <c r="H61">
        <v>429</v>
      </c>
      <c r="I61" t="str">
        <f t="shared" si="0"/>
        <v>o</v>
      </c>
    </row>
    <row r="62" spans="1:9" x14ac:dyDescent="0.3">
      <c r="A62" t="s">
        <v>28</v>
      </c>
      <c r="B62" s="1">
        <v>42404</v>
      </c>
      <c r="C62" t="s">
        <v>13</v>
      </c>
      <c r="D62">
        <v>1</v>
      </c>
      <c r="E62" t="s">
        <v>15</v>
      </c>
      <c r="F62" t="s">
        <v>29</v>
      </c>
      <c r="H62">
        <v>21</v>
      </c>
      <c r="I62" t="str">
        <f t="shared" si="0"/>
        <v>p</v>
      </c>
    </row>
    <row r="63" spans="1:9" x14ac:dyDescent="0.3">
      <c r="A63" t="s">
        <v>8</v>
      </c>
      <c r="B63" s="1">
        <v>42404</v>
      </c>
      <c r="C63" t="s">
        <v>25</v>
      </c>
      <c r="D63">
        <v>1</v>
      </c>
      <c r="E63" t="s">
        <v>15</v>
      </c>
      <c r="F63" t="s">
        <v>11</v>
      </c>
      <c r="G63">
        <v>0</v>
      </c>
      <c r="H63">
        <v>27</v>
      </c>
      <c r="I63" t="str">
        <f t="shared" si="0"/>
        <v/>
      </c>
    </row>
    <row r="64" spans="1:9" x14ac:dyDescent="0.3">
      <c r="A64" t="s">
        <v>28</v>
      </c>
      <c r="B64" s="1">
        <v>42404</v>
      </c>
      <c r="C64" t="s">
        <v>9</v>
      </c>
      <c r="D64">
        <v>0</v>
      </c>
      <c r="E64" t="s">
        <v>15</v>
      </c>
      <c r="F64" t="s">
        <v>29</v>
      </c>
      <c r="G64">
        <v>2.7000000000000001E-3</v>
      </c>
      <c r="H64">
        <v>141</v>
      </c>
      <c r="I64" t="str">
        <f t="shared" si="0"/>
        <v>p</v>
      </c>
    </row>
    <row r="65" spans="1:9" x14ac:dyDescent="0.3">
      <c r="A65" t="s">
        <v>12</v>
      </c>
      <c r="B65" s="1">
        <v>42404</v>
      </c>
      <c r="C65" t="s">
        <v>13</v>
      </c>
      <c r="D65">
        <v>1</v>
      </c>
      <c r="E65" t="s">
        <v>14</v>
      </c>
      <c r="F65" t="s">
        <v>14</v>
      </c>
      <c r="G65">
        <v>0</v>
      </c>
      <c r="H65">
        <v>5</v>
      </c>
      <c r="I65" t="str">
        <f t="shared" si="0"/>
        <v/>
      </c>
    </row>
    <row r="66" spans="1:9" x14ac:dyDescent="0.3">
      <c r="A66" t="s">
        <v>32</v>
      </c>
      <c r="B66" s="1">
        <v>42404</v>
      </c>
      <c r="C66" t="s">
        <v>13</v>
      </c>
      <c r="D66">
        <v>1</v>
      </c>
      <c r="E66" t="s">
        <v>14</v>
      </c>
      <c r="F66" t="s">
        <v>14</v>
      </c>
      <c r="G66">
        <v>0</v>
      </c>
      <c r="H66">
        <v>4</v>
      </c>
      <c r="I66" t="str">
        <f t="shared" si="0"/>
        <v/>
      </c>
    </row>
    <row r="67" spans="1:9" x14ac:dyDescent="0.3">
      <c r="A67" t="s">
        <v>28</v>
      </c>
      <c r="B67" s="1">
        <v>42404</v>
      </c>
      <c r="C67" t="s">
        <v>13</v>
      </c>
      <c r="D67">
        <v>1</v>
      </c>
      <c r="E67" t="s">
        <v>15</v>
      </c>
      <c r="F67" t="s">
        <v>31</v>
      </c>
      <c r="H67">
        <v>81</v>
      </c>
      <c r="I67" t="str">
        <f t="shared" ref="I67:I130" si="2">IF(NOT(OR(F67="house",F67="blank",F67="served")),LEFT(F67,1),"")</f>
        <v>o</v>
      </c>
    </row>
    <row r="68" spans="1:9" x14ac:dyDescent="0.3">
      <c r="A68" t="s">
        <v>8</v>
      </c>
      <c r="B68" s="1">
        <v>42405</v>
      </c>
      <c r="C68" t="s">
        <v>13</v>
      </c>
      <c r="D68">
        <v>0</v>
      </c>
      <c r="E68" t="s">
        <v>10</v>
      </c>
      <c r="F68" t="s">
        <v>16</v>
      </c>
      <c r="G68">
        <v>0</v>
      </c>
      <c r="H68">
        <v>18155</v>
      </c>
      <c r="I68" t="str">
        <f t="shared" si="2"/>
        <v/>
      </c>
    </row>
    <row r="69" spans="1:9" x14ac:dyDescent="0.3">
      <c r="A69" t="s">
        <v>27</v>
      </c>
      <c r="B69" s="1">
        <v>42405</v>
      </c>
      <c r="C69" t="s">
        <v>9</v>
      </c>
      <c r="D69">
        <v>0</v>
      </c>
      <c r="E69" t="s">
        <v>15</v>
      </c>
      <c r="F69" t="s">
        <v>11</v>
      </c>
      <c r="G69">
        <v>0</v>
      </c>
      <c r="H69">
        <v>17534</v>
      </c>
      <c r="I69" t="str">
        <f t="shared" si="2"/>
        <v/>
      </c>
    </row>
    <row r="70" spans="1:9" x14ac:dyDescent="0.3">
      <c r="A70" t="s">
        <v>28</v>
      </c>
      <c r="B70" s="1">
        <v>42403</v>
      </c>
      <c r="C70" t="s">
        <v>9</v>
      </c>
      <c r="D70">
        <v>1</v>
      </c>
      <c r="E70" t="s">
        <v>10</v>
      </c>
      <c r="F70" t="s">
        <v>16</v>
      </c>
      <c r="G70">
        <v>0</v>
      </c>
      <c r="H70">
        <v>16234</v>
      </c>
      <c r="I70" t="str">
        <f t="shared" si="2"/>
        <v/>
      </c>
    </row>
    <row r="71" spans="1:9" x14ac:dyDescent="0.3">
      <c r="A71" t="s">
        <v>32</v>
      </c>
      <c r="B71" s="1">
        <v>42403</v>
      </c>
      <c r="C71" t="s">
        <v>9</v>
      </c>
      <c r="D71">
        <v>1</v>
      </c>
      <c r="E71" t="s">
        <v>15</v>
      </c>
      <c r="F71" t="s">
        <v>11</v>
      </c>
      <c r="G71">
        <v>0</v>
      </c>
      <c r="H71">
        <v>30296</v>
      </c>
      <c r="I71" t="str">
        <f t="shared" si="2"/>
        <v/>
      </c>
    </row>
    <row r="72" spans="1:9" x14ac:dyDescent="0.3">
      <c r="A72" t="s">
        <v>8</v>
      </c>
      <c r="B72" s="1">
        <v>42403</v>
      </c>
      <c r="C72" t="s">
        <v>13</v>
      </c>
      <c r="D72">
        <v>0</v>
      </c>
      <c r="E72" t="s">
        <v>15</v>
      </c>
      <c r="F72" t="s">
        <v>11</v>
      </c>
      <c r="G72">
        <v>0</v>
      </c>
      <c r="H72">
        <v>37145</v>
      </c>
      <c r="I72" t="str">
        <f t="shared" si="2"/>
        <v/>
      </c>
    </row>
    <row r="73" spans="1:9" x14ac:dyDescent="0.3">
      <c r="A73" t="s">
        <v>18</v>
      </c>
      <c r="B73" s="1">
        <v>42403</v>
      </c>
      <c r="C73" t="s">
        <v>9</v>
      </c>
      <c r="D73">
        <v>0</v>
      </c>
      <c r="E73" t="s">
        <v>10</v>
      </c>
      <c r="F73" t="s">
        <v>14</v>
      </c>
      <c r="G73">
        <v>0</v>
      </c>
      <c r="H73">
        <v>69231</v>
      </c>
      <c r="I73" t="str">
        <f t="shared" si="2"/>
        <v/>
      </c>
    </row>
    <row r="74" spans="1:9" x14ac:dyDescent="0.3">
      <c r="A74" t="s">
        <v>8</v>
      </c>
      <c r="B74" s="1">
        <v>42403</v>
      </c>
      <c r="C74" t="s">
        <v>13</v>
      </c>
      <c r="D74">
        <v>0</v>
      </c>
      <c r="E74" t="s">
        <v>15</v>
      </c>
      <c r="F74" t="s">
        <v>14</v>
      </c>
      <c r="G74">
        <v>0</v>
      </c>
      <c r="H74">
        <v>86090</v>
      </c>
      <c r="I74" t="str">
        <f t="shared" si="2"/>
        <v/>
      </c>
    </row>
    <row r="75" spans="1:9" x14ac:dyDescent="0.3">
      <c r="A75" t="s">
        <v>32</v>
      </c>
      <c r="B75" s="1">
        <v>42403</v>
      </c>
      <c r="C75" t="s">
        <v>9</v>
      </c>
      <c r="D75">
        <v>0</v>
      </c>
      <c r="E75" t="s">
        <v>15</v>
      </c>
      <c r="F75" t="s">
        <v>16</v>
      </c>
      <c r="G75">
        <v>0</v>
      </c>
      <c r="H75">
        <v>15477</v>
      </c>
      <c r="I75" t="str">
        <f t="shared" si="2"/>
        <v/>
      </c>
    </row>
    <row r="76" spans="1:9" x14ac:dyDescent="0.3">
      <c r="A76" t="s">
        <v>12</v>
      </c>
      <c r="B76" s="1">
        <v>42403</v>
      </c>
      <c r="C76" t="s">
        <v>9</v>
      </c>
      <c r="D76">
        <v>0</v>
      </c>
      <c r="E76" t="s">
        <v>10</v>
      </c>
      <c r="F76" t="s">
        <v>14</v>
      </c>
      <c r="G76">
        <v>0</v>
      </c>
      <c r="H76">
        <v>44780</v>
      </c>
      <c r="I76" t="str">
        <f t="shared" si="2"/>
        <v/>
      </c>
    </row>
    <row r="77" spans="1:9" x14ac:dyDescent="0.3">
      <c r="A77" t="s">
        <v>21</v>
      </c>
      <c r="B77" s="1">
        <v>42403</v>
      </c>
      <c r="C77" t="s">
        <v>13</v>
      </c>
      <c r="D77">
        <v>0</v>
      </c>
      <c r="E77" t="s">
        <v>10</v>
      </c>
      <c r="F77" t="s">
        <v>11</v>
      </c>
      <c r="G77">
        <v>0</v>
      </c>
      <c r="H77">
        <v>7737</v>
      </c>
      <c r="I77" t="str">
        <f t="shared" si="2"/>
        <v/>
      </c>
    </row>
    <row r="78" spans="1:9" x14ac:dyDescent="0.3">
      <c r="A78" t="s">
        <v>8</v>
      </c>
      <c r="B78" s="1">
        <v>42403</v>
      </c>
      <c r="C78" t="s">
        <v>13</v>
      </c>
      <c r="D78">
        <v>0</v>
      </c>
      <c r="E78" t="s">
        <v>10</v>
      </c>
      <c r="F78" t="s">
        <v>16</v>
      </c>
      <c r="G78">
        <v>0</v>
      </c>
      <c r="H78">
        <v>5105</v>
      </c>
      <c r="I78" t="str">
        <f t="shared" si="2"/>
        <v/>
      </c>
    </row>
    <row r="79" spans="1:9" x14ac:dyDescent="0.3">
      <c r="A79" t="s">
        <v>12</v>
      </c>
      <c r="B79" s="1">
        <v>42403</v>
      </c>
      <c r="C79" t="s">
        <v>9</v>
      </c>
      <c r="D79">
        <v>1</v>
      </c>
      <c r="E79" t="s">
        <v>10</v>
      </c>
      <c r="F79" t="s">
        <v>14</v>
      </c>
      <c r="G79">
        <v>0</v>
      </c>
      <c r="H79">
        <v>7812</v>
      </c>
      <c r="I79" t="str">
        <f t="shared" si="2"/>
        <v/>
      </c>
    </row>
    <row r="80" spans="1:9" x14ac:dyDescent="0.3">
      <c r="A80" t="s">
        <v>12</v>
      </c>
      <c r="B80" s="1">
        <v>42403</v>
      </c>
      <c r="C80" t="s">
        <v>9</v>
      </c>
      <c r="D80">
        <v>1</v>
      </c>
      <c r="E80" t="s">
        <v>15</v>
      </c>
      <c r="F80" t="s">
        <v>11</v>
      </c>
      <c r="G80">
        <v>0</v>
      </c>
      <c r="H80">
        <v>16664</v>
      </c>
      <c r="I80" t="str">
        <f t="shared" si="2"/>
        <v/>
      </c>
    </row>
    <row r="81" spans="1:9" x14ac:dyDescent="0.3">
      <c r="A81" t="s">
        <v>8</v>
      </c>
      <c r="B81" s="1">
        <v>42403</v>
      </c>
      <c r="C81" t="s">
        <v>13</v>
      </c>
      <c r="D81">
        <v>1</v>
      </c>
      <c r="E81" t="s">
        <v>10</v>
      </c>
      <c r="F81" t="s">
        <v>11</v>
      </c>
      <c r="G81">
        <v>0</v>
      </c>
      <c r="H81">
        <v>5475</v>
      </c>
      <c r="I81" t="str">
        <f t="shared" si="2"/>
        <v/>
      </c>
    </row>
    <row r="82" spans="1:9" x14ac:dyDescent="0.3">
      <c r="A82" t="s">
        <v>17</v>
      </c>
      <c r="B82" s="1">
        <v>42403</v>
      </c>
      <c r="C82" t="s">
        <v>13</v>
      </c>
      <c r="D82">
        <v>0</v>
      </c>
      <c r="E82" t="s">
        <v>10</v>
      </c>
      <c r="F82" t="s">
        <v>14</v>
      </c>
      <c r="G82">
        <v>0</v>
      </c>
      <c r="H82">
        <v>4315</v>
      </c>
      <c r="I82" t="str">
        <f t="shared" si="2"/>
        <v/>
      </c>
    </row>
    <row r="83" spans="1:9" x14ac:dyDescent="0.3">
      <c r="A83" t="s">
        <v>22</v>
      </c>
      <c r="B83" s="1">
        <v>42403</v>
      </c>
      <c r="C83" t="s">
        <v>9</v>
      </c>
      <c r="D83">
        <v>0</v>
      </c>
      <c r="E83" t="s">
        <v>10</v>
      </c>
      <c r="F83" t="s">
        <v>11</v>
      </c>
      <c r="G83">
        <v>0</v>
      </c>
      <c r="H83">
        <v>5630</v>
      </c>
      <c r="I83" t="str">
        <f t="shared" si="2"/>
        <v/>
      </c>
    </row>
    <row r="84" spans="1:9" x14ac:dyDescent="0.3">
      <c r="A84" t="s">
        <v>28</v>
      </c>
      <c r="B84" s="1">
        <v>42403</v>
      </c>
      <c r="C84" t="s">
        <v>9</v>
      </c>
      <c r="D84">
        <v>0</v>
      </c>
      <c r="E84" t="s">
        <v>15</v>
      </c>
      <c r="F84" t="s">
        <v>11</v>
      </c>
      <c r="G84">
        <v>0</v>
      </c>
      <c r="H84">
        <v>18541</v>
      </c>
      <c r="I84" t="str">
        <f t="shared" si="2"/>
        <v/>
      </c>
    </row>
    <row r="85" spans="1:9" x14ac:dyDescent="0.3">
      <c r="A85" t="s">
        <v>8</v>
      </c>
      <c r="B85" s="1">
        <v>42403</v>
      </c>
      <c r="C85" t="s">
        <v>25</v>
      </c>
      <c r="D85">
        <v>0</v>
      </c>
      <c r="E85" t="s">
        <v>15</v>
      </c>
      <c r="F85" t="s">
        <v>14</v>
      </c>
      <c r="G85">
        <v>0</v>
      </c>
      <c r="H85">
        <v>4100</v>
      </c>
      <c r="I85" t="str">
        <f t="shared" si="2"/>
        <v/>
      </c>
    </row>
    <row r="86" spans="1:9" x14ac:dyDescent="0.3">
      <c r="A86" t="s">
        <v>12</v>
      </c>
      <c r="B86" s="1">
        <v>42403</v>
      </c>
      <c r="C86" t="s">
        <v>13</v>
      </c>
      <c r="D86">
        <v>0</v>
      </c>
      <c r="E86" t="s">
        <v>15</v>
      </c>
      <c r="F86" t="s">
        <v>16</v>
      </c>
      <c r="G86">
        <v>0</v>
      </c>
      <c r="H86">
        <v>9692</v>
      </c>
      <c r="I86" t="str">
        <f t="shared" si="2"/>
        <v/>
      </c>
    </row>
    <row r="87" spans="1:9" x14ac:dyDescent="0.3">
      <c r="A87" t="s">
        <v>27</v>
      </c>
      <c r="B87" s="1">
        <v>42403</v>
      </c>
      <c r="C87" t="s">
        <v>25</v>
      </c>
      <c r="D87">
        <v>0</v>
      </c>
      <c r="E87" t="s">
        <v>15</v>
      </c>
      <c r="F87" t="s">
        <v>11</v>
      </c>
      <c r="G87">
        <v>0</v>
      </c>
      <c r="H87">
        <v>848</v>
      </c>
      <c r="I87" t="str">
        <f t="shared" si="2"/>
        <v/>
      </c>
    </row>
    <row r="88" spans="1:9" x14ac:dyDescent="0.3">
      <c r="A88" t="s">
        <v>32</v>
      </c>
      <c r="B88" s="1">
        <v>42403</v>
      </c>
      <c r="C88" t="s">
        <v>13</v>
      </c>
      <c r="D88">
        <v>1</v>
      </c>
      <c r="E88" t="s">
        <v>10</v>
      </c>
      <c r="F88" t="s">
        <v>11</v>
      </c>
      <c r="G88">
        <v>0</v>
      </c>
      <c r="H88">
        <v>3575</v>
      </c>
      <c r="I88" t="str">
        <f t="shared" si="2"/>
        <v/>
      </c>
    </row>
    <row r="89" spans="1:9" x14ac:dyDescent="0.3">
      <c r="A89" t="s">
        <v>12</v>
      </c>
      <c r="B89" s="1">
        <v>42403</v>
      </c>
      <c r="C89" t="s">
        <v>13</v>
      </c>
      <c r="D89">
        <v>1</v>
      </c>
      <c r="E89" t="s">
        <v>15</v>
      </c>
      <c r="F89" t="s">
        <v>16</v>
      </c>
      <c r="G89">
        <v>0</v>
      </c>
      <c r="H89">
        <v>1370</v>
      </c>
      <c r="I89" t="str">
        <f t="shared" si="2"/>
        <v/>
      </c>
    </row>
    <row r="90" spans="1:9" x14ac:dyDescent="0.3">
      <c r="A90" t="s">
        <v>27</v>
      </c>
      <c r="B90" s="1">
        <v>42403</v>
      </c>
      <c r="C90" t="s">
        <v>13</v>
      </c>
      <c r="D90">
        <v>0</v>
      </c>
      <c r="E90" t="s">
        <v>15</v>
      </c>
      <c r="F90" t="s">
        <v>16</v>
      </c>
      <c r="G90">
        <v>0</v>
      </c>
      <c r="H90">
        <v>1206</v>
      </c>
      <c r="I90" t="str">
        <f t="shared" si="2"/>
        <v/>
      </c>
    </row>
    <row r="91" spans="1:9" x14ac:dyDescent="0.3">
      <c r="A91" t="s">
        <v>12</v>
      </c>
      <c r="B91" s="1">
        <v>42403</v>
      </c>
      <c r="C91" t="s">
        <v>9</v>
      </c>
      <c r="D91">
        <v>1</v>
      </c>
      <c r="E91" t="s">
        <v>15</v>
      </c>
      <c r="F91" t="s">
        <v>26</v>
      </c>
      <c r="G91">
        <v>3.7892999999999999</v>
      </c>
      <c r="H91">
        <v>1474</v>
      </c>
      <c r="I91" t="str">
        <f t="shared" si="2"/>
        <v>l</v>
      </c>
    </row>
    <row r="92" spans="1:9" x14ac:dyDescent="0.3">
      <c r="A92" t="s">
        <v>21</v>
      </c>
      <c r="B92" s="1">
        <v>42403</v>
      </c>
      <c r="C92" t="s">
        <v>25</v>
      </c>
      <c r="D92">
        <v>0</v>
      </c>
      <c r="E92" t="s">
        <v>10</v>
      </c>
      <c r="F92" t="s">
        <v>11</v>
      </c>
      <c r="G92">
        <v>0</v>
      </c>
      <c r="H92">
        <v>29</v>
      </c>
      <c r="I92" t="str">
        <f t="shared" si="2"/>
        <v/>
      </c>
    </row>
    <row r="93" spans="1:9" x14ac:dyDescent="0.3">
      <c r="A93" t="s">
        <v>12</v>
      </c>
      <c r="B93" s="1">
        <v>42404</v>
      </c>
      <c r="C93" t="s">
        <v>13</v>
      </c>
      <c r="D93">
        <v>1</v>
      </c>
      <c r="E93" t="s">
        <v>10</v>
      </c>
      <c r="F93" t="s">
        <v>16</v>
      </c>
      <c r="G93">
        <v>0</v>
      </c>
      <c r="H93">
        <v>3294</v>
      </c>
      <c r="I93" t="str">
        <f t="shared" si="2"/>
        <v/>
      </c>
    </row>
    <row r="94" spans="1:9" x14ac:dyDescent="0.3">
      <c r="A94" t="s">
        <v>28</v>
      </c>
      <c r="B94" s="1">
        <v>42404</v>
      </c>
      <c r="C94" t="s">
        <v>9</v>
      </c>
      <c r="D94">
        <v>0</v>
      </c>
      <c r="E94" t="s">
        <v>15</v>
      </c>
      <c r="F94" t="s">
        <v>14</v>
      </c>
      <c r="G94">
        <v>0</v>
      </c>
      <c r="H94">
        <v>63583</v>
      </c>
      <c r="I94" t="str">
        <f t="shared" si="2"/>
        <v/>
      </c>
    </row>
    <row r="95" spans="1:9" x14ac:dyDescent="0.3">
      <c r="A95" t="s">
        <v>12</v>
      </c>
      <c r="B95" s="1">
        <v>42404</v>
      </c>
      <c r="C95" t="s">
        <v>13</v>
      </c>
      <c r="D95">
        <v>1</v>
      </c>
      <c r="E95" t="s">
        <v>15</v>
      </c>
      <c r="F95" t="s">
        <v>14</v>
      </c>
      <c r="G95">
        <v>0</v>
      </c>
      <c r="H95">
        <v>209877</v>
      </c>
      <c r="I95" t="str">
        <f t="shared" si="2"/>
        <v/>
      </c>
    </row>
    <row r="96" spans="1:9" x14ac:dyDescent="0.3">
      <c r="A96" t="s">
        <v>8</v>
      </c>
      <c r="B96" s="1">
        <v>42404</v>
      </c>
      <c r="C96" t="s">
        <v>13</v>
      </c>
      <c r="D96">
        <v>1</v>
      </c>
      <c r="E96" t="s">
        <v>10</v>
      </c>
      <c r="F96" t="s">
        <v>14</v>
      </c>
      <c r="G96">
        <v>0</v>
      </c>
      <c r="H96">
        <v>86176</v>
      </c>
      <c r="I96" t="str">
        <f t="shared" si="2"/>
        <v/>
      </c>
    </row>
    <row r="97" spans="1:9" x14ac:dyDescent="0.3">
      <c r="A97" t="s">
        <v>32</v>
      </c>
      <c r="B97" s="1">
        <v>42404</v>
      </c>
      <c r="C97" t="s">
        <v>13</v>
      </c>
      <c r="D97">
        <v>0</v>
      </c>
      <c r="E97" t="s">
        <v>10</v>
      </c>
      <c r="F97" t="s">
        <v>14</v>
      </c>
      <c r="G97">
        <v>0</v>
      </c>
      <c r="H97">
        <v>47581</v>
      </c>
      <c r="I97" t="str">
        <f t="shared" si="2"/>
        <v/>
      </c>
    </row>
    <row r="98" spans="1:9" x14ac:dyDescent="0.3">
      <c r="A98" t="s">
        <v>12</v>
      </c>
      <c r="B98" s="1">
        <v>42404</v>
      </c>
      <c r="C98" t="s">
        <v>13</v>
      </c>
      <c r="D98">
        <v>0</v>
      </c>
      <c r="E98" t="s">
        <v>15</v>
      </c>
      <c r="F98" t="s">
        <v>11</v>
      </c>
      <c r="G98">
        <v>0</v>
      </c>
      <c r="H98">
        <v>15321</v>
      </c>
      <c r="I98" t="str">
        <f t="shared" si="2"/>
        <v/>
      </c>
    </row>
    <row r="99" spans="1:9" x14ac:dyDescent="0.3">
      <c r="A99" t="s">
        <v>33</v>
      </c>
      <c r="B99" s="1">
        <v>42404</v>
      </c>
      <c r="C99" t="s">
        <v>9</v>
      </c>
      <c r="D99">
        <v>0</v>
      </c>
      <c r="E99" t="s">
        <v>10</v>
      </c>
      <c r="F99" t="s">
        <v>14</v>
      </c>
      <c r="G99">
        <v>0</v>
      </c>
      <c r="H99">
        <v>8417</v>
      </c>
      <c r="I99" t="str">
        <f t="shared" si="2"/>
        <v/>
      </c>
    </row>
    <row r="100" spans="1:9" x14ac:dyDescent="0.3">
      <c r="A100" t="s">
        <v>32</v>
      </c>
      <c r="B100" s="1">
        <v>42404</v>
      </c>
      <c r="C100" t="s">
        <v>9</v>
      </c>
      <c r="D100">
        <v>1</v>
      </c>
      <c r="E100" t="s">
        <v>15</v>
      </c>
      <c r="F100" t="s">
        <v>14</v>
      </c>
      <c r="G100">
        <v>0</v>
      </c>
      <c r="H100">
        <v>9023</v>
      </c>
      <c r="I100" t="str">
        <f t="shared" si="2"/>
        <v/>
      </c>
    </row>
    <row r="101" spans="1:9" x14ac:dyDescent="0.3">
      <c r="A101" t="s">
        <v>33</v>
      </c>
      <c r="B101" s="1">
        <v>42404</v>
      </c>
      <c r="C101" t="s">
        <v>9</v>
      </c>
      <c r="D101">
        <v>0</v>
      </c>
      <c r="E101" t="s">
        <v>15</v>
      </c>
      <c r="F101" t="s">
        <v>11</v>
      </c>
      <c r="G101">
        <v>0</v>
      </c>
      <c r="H101">
        <v>17315</v>
      </c>
      <c r="I101" t="str">
        <f t="shared" si="2"/>
        <v/>
      </c>
    </row>
    <row r="102" spans="1:9" x14ac:dyDescent="0.3">
      <c r="A102" t="s">
        <v>28</v>
      </c>
      <c r="B102" s="1">
        <v>42404</v>
      </c>
      <c r="C102" t="s">
        <v>9</v>
      </c>
      <c r="D102">
        <v>1</v>
      </c>
      <c r="E102" t="s">
        <v>10</v>
      </c>
      <c r="F102" t="s">
        <v>11</v>
      </c>
      <c r="G102">
        <v>0</v>
      </c>
      <c r="H102">
        <v>17038</v>
      </c>
      <c r="I102" t="str">
        <f t="shared" si="2"/>
        <v/>
      </c>
    </row>
    <row r="103" spans="1:9" x14ac:dyDescent="0.3">
      <c r="A103" t="s">
        <v>32</v>
      </c>
      <c r="B103" s="1">
        <v>42404</v>
      </c>
      <c r="C103" t="s">
        <v>9</v>
      </c>
      <c r="D103">
        <v>1</v>
      </c>
      <c r="E103" t="s">
        <v>10</v>
      </c>
      <c r="F103" t="s">
        <v>16</v>
      </c>
      <c r="G103">
        <v>0</v>
      </c>
      <c r="H103">
        <v>13104</v>
      </c>
      <c r="I103" t="str">
        <f t="shared" si="2"/>
        <v/>
      </c>
    </row>
    <row r="104" spans="1:9" x14ac:dyDescent="0.3">
      <c r="A104" t="s">
        <v>23</v>
      </c>
      <c r="B104" s="1">
        <v>42404</v>
      </c>
      <c r="C104" t="s">
        <v>13</v>
      </c>
      <c r="D104">
        <v>0</v>
      </c>
      <c r="E104" t="s">
        <v>10</v>
      </c>
      <c r="F104" t="s">
        <v>11</v>
      </c>
      <c r="G104">
        <v>0</v>
      </c>
      <c r="H104">
        <v>13840</v>
      </c>
      <c r="I104" t="str">
        <f t="shared" si="2"/>
        <v/>
      </c>
    </row>
    <row r="105" spans="1:9" x14ac:dyDescent="0.3">
      <c r="A105" t="s">
        <v>22</v>
      </c>
      <c r="B105" s="1">
        <v>42404</v>
      </c>
      <c r="C105" t="s">
        <v>13</v>
      </c>
      <c r="D105">
        <v>0</v>
      </c>
      <c r="E105" t="s">
        <v>15</v>
      </c>
      <c r="F105" t="s">
        <v>11</v>
      </c>
      <c r="G105">
        <v>0</v>
      </c>
      <c r="H105">
        <v>4799</v>
      </c>
      <c r="I105" t="str">
        <f t="shared" si="2"/>
        <v/>
      </c>
    </row>
    <row r="106" spans="1:9" x14ac:dyDescent="0.3">
      <c r="A106" t="s">
        <v>17</v>
      </c>
      <c r="B106" s="1">
        <v>42404</v>
      </c>
      <c r="C106" t="s">
        <v>9</v>
      </c>
      <c r="D106">
        <v>1</v>
      </c>
      <c r="E106" t="s">
        <v>15</v>
      </c>
      <c r="F106" t="s">
        <v>16</v>
      </c>
      <c r="G106">
        <v>0</v>
      </c>
      <c r="H106">
        <v>1468</v>
      </c>
      <c r="I106" t="str">
        <f t="shared" si="2"/>
        <v/>
      </c>
    </row>
    <row r="107" spans="1:9" x14ac:dyDescent="0.3">
      <c r="A107" t="s">
        <v>32</v>
      </c>
      <c r="B107" s="1">
        <v>42404</v>
      </c>
      <c r="C107" t="s">
        <v>13</v>
      </c>
      <c r="D107">
        <v>1</v>
      </c>
      <c r="E107" t="s">
        <v>10</v>
      </c>
      <c r="F107" t="s">
        <v>16</v>
      </c>
      <c r="G107">
        <v>0</v>
      </c>
      <c r="H107">
        <v>2126</v>
      </c>
      <c r="I107" t="str">
        <f t="shared" si="2"/>
        <v/>
      </c>
    </row>
    <row r="108" spans="1:9" x14ac:dyDescent="0.3">
      <c r="A108" t="s">
        <v>33</v>
      </c>
      <c r="B108" s="1">
        <v>42404</v>
      </c>
      <c r="C108" t="s">
        <v>13</v>
      </c>
      <c r="D108">
        <v>0</v>
      </c>
      <c r="E108" t="s">
        <v>15</v>
      </c>
      <c r="F108" t="s">
        <v>16</v>
      </c>
      <c r="G108">
        <v>0</v>
      </c>
      <c r="H108">
        <v>807</v>
      </c>
      <c r="I108" t="str">
        <f t="shared" si="2"/>
        <v/>
      </c>
    </row>
    <row r="109" spans="1:9" x14ac:dyDescent="0.3">
      <c r="A109" t="s">
        <v>8</v>
      </c>
      <c r="B109" s="1">
        <v>42404</v>
      </c>
      <c r="C109" t="s">
        <v>25</v>
      </c>
      <c r="D109">
        <v>0</v>
      </c>
      <c r="E109" t="s">
        <v>10</v>
      </c>
      <c r="F109" t="s">
        <v>11</v>
      </c>
      <c r="G109">
        <v>0</v>
      </c>
      <c r="H109">
        <v>565</v>
      </c>
      <c r="I109" t="str">
        <f t="shared" si="2"/>
        <v/>
      </c>
    </row>
    <row r="110" spans="1:9" x14ac:dyDescent="0.3">
      <c r="A110" t="s">
        <v>12</v>
      </c>
      <c r="B110" s="1">
        <v>42404</v>
      </c>
      <c r="C110" t="s">
        <v>9</v>
      </c>
      <c r="D110">
        <v>1</v>
      </c>
      <c r="E110" t="s">
        <v>10</v>
      </c>
      <c r="F110" t="s">
        <v>26</v>
      </c>
      <c r="G110">
        <v>2.1558999999999999</v>
      </c>
      <c r="H110">
        <v>913</v>
      </c>
      <c r="I110" t="str">
        <f t="shared" si="2"/>
        <v>l</v>
      </c>
    </row>
    <row r="111" spans="1:9" x14ac:dyDescent="0.3">
      <c r="A111" t="s">
        <v>20</v>
      </c>
      <c r="B111" s="1">
        <v>42404</v>
      </c>
      <c r="C111" t="s">
        <v>9</v>
      </c>
      <c r="D111">
        <v>0</v>
      </c>
      <c r="E111" t="s">
        <v>10</v>
      </c>
      <c r="F111" t="s">
        <v>11</v>
      </c>
      <c r="G111">
        <v>0</v>
      </c>
      <c r="H111">
        <v>2604</v>
      </c>
      <c r="I111" t="str">
        <f t="shared" si="2"/>
        <v/>
      </c>
    </row>
    <row r="112" spans="1:9" x14ac:dyDescent="0.3">
      <c r="A112" t="s">
        <v>32</v>
      </c>
      <c r="B112" s="1">
        <v>42404</v>
      </c>
      <c r="C112" t="s">
        <v>13</v>
      </c>
      <c r="D112">
        <v>0</v>
      </c>
      <c r="E112" t="s">
        <v>15</v>
      </c>
      <c r="F112" t="s">
        <v>26</v>
      </c>
      <c r="G112">
        <v>3.1831999999999998</v>
      </c>
      <c r="H112">
        <v>1008</v>
      </c>
      <c r="I112" t="str">
        <f t="shared" si="2"/>
        <v>l</v>
      </c>
    </row>
    <row r="113" spans="1:9" x14ac:dyDescent="0.3">
      <c r="A113" t="s">
        <v>27</v>
      </c>
      <c r="B113" s="1">
        <v>42404</v>
      </c>
      <c r="C113" t="s">
        <v>25</v>
      </c>
      <c r="D113">
        <v>0</v>
      </c>
      <c r="E113" t="s">
        <v>15</v>
      </c>
      <c r="F113" t="s">
        <v>14</v>
      </c>
      <c r="G113">
        <v>0</v>
      </c>
      <c r="H113">
        <v>186</v>
      </c>
      <c r="I113" t="str">
        <f t="shared" si="2"/>
        <v/>
      </c>
    </row>
    <row r="114" spans="1:9" x14ac:dyDescent="0.3">
      <c r="A114" t="s">
        <v>23</v>
      </c>
      <c r="B114" s="1">
        <v>42404</v>
      </c>
      <c r="C114" t="s">
        <v>25</v>
      </c>
      <c r="D114">
        <v>0</v>
      </c>
      <c r="E114" t="s">
        <v>10</v>
      </c>
      <c r="F114" t="s">
        <v>11</v>
      </c>
      <c r="G114">
        <v>0</v>
      </c>
      <c r="H114">
        <v>1060</v>
      </c>
      <c r="I114" t="str">
        <f t="shared" si="2"/>
        <v/>
      </c>
    </row>
    <row r="115" spans="1:9" x14ac:dyDescent="0.3">
      <c r="A115" t="s">
        <v>28</v>
      </c>
      <c r="B115" s="1">
        <v>42404</v>
      </c>
      <c r="C115" t="s">
        <v>13</v>
      </c>
      <c r="D115">
        <v>0</v>
      </c>
      <c r="E115" t="s">
        <v>10</v>
      </c>
      <c r="F115" t="s">
        <v>29</v>
      </c>
      <c r="H115">
        <v>10</v>
      </c>
      <c r="I115" t="str">
        <f t="shared" si="2"/>
        <v>p</v>
      </c>
    </row>
    <row r="116" spans="1:9" x14ac:dyDescent="0.3">
      <c r="A116" t="s">
        <v>32</v>
      </c>
      <c r="B116" s="1">
        <v>42404</v>
      </c>
      <c r="C116" t="s">
        <v>25</v>
      </c>
      <c r="D116">
        <v>0</v>
      </c>
      <c r="E116" t="s">
        <v>10</v>
      </c>
      <c r="F116" t="s">
        <v>14</v>
      </c>
      <c r="G116">
        <v>0</v>
      </c>
      <c r="H116">
        <v>191</v>
      </c>
      <c r="I116" t="str">
        <f t="shared" si="2"/>
        <v/>
      </c>
    </row>
    <row r="117" spans="1:9" x14ac:dyDescent="0.3">
      <c r="A117" t="s">
        <v>28</v>
      </c>
      <c r="B117" s="1">
        <v>42404</v>
      </c>
      <c r="C117" t="s">
        <v>13</v>
      </c>
      <c r="D117">
        <v>0</v>
      </c>
      <c r="E117" t="s">
        <v>14</v>
      </c>
      <c r="F117" t="s">
        <v>11</v>
      </c>
      <c r="G117">
        <v>0</v>
      </c>
      <c r="H117">
        <v>2</v>
      </c>
      <c r="I117" t="str">
        <f t="shared" si="2"/>
        <v/>
      </c>
    </row>
    <row r="118" spans="1:9" x14ac:dyDescent="0.3">
      <c r="A118" t="s">
        <v>33</v>
      </c>
      <c r="B118" s="1">
        <v>42404</v>
      </c>
      <c r="C118" t="s">
        <v>25</v>
      </c>
      <c r="D118">
        <v>0</v>
      </c>
      <c r="E118" t="s">
        <v>10</v>
      </c>
      <c r="F118" t="s">
        <v>14</v>
      </c>
      <c r="G118">
        <v>0</v>
      </c>
      <c r="H118">
        <v>34</v>
      </c>
      <c r="I118" t="str">
        <f t="shared" si="2"/>
        <v/>
      </c>
    </row>
    <row r="119" spans="1:9" x14ac:dyDescent="0.3">
      <c r="A119" t="s">
        <v>12</v>
      </c>
      <c r="B119" s="1">
        <v>42405</v>
      </c>
      <c r="C119" t="s">
        <v>9</v>
      </c>
      <c r="D119">
        <v>1</v>
      </c>
      <c r="E119" t="s">
        <v>15</v>
      </c>
      <c r="F119" t="s">
        <v>16</v>
      </c>
      <c r="G119">
        <v>0</v>
      </c>
      <c r="H119">
        <v>27745</v>
      </c>
      <c r="I119" t="str">
        <f t="shared" si="2"/>
        <v/>
      </c>
    </row>
    <row r="120" spans="1:9" x14ac:dyDescent="0.3">
      <c r="A120" t="s">
        <v>8</v>
      </c>
      <c r="B120" s="1">
        <v>42405</v>
      </c>
      <c r="C120" t="s">
        <v>9</v>
      </c>
      <c r="D120">
        <v>0</v>
      </c>
      <c r="E120" t="s">
        <v>10</v>
      </c>
      <c r="F120" t="s">
        <v>16</v>
      </c>
      <c r="G120">
        <v>0</v>
      </c>
      <c r="H120">
        <v>5749</v>
      </c>
      <c r="I120" t="str">
        <f t="shared" si="2"/>
        <v/>
      </c>
    </row>
    <row r="121" spans="1:9" x14ac:dyDescent="0.3">
      <c r="A121" t="s">
        <v>27</v>
      </c>
      <c r="B121" s="1">
        <v>42405</v>
      </c>
      <c r="C121" t="s">
        <v>9</v>
      </c>
      <c r="D121">
        <v>0</v>
      </c>
      <c r="E121" t="s">
        <v>10</v>
      </c>
      <c r="F121" t="s">
        <v>14</v>
      </c>
      <c r="G121">
        <v>0</v>
      </c>
      <c r="H121">
        <v>9133</v>
      </c>
      <c r="I121" t="str">
        <f t="shared" si="2"/>
        <v/>
      </c>
    </row>
    <row r="122" spans="1:9" x14ac:dyDescent="0.3">
      <c r="A122" t="s">
        <v>8</v>
      </c>
      <c r="B122" s="1">
        <v>42405</v>
      </c>
      <c r="C122" t="s">
        <v>13</v>
      </c>
      <c r="D122">
        <v>0</v>
      </c>
      <c r="E122" t="s">
        <v>15</v>
      </c>
      <c r="F122" t="s">
        <v>11</v>
      </c>
      <c r="G122">
        <v>0</v>
      </c>
      <c r="H122">
        <v>38602</v>
      </c>
      <c r="I122" t="str">
        <f t="shared" si="2"/>
        <v/>
      </c>
    </row>
    <row r="123" spans="1:9" x14ac:dyDescent="0.3">
      <c r="A123" t="s">
        <v>12</v>
      </c>
      <c r="B123" s="1">
        <v>42405</v>
      </c>
      <c r="C123" t="s">
        <v>9</v>
      </c>
      <c r="D123">
        <v>1</v>
      </c>
      <c r="E123" t="s">
        <v>10</v>
      </c>
      <c r="F123" t="s">
        <v>14</v>
      </c>
      <c r="G123">
        <v>0</v>
      </c>
      <c r="H123">
        <v>8443</v>
      </c>
      <c r="I123" t="str">
        <f t="shared" si="2"/>
        <v/>
      </c>
    </row>
    <row r="124" spans="1:9" x14ac:dyDescent="0.3">
      <c r="A124" t="s">
        <v>8</v>
      </c>
      <c r="B124" s="1">
        <v>42405</v>
      </c>
      <c r="C124" t="s">
        <v>9</v>
      </c>
      <c r="D124">
        <v>1</v>
      </c>
      <c r="E124" t="s">
        <v>15</v>
      </c>
      <c r="F124" t="s">
        <v>14</v>
      </c>
      <c r="G124">
        <v>0</v>
      </c>
      <c r="H124">
        <v>15198</v>
      </c>
      <c r="I124" t="str">
        <f t="shared" si="2"/>
        <v/>
      </c>
    </row>
    <row r="125" spans="1:9" x14ac:dyDescent="0.3">
      <c r="A125" t="s">
        <v>24</v>
      </c>
      <c r="B125" s="1">
        <v>42405</v>
      </c>
      <c r="C125" t="s">
        <v>9</v>
      </c>
      <c r="D125">
        <v>1</v>
      </c>
      <c r="E125" t="s">
        <v>10</v>
      </c>
      <c r="F125" t="s">
        <v>11</v>
      </c>
      <c r="G125">
        <v>0</v>
      </c>
      <c r="H125">
        <v>10361</v>
      </c>
      <c r="I125" t="str">
        <f t="shared" si="2"/>
        <v/>
      </c>
    </row>
    <row r="126" spans="1:9" x14ac:dyDescent="0.3">
      <c r="A126" t="s">
        <v>28</v>
      </c>
      <c r="B126" s="1">
        <v>42405</v>
      </c>
      <c r="C126" t="s">
        <v>9</v>
      </c>
      <c r="D126">
        <v>0</v>
      </c>
      <c r="E126" t="s">
        <v>15</v>
      </c>
      <c r="F126" t="s">
        <v>11</v>
      </c>
      <c r="G126">
        <v>0</v>
      </c>
      <c r="H126">
        <v>25235</v>
      </c>
      <c r="I126" t="str">
        <f t="shared" si="2"/>
        <v/>
      </c>
    </row>
    <row r="127" spans="1:9" x14ac:dyDescent="0.3">
      <c r="A127" t="s">
        <v>12</v>
      </c>
      <c r="B127" s="1">
        <v>42405</v>
      </c>
      <c r="C127" t="s">
        <v>9</v>
      </c>
      <c r="D127">
        <v>0</v>
      </c>
      <c r="E127" t="s">
        <v>10</v>
      </c>
      <c r="F127" t="s">
        <v>11</v>
      </c>
      <c r="G127">
        <v>0</v>
      </c>
      <c r="H127">
        <v>4413</v>
      </c>
      <c r="I127" t="str">
        <f t="shared" si="2"/>
        <v/>
      </c>
    </row>
    <row r="128" spans="1:9" x14ac:dyDescent="0.3">
      <c r="A128" t="s">
        <v>23</v>
      </c>
      <c r="B128" s="1">
        <v>42405</v>
      </c>
      <c r="C128" t="s">
        <v>9</v>
      </c>
      <c r="D128">
        <v>0</v>
      </c>
      <c r="E128" t="s">
        <v>10</v>
      </c>
      <c r="F128" t="s">
        <v>16</v>
      </c>
      <c r="G128">
        <v>0</v>
      </c>
      <c r="H128">
        <v>19625</v>
      </c>
      <c r="I128" t="str">
        <f t="shared" si="2"/>
        <v/>
      </c>
    </row>
    <row r="129" spans="1:9" x14ac:dyDescent="0.3">
      <c r="A129" t="s">
        <v>24</v>
      </c>
      <c r="B129" s="1">
        <v>42405</v>
      </c>
      <c r="C129" t="s">
        <v>13</v>
      </c>
      <c r="D129">
        <v>1</v>
      </c>
      <c r="E129" t="s">
        <v>15</v>
      </c>
      <c r="F129" t="s">
        <v>14</v>
      </c>
      <c r="G129">
        <v>0</v>
      </c>
      <c r="H129">
        <v>15510</v>
      </c>
      <c r="I129" t="str">
        <f t="shared" si="2"/>
        <v/>
      </c>
    </row>
    <row r="130" spans="1:9" x14ac:dyDescent="0.3">
      <c r="A130" t="s">
        <v>21</v>
      </c>
      <c r="B130" s="1">
        <v>42405</v>
      </c>
      <c r="C130" t="s">
        <v>9</v>
      </c>
      <c r="D130">
        <v>0</v>
      </c>
      <c r="E130" t="s">
        <v>10</v>
      </c>
      <c r="F130" t="s">
        <v>11</v>
      </c>
      <c r="G130">
        <v>0</v>
      </c>
      <c r="H130">
        <v>2742</v>
      </c>
      <c r="I130" t="str">
        <f t="shared" si="2"/>
        <v/>
      </c>
    </row>
    <row r="131" spans="1:9" x14ac:dyDescent="0.3">
      <c r="A131" t="s">
        <v>22</v>
      </c>
      <c r="B131" s="1">
        <v>42405</v>
      </c>
      <c r="C131" t="s">
        <v>9</v>
      </c>
      <c r="D131">
        <v>0</v>
      </c>
      <c r="E131" t="s">
        <v>15</v>
      </c>
      <c r="F131" t="s">
        <v>16</v>
      </c>
      <c r="G131">
        <v>0</v>
      </c>
      <c r="H131">
        <v>4186</v>
      </c>
      <c r="I131" t="str">
        <f t="shared" ref="I131:I194" si="3">IF(NOT(OR(F131="house",F131="blank",F131="served")),LEFT(F131,1),"")</f>
        <v/>
      </c>
    </row>
    <row r="132" spans="1:9" x14ac:dyDescent="0.3">
      <c r="A132" t="s">
        <v>21</v>
      </c>
      <c r="B132" s="1">
        <v>42405</v>
      </c>
      <c r="C132" t="s">
        <v>13</v>
      </c>
      <c r="D132">
        <v>0</v>
      </c>
      <c r="E132" t="s">
        <v>10</v>
      </c>
      <c r="F132" t="s">
        <v>11</v>
      </c>
      <c r="G132">
        <v>0</v>
      </c>
      <c r="H132">
        <v>6505</v>
      </c>
      <c r="I132" t="str">
        <f t="shared" si="3"/>
        <v/>
      </c>
    </row>
    <row r="133" spans="1:9" x14ac:dyDescent="0.3">
      <c r="A133" t="s">
        <v>22</v>
      </c>
      <c r="B133" s="1">
        <v>42405</v>
      </c>
      <c r="C133" t="s">
        <v>13</v>
      </c>
      <c r="D133">
        <v>0</v>
      </c>
      <c r="E133" t="s">
        <v>15</v>
      </c>
      <c r="F133" t="s">
        <v>14</v>
      </c>
      <c r="G133">
        <v>0</v>
      </c>
      <c r="H133">
        <v>4640</v>
      </c>
      <c r="I133" t="str">
        <f t="shared" si="3"/>
        <v/>
      </c>
    </row>
    <row r="134" spans="1:9" x14ac:dyDescent="0.3">
      <c r="A134" t="s">
        <v>17</v>
      </c>
      <c r="B134" s="1">
        <v>42405</v>
      </c>
      <c r="C134" t="s">
        <v>13</v>
      </c>
      <c r="D134">
        <v>0</v>
      </c>
      <c r="E134" t="s">
        <v>15</v>
      </c>
      <c r="F134" t="s">
        <v>16</v>
      </c>
      <c r="G134">
        <v>0</v>
      </c>
      <c r="H134">
        <v>748</v>
      </c>
      <c r="I134" t="str">
        <f t="shared" si="3"/>
        <v/>
      </c>
    </row>
    <row r="135" spans="1:9" x14ac:dyDescent="0.3">
      <c r="A135" t="s">
        <v>12</v>
      </c>
      <c r="B135" s="1">
        <v>42405</v>
      </c>
      <c r="C135" t="s">
        <v>9</v>
      </c>
      <c r="D135">
        <v>0</v>
      </c>
      <c r="E135" t="s">
        <v>10</v>
      </c>
      <c r="F135" t="s">
        <v>26</v>
      </c>
      <c r="G135">
        <v>0.39989999999999998</v>
      </c>
      <c r="H135">
        <v>163</v>
      </c>
      <c r="I135" t="str">
        <f t="shared" si="3"/>
        <v>l</v>
      </c>
    </row>
    <row r="136" spans="1:9" x14ac:dyDescent="0.3">
      <c r="A136" t="s">
        <v>24</v>
      </c>
      <c r="B136" s="1">
        <v>42405</v>
      </c>
      <c r="C136" t="s">
        <v>13</v>
      </c>
      <c r="D136">
        <v>0</v>
      </c>
      <c r="E136" t="s">
        <v>10</v>
      </c>
      <c r="F136" t="s">
        <v>16</v>
      </c>
      <c r="G136">
        <v>0</v>
      </c>
      <c r="H136">
        <v>568</v>
      </c>
      <c r="I136" t="str">
        <f t="shared" si="3"/>
        <v/>
      </c>
    </row>
    <row r="137" spans="1:9" x14ac:dyDescent="0.3">
      <c r="A137" t="s">
        <v>30</v>
      </c>
      <c r="B137" s="1">
        <v>42405</v>
      </c>
      <c r="C137" t="s">
        <v>13</v>
      </c>
      <c r="D137">
        <v>0</v>
      </c>
      <c r="E137" t="s">
        <v>15</v>
      </c>
      <c r="F137" t="s">
        <v>16</v>
      </c>
      <c r="G137">
        <v>0</v>
      </c>
      <c r="H137">
        <v>355</v>
      </c>
      <c r="I137" t="str">
        <f t="shared" si="3"/>
        <v/>
      </c>
    </row>
    <row r="138" spans="1:9" x14ac:dyDescent="0.3">
      <c r="A138" t="s">
        <v>22</v>
      </c>
      <c r="B138" s="1">
        <v>42405</v>
      </c>
      <c r="C138" t="s">
        <v>25</v>
      </c>
      <c r="D138">
        <v>0</v>
      </c>
      <c r="E138" t="s">
        <v>15</v>
      </c>
      <c r="F138" t="s">
        <v>14</v>
      </c>
      <c r="G138">
        <v>0</v>
      </c>
      <c r="H138">
        <v>217</v>
      </c>
      <c r="I138" t="str">
        <f t="shared" si="3"/>
        <v/>
      </c>
    </row>
    <row r="139" spans="1:9" x14ac:dyDescent="0.3">
      <c r="A139" t="s">
        <v>30</v>
      </c>
      <c r="B139" s="1">
        <v>42405</v>
      </c>
      <c r="C139" t="s">
        <v>13</v>
      </c>
      <c r="D139">
        <v>1</v>
      </c>
      <c r="E139" t="s">
        <v>15</v>
      </c>
      <c r="F139" t="s">
        <v>11</v>
      </c>
      <c r="G139">
        <v>0</v>
      </c>
      <c r="H139">
        <v>171</v>
      </c>
      <c r="I139" t="str">
        <f t="shared" si="3"/>
        <v/>
      </c>
    </row>
    <row r="140" spans="1:9" x14ac:dyDescent="0.3">
      <c r="A140" t="s">
        <v>28</v>
      </c>
      <c r="B140" s="1">
        <v>42405</v>
      </c>
      <c r="C140" t="s">
        <v>9</v>
      </c>
      <c r="D140">
        <v>0</v>
      </c>
      <c r="E140" t="s">
        <v>15</v>
      </c>
      <c r="F140" t="s">
        <v>29</v>
      </c>
      <c r="H140">
        <v>110</v>
      </c>
      <c r="I140" t="str">
        <f t="shared" si="3"/>
        <v>p</v>
      </c>
    </row>
    <row r="141" spans="1:9" x14ac:dyDescent="0.3">
      <c r="A141" t="s">
        <v>23</v>
      </c>
      <c r="B141" s="1">
        <v>42405</v>
      </c>
      <c r="C141" t="s">
        <v>25</v>
      </c>
      <c r="D141">
        <v>0</v>
      </c>
      <c r="E141" t="s">
        <v>10</v>
      </c>
      <c r="F141" t="s">
        <v>14</v>
      </c>
      <c r="G141">
        <v>0</v>
      </c>
      <c r="H141">
        <v>503</v>
      </c>
      <c r="I141" t="str">
        <f t="shared" si="3"/>
        <v/>
      </c>
    </row>
    <row r="142" spans="1:9" x14ac:dyDescent="0.3">
      <c r="A142" t="s">
        <v>19</v>
      </c>
      <c r="B142" s="1">
        <v>42405</v>
      </c>
      <c r="C142" t="s">
        <v>13</v>
      </c>
      <c r="D142">
        <v>0</v>
      </c>
      <c r="E142" t="s">
        <v>10</v>
      </c>
      <c r="F142" t="s">
        <v>16</v>
      </c>
      <c r="G142">
        <v>0</v>
      </c>
      <c r="H142">
        <v>274</v>
      </c>
      <c r="I142" t="str">
        <f t="shared" si="3"/>
        <v/>
      </c>
    </row>
    <row r="143" spans="1:9" x14ac:dyDescent="0.3">
      <c r="A143" t="s">
        <v>27</v>
      </c>
      <c r="B143" s="1">
        <v>42405</v>
      </c>
      <c r="C143" t="s">
        <v>25</v>
      </c>
      <c r="D143">
        <v>0</v>
      </c>
      <c r="E143" t="s">
        <v>10</v>
      </c>
      <c r="F143" t="s">
        <v>14</v>
      </c>
      <c r="G143">
        <v>0</v>
      </c>
      <c r="H143">
        <v>49</v>
      </c>
      <c r="I143" t="str">
        <f t="shared" si="3"/>
        <v/>
      </c>
    </row>
    <row r="144" spans="1:9" x14ac:dyDescent="0.3">
      <c r="A144" t="s">
        <v>32</v>
      </c>
      <c r="B144" s="1">
        <v>42405</v>
      </c>
      <c r="C144" t="s">
        <v>9</v>
      </c>
      <c r="D144">
        <v>1</v>
      </c>
      <c r="E144" t="s">
        <v>15</v>
      </c>
      <c r="F144" t="s">
        <v>34</v>
      </c>
      <c r="H144">
        <v>627</v>
      </c>
      <c r="I144" t="str">
        <f t="shared" si="3"/>
        <v>p</v>
      </c>
    </row>
    <row r="145" spans="1:9" x14ac:dyDescent="0.3">
      <c r="A145" t="s">
        <v>30</v>
      </c>
      <c r="B145" s="1">
        <v>42405</v>
      </c>
      <c r="C145" t="s">
        <v>25</v>
      </c>
      <c r="D145">
        <v>1</v>
      </c>
      <c r="E145" t="s">
        <v>15</v>
      </c>
      <c r="F145" t="s">
        <v>11</v>
      </c>
      <c r="G145">
        <v>0</v>
      </c>
      <c r="H145">
        <v>20</v>
      </c>
      <c r="I145" t="str">
        <f t="shared" si="3"/>
        <v/>
      </c>
    </row>
    <row r="146" spans="1:9" x14ac:dyDescent="0.3">
      <c r="A146" t="s">
        <v>19</v>
      </c>
      <c r="B146" s="1">
        <v>42406</v>
      </c>
      <c r="C146" t="s">
        <v>13</v>
      </c>
      <c r="D146">
        <v>0</v>
      </c>
      <c r="E146" t="s">
        <v>10</v>
      </c>
      <c r="F146" t="s">
        <v>11</v>
      </c>
      <c r="G146">
        <v>0</v>
      </c>
      <c r="H146">
        <v>4117</v>
      </c>
      <c r="I146" t="str">
        <f t="shared" si="3"/>
        <v/>
      </c>
    </row>
    <row r="147" spans="1:9" x14ac:dyDescent="0.3">
      <c r="A147" t="s">
        <v>12</v>
      </c>
      <c r="B147" s="1">
        <v>42406</v>
      </c>
      <c r="C147" t="s">
        <v>9</v>
      </c>
      <c r="D147">
        <v>1</v>
      </c>
      <c r="E147" t="s">
        <v>10</v>
      </c>
      <c r="F147" t="s">
        <v>11</v>
      </c>
      <c r="G147">
        <v>0</v>
      </c>
      <c r="H147">
        <v>9280</v>
      </c>
      <c r="I147" t="str">
        <f t="shared" si="3"/>
        <v/>
      </c>
    </row>
    <row r="148" spans="1:9" x14ac:dyDescent="0.3">
      <c r="A148" t="s">
        <v>8</v>
      </c>
      <c r="B148" s="1">
        <v>42406</v>
      </c>
      <c r="C148" t="s">
        <v>9</v>
      </c>
      <c r="D148">
        <v>0</v>
      </c>
      <c r="E148" t="s">
        <v>10</v>
      </c>
      <c r="F148" t="s">
        <v>14</v>
      </c>
      <c r="G148">
        <v>0</v>
      </c>
      <c r="H148">
        <v>67240</v>
      </c>
      <c r="I148" t="str">
        <f t="shared" si="3"/>
        <v/>
      </c>
    </row>
    <row r="149" spans="1:9" x14ac:dyDescent="0.3">
      <c r="A149" t="s">
        <v>12</v>
      </c>
      <c r="B149" s="1">
        <v>42406</v>
      </c>
      <c r="C149" t="s">
        <v>9</v>
      </c>
      <c r="D149">
        <v>0</v>
      </c>
      <c r="E149" t="s">
        <v>15</v>
      </c>
      <c r="F149" t="s">
        <v>11</v>
      </c>
      <c r="G149">
        <v>0</v>
      </c>
      <c r="H149">
        <v>6954</v>
      </c>
      <c r="I149" t="str">
        <f t="shared" si="3"/>
        <v/>
      </c>
    </row>
    <row r="150" spans="1:9" x14ac:dyDescent="0.3">
      <c r="A150" t="s">
        <v>12</v>
      </c>
      <c r="B150" s="1">
        <v>42406</v>
      </c>
      <c r="C150" t="s">
        <v>9</v>
      </c>
      <c r="D150">
        <v>0</v>
      </c>
      <c r="E150" t="s">
        <v>10</v>
      </c>
      <c r="F150" t="s">
        <v>16</v>
      </c>
      <c r="G150">
        <v>0</v>
      </c>
      <c r="H150">
        <v>6048</v>
      </c>
      <c r="I150" t="str">
        <f t="shared" si="3"/>
        <v/>
      </c>
    </row>
    <row r="151" spans="1:9" x14ac:dyDescent="0.3">
      <c r="A151" t="s">
        <v>24</v>
      </c>
      <c r="B151" s="1">
        <v>42406</v>
      </c>
      <c r="C151" t="s">
        <v>13</v>
      </c>
      <c r="D151">
        <v>0</v>
      </c>
      <c r="E151" t="s">
        <v>10</v>
      </c>
      <c r="F151" t="s">
        <v>14</v>
      </c>
      <c r="G151">
        <v>0</v>
      </c>
      <c r="H151">
        <v>10170</v>
      </c>
      <c r="I151" t="str">
        <f t="shared" si="3"/>
        <v/>
      </c>
    </row>
    <row r="152" spans="1:9" x14ac:dyDescent="0.3">
      <c r="A152" t="s">
        <v>32</v>
      </c>
      <c r="B152" s="1">
        <v>42406</v>
      </c>
      <c r="C152" t="s">
        <v>9</v>
      </c>
      <c r="D152">
        <v>1</v>
      </c>
      <c r="E152" t="s">
        <v>10</v>
      </c>
      <c r="F152" t="s">
        <v>16</v>
      </c>
      <c r="G152">
        <v>0</v>
      </c>
      <c r="H152">
        <v>17704</v>
      </c>
      <c r="I152" t="str">
        <f t="shared" si="3"/>
        <v/>
      </c>
    </row>
    <row r="153" spans="1:9" x14ac:dyDescent="0.3">
      <c r="A153" t="s">
        <v>27</v>
      </c>
      <c r="B153" s="1">
        <v>42406</v>
      </c>
      <c r="C153" t="s">
        <v>13</v>
      </c>
      <c r="D153">
        <v>0</v>
      </c>
      <c r="E153" t="s">
        <v>15</v>
      </c>
      <c r="F153" t="s">
        <v>14</v>
      </c>
      <c r="G153">
        <v>0</v>
      </c>
      <c r="H153">
        <v>8010</v>
      </c>
      <c r="I153" t="str">
        <f t="shared" si="3"/>
        <v/>
      </c>
    </row>
    <row r="154" spans="1:9" x14ac:dyDescent="0.3">
      <c r="A154" t="s">
        <v>28</v>
      </c>
      <c r="B154" s="1">
        <v>42406</v>
      </c>
      <c r="C154" t="s">
        <v>9</v>
      </c>
      <c r="D154">
        <v>1</v>
      </c>
      <c r="E154" t="s">
        <v>15</v>
      </c>
      <c r="F154" t="s">
        <v>31</v>
      </c>
      <c r="H154">
        <v>374</v>
      </c>
      <c r="I154" t="str">
        <f t="shared" si="3"/>
        <v>o</v>
      </c>
    </row>
    <row r="155" spans="1:9" x14ac:dyDescent="0.3">
      <c r="A155" t="s">
        <v>19</v>
      </c>
      <c r="B155" s="1">
        <v>42406</v>
      </c>
      <c r="C155" t="s">
        <v>13</v>
      </c>
      <c r="D155">
        <v>0</v>
      </c>
      <c r="E155" t="s">
        <v>10</v>
      </c>
      <c r="F155" t="s">
        <v>14</v>
      </c>
      <c r="G155">
        <v>0</v>
      </c>
      <c r="H155">
        <v>4615</v>
      </c>
      <c r="I155" t="str">
        <f t="shared" si="3"/>
        <v/>
      </c>
    </row>
    <row r="156" spans="1:9" x14ac:dyDescent="0.3">
      <c r="A156" t="s">
        <v>12</v>
      </c>
      <c r="B156" s="1">
        <v>42406</v>
      </c>
      <c r="C156" t="s">
        <v>9</v>
      </c>
      <c r="D156">
        <v>1</v>
      </c>
      <c r="E156" t="s">
        <v>15</v>
      </c>
      <c r="F156" t="s">
        <v>14</v>
      </c>
      <c r="G156">
        <v>0</v>
      </c>
      <c r="H156">
        <v>4258</v>
      </c>
      <c r="I156" t="str">
        <f t="shared" si="3"/>
        <v/>
      </c>
    </row>
    <row r="157" spans="1:9" x14ac:dyDescent="0.3">
      <c r="A157" t="s">
        <v>23</v>
      </c>
      <c r="B157" s="1">
        <v>42406</v>
      </c>
      <c r="C157" t="s">
        <v>9</v>
      </c>
      <c r="D157">
        <v>0</v>
      </c>
      <c r="E157" t="s">
        <v>10</v>
      </c>
      <c r="F157" t="s">
        <v>11</v>
      </c>
      <c r="G157">
        <v>0</v>
      </c>
      <c r="H157">
        <v>2559</v>
      </c>
      <c r="I157" t="str">
        <f t="shared" si="3"/>
        <v/>
      </c>
    </row>
    <row r="158" spans="1:9" x14ac:dyDescent="0.3">
      <c r="A158" t="s">
        <v>18</v>
      </c>
      <c r="B158" s="1">
        <v>42406</v>
      </c>
      <c r="C158" t="s">
        <v>13</v>
      </c>
      <c r="D158">
        <v>0</v>
      </c>
      <c r="E158" t="s">
        <v>10</v>
      </c>
      <c r="F158" t="s">
        <v>16</v>
      </c>
      <c r="G158">
        <v>0</v>
      </c>
      <c r="H158">
        <v>5769</v>
      </c>
      <c r="I158" t="str">
        <f t="shared" si="3"/>
        <v/>
      </c>
    </row>
    <row r="159" spans="1:9" x14ac:dyDescent="0.3">
      <c r="A159" t="s">
        <v>27</v>
      </c>
      <c r="B159" s="1">
        <v>42406</v>
      </c>
      <c r="C159" t="s">
        <v>9</v>
      </c>
      <c r="D159">
        <v>0</v>
      </c>
      <c r="E159" t="s">
        <v>10</v>
      </c>
      <c r="F159" t="s">
        <v>11</v>
      </c>
      <c r="G159">
        <v>0</v>
      </c>
      <c r="H159">
        <v>3269</v>
      </c>
      <c r="I159" t="str">
        <f t="shared" si="3"/>
        <v/>
      </c>
    </row>
    <row r="160" spans="1:9" x14ac:dyDescent="0.3">
      <c r="A160" t="s">
        <v>12</v>
      </c>
      <c r="B160" s="1">
        <v>42406</v>
      </c>
      <c r="C160" t="s">
        <v>9</v>
      </c>
      <c r="D160">
        <v>1</v>
      </c>
      <c r="E160" t="s">
        <v>10</v>
      </c>
      <c r="F160" t="s">
        <v>26</v>
      </c>
      <c r="G160">
        <v>2.0903</v>
      </c>
      <c r="H160">
        <v>874</v>
      </c>
      <c r="I160" t="str">
        <f t="shared" si="3"/>
        <v>l</v>
      </c>
    </row>
    <row r="161" spans="1:9" x14ac:dyDescent="0.3">
      <c r="A161" t="s">
        <v>21</v>
      </c>
      <c r="B161" s="1">
        <v>42406</v>
      </c>
      <c r="C161" t="s">
        <v>9</v>
      </c>
      <c r="D161">
        <v>0</v>
      </c>
      <c r="E161" t="s">
        <v>10</v>
      </c>
      <c r="F161" t="s">
        <v>16</v>
      </c>
      <c r="G161">
        <v>0</v>
      </c>
      <c r="H161">
        <v>1567</v>
      </c>
      <c r="I161" t="str">
        <f t="shared" si="3"/>
        <v/>
      </c>
    </row>
    <row r="162" spans="1:9" x14ac:dyDescent="0.3">
      <c r="A162" t="s">
        <v>17</v>
      </c>
      <c r="B162" s="1">
        <v>42406</v>
      </c>
      <c r="C162" t="s">
        <v>9</v>
      </c>
      <c r="D162">
        <v>0</v>
      </c>
      <c r="E162" t="s">
        <v>15</v>
      </c>
      <c r="F162" t="s">
        <v>16</v>
      </c>
      <c r="G162">
        <v>0</v>
      </c>
      <c r="H162">
        <v>359</v>
      </c>
      <c r="I162" t="str">
        <f t="shared" si="3"/>
        <v/>
      </c>
    </row>
    <row r="163" spans="1:9" x14ac:dyDescent="0.3">
      <c r="A163" t="s">
        <v>27</v>
      </c>
      <c r="B163" s="1">
        <v>42406</v>
      </c>
      <c r="C163" t="s">
        <v>13</v>
      </c>
      <c r="D163">
        <v>0</v>
      </c>
      <c r="E163" t="s">
        <v>10</v>
      </c>
      <c r="F163" t="s">
        <v>16</v>
      </c>
      <c r="G163">
        <v>0</v>
      </c>
      <c r="H163">
        <v>659</v>
      </c>
      <c r="I163" t="str">
        <f t="shared" si="3"/>
        <v/>
      </c>
    </row>
    <row r="164" spans="1:9" x14ac:dyDescent="0.3">
      <c r="A164" t="s">
        <v>17</v>
      </c>
      <c r="B164" s="1">
        <v>42406</v>
      </c>
      <c r="C164" t="s">
        <v>13</v>
      </c>
      <c r="D164">
        <v>1</v>
      </c>
      <c r="E164" t="s">
        <v>10</v>
      </c>
      <c r="F164" t="s">
        <v>11</v>
      </c>
      <c r="G164">
        <v>0</v>
      </c>
      <c r="H164">
        <v>490</v>
      </c>
      <c r="I164" t="str">
        <f t="shared" si="3"/>
        <v/>
      </c>
    </row>
    <row r="165" spans="1:9" x14ac:dyDescent="0.3">
      <c r="A165" t="s">
        <v>22</v>
      </c>
      <c r="B165" s="1">
        <v>42406</v>
      </c>
      <c r="C165" t="s">
        <v>9</v>
      </c>
      <c r="D165">
        <v>0</v>
      </c>
      <c r="E165" t="s">
        <v>15</v>
      </c>
      <c r="F165" t="s">
        <v>11</v>
      </c>
      <c r="G165">
        <v>0</v>
      </c>
      <c r="H165">
        <v>3765</v>
      </c>
      <c r="I165" t="str">
        <f t="shared" si="3"/>
        <v/>
      </c>
    </row>
    <row r="166" spans="1:9" x14ac:dyDescent="0.3">
      <c r="A166" t="s">
        <v>19</v>
      </c>
      <c r="B166" s="1">
        <v>42406</v>
      </c>
      <c r="C166" t="s">
        <v>25</v>
      </c>
      <c r="D166">
        <v>0</v>
      </c>
      <c r="E166" t="s">
        <v>10</v>
      </c>
      <c r="F166" t="s">
        <v>11</v>
      </c>
      <c r="G166">
        <v>0</v>
      </c>
      <c r="H166">
        <v>11</v>
      </c>
      <c r="I166" t="str">
        <f t="shared" si="3"/>
        <v/>
      </c>
    </row>
    <row r="167" spans="1:9" x14ac:dyDescent="0.3">
      <c r="A167" t="s">
        <v>21</v>
      </c>
      <c r="B167" s="1">
        <v>42406</v>
      </c>
      <c r="C167" t="s">
        <v>9</v>
      </c>
      <c r="D167">
        <v>0</v>
      </c>
      <c r="E167" t="s">
        <v>15</v>
      </c>
      <c r="F167" t="s">
        <v>11</v>
      </c>
      <c r="G167">
        <v>0</v>
      </c>
      <c r="H167">
        <v>1300</v>
      </c>
      <c r="I167" t="str">
        <f t="shared" si="3"/>
        <v/>
      </c>
    </row>
    <row r="168" spans="1:9" x14ac:dyDescent="0.3">
      <c r="A168" t="s">
        <v>27</v>
      </c>
      <c r="B168" s="1">
        <v>42406</v>
      </c>
      <c r="C168" t="s">
        <v>25</v>
      </c>
      <c r="D168">
        <v>0</v>
      </c>
      <c r="E168" t="s">
        <v>15</v>
      </c>
      <c r="F168" t="s">
        <v>14</v>
      </c>
      <c r="G168">
        <v>0</v>
      </c>
      <c r="H168">
        <v>197</v>
      </c>
      <c r="I168" t="str">
        <f t="shared" si="3"/>
        <v/>
      </c>
    </row>
    <row r="169" spans="1:9" x14ac:dyDescent="0.3">
      <c r="A169" t="s">
        <v>22</v>
      </c>
      <c r="B169" s="1">
        <v>42406</v>
      </c>
      <c r="C169" t="s">
        <v>25</v>
      </c>
      <c r="D169">
        <v>0</v>
      </c>
      <c r="E169" t="s">
        <v>15</v>
      </c>
      <c r="F169" t="s">
        <v>11</v>
      </c>
      <c r="G169">
        <v>0</v>
      </c>
      <c r="H169">
        <v>146</v>
      </c>
      <c r="I169" t="str">
        <f t="shared" si="3"/>
        <v/>
      </c>
    </row>
    <row r="170" spans="1:9" x14ac:dyDescent="0.3">
      <c r="A170" t="s">
        <v>33</v>
      </c>
      <c r="B170" s="1">
        <v>42406</v>
      </c>
      <c r="C170" t="s">
        <v>25</v>
      </c>
      <c r="D170">
        <v>0</v>
      </c>
      <c r="E170" t="s">
        <v>10</v>
      </c>
      <c r="F170" t="s">
        <v>11</v>
      </c>
      <c r="G170">
        <v>0</v>
      </c>
      <c r="H170">
        <v>151</v>
      </c>
      <c r="I170" t="str">
        <f t="shared" si="3"/>
        <v/>
      </c>
    </row>
    <row r="171" spans="1:9" x14ac:dyDescent="0.3">
      <c r="A171" t="s">
        <v>17</v>
      </c>
      <c r="B171" s="1">
        <v>42406</v>
      </c>
      <c r="C171" t="s">
        <v>13</v>
      </c>
      <c r="D171">
        <v>0</v>
      </c>
      <c r="E171" t="s">
        <v>10</v>
      </c>
      <c r="F171" t="s">
        <v>26</v>
      </c>
      <c r="G171">
        <v>0.26079999999999998</v>
      </c>
      <c r="H171">
        <v>193</v>
      </c>
      <c r="I171" t="str">
        <f t="shared" si="3"/>
        <v>l</v>
      </c>
    </row>
    <row r="172" spans="1:9" x14ac:dyDescent="0.3">
      <c r="A172" t="s">
        <v>32</v>
      </c>
      <c r="B172" s="1">
        <v>42406</v>
      </c>
      <c r="C172" t="s">
        <v>25</v>
      </c>
      <c r="D172">
        <v>0</v>
      </c>
      <c r="E172" t="s">
        <v>10</v>
      </c>
      <c r="F172" t="s">
        <v>14</v>
      </c>
      <c r="G172">
        <v>0</v>
      </c>
      <c r="H172">
        <v>199</v>
      </c>
      <c r="I172" t="str">
        <f t="shared" si="3"/>
        <v/>
      </c>
    </row>
    <row r="173" spans="1:9" x14ac:dyDescent="0.3">
      <c r="A173" t="s">
        <v>32</v>
      </c>
      <c r="B173" s="1">
        <v>42406</v>
      </c>
      <c r="C173" t="s">
        <v>9</v>
      </c>
      <c r="D173">
        <v>1</v>
      </c>
      <c r="E173" t="s">
        <v>10</v>
      </c>
      <c r="F173" t="s">
        <v>34</v>
      </c>
      <c r="H173">
        <v>274</v>
      </c>
      <c r="I173" t="str">
        <f t="shared" si="3"/>
        <v>p</v>
      </c>
    </row>
    <row r="174" spans="1:9" x14ac:dyDescent="0.3">
      <c r="A174" t="s">
        <v>30</v>
      </c>
      <c r="B174" s="1">
        <v>42406</v>
      </c>
      <c r="C174" t="s">
        <v>25</v>
      </c>
      <c r="D174">
        <v>0</v>
      </c>
      <c r="E174" t="s">
        <v>15</v>
      </c>
      <c r="F174" t="s">
        <v>14</v>
      </c>
      <c r="G174">
        <v>0</v>
      </c>
      <c r="H174">
        <v>151</v>
      </c>
      <c r="I174" t="str">
        <f t="shared" si="3"/>
        <v/>
      </c>
    </row>
    <row r="175" spans="1:9" x14ac:dyDescent="0.3">
      <c r="A175" t="s">
        <v>17</v>
      </c>
      <c r="B175" s="1">
        <v>42406</v>
      </c>
      <c r="C175" t="s">
        <v>13</v>
      </c>
      <c r="D175">
        <v>1</v>
      </c>
      <c r="E175" t="s">
        <v>10</v>
      </c>
      <c r="F175" t="s">
        <v>26</v>
      </c>
      <c r="G175">
        <v>2.53E-2</v>
      </c>
      <c r="H175">
        <v>21</v>
      </c>
      <c r="I175" t="str">
        <f t="shared" si="3"/>
        <v>l</v>
      </c>
    </row>
    <row r="176" spans="1:9" x14ac:dyDescent="0.3">
      <c r="A176" t="s">
        <v>28</v>
      </c>
      <c r="B176" s="1">
        <v>42407</v>
      </c>
      <c r="C176" t="s">
        <v>13</v>
      </c>
      <c r="D176">
        <v>0</v>
      </c>
      <c r="E176" t="s">
        <v>10</v>
      </c>
      <c r="F176" t="s">
        <v>16</v>
      </c>
      <c r="G176">
        <v>0</v>
      </c>
      <c r="H176">
        <v>11074</v>
      </c>
      <c r="I176" t="str">
        <f t="shared" si="3"/>
        <v/>
      </c>
    </row>
    <row r="177" spans="1:9" x14ac:dyDescent="0.3">
      <c r="A177" t="s">
        <v>28</v>
      </c>
      <c r="B177" s="1">
        <v>42407</v>
      </c>
      <c r="C177" t="s">
        <v>13</v>
      </c>
      <c r="D177">
        <v>0</v>
      </c>
      <c r="E177" t="s">
        <v>15</v>
      </c>
      <c r="F177" t="s">
        <v>11</v>
      </c>
      <c r="G177">
        <v>0</v>
      </c>
      <c r="H177">
        <v>34455</v>
      </c>
      <c r="I177" t="str">
        <f t="shared" si="3"/>
        <v/>
      </c>
    </row>
    <row r="178" spans="1:9" x14ac:dyDescent="0.3">
      <c r="A178" t="s">
        <v>28</v>
      </c>
      <c r="B178" s="1">
        <v>42407</v>
      </c>
      <c r="C178" t="s">
        <v>13</v>
      </c>
      <c r="D178">
        <v>0</v>
      </c>
      <c r="E178" t="s">
        <v>15</v>
      </c>
      <c r="F178" t="s">
        <v>14</v>
      </c>
      <c r="G178">
        <v>0</v>
      </c>
      <c r="H178">
        <v>43893</v>
      </c>
      <c r="I178" t="str">
        <f t="shared" si="3"/>
        <v/>
      </c>
    </row>
    <row r="179" spans="1:9" x14ac:dyDescent="0.3">
      <c r="A179" t="s">
        <v>8</v>
      </c>
      <c r="B179" s="1">
        <v>42407</v>
      </c>
      <c r="C179" t="s">
        <v>9</v>
      </c>
      <c r="D179">
        <v>0</v>
      </c>
      <c r="E179" t="s">
        <v>10</v>
      </c>
      <c r="F179" t="s">
        <v>14</v>
      </c>
      <c r="G179">
        <v>0</v>
      </c>
      <c r="H179">
        <v>64614</v>
      </c>
      <c r="I179" t="str">
        <f t="shared" si="3"/>
        <v/>
      </c>
    </row>
    <row r="180" spans="1:9" x14ac:dyDescent="0.3">
      <c r="A180" t="s">
        <v>32</v>
      </c>
      <c r="B180" s="1">
        <v>42407</v>
      </c>
      <c r="C180" t="s">
        <v>13</v>
      </c>
      <c r="D180">
        <v>0</v>
      </c>
      <c r="E180" t="s">
        <v>10</v>
      </c>
      <c r="F180" t="s">
        <v>14</v>
      </c>
      <c r="G180">
        <v>0</v>
      </c>
      <c r="H180">
        <v>56469</v>
      </c>
      <c r="I180" t="str">
        <f t="shared" si="3"/>
        <v/>
      </c>
    </row>
    <row r="181" spans="1:9" x14ac:dyDescent="0.3">
      <c r="A181" t="s">
        <v>20</v>
      </c>
      <c r="B181" s="1">
        <v>42407</v>
      </c>
      <c r="C181" t="s">
        <v>13</v>
      </c>
      <c r="D181">
        <v>0</v>
      </c>
      <c r="E181" t="s">
        <v>15</v>
      </c>
      <c r="F181" t="s">
        <v>14</v>
      </c>
      <c r="G181">
        <v>0</v>
      </c>
      <c r="H181">
        <v>7689</v>
      </c>
      <c r="I181" t="str">
        <f t="shared" si="3"/>
        <v/>
      </c>
    </row>
    <row r="182" spans="1:9" x14ac:dyDescent="0.3">
      <c r="A182" t="s">
        <v>32</v>
      </c>
      <c r="B182" s="1">
        <v>42407</v>
      </c>
      <c r="C182" t="s">
        <v>13</v>
      </c>
      <c r="D182">
        <v>0</v>
      </c>
      <c r="E182" t="s">
        <v>15</v>
      </c>
      <c r="F182" t="s">
        <v>11</v>
      </c>
      <c r="G182">
        <v>0</v>
      </c>
      <c r="H182">
        <v>20241</v>
      </c>
      <c r="I182" t="str">
        <f t="shared" si="3"/>
        <v/>
      </c>
    </row>
    <row r="183" spans="1:9" x14ac:dyDescent="0.3">
      <c r="A183" t="s">
        <v>28</v>
      </c>
      <c r="B183" s="1">
        <v>42407</v>
      </c>
      <c r="C183" t="s">
        <v>13</v>
      </c>
      <c r="D183">
        <v>1</v>
      </c>
      <c r="E183" t="s">
        <v>15</v>
      </c>
      <c r="F183" t="s">
        <v>14</v>
      </c>
      <c r="G183">
        <v>0</v>
      </c>
      <c r="H183">
        <v>32152</v>
      </c>
      <c r="I183" t="str">
        <f t="shared" si="3"/>
        <v/>
      </c>
    </row>
    <row r="184" spans="1:9" x14ac:dyDescent="0.3">
      <c r="A184" t="s">
        <v>8</v>
      </c>
      <c r="B184" s="1">
        <v>42407</v>
      </c>
      <c r="C184" t="s">
        <v>13</v>
      </c>
      <c r="D184">
        <v>1</v>
      </c>
      <c r="E184" t="s">
        <v>10</v>
      </c>
      <c r="F184" t="s">
        <v>14</v>
      </c>
      <c r="G184">
        <v>0</v>
      </c>
      <c r="H184">
        <v>34577</v>
      </c>
      <c r="I184" t="str">
        <f t="shared" si="3"/>
        <v/>
      </c>
    </row>
    <row r="185" spans="1:9" x14ac:dyDescent="0.3">
      <c r="A185" t="s">
        <v>12</v>
      </c>
      <c r="B185" s="1">
        <v>42407</v>
      </c>
      <c r="C185" t="s">
        <v>9</v>
      </c>
      <c r="D185">
        <v>0</v>
      </c>
      <c r="E185" t="s">
        <v>10</v>
      </c>
      <c r="F185" t="s">
        <v>16</v>
      </c>
      <c r="G185">
        <v>0</v>
      </c>
      <c r="H185">
        <v>18878</v>
      </c>
      <c r="I185" t="str">
        <f t="shared" si="3"/>
        <v/>
      </c>
    </row>
    <row r="186" spans="1:9" x14ac:dyDescent="0.3">
      <c r="A186" t="s">
        <v>32</v>
      </c>
      <c r="B186" s="1">
        <v>42407</v>
      </c>
      <c r="C186" t="s">
        <v>13</v>
      </c>
      <c r="D186">
        <v>1</v>
      </c>
      <c r="E186" t="s">
        <v>15</v>
      </c>
      <c r="F186" t="s">
        <v>11</v>
      </c>
      <c r="G186">
        <v>0</v>
      </c>
      <c r="H186">
        <v>684</v>
      </c>
      <c r="I186" t="str">
        <f t="shared" si="3"/>
        <v/>
      </c>
    </row>
    <row r="187" spans="1:9" x14ac:dyDescent="0.3">
      <c r="A187" t="s">
        <v>32</v>
      </c>
      <c r="B187" s="1">
        <v>42407</v>
      </c>
      <c r="C187" t="s">
        <v>9</v>
      </c>
      <c r="D187">
        <v>1</v>
      </c>
      <c r="E187" t="s">
        <v>10</v>
      </c>
      <c r="F187" t="s">
        <v>16</v>
      </c>
      <c r="G187">
        <v>0</v>
      </c>
      <c r="H187">
        <v>4858</v>
      </c>
      <c r="I187" t="str">
        <f t="shared" si="3"/>
        <v/>
      </c>
    </row>
    <row r="188" spans="1:9" x14ac:dyDescent="0.3">
      <c r="A188" t="s">
        <v>32</v>
      </c>
      <c r="B188" s="1">
        <v>42407</v>
      </c>
      <c r="C188" t="s">
        <v>13</v>
      </c>
      <c r="D188">
        <v>0</v>
      </c>
      <c r="E188" t="s">
        <v>15</v>
      </c>
      <c r="F188" t="s">
        <v>26</v>
      </c>
      <c r="G188">
        <v>0.82879999999999998</v>
      </c>
      <c r="H188">
        <v>273</v>
      </c>
      <c r="I188" t="str">
        <f t="shared" si="3"/>
        <v>l</v>
      </c>
    </row>
    <row r="189" spans="1:9" x14ac:dyDescent="0.3">
      <c r="A189" t="s">
        <v>30</v>
      </c>
      <c r="B189" s="1">
        <v>42407</v>
      </c>
      <c r="C189" t="s">
        <v>9</v>
      </c>
      <c r="D189">
        <v>1</v>
      </c>
      <c r="E189" t="s">
        <v>15</v>
      </c>
      <c r="F189" t="s">
        <v>16</v>
      </c>
      <c r="G189">
        <v>0</v>
      </c>
      <c r="H189">
        <v>4672</v>
      </c>
      <c r="I189" t="str">
        <f t="shared" si="3"/>
        <v/>
      </c>
    </row>
    <row r="190" spans="1:9" x14ac:dyDescent="0.3">
      <c r="A190" t="s">
        <v>28</v>
      </c>
      <c r="B190" s="1">
        <v>42407</v>
      </c>
      <c r="C190" t="s">
        <v>13</v>
      </c>
      <c r="D190">
        <v>1</v>
      </c>
      <c r="E190" t="s">
        <v>10</v>
      </c>
      <c r="F190" t="s">
        <v>11</v>
      </c>
      <c r="G190">
        <v>0</v>
      </c>
      <c r="H190">
        <v>1529</v>
      </c>
      <c r="I190" t="str">
        <f t="shared" si="3"/>
        <v/>
      </c>
    </row>
    <row r="191" spans="1:9" x14ac:dyDescent="0.3">
      <c r="A191" t="s">
        <v>33</v>
      </c>
      <c r="B191" s="1">
        <v>42407</v>
      </c>
      <c r="C191" t="s">
        <v>13</v>
      </c>
      <c r="D191">
        <v>0</v>
      </c>
      <c r="E191" t="s">
        <v>10</v>
      </c>
      <c r="F191" t="s">
        <v>14</v>
      </c>
      <c r="G191">
        <v>0</v>
      </c>
      <c r="H191">
        <v>6585</v>
      </c>
      <c r="I191" t="str">
        <f t="shared" si="3"/>
        <v/>
      </c>
    </row>
    <row r="192" spans="1:9" x14ac:dyDescent="0.3">
      <c r="A192" t="s">
        <v>12</v>
      </c>
      <c r="B192" s="1">
        <v>42407</v>
      </c>
      <c r="C192" t="s">
        <v>13</v>
      </c>
      <c r="D192">
        <v>1</v>
      </c>
      <c r="E192" t="s">
        <v>10</v>
      </c>
      <c r="F192" t="s">
        <v>16</v>
      </c>
      <c r="G192">
        <v>0</v>
      </c>
      <c r="H192">
        <v>1027</v>
      </c>
      <c r="I192" t="str">
        <f t="shared" si="3"/>
        <v/>
      </c>
    </row>
    <row r="193" spans="1:9" x14ac:dyDescent="0.3">
      <c r="A193" t="s">
        <v>28</v>
      </c>
      <c r="B193" s="1">
        <v>42407</v>
      </c>
      <c r="C193" t="s">
        <v>13</v>
      </c>
      <c r="D193">
        <v>1</v>
      </c>
      <c r="E193" t="s">
        <v>10</v>
      </c>
      <c r="F193" t="s">
        <v>26</v>
      </c>
      <c r="G193">
        <v>0.1734</v>
      </c>
      <c r="H193">
        <v>56</v>
      </c>
      <c r="I193" t="str">
        <f t="shared" si="3"/>
        <v>l</v>
      </c>
    </row>
    <row r="194" spans="1:9" x14ac:dyDescent="0.3">
      <c r="A194" t="s">
        <v>17</v>
      </c>
      <c r="B194" s="1">
        <v>42407</v>
      </c>
      <c r="C194" t="s">
        <v>13</v>
      </c>
      <c r="D194">
        <v>0</v>
      </c>
      <c r="E194" t="s">
        <v>10</v>
      </c>
      <c r="F194" t="s">
        <v>26</v>
      </c>
      <c r="G194">
        <v>9.5299999999999996E-2</v>
      </c>
      <c r="H194">
        <v>60</v>
      </c>
      <c r="I194" t="str">
        <f t="shared" si="3"/>
        <v>l</v>
      </c>
    </row>
    <row r="195" spans="1:9" x14ac:dyDescent="0.3">
      <c r="A195" t="s">
        <v>32</v>
      </c>
      <c r="B195" s="1">
        <v>42407</v>
      </c>
      <c r="C195" t="s">
        <v>25</v>
      </c>
      <c r="D195">
        <v>0</v>
      </c>
      <c r="E195" t="s">
        <v>15</v>
      </c>
      <c r="F195" t="s">
        <v>11</v>
      </c>
      <c r="G195">
        <v>0</v>
      </c>
      <c r="H195">
        <v>3949</v>
      </c>
      <c r="I195" t="str">
        <f t="shared" ref="I195:I258" si="4">IF(NOT(OR(F195="house",F195="blank",F195="served")),LEFT(F195,1),"")</f>
        <v/>
      </c>
    </row>
    <row r="196" spans="1:9" x14ac:dyDescent="0.3">
      <c r="A196" t="s">
        <v>18</v>
      </c>
      <c r="B196" s="1">
        <v>42407</v>
      </c>
      <c r="C196" t="s">
        <v>9</v>
      </c>
      <c r="D196">
        <v>0</v>
      </c>
      <c r="E196" t="s">
        <v>15</v>
      </c>
      <c r="F196" t="s">
        <v>14</v>
      </c>
      <c r="G196">
        <v>0</v>
      </c>
      <c r="H196">
        <v>5025</v>
      </c>
      <c r="I196" t="str">
        <f t="shared" si="4"/>
        <v/>
      </c>
    </row>
    <row r="197" spans="1:9" x14ac:dyDescent="0.3">
      <c r="A197" t="s">
        <v>28</v>
      </c>
      <c r="B197" s="1">
        <v>42407</v>
      </c>
      <c r="C197" t="s">
        <v>25</v>
      </c>
      <c r="D197">
        <v>0</v>
      </c>
      <c r="E197" t="s">
        <v>15</v>
      </c>
      <c r="F197" t="s">
        <v>14</v>
      </c>
      <c r="G197">
        <v>0</v>
      </c>
      <c r="H197">
        <v>1934</v>
      </c>
      <c r="I197" t="str">
        <f t="shared" si="4"/>
        <v/>
      </c>
    </row>
    <row r="198" spans="1:9" x14ac:dyDescent="0.3">
      <c r="A198" t="s">
        <v>17</v>
      </c>
      <c r="B198" s="1">
        <v>42407</v>
      </c>
      <c r="C198" t="s">
        <v>9</v>
      </c>
      <c r="D198">
        <v>0</v>
      </c>
      <c r="E198" t="s">
        <v>10</v>
      </c>
      <c r="F198" t="s">
        <v>11</v>
      </c>
      <c r="G198">
        <v>0</v>
      </c>
      <c r="H198">
        <v>909</v>
      </c>
      <c r="I198" t="str">
        <f t="shared" si="4"/>
        <v/>
      </c>
    </row>
    <row r="199" spans="1:9" x14ac:dyDescent="0.3">
      <c r="A199" t="s">
        <v>17</v>
      </c>
      <c r="B199" s="1">
        <v>42407</v>
      </c>
      <c r="C199" t="s">
        <v>25</v>
      </c>
      <c r="D199">
        <v>0</v>
      </c>
      <c r="E199" t="s">
        <v>10</v>
      </c>
      <c r="F199" t="s">
        <v>11</v>
      </c>
      <c r="G199">
        <v>0</v>
      </c>
      <c r="H199">
        <v>93</v>
      </c>
      <c r="I199" t="str">
        <f t="shared" si="4"/>
        <v/>
      </c>
    </row>
    <row r="200" spans="1:9" x14ac:dyDescent="0.3">
      <c r="A200" t="s">
        <v>30</v>
      </c>
      <c r="B200" s="1">
        <v>42407</v>
      </c>
      <c r="C200" t="s">
        <v>9</v>
      </c>
      <c r="D200">
        <v>0</v>
      </c>
      <c r="E200" t="s">
        <v>15</v>
      </c>
      <c r="F200" t="s">
        <v>16</v>
      </c>
      <c r="G200">
        <v>0</v>
      </c>
      <c r="H200">
        <v>452</v>
      </c>
      <c r="I200" t="str">
        <f t="shared" si="4"/>
        <v/>
      </c>
    </row>
    <row r="201" spans="1:9" x14ac:dyDescent="0.3">
      <c r="A201" t="s">
        <v>17</v>
      </c>
      <c r="B201" s="1">
        <v>42407</v>
      </c>
      <c r="C201" t="s">
        <v>13</v>
      </c>
      <c r="D201">
        <v>0</v>
      </c>
      <c r="E201" t="s">
        <v>15</v>
      </c>
      <c r="F201" t="s">
        <v>14</v>
      </c>
      <c r="G201">
        <v>0</v>
      </c>
      <c r="H201">
        <v>1416</v>
      </c>
      <c r="I201" t="str">
        <f t="shared" si="4"/>
        <v/>
      </c>
    </row>
    <row r="202" spans="1:9" x14ac:dyDescent="0.3">
      <c r="A202" t="s">
        <v>21</v>
      </c>
      <c r="B202" s="1">
        <v>42407</v>
      </c>
      <c r="C202" t="s">
        <v>9</v>
      </c>
      <c r="D202">
        <v>0</v>
      </c>
      <c r="E202" t="s">
        <v>10</v>
      </c>
      <c r="F202" t="s">
        <v>16</v>
      </c>
      <c r="G202">
        <v>0</v>
      </c>
      <c r="H202">
        <v>1248</v>
      </c>
      <c r="I202" t="str">
        <f t="shared" si="4"/>
        <v/>
      </c>
    </row>
    <row r="203" spans="1:9" x14ac:dyDescent="0.3">
      <c r="A203" t="s">
        <v>17</v>
      </c>
      <c r="B203" s="1">
        <v>42407</v>
      </c>
      <c r="C203" t="s">
        <v>13</v>
      </c>
      <c r="D203">
        <v>1</v>
      </c>
      <c r="E203" t="s">
        <v>15</v>
      </c>
      <c r="F203" t="s">
        <v>16</v>
      </c>
      <c r="G203">
        <v>0</v>
      </c>
      <c r="H203">
        <v>22</v>
      </c>
      <c r="I203" t="str">
        <f t="shared" si="4"/>
        <v/>
      </c>
    </row>
    <row r="204" spans="1:9" x14ac:dyDescent="0.3">
      <c r="A204" t="s">
        <v>8</v>
      </c>
      <c r="B204" s="1">
        <v>42405</v>
      </c>
      <c r="C204" t="s">
        <v>9</v>
      </c>
      <c r="D204">
        <v>0</v>
      </c>
      <c r="E204" t="s">
        <v>10</v>
      </c>
      <c r="F204" t="s">
        <v>11</v>
      </c>
      <c r="G204">
        <v>0</v>
      </c>
      <c r="H204">
        <v>6918</v>
      </c>
      <c r="I204" t="str">
        <f t="shared" si="4"/>
        <v/>
      </c>
    </row>
    <row r="205" spans="1:9" x14ac:dyDescent="0.3">
      <c r="A205" t="s">
        <v>28</v>
      </c>
      <c r="B205" s="1">
        <v>42405</v>
      </c>
      <c r="C205" t="s">
        <v>13</v>
      </c>
      <c r="D205">
        <v>0</v>
      </c>
      <c r="E205" t="s">
        <v>10</v>
      </c>
      <c r="F205" t="s">
        <v>11</v>
      </c>
      <c r="G205">
        <v>0</v>
      </c>
      <c r="H205">
        <v>31654</v>
      </c>
      <c r="I205" t="str">
        <f t="shared" si="4"/>
        <v/>
      </c>
    </row>
    <row r="206" spans="1:9" x14ac:dyDescent="0.3">
      <c r="A206" t="s">
        <v>20</v>
      </c>
      <c r="B206" s="1">
        <v>42405</v>
      </c>
      <c r="C206" t="s">
        <v>13</v>
      </c>
      <c r="D206">
        <v>0</v>
      </c>
      <c r="E206" t="s">
        <v>10</v>
      </c>
      <c r="F206" t="s">
        <v>14</v>
      </c>
      <c r="G206">
        <v>0</v>
      </c>
      <c r="H206">
        <v>7663</v>
      </c>
      <c r="I206" t="str">
        <f t="shared" si="4"/>
        <v/>
      </c>
    </row>
    <row r="207" spans="1:9" x14ac:dyDescent="0.3">
      <c r="A207" t="s">
        <v>18</v>
      </c>
      <c r="B207" s="1">
        <v>42405</v>
      </c>
      <c r="C207" t="s">
        <v>9</v>
      </c>
      <c r="D207">
        <v>0</v>
      </c>
      <c r="E207" t="s">
        <v>10</v>
      </c>
      <c r="F207" t="s">
        <v>14</v>
      </c>
      <c r="G207">
        <v>0</v>
      </c>
      <c r="H207">
        <v>64541</v>
      </c>
      <c r="I207" t="str">
        <f t="shared" si="4"/>
        <v/>
      </c>
    </row>
    <row r="208" spans="1:9" x14ac:dyDescent="0.3">
      <c r="A208" t="s">
        <v>12</v>
      </c>
      <c r="B208" s="1">
        <v>42405</v>
      </c>
      <c r="C208" t="s">
        <v>9</v>
      </c>
      <c r="D208">
        <v>1</v>
      </c>
      <c r="E208" t="s">
        <v>15</v>
      </c>
      <c r="F208" t="s">
        <v>11</v>
      </c>
      <c r="G208">
        <v>0</v>
      </c>
      <c r="H208">
        <v>20536</v>
      </c>
      <c r="I208" t="str">
        <f t="shared" si="4"/>
        <v/>
      </c>
    </row>
    <row r="209" spans="1:9" x14ac:dyDescent="0.3">
      <c r="A209" t="s">
        <v>8</v>
      </c>
      <c r="B209" s="1">
        <v>42405</v>
      </c>
      <c r="C209" t="s">
        <v>9</v>
      </c>
      <c r="D209">
        <v>1</v>
      </c>
      <c r="E209" t="s">
        <v>15</v>
      </c>
      <c r="F209" t="s">
        <v>16</v>
      </c>
      <c r="G209">
        <v>0</v>
      </c>
      <c r="H209">
        <v>70450</v>
      </c>
      <c r="I209" t="str">
        <f t="shared" si="4"/>
        <v/>
      </c>
    </row>
    <row r="210" spans="1:9" x14ac:dyDescent="0.3">
      <c r="A210" t="s">
        <v>17</v>
      </c>
      <c r="B210" s="1">
        <v>42405</v>
      </c>
      <c r="C210" t="s">
        <v>13</v>
      </c>
      <c r="D210">
        <v>0</v>
      </c>
      <c r="E210" t="s">
        <v>10</v>
      </c>
      <c r="F210" t="s">
        <v>14</v>
      </c>
      <c r="G210">
        <v>0</v>
      </c>
      <c r="H210">
        <v>4163</v>
      </c>
      <c r="I210" t="str">
        <f t="shared" si="4"/>
        <v/>
      </c>
    </row>
    <row r="211" spans="1:9" x14ac:dyDescent="0.3">
      <c r="A211" t="s">
        <v>30</v>
      </c>
      <c r="B211" s="1">
        <v>42405</v>
      </c>
      <c r="C211" t="s">
        <v>13</v>
      </c>
      <c r="D211">
        <v>0</v>
      </c>
      <c r="E211" t="s">
        <v>15</v>
      </c>
      <c r="F211" t="s">
        <v>11</v>
      </c>
      <c r="G211">
        <v>0</v>
      </c>
      <c r="H211">
        <v>987</v>
      </c>
      <c r="I211" t="str">
        <f t="shared" si="4"/>
        <v/>
      </c>
    </row>
    <row r="212" spans="1:9" x14ac:dyDescent="0.3">
      <c r="A212" t="s">
        <v>12</v>
      </c>
      <c r="B212" s="1">
        <v>42405</v>
      </c>
      <c r="C212" t="s">
        <v>9</v>
      </c>
      <c r="D212">
        <v>1</v>
      </c>
      <c r="E212" t="s">
        <v>15</v>
      </c>
      <c r="F212" t="s">
        <v>26</v>
      </c>
      <c r="G212">
        <v>4.3056000000000001</v>
      </c>
      <c r="H212">
        <v>1715</v>
      </c>
      <c r="I212" t="str">
        <f t="shared" si="4"/>
        <v>l</v>
      </c>
    </row>
    <row r="213" spans="1:9" x14ac:dyDescent="0.3">
      <c r="A213" t="s">
        <v>12</v>
      </c>
      <c r="B213" s="1">
        <v>42405</v>
      </c>
      <c r="C213" t="s">
        <v>13</v>
      </c>
      <c r="D213">
        <v>0</v>
      </c>
      <c r="E213" t="s">
        <v>15</v>
      </c>
      <c r="F213" t="s">
        <v>16</v>
      </c>
      <c r="G213">
        <v>0</v>
      </c>
      <c r="H213">
        <v>10931</v>
      </c>
      <c r="I213" t="str">
        <f t="shared" si="4"/>
        <v/>
      </c>
    </row>
    <row r="214" spans="1:9" x14ac:dyDescent="0.3">
      <c r="A214" t="s">
        <v>32</v>
      </c>
      <c r="B214" s="1">
        <v>42405</v>
      </c>
      <c r="C214" t="s">
        <v>13</v>
      </c>
      <c r="D214">
        <v>1</v>
      </c>
      <c r="E214" t="s">
        <v>10</v>
      </c>
      <c r="F214" t="s">
        <v>11</v>
      </c>
      <c r="G214">
        <v>0</v>
      </c>
      <c r="H214">
        <v>3687</v>
      </c>
      <c r="I214" t="str">
        <f t="shared" si="4"/>
        <v/>
      </c>
    </row>
    <row r="215" spans="1:9" x14ac:dyDescent="0.3">
      <c r="A215" t="s">
        <v>30</v>
      </c>
      <c r="B215" s="1">
        <v>42405</v>
      </c>
      <c r="C215" t="s">
        <v>9</v>
      </c>
      <c r="D215">
        <v>1</v>
      </c>
      <c r="E215" t="s">
        <v>15</v>
      </c>
      <c r="F215" t="s">
        <v>14</v>
      </c>
      <c r="G215">
        <v>0</v>
      </c>
      <c r="H215">
        <v>1091</v>
      </c>
      <c r="I215" t="str">
        <f t="shared" si="4"/>
        <v/>
      </c>
    </row>
    <row r="216" spans="1:9" x14ac:dyDescent="0.3">
      <c r="A216" t="s">
        <v>18</v>
      </c>
      <c r="B216" s="1">
        <v>42405</v>
      </c>
      <c r="C216" t="s">
        <v>13</v>
      </c>
      <c r="D216">
        <v>0</v>
      </c>
      <c r="E216" t="s">
        <v>15</v>
      </c>
      <c r="F216" t="s">
        <v>16</v>
      </c>
      <c r="G216">
        <v>0</v>
      </c>
      <c r="H216">
        <v>640</v>
      </c>
      <c r="I216" t="str">
        <f t="shared" si="4"/>
        <v/>
      </c>
    </row>
    <row r="217" spans="1:9" x14ac:dyDescent="0.3">
      <c r="A217" t="s">
        <v>22</v>
      </c>
      <c r="B217" s="1">
        <v>42405</v>
      </c>
      <c r="C217" t="s">
        <v>13</v>
      </c>
      <c r="D217">
        <v>0</v>
      </c>
      <c r="E217" t="s">
        <v>15</v>
      </c>
      <c r="F217" t="s">
        <v>16</v>
      </c>
      <c r="G217">
        <v>0</v>
      </c>
      <c r="H217">
        <v>1075</v>
      </c>
      <c r="I217" t="str">
        <f t="shared" si="4"/>
        <v/>
      </c>
    </row>
    <row r="218" spans="1:9" x14ac:dyDescent="0.3">
      <c r="A218" t="s">
        <v>27</v>
      </c>
      <c r="B218" s="1">
        <v>42405</v>
      </c>
      <c r="C218" t="s">
        <v>25</v>
      </c>
      <c r="D218">
        <v>0</v>
      </c>
      <c r="E218" t="s">
        <v>15</v>
      </c>
      <c r="F218" t="s">
        <v>11</v>
      </c>
      <c r="G218">
        <v>0</v>
      </c>
      <c r="H218">
        <v>788</v>
      </c>
      <c r="I218" t="str">
        <f t="shared" si="4"/>
        <v/>
      </c>
    </row>
    <row r="219" spans="1:9" x14ac:dyDescent="0.3">
      <c r="A219" t="s">
        <v>28</v>
      </c>
      <c r="B219" s="1">
        <v>42405</v>
      </c>
      <c r="C219" t="s">
        <v>13</v>
      </c>
      <c r="D219">
        <v>0</v>
      </c>
      <c r="E219" t="s">
        <v>15</v>
      </c>
      <c r="F219" t="s">
        <v>29</v>
      </c>
      <c r="H219">
        <v>98</v>
      </c>
      <c r="I219" t="str">
        <f t="shared" si="4"/>
        <v>p</v>
      </c>
    </row>
    <row r="220" spans="1:9" x14ac:dyDescent="0.3">
      <c r="A220" t="s">
        <v>8</v>
      </c>
      <c r="B220" s="1">
        <v>42405</v>
      </c>
      <c r="C220" t="s">
        <v>25</v>
      </c>
      <c r="D220">
        <v>0</v>
      </c>
      <c r="E220" t="s">
        <v>15</v>
      </c>
      <c r="F220" t="s">
        <v>14</v>
      </c>
      <c r="G220">
        <v>0</v>
      </c>
      <c r="H220">
        <v>4181</v>
      </c>
      <c r="I220" t="str">
        <f t="shared" si="4"/>
        <v/>
      </c>
    </row>
    <row r="221" spans="1:9" x14ac:dyDescent="0.3">
      <c r="A221" t="s">
        <v>28</v>
      </c>
      <c r="B221" s="1">
        <v>42405</v>
      </c>
      <c r="C221" t="s">
        <v>13</v>
      </c>
      <c r="D221">
        <v>0</v>
      </c>
      <c r="E221" t="s">
        <v>10</v>
      </c>
      <c r="F221" t="s">
        <v>31</v>
      </c>
      <c r="H221">
        <v>55</v>
      </c>
      <c r="I221" t="str">
        <f t="shared" si="4"/>
        <v>o</v>
      </c>
    </row>
    <row r="222" spans="1:9" x14ac:dyDescent="0.3">
      <c r="A222" t="s">
        <v>19</v>
      </c>
      <c r="B222" s="1">
        <v>42405</v>
      </c>
      <c r="C222" t="s">
        <v>13</v>
      </c>
      <c r="D222">
        <v>0</v>
      </c>
      <c r="E222" t="s">
        <v>15</v>
      </c>
      <c r="F222" t="s">
        <v>14</v>
      </c>
      <c r="G222">
        <v>0</v>
      </c>
      <c r="H222">
        <v>6560</v>
      </c>
      <c r="I222" t="str">
        <f t="shared" si="4"/>
        <v/>
      </c>
    </row>
    <row r="223" spans="1:9" x14ac:dyDescent="0.3">
      <c r="A223" t="s">
        <v>30</v>
      </c>
      <c r="B223" s="1">
        <v>42405</v>
      </c>
      <c r="C223" t="s">
        <v>25</v>
      </c>
      <c r="D223">
        <v>0</v>
      </c>
      <c r="E223" t="s">
        <v>15</v>
      </c>
      <c r="F223" t="s">
        <v>11</v>
      </c>
      <c r="G223">
        <v>0</v>
      </c>
      <c r="H223">
        <v>436</v>
      </c>
      <c r="I223" t="str">
        <f t="shared" si="4"/>
        <v/>
      </c>
    </row>
    <row r="224" spans="1:9" x14ac:dyDescent="0.3">
      <c r="A224" t="s">
        <v>24</v>
      </c>
      <c r="B224" s="1">
        <v>42405</v>
      </c>
      <c r="C224" t="s">
        <v>13</v>
      </c>
      <c r="D224">
        <v>0</v>
      </c>
      <c r="E224" t="s">
        <v>15</v>
      </c>
      <c r="F224" t="s">
        <v>14</v>
      </c>
      <c r="G224">
        <v>0</v>
      </c>
      <c r="H224">
        <v>5</v>
      </c>
      <c r="I224" t="str">
        <f t="shared" si="4"/>
        <v/>
      </c>
    </row>
    <row r="225" spans="1:9" x14ac:dyDescent="0.3">
      <c r="A225" t="s">
        <v>20</v>
      </c>
      <c r="B225" s="1">
        <v>42405</v>
      </c>
      <c r="C225" t="s">
        <v>25</v>
      </c>
      <c r="D225">
        <v>0</v>
      </c>
      <c r="E225" t="s">
        <v>10</v>
      </c>
      <c r="F225" t="s">
        <v>14</v>
      </c>
      <c r="G225">
        <v>0</v>
      </c>
      <c r="H225">
        <v>57</v>
      </c>
      <c r="I225" t="str">
        <f t="shared" si="4"/>
        <v/>
      </c>
    </row>
    <row r="226" spans="1:9" x14ac:dyDescent="0.3">
      <c r="A226" t="s">
        <v>17</v>
      </c>
      <c r="B226" s="1">
        <v>42405</v>
      </c>
      <c r="C226" t="s">
        <v>13</v>
      </c>
      <c r="D226">
        <v>0</v>
      </c>
      <c r="E226" t="s">
        <v>15</v>
      </c>
      <c r="F226" t="s">
        <v>26</v>
      </c>
      <c r="G226">
        <v>0.13900000000000001</v>
      </c>
      <c r="H226">
        <v>109</v>
      </c>
      <c r="I226" t="str">
        <f t="shared" si="4"/>
        <v>l</v>
      </c>
    </row>
    <row r="227" spans="1:9" x14ac:dyDescent="0.3">
      <c r="A227" t="s">
        <v>21</v>
      </c>
      <c r="B227" s="1">
        <v>42405</v>
      </c>
      <c r="C227" t="s">
        <v>13</v>
      </c>
      <c r="D227">
        <v>0</v>
      </c>
      <c r="E227" t="s">
        <v>15</v>
      </c>
      <c r="F227" t="s">
        <v>16</v>
      </c>
      <c r="G227">
        <v>0</v>
      </c>
      <c r="H227">
        <v>2938</v>
      </c>
      <c r="I227" t="str">
        <f t="shared" si="4"/>
        <v/>
      </c>
    </row>
    <row r="228" spans="1:9" x14ac:dyDescent="0.3">
      <c r="A228" t="s">
        <v>8</v>
      </c>
      <c r="B228" s="1">
        <v>42405</v>
      </c>
      <c r="C228" t="s">
        <v>9</v>
      </c>
      <c r="D228">
        <v>0</v>
      </c>
      <c r="E228" t="s">
        <v>14</v>
      </c>
      <c r="F228" t="s">
        <v>14</v>
      </c>
      <c r="G228">
        <v>0</v>
      </c>
      <c r="H228">
        <v>3</v>
      </c>
      <c r="I228" t="str">
        <f t="shared" si="4"/>
        <v/>
      </c>
    </row>
    <row r="229" spans="1:9" x14ac:dyDescent="0.3">
      <c r="A229" t="s">
        <v>32</v>
      </c>
      <c r="B229" s="1">
        <v>42405</v>
      </c>
      <c r="C229" t="s">
        <v>13</v>
      </c>
      <c r="D229">
        <v>1</v>
      </c>
      <c r="E229" t="s">
        <v>10</v>
      </c>
      <c r="F229" t="s">
        <v>26</v>
      </c>
      <c r="G229">
        <v>0.23039999999999999</v>
      </c>
      <c r="H229">
        <v>72</v>
      </c>
      <c r="I229" t="str">
        <f t="shared" si="4"/>
        <v>l</v>
      </c>
    </row>
    <row r="230" spans="1:9" x14ac:dyDescent="0.3">
      <c r="A230" t="s">
        <v>19</v>
      </c>
      <c r="B230" s="1">
        <v>42405</v>
      </c>
      <c r="C230" t="s">
        <v>25</v>
      </c>
      <c r="D230">
        <v>0</v>
      </c>
      <c r="E230" t="s">
        <v>15</v>
      </c>
      <c r="F230" t="s">
        <v>14</v>
      </c>
      <c r="G230">
        <v>0</v>
      </c>
      <c r="H230">
        <v>103</v>
      </c>
      <c r="I230" t="str">
        <f t="shared" si="4"/>
        <v/>
      </c>
    </row>
    <row r="231" spans="1:9" x14ac:dyDescent="0.3">
      <c r="A231" t="s">
        <v>32</v>
      </c>
      <c r="B231" s="1">
        <v>42405</v>
      </c>
      <c r="C231" t="s">
        <v>13</v>
      </c>
      <c r="D231">
        <v>0</v>
      </c>
      <c r="E231" t="s">
        <v>15</v>
      </c>
      <c r="F231" t="s">
        <v>34</v>
      </c>
      <c r="H231">
        <v>194</v>
      </c>
      <c r="I231" t="str">
        <f t="shared" si="4"/>
        <v>p</v>
      </c>
    </row>
    <row r="232" spans="1:9" x14ac:dyDescent="0.3">
      <c r="A232" t="s">
        <v>18</v>
      </c>
      <c r="B232" s="1">
        <v>42406</v>
      </c>
      <c r="C232" t="s">
        <v>13</v>
      </c>
      <c r="D232">
        <v>0</v>
      </c>
      <c r="E232" t="s">
        <v>10</v>
      </c>
      <c r="F232" t="s">
        <v>11</v>
      </c>
      <c r="G232">
        <v>0</v>
      </c>
      <c r="H232">
        <v>43351</v>
      </c>
      <c r="I232" t="str">
        <f t="shared" si="4"/>
        <v/>
      </c>
    </row>
    <row r="233" spans="1:9" x14ac:dyDescent="0.3">
      <c r="A233" t="s">
        <v>32</v>
      </c>
      <c r="B233" s="1">
        <v>42406</v>
      </c>
      <c r="C233" t="s">
        <v>9</v>
      </c>
      <c r="D233">
        <v>0</v>
      </c>
      <c r="E233" t="s">
        <v>15</v>
      </c>
      <c r="F233" t="s">
        <v>14</v>
      </c>
      <c r="G233">
        <v>0</v>
      </c>
      <c r="H233">
        <v>28039</v>
      </c>
      <c r="I233" t="str">
        <f t="shared" si="4"/>
        <v/>
      </c>
    </row>
    <row r="234" spans="1:9" x14ac:dyDescent="0.3">
      <c r="A234" t="s">
        <v>8</v>
      </c>
      <c r="B234" s="1">
        <v>42406</v>
      </c>
      <c r="C234" t="s">
        <v>9</v>
      </c>
      <c r="D234">
        <v>1</v>
      </c>
      <c r="E234" t="s">
        <v>15</v>
      </c>
      <c r="F234" t="s">
        <v>11</v>
      </c>
      <c r="G234">
        <v>0</v>
      </c>
      <c r="H234">
        <v>30293</v>
      </c>
      <c r="I234" t="str">
        <f t="shared" si="4"/>
        <v/>
      </c>
    </row>
    <row r="235" spans="1:9" x14ac:dyDescent="0.3">
      <c r="A235" t="s">
        <v>8</v>
      </c>
      <c r="B235" s="1">
        <v>42406</v>
      </c>
      <c r="C235" t="s">
        <v>9</v>
      </c>
      <c r="D235">
        <v>0</v>
      </c>
      <c r="E235" t="s">
        <v>15</v>
      </c>
      <c r="F235" t="s">
        <v>11</v>
      </c>
      <c r="G235">
        <v>0</v>
      </c>
      <c r="H235">
        <v>15795</v>
      </c>
      <c r="I235" t="str">
        <f t="shared" si="4"/>
        <v/>
      </c>
    </row>
    <row r="236" spans="1:9" x14ac:dyDescent="0.3">
      <c r="A236" t="s">
        <v>24</v>
      </c>
      <c r="B236" s="1">
        <v>42406</v>
      </c>
      <c r="C236" t="s">
        <v>9</v>
      </c>
      <c r="D236">
        <v>0</v>
      </c>
      <c r="E236" t="s">
        <v>10</v>
      </c>
      <c r="F236" t="s">
        <v>14</v>
      </c>
      <c r="G236">
        <v>0</v>
      </c>
      <c r="H236">
        <v>11168</v>
      </c>
      <c r="I236" t="str">
        <f t="shared" si="4"/>
        <v/>
      </c>
    </row>
    <row r="237" spans="1:9" x14ac:dyDescent="0.3">
      <c r="A237" t="s">
        <v>8</v>
      </c>
      <c r="B237" s="1">
        <v>42406</v>
      </c>
      <c r="C237" t="s">
        <v>13</v>
      </c>
      <c r="D237">
        <v>0</v>
      </c>
      <c r="E237" t="s">
        <v>15</v>
      </c>
      <c r="F237" t="s">
        <v>16</v>
      </c>
      <c r="G237">
        <v>0</v>
      </c>
      <c r="H237">
        <v>15449</v>
      </c>
      <c r="I237" t="str">
        <f t="shared" si="4"/>
        <v/>
      </c>
    </row>
    <row r="238" spans="1:9" x14ac:dyDescent="0.3">
      <c r="A238" t="s">
        <v>33</v>
      </c>
      <c r="B238" s="1">
        <v>42406</v>
      </c>
      <c r="C238" t="s">
        <v>13</v>
      </c>
      <c r="D238">
        <v>0</v>
      </c>
      <c r="E238" t="s">
        <v>10</v>
      </c>
      <c r="F238" t="s">
        <v>14</v>
      </c>
      <c r="G238">
        <v>0</v>
      </c>
      <c r="H238">
        <v>6803</v>
      </c>
      <c r="I238" t="str">
        <f t="shared" si="4"/>
        <v/>
      </c>
    </row>
    <row r="239" spans="1:9" x14ac:dyDescent="0.3">
      <c r="A239" t="s">
        <v>12</v>
      </c>
      <c r="B239" s="1">
        <v>42406</v>
      </c>
      <c r="C239" t="s">
        <v>13</v>
      </c>
      <c r="D239">
        <v>0</v>
      </c>
      <c r="E239" t="s">
        <v>10</v>
      </c>
      <c r="F239" t="s">
        <v>16</v>
      </c>
      <c r="G239">
        <v>0</v>
      </c>
      <c r="H239">
        <v>26757</v>
      </c>
      <c r="I239" t="str">
        <f t="shared" si="4"/>
        <v/>
      </c>
    </row>
    <row r="240" spans="1:9" x14ac:dyDescent="0.3">
      <c r="A240" t="s">
        <v>21</v>
      </c>
      <c r="B240" s="1">
        <v>42406</v>
      </c>
      <c r="C240" t="s">
        <v>13</v>
      </c>
      <c r="D240">
        <v>0</v>
      </c>
      <c r="E240" t="s">
        <v>10</v>
      </c>
      <c r="F240" t="s">
        <v>16</v>
      </c>
      <c r="G240">
        <v>0</v>
      </c>
      <c r="H240">
        <v>1438</v>
      </c>
      <c r="I240" t="str">
        <f t="shared" si="4"/>
        <v/>
      </c>
    </row>
    <row r="241" spans="1:9" x14ac:dyDescent="0.3">
      <c r="A241" t="s">
        <v>28</v>
      </c>
      <c r="B241" s="1">
        <v>42406</v>
      </c>
      <c r="C241" t="s">
        <v>9</v>
      </c>
      <c r="D241">
        <v>0</v>
      </c>
      <c r="E241" t="s">
        <v>15</v>
      </c>
      <c r="F241" t="s">
        <v>31</v>
      </c>
      <c r="H241">
        <v>114</v>
      </c>
      <c r="I241" t="str">
        <f t="shared" si="4"/>
        <v>o</v>
      </c>
    </row>
    <row r="242" spans="1:9" x14ac:dyDescent="0.3">
      <c r="A242" t="s">
        <v>20</v>
      </c>
      <c r="B242" s="1">
        <v>42406</v>
      </c>
      <c r="C242" t="s">
        <v>9</v>
      </c>
      <c r="D242">
        <v>0</v>
      </c>
      <c r="E242" t="s">
        <v>15</v>
      </c>
      <c r="F242" t="s">
        <v>16</v>
      </c>
      <c r="G242">
        <v>0</v>
      </c>
      <c r="H242">
        <v>4081</v>
      </c>
      <c r="I242" t="str">
        <f t="shared" si="4"/>
        <v/>
      </c>
    </row>
    <row r="243" spans="1:9" x14ac:dyDescent="0.3">
      <c r="A243" t="s">
        <v>19</v>
      </c>
      <c r="B243" s="1">
        <v>42406</v>
      </c>
      <c r="C243" t="s">
        <v>13</v>
      </c>
      <c r="D243">
        <v>0</v>
      </c>
      <c r="E243" t="s">
        <v>15</v>
      </c>
      <c r="F243" t="s">
        <v>11</v>
      </c>
      <c r="G243">
        <v>0</v>
      </c>
      <c r="H243">
        <v>986</v>
      </c>
      <c r="I243" t="str">
        <f t="shared" si="4"/>
        <v/>
      </c>
    </row>
    <row r="244" spans="1:9" x14ac:dyDescent="0.3">
      <c r="A244" t="s">
        <v>21</v>
      </c>
      <c r="B244" s="1">
        <v>42406</v>
      </c>
      <c r="C244" t="s">
        <v>13</v>
      </c>
      <c r="D244">
        <v>0</v>
      </c>
      <c r="E244" t="s">
        <v>15</v>
      </c>
      <c r="F244" t="s">
        <v>14</v>
      </c>
      <c r="G244">
        <v>0</v>
      </c>
      <c r="H244">
        <v>1679</v>
      </c>
      <c r="I244" t="str">
        <f t="shared" si="4"/>
        <v/>
      </c>
    </row>
    <row r="245" spans="1:9" x14ac:dyDescent="0.3">
      <c r="A245" t="s">
        <v>18</v>
      </c>
      <c r="B245" s="1">
        <v>42406</v>
      </c>
      <c r="C245" t="s">
        <v>13</v>
      </c>
      <c r="D245">
        <v>0</v>
      </c>
      <c r="E245" t="s">
        <v>15</v>
      </c>
      <c r="F245" t="s">
        <v>14</v>
      </c>
      <c r="G245">
        <v>0</v>
      </c>
      <c r="H245">
        <v>6042</v>
      </c>
      <c r="I245" t="str">
        <f t="shared" si="4"/>
        <v/>
      </c>
    </row>
    <row r="246" spans="1:9" x14ac:dyDescent="0.3">
      <c r="A246" t="s">
        <v>28</v>
      </c>
      <c r="B246" s="1">
        <v>42406</v>
      </c>
      <c r="C246" t="s">
        <v>13</v>
      </c>
      <c r="D246">
        <v>1</v>
      </c>
      <c r="E246" t="s">
        <v>10</v>
      </c>
      <c r="F246" t="s">
        <v>11</v>
      </c>
      <c r="G246">
        <v>0</v>
      </c>
      <c r="H246">
        <v>5078</v>
      </c>
      <c r="I246" t="str">
        <f t="shared" si="4"/>
        <v/>
      </c>
    </row>
    <row r="247" spans="1:9" x14ac:dyDescent="0.3">
      <c r="A247" t="s">
        <v>28</v>
      </c>
      <c r="B247" s="1">
        <v>42406</v>
      </c>
      <c r="C247" t="s">
        <v>9</v>
      </c>
      <c r="D247">
        <v>0</v>
      </c>
      <c r="E247" t="s">
        <v>10</v>
      </c>
      <c r="F247" t="s">
        <v>11</v>
      </c>
      <c r="G247">
        <v>0</v>
      </c>
      <c r="H247">
        <v>8805</v>
      </c>
      <c r="I247" t="str">
        <f t="shared" si="4"/>
        <v/>
      </c>
    </row>
    <row r="248" spans="1:9" x14ac:dyDescent="0.3">
      <c r="A248" t="s">
        <v>17</v>
      </c>
      <c r="B248" s="1">
        <v>42406</v>
      </c>
      <c r="C248" t="s">
        <v>13</v>
      </c>
      <c r="D248">
        <v>0</v>
      </c>
      <c r="E248" t="s">
        <v>10</v>
      </c>
      <c r="F248" t="s">
        <v>16</v>
      </c>
      <c r="G248">
        <v>0</v>
      </c>
      <c r="H248">
        <v>2287</v>
      </c>
      <c r="I248" t="str">
        <f t="shared" si="4"/>
        <v/>
      </c>
    </row>
    <row r="249" spans="1:9" x14ac:dyDescent="0.3">
      <c r="A249" t="s">
        <v>21</v>
      </c>
      <c r="B249" s="1">
        <v>42406</v>
      </c>
      <c r="C249" t="s">
        <v>13</v>
      </c>
      <c r="D249">
        <v>0</v>
      </c>
      <c r="E249" t="s">
        <v>15</v>
      </c>
      <c r="F249" t="s">
        <v>11</v>
      </c>
      <c r="G249">
        <v>0</v>
      </c>
      <c r="H249">
        <v>1188</v>
      </c>
      <c r="I249" t="str">
        <f t="shared" si="4"/>
        <v/>
      </c>
    </row>
    <row r="250" spans="1:9" x14ac:dyDescent="0.3">
      <c r="A250" t="s">
        <v>30</v>
      </c>
      <c r="B250" s="1">
        <v>42406</v>
      </c>
      <c r="C250" t="s">
        <v>9</v>
      </c>
      <c r="D250">
        <v>1</v>
      </c>
      <c r="E250" t="s">
        <v>15</v>
      </c>
      <c r="F250" t="s">
        <v>16</v>
      </c>
      <c r="G250">
        <v>0</v>
      </c>
      <c r="H250">
        <v>3880</v>
      </c>
      <c r="I250" t="str">
        <f t="shared" si="4"/>
        <v/>
      </c>
    </row>
    <row r="251" spans="1:9" x14ac:dyDescent="0.3">
      <c r="A251" t="s">
        <v>28</v>
      </c>
      <c r="B251" s="1">
        <v>42406</v>
      </c>
      <c r="C251" t="s">
        <v>9</v>
      </c>
      <c r="D251">
        <v>1</v>
      </c>
      <c r="E251" t="s">
        <v>15</v>
      </c>
      <c r="F251" t="s">
        <v>29</v>
      </c>
      <c r="H251">
        <v>230</v>
      </c>
      <c r="I251" t="str">
        <f t="shared" si="4"/>
        <v>p</v>
      </c>
    </row>
    <row r="252" spans="1:9" x14ac:dyDescent="0.3">
      <c r="A252" t="s">
        <v>17</v>
      </c>
      <c r="B252" s="1">
        <v>42406</v>
      </c>
      <c r="C252" t="s">
        <v>9</v>
      </c>
      <c r="D252">
        <v>1</v>
      </c>
      <c r="E252" t="s">
        <v>10</v>
      </c>
      <c r="F252" t="s">
        <v>14</v>
      </c>
      <c r="G252">
        <v>0</v>
      </c>
      <c r="H252">
        <v>1069</v>
      </c>
      <c r="I252" t="str">
        <f t="shared" si="4"/>
        <v/>
      </c>
    </row>
    <row r="253" spans="1:9" x14ac:dyDescent="0.3">
      <c r="A253" t="s">
        <v>22</v>
      </c>
      <c r="B253" s="1">
        <v>42406</v>
      </c>
      <c r="C253" t="s">
        <v>9</v>
      </c>
      <c r="D253">
        <v>0</v>
      </c>
      <c r="E253" t="s">
        <v>15</v>
      </c>
      <c r="F253" t="s">
        <v>14</v>
      </c>
      <c r="G253">
        <v>0</v>
      </c>
      <c r="H253">
        <v>1467</v>
      </c>
      <c r="I253" t="str">
        <f t="shared" si="4"/>
        <v/>
      </c>
    </row>
    <row r="254" spans="1:9" x14ac:dyDescent="0.3">
      <c r="A254" t="s">
        <v>27</v>
      </c>
      <c r="B254" s="1">
        <v>42406</v>
      </c>
      <c r="C254" t="s">
        <v>25</v>
      </c>
      <c r="D254">
        <v>0</v>
      </c>
      <c r="E254" t="s">
        <v>10</v>
      </c>
      <c r="F254" t="s">
        <v>11</v>
      </c>
      <c r="G254">
        <v>0</v>
      </c>
      <c r="H254">
        <v>173</v>
      </c>
      <c r="I254" t="str">
        <f t="shared" si="4"/>
        <v/>
      </c>
    </row>
    <row r="255" spans="1:9" x14ac:dyDescent="0.3">
      <c r="A255" t="s">
        <v>22</v>
      </c>
      <c r="B255" s="1">
        <v>42406</v>
      </c>
      <c r="C255" t="s">
        <v>9</v>
      </c>
      <c r="D255">
        <v>0</v>
      </c>
      <c r="E255" t="s">
        <v>10</v>
      </c>
      <c r="F255" t="s">
        <v>16</v>
      </c>
      <c r="G255">
        <v>0</v>
      </c>
      <c r="H255">
        <v>806</v>
      </c>
      <c r="I255" t="str">
        <f t="shared" si="4"/>
        <v/>
      </c>
    </row>
    <row r="256" spans="1:9" x14ac:dyDescent="0.3">
      <c r="A256" t="s">
        <v>8</v>
      </c>
      <c r="B256" s="1">
        <v>42406</v>
      </c>
      <c r="C256" t="s">
        <v>25</v>
      </c>
      <c r="D256">
        <v>0</v>
      </c>
      <c r="E256" t="s">
        <v>10</v>
      </c>
      <c r="F256" t="s">
        <v>14</v>
      </c>
      <c r="G256">
        <v>0</v>
      </c>
      <c r="H256">
        <v>206</v>
      </c>
      <c r="I256" t="str">
        <f t="shared" si="4"/>
        <v/>
      </c>
    </row>
    <row r="257" spans="1:9" x14ac:dyDescent="0.3">
      <c r="A257" t="s">
        <v>18</v>
      </c>
      <c r="B257" s="1">
        <v>42406</v>
      </c>
      <c r="C257" t="s">
        <v>25</v>
      </c>
      <c r="D257">
        <v>0</v>
      </c>
      <c r="E257" t="s">
        <v>15</v>
      </c>
      <c r="F257" t="s">
        <v>14</v>
      </c>
      <c r="G257">
        <v>0</v>
      </c>
      <c r="H257">
        <v>146</v>
      </c>
      <c r="I257" t="str">
        <f t="shared" si="4"/>
        <v/>
      </c>
    </row>
    <row r="258" spans="1:9" x14ac:dyDescent="0.3">
      <c r="A258" t="s">
        <v>19</v>
      </c>
      <c r="B258" s="1">
        <v>42406</v>
      </c>
      <c r="C258" t="s">
        <v>25</v>
      </c>
      <c r="D258">
        <v>0</v>
      </c>
      <c r="E258" t="s">
        <v>15</v>
      </c>
      <c r="F258" t="s">
        <v>11</v>
      </c>
      <c r="G258">
        <v>0</v>
      </c>
      <c r="H258">
        <v>118</v>
      </c>
      <c r="I258" t="str">
        <f t="shared" si="4"/>
        <v/>
      </c>
    </row>
    <row r="259" spans="1:9" x14ac:dyDescent="0.3">
      <c r="A259" t="s">
        <v>28</v>
      </c>
      <c r="B259" s="1">
        <v>42406</v>
      </c>
      <c r="C259" t="s">
        <v>13</v>
      </c>
      <c r="D259">
        <v>1</v>
      </c>
      <c r="E259" t="s">
        <v>10</v>
      </c>
      <c r="F259" t="s">
        <v>26</v>
      </c>
      <c r="G259">
        <v>0.48849999999999999</v>
      </c>
      <c r="H259">
        <v>148</v>
      </c>
      <c r="I259" t="str">
        <f t="shared" ref="I259:I322" si="5">IF(NOT(OR(F259="house",F259="blank",F259="served")),LEFT(F259,1),"")</f>
        <v>l</v>
      </c>
    </row>
    <row r="260" spans="1:9" x14ac:dyDescent="0.3">
      <c r="A260" t="s">
        <v>21</v>
      </c>
      <c r="B260" s="1">
        <v>42406</v>
      </c>
      <c r="C260" t="s">
        <v>25</v>
      </c>
      <c r="D260">
        <v>0</v>
      </c>
      <c r="E260" t="s">
        <v>15</v>
      </c>
      <c r="F260" t="s">
        <v>11</v>
      </c>
      <c r="G260">
        <v>0</v>
      </c>
      <c r="H260">
        <v>153</v>
      </c>
      <c r="I260" t="str">
        <f t="shared" si="5"/>
        <v/>
      </c>
    </row>
    <row r="261" spans="1:9" x14ac:dyDescent="0.3">
      <c r="A261" t="s">
        <v>17</v>
      </c>
      <c r="B261" s="1">
        <v>42406</v>
      </c>
      <c r="C261" t="s">
        <v>9</v>
      </c>
      <c r="D261">
        <v>0</v>
      </c>
      <c r="E261" t="s">
        <v>15</v>
      </c>
      <c r="F261" t="s">
        <v>29</v>
      </c>
      <c r="H261">
        <v>2</v>
      </c>
      <c r="I261" t="str">
        <f t="shared" si="5"/>
        <v>p</v>
      </c>
    </row>
    <row r="262" spans="1:9" x14ac:dyDescent="0.3">
      <c r="A262" t="s">
        <v>28</v>
      </c>
      <c r="B262" s="1">
        <v>42406</v>
      </c>
      <c r="C262" t="s">
        <v>25</v>
      </c>
      <c r="D262">
        <v>1</v>
      </c>
      <c r="E262" t="s">
        <v>15</v>
      </c>
      <c r="F262" t="s">
        <v>14</v>
      </c>
      <c r="G262">
        <v>0</v>
      </c>
      <c r="H262">
        <v>4</v>
      </c>
      <c r="I262" t="str">
        <f t="shared" si="5"/>
        <v/>
      </c>
    </row>
    <row r="263" spans="1:9" x14ac:dyDescent="0.3">
      <c r="A263" t="s">
        <v>24</v>
      </c>
      <c r="B263" s="1">
        <v>42406</v>
      </c>
      <c r="C263" t="s">
        <v>13</v>
      </c>
      <c r="D263">
        <v>0</v>
      </c>
      <c r="E263" t="s">
        <v>15</v>
      </c>
      <c r="F263" t="s">
        <v>11</v>
      </c>
      <c r="G263">
        <v>0</v>
      </c>
      <c r="H263">
        <v>1</v>
      </c>
      <c r="I263" t="str">
        <f t="shared" si="5"/>
        <v/>
      </c>
    </row>
    <row r="264" spans="1:9" x14ac:dyDescent="0.3">
      <c r="A264" t="s">
        <v>28</v>
      </c>
      <c r="B264" s="1">
        <v>42407</v>
      </c>
      <c r="C264" t="s">
        <v>9</v>
      </c>
      <c r="D264">
        <v>1</v>
      </c>
      <c r="E264" t="s">
        <v>15</v>
      </c>
      <c r="F264" t="s">
        <v>16</v>
      </c>
      <c r="G264">
        <v>0</v>
      </c>
      <c r="H264">
        <v>11921</v>
      </c>
      <c r="I264" t="str">
        <f t="shared" si="5"/>
        <v/>
      </c>
    </row>
    <row r="265" spans="1:9" x14ac:dyDescent="0.3">
      <c r="A265" t="s">
        <v>8</v>
      </c>
      <c r="B265" s="1">
        <v>42407</v>
      </c>
      <c r="C265" t="s">
        <v>9</v>
      </c>
      <c r="D265">
        <v>0</v>
      </c>
      <c r="E265" t="s">
        <v>10</v>
      </c>
      <c r="F265" t="s">
        <v>16</v>
      </c>
      <c r="G265">
        <v>0</v>
      </c>
      <c r="H265">
        <v>26207</v>
      </c>
      <c r="I265" t="str">
        <f t="shared" si="5"/>
        <v/>
      </c>
    </row>
    <row r="266" spans="1:9" x14ac:dyDescent="0.3">
      <c r="A266" t="s">
        <v>12</v>
      </c>
      <c r="B266" s="1">
        <v>42407</v>
      </c>
      <c r="C266" t="s">
        <v>13</v>
      </c>
      <c r="D266">
        <v>1</v>
      </c>
      <c r="E266" t="s">
        <v>15</v>
      </c>
      <c r="F266" t="s">
        <v>14</v>
      </c>
      <c r="G266">
        <v>0</v>
      </c>
      <c r="H266">
        <v>51026</v>
      </c>
      <c r="I266" t="str">
        <f t="shared" si="5"/>
        <v/>
      </c>
    </row>
    <row r="267" spans="1:9" x14ac:dyDescent="0.3">
      <c r="A267" t="s">
        <v>8</v>
      </c>
      <c r="B267" s="1">
        <v>42407</v>
      </c>
      <c r="C267" t="s">
        <v>9</v>
      </c>
      <c r="D267">
        <v>0</v>
      </c>
      <c r="E267" t="s">
        <v>15</v>
      </c>
      <c r="F267" t="s">
        <v>11</v>
      </c>
      <c r="G267">
        <v>0</v>
      </c>
      <c r="H267">
        <v>29935</v>
      </c>
      <c r="I267" t="str">
        <f t="shared" si="5"/>
        <v/>
      </c>
    </row>
    <row r="268" spans="1:9" x14ac:dyDescent="0.3">
      <c r="A268" t="s">
        <v>33</v>
      </c>
      <c r="B268" s="1">
        <v>42407</v>
      </c>
      <c r="C268" t="s">
        <v>9</v>
      </c>
      <c r="D268">
        <v>0</v>
      </c>
      <c r="E268" t="s">
        <v>15</v>
      </c>
      <c r="F268" t="s">
        <v>11</v>
      </c>
      <c r="G268">
        <v>0</v>
      </c>
      <c r="H268">
        <v>14063</v>
      </c>
      <c r="I268" t="str">
        <f t="shared" si="5"/>
        <v/>
      </c>
    </row>
    <row r="269" spans="1:9" x14ac:dyDescent="0.3">
      <c r="A269" t="s">
        <v>28</v>
      </c>
      <c r="B269" s="1">
        <v>42407</v>
      </c>
      <c r="C269" t="s">
        <v>9</v>
      </c>
      <c r="D269">
        <v>0</v>
      </c>
      <c r="E269" t="s">
        <v>10</v>
      </c>
      <c r="F269" t="s">
        <v>11</v>
      </c>
      <c r="G269">
        <v>0</v>
      </c>
      <c r="H269">
        <v>34651</v>
      </c>
      <c r="I269" t="str">
        <f t="shared" si="5"/>
        <v/>
      </c>
    </row>
    <row r="270" spans="1:9" x14ac:dyDescent="0.3">
      <c r="A270" t="s">
        <v>18</v>
      </c>
      <c r="B270" s="1">
        <v>42403</v>
      </c>
      <c r="C270" t="s">
        <v>25</v>
      </c>
      <c r="D270">
        <v>0</v>
      </c>
      <c r="E270" t="s">
        <v>10</v>
      </c>
      <c r="F270" t="s">
        <v>11</v>
      </c>
      <c r="G270">
        <v>0</v>
      </c>
      <c r="H270">
        <v>4224</v>
      </c>
      <c r="I270" t="str">
        <f t="shared" si="5"/>
        <v/>
      </c>
    </row>
    <row r="271" spans="1:9" x14ac:dyDescent="0.3">
      <c r="A271" t="s">
        <v>32</v>
      </c>
      <c r="B271" s="1">
        <v>42403</v>
      </c>
      <c r="C271" t="s">
        <v>9</v>
      </c>
      <c r="D271">
        <v>1</v>
      </c>
      <c r="E271" t="s">
        <v>15</v>
      </c>
      <c r="F271" t="s">
        <v>16</v>
      </c>
      <c r="G271">
        <v>0</v>
      </c>
      <c r="H271">
        <v>40032</v>
      </c>
      <c r="I271" t="str">
        <f t="shared" si="5"/>
        <v/>
      </c>
    </row>
    <row r="272" spans="1:9" x14ac:dyDescent="0.3">
      <c r="A272" t="s">
        <v>12</v>
      </c>
      <c r="B272" s="1">
        <v>42403</v>
      </c>
      <c r="C272" t="s">
        <v>13</v>
      </c>
      <c r="D272">
        <v>0</v>
      </c>
      <c r="E272" t="s">
        <v>10</v>
      </c>
      <c r="F272" t="s">
        <v>11</v>
      </c>
      <c r="G272">
        <v>0</v>
      </c>
      <c r="H272">
        <v>16524</v>
      </c>
      <c r="I272" t="str">
        <f t="shared" si="5"/>
        <v/>
      </c>
    </row>
    <row r="273" spans="1:9" x14ac:dyDescent="0.3">
      <c r="A273" t="s">
        <v>12</v>
      </c>
      <c r="B273" s="1">
        <v>42403</v>
      </c>
      <c r="C273" t="s">
        <v>9</v>
      </c>
      <c r="D273">
        <v>1</v>
      </c>
      <c r="E273" t="s">
        <v>15</v>
      </c>
      <c r="F273" t="s">
        <v>16</v>
      </c>
      <c r="G273">
        <v>0</v>
      </c>
      <c r="H273">
        <v>24804</v>
      </c>
      <c r="I273" t="str">
        <f t="shared" si="5"/>
        <v/>
      </c>
    </row>
    <row r="274" spans="1:9" x14ac:dyDescent="0.3">
      <c r="A274" t="s">
        <v>17</v>
      </c>
      <c r="B274" s="1">
        <v>42403</v>
      </c>
      <c r="C274" t="s">
        <v>13</v>
      </c>
      <c r="D274">
        <v>1</v>
      </c>
      <c r="E274" t="s">
        <v>10</v>
      </c>
      <c r="F274" t="s">
        <v>14</v>
      </c>
      <c r="G274">
        <v>0</v>
      </c>
      <c r="H274">
        <v>133696</v>
      </c>
      <c r="I274" t="str">
        <f t="shared" si="5"/>
        <v/>
      </c>
    </row>
    <row r="275" spans="1:9" x14ac:dyDescent="0.3">
      <c r="A275" t="s">
        <v>18</v>
      </c>
      <c r="B275" s="1">
        <v>42403</v>
      </c>
      <c r="C275" t="s">
        <v>13</v>
      </c>
      <c r="D275">
        <v>0</v>
      </c>
      <c r="E275" t="s">
        <v>10</v>
      </c>
      <c r="F275" t="s">
        <v>11</v>
      </c>
      <c r="G275">
        <v>0</v>
      </c>
      <c r="H275">
        <v>49411</v>
      </c>
      <c r="I275" t="str">
        <f t="shared" si="5"/>
        <v/>
      </c>
    </row>
    <row r="276" spans="1:9" x14ac:dyDescent="0.3">
      <c r="A276" t="s">
        <v>33</v>
      </c>
      <c r="B276" s="1">
        <v>42403</v>
      </c>
      <c r="C276" t="s">
        <v>9</v>
      </c>
      <c r="D276">
        <v>0</v>
      </c>
      <c r="E276" t="s">
        <v>15</v>
      </c>
      <c r="F276" t="s">
        <v>14</v>
      </c>
      <c r="G276">
        <v>0</v>
      </c>
      <c r="H276">
        <v>9583</v>
      </c>
      <c r="I276" t="str">
        <f t="shared" si="5"/>
        <v/>
      </c>
    </row>
    <row r="277" spans="1:9" x14ac:dyDescent="0.3">
      <c r="A277" t="s">
        <v>12</v>
      </c>
      <c r="B277" s="1">
        <v>42403</v>
      </c>
      <c r="C277" t="s">
        <v>13</v>
      </c>
      <c r="D277">
        <v>0</v>
      </c>
      <c r="E277" t="s">
        <v>15</v>
      </c>
      <c r="F277" t="s">
        <v>14</v>
      </c>
      <c r="G277">
        <v>0</v>
      </c>
      <c r="H277">
        <v>29114</v>
      </c>
      <c r="I277" t="str">
        <f t="shared" si="5"/>
        <v/>
      </c>
    </row>
    <row r="278" spans="1:9" x14ac:dyDescent="0.3">
      <c r="A278" t="s">
        <v>32</v>
      </c>
      <c r="B278" s="1">
        <v>42403</v>
      </c>
      <c r="C278" t="s">
        <v>9</v>
      </c>
      <c r="D278">
        <v>0</v>
      </c>
      <c r="E278" t="s">
        <v>10</v>
      </c>
      <c r="F278" t="s">
        <v>11</v>
      </c>
      <c r="G278">
        <v>0</v>
      </c>
      <c r="H278">
        <v>6179</v>
      </c>
      <c r="I278" t="str">
        <f t="shared" si="5"/>
        <v/>
      </c>
    </row>
    <row r="279" spans="1:9" x14ac:dyDescent="0.3">
      <c r="A279" t="s">
        <v>8</v>
      </c>
      <c r="B279" s="1">
        <v>42403</v>
      </c>
      <c r="C279" t="s">
        <v>9</v>
      </c>
      <c r="D279">
        <v>1</v>
      </c>
      <c r="E279" t="s">
        <v>15</v>
      </c>
      <c r="F279" t="s">
        <v>14</v>
      </c>
      <c r="G279">
        <v>0</v>
      </c>
      <c r="H279">
        <v>15511</v>
      </c>
      <c r="I279" t="str">
        <f t="shared" si="5"/>
        <v/>
      </c>
    </row>
    <row r="280" spans="1:9" x14ac:dyDescent="0.3">
      <c r="A280" t="s">
        <v>27</v>
      </c>
      <c r="B280" s="1">
        <v>42403</v>
      </c>
      <c r="C280" t="s">
        <v>13</v>
      </c>
      <c r="D280">
        <v>0</v>
      </c>
      <c r="E280" t="s">
        <v>10</v>
      </c>
      <c r="F280" t="s">
        <v>11</v>
      </c>
      <c r="G280">
        <v>0</v>
      </c>
      <c r="H280">
        <v>6842</v>
      </c>
      <c r="I280" t="str">
        <f t="shared" si="5"/>
        <v/>
      </c>
    </row>
    <row r="281" spans="1:9" x14ac:dyDescent="0.3">
      <c r="A281" t="s">
        <v>8</v>
      </c>
      <c r="B281" s="1">
        <v>42403</v>
      </c>
      <c r="C281" t="s">
        <v>9</v>
      </c>
      <c r="D281">
        <v>0</v>
      </c>
      <c r="E281" t="s">
        <v>10</v>
      </c>
      <c r="F281" t="s">
        <v>16</v>
      </c>
      <c r="G281">
        <v>0</v>
      </c>
      <c r="H281">
        <v>2330</v>
      </c>
      <c r="I281" t="str">
        <f t="shared" si="5"/>
        <v/>
      </c>
    </row>
    <row r="282" spans="1:9" x14ac:dyDescent="0.3">
      <c r="A282" t="s">
        <v>24</v>
      </c>
      <c r="B282" s="1">
        <v>42403</v>
      </c>
      <c r="C282" t="s">
        <v>13</v>
      </c>
      <c r="D282">
        <v>0</v>
      </c>
      <c r="E282" t="s">
        <v>10</v>
      </c>
      <c r="F282" t="s">
        <v>16</v>
      </c>
      <c r="G282">
        <v>0</v>
      </c>
      <c r="H282">
        <v>1716</v>
      </c>
      <c r="I282" t="str">
        <f t="shared" si="5"/>
        <v/>
      </c>
    </row>
    <row r="283" spans="1:9" x14ac:dyDescent="0.3">
      <c r="A283" t="s">
        <v>17</v>
      </c>
      <c r="B283" s="1">
        <v>42403</v>
      </c>
      <c r="C283" t="s">
        <v>9</v>
      </c>
      <c r="D283">
        <v>0</v>
      </c>
      <c r="E283" t="s">
        <v>10</v>
      </c>
      <c r="F283" t="s">
        <v>14</v>
      </c>
      <c r="G283">
        <v>0</v>
      </c>
      <c r="H283">
        <v>4852</v>
      </c>
      <c r="I283" t="str">
        <f t="shared" si="5"/>
        <v/>
      </c>
    </row>
    <row r="284" spans="1:9" x14ac:dyDescent="0.3">
      <c r="A284" t="s">
        <v>12</v>
      </c>
      <c r="B284" s="1">
        <v>42403</v>
      </c>
      <c r="C284" t="s">
        <v>9</v>
      </c>
      <c r="D284">
        <v>0</v>
      </c>
      <c r="E284" t="s">
        <v>10</v>
      </c>
      <c r="F284" t="s">
        <v>26</v>
      </c>
      <c r="G284">
        <v>0.47099999999999997</v>
      </c>
      <c r="H284">
        <v>184</v>
      </c>
      <c r="I284" t="str">
        <f t="shared" si="5"/>
        <v>l</v>
      </c>
    </row>
    <row r="285" spans="1:9" x14ac:dyDescent="0.3">
      <c r="A285" t="s">
        <v>28</v>
      </c>
      <c r="B285" s="1">
        <v>42403</v>
      </c>
      <c r="C285" t="s">
        <v>9</v>
      </c>
      <c r="D285">
        <v>1</v>
      </c>
      <c r="E285" t="s">
        <v>15</v>
      </c>
      <c r="F285" t="s">
        <v>11</v>
      </c>
      <c r="G285">
        <v>0</v>
      </c>
      <c r="H285">
        <v>32095</v>
      </c>
      <c r="I285" t="str">
        <f t="shared" si="5"/>
        <v/>
      </c>
    </row>
    <row r="286" spans="1:9" x14ac:dyDescent="0.3">
      <c r="A286" t="s">
        <v>12</v>
      </c>
      <c r="B286" s="1">
        <v>42403</v>
      </c>
      <c r="C286" t="s">
        <v>9</v>
      </c>
      <c r="D286">
        <v>0</v>
      </c>
      <c r="E286" t="s">
        <v>10</v>
      </c>
      <c r="F286" t="s">
        <v>11</v>
      </c>
      <c r="G286">
        <v>0</v>
      </c>
      <c r="H286">
        <v>3560</v>
      </c>
      <c r="I286" t="str">
        <f t="shared" si="5"/>
        <v/>
      </c>
    </row>
    <row r="287" spans="1:9" x14ac:dyDescent="0.3">
      <c r="A287" t="s">
        <v>24</v>
      </c>
      <c r="B287" s="1">
        <v>42403</v>
      </c>
      <c r="C287" t="s">
        <v>9</v>
      </c>
      <c r="D287">
        <v>1</v>
      </c>
      <c r="E287" t="s">
        <v>10</v>
      </c>
      <c r="F287" t="s">
        <v>11</v>
      </c>
      <c r="G287">
        <v>0</v>
      </c>
      <c r="H287">
        <v>9609</v>
      </c>
      <c r="I287" t="str">
        <f t="shared" si="5"/>
        <v/>
      </c>
    </row>
    <row r="288" spans="1:9" x14ac:dyDescent="0.3">
      <c r="A288" t="s">
        <v>21</v>
      </c>
      <c r="B288" s="1">
        <v>42403</v>
      </c>
      <c r="C288" t="s">
        <v>13</v>
      </c>
      <c r="D288">
        <v>0</v>
      </c>
      <c r="E288" t="s">
        <v>15</v>
      </c>
      <c r="F288" t="s">
        <v>14</v>
      </c>
      <c r="G288">
        <v>0</v>
      </c>
      <c r="H288">
        <v>8664</v>
      </c>
      <c r="I288" t="str">
        <f t="shared" si="5"/>
        <v/>
      </c>
    </row>
    <row r="289" spans="1:9" x14ac:dyDescent="0.3">
      <c r="A289" t="s">
        <v>12</v>
      </c>
      <c r="B289" s="1">
        <v>42403</v>
      </c>
      <c r="C289" t="s">
        <v>25</v>
      </c>
      <c r="D289">
        <v>0</v>
      </c>
      <c r="E289" t="s">
        <v>15</v>
      </c>
      <c r="F289" t="s">
        <v>14</v>
      </c>
      <c r="G289">
        <v>0</v>
      </c>
      <c r="H289">
        <v>1405</v>
      </c>
      <c r="I289" t="str">
        <f t="shared" si="5"/>
        <v/>
      </c>
    </row>
    <row r="290" spans="1:9" x14ac:dyDescent="0.3">
      <c r="A290" t="s">
        <v>22</v>
      </c>
      <c r="B290" s="1">
        <v>42403</v>
      </c>
      <c r="C290" t="s">
        <v>13</v>
      </c>
      <c r="D290">
        <v>0</v>
      </c>
      <c r="E290" t="s">
        <v>15</v>
      </c>
      <c r="F290" t="s">
        <v>14</v>
      </c>
      <c r="G290">
        <v>0</v>
      </c>
      <c r="H290">
        <v>6263</v>
      </c>
      <c r="I290" t="str">
        <f t="shared" si="5"/>
        <v/>
      </c>
    </row>
    <row r="291" spans="1:9" x14ac:dyDescent="0.3">
      <c r="A291" t="s">
        <v>12</v>
      </c>
      <c r="B291" s="1">
        <v>42403</v>
      </c>
      <c r="C291" t="s">
        <v>13</v>
      </c>
      <c r="D291">
        <v>1</v>
      </c>
      <c r="E291" t="s">
        <v>10</v>
      </c>
      <c r="F291" t="s">
        <v>11</v>
      </c>
      <c r="G291">
        <v>0</v>
      </c>
      <c r="H291">
        <v>2266</v>
      </c>
      <c r="I291" t="str">
        <f t="shared" si="5"/>
        <v/>
      </c>
    </row>
    <row r="292" spans="1:9" x14ac:dyDescent="0.3">
      <c r="A292" t="s">
        <v>27</v>
      </c>
      <c r="B292" s="1">
        <v>42403</v>
      </c>
      <c r="C292" t="s">
        <v>13</v>
      </c>
      <c r="D292">
        <v>0</v>
      </c>
      <c r="E292" t="s">
        <v>10</v>
      </c>
      <c r="F292" t="s">
        <v>14</v>
      </c>
      <c r="G292">
        <v>0</v>
      </c>
      <c r="H292">
        <v>7457</v>
      </c>
      <c r="I292" t="str">
        <f t="shared" si="5"/>
        <v/>
      </c>
    </row>
    <row r="293" spans="1:9" x14ac:dyDescent="0.3">
      <c r="A293" t="s">
        <v>8</v>
      </c>
      <c r="B293" s="1">
        <v>42403</v>
      </c>
      <c r="C293" t="s">
        <v>13</v>
      </c>
      <c r="D293">
        <v>1</v>
      </c>
      <c r="E293" t="s">
        <v>10</v>
      </c>
      <c r="F293" t="s">
        <v>16</v>
      </c>
      <c r="G293">
        <v>0</v>
      </c>
      <c r="H293">
        <v>705</v>
      </c>
      <c r="I293" t="str">
        <f t="shared" si="5"/>
        <v/>
      </c>
    </row>
    <row r="294" spans="1:9" x14ac:dyDescent="0.3">
      <c r="A294" t="s">
        <v>24</v>
      </c>
      <c r="B294" s="1">
        <v>42403</v>
      </c>
      <c r="C294" t="s">
        <v>13</v>
      </c>
      <c r="D294">
        <v>1</v>
      </c>
      <c r="E294" t="s">
        <v>15</v>
      </c>
      <c r="F294" t="s">
        <v>14</v>
      </c>
      <c r="G294">
        <v>0</v>
      </c>
      <c r="H294">
        <v>13793</v>
      </c>
      <c r="I294" t="str">
        <f t="shared" si="5"/>
        <v/>
      </c>
    </row>
    <row r="295" spans="1:9" x14ac:dyDescent="0.3">
      <c r="A295" t="s">
        <v>19</v>
      </c>
      <c r="B295" s="1">
        <v>42403</v>
      </c>
      <c r="C295" t="s">
        <v>13</v>
      </c>
      <c r="D295">
        <v>0</v>
      </c>
      <c r="E295" t="s">
        <v>15</v>
      </c>
      <c r="F295" t="s">
        <v>11</v>
      </c>
      <c r="G295">
        <v>0</v>
      </c>
      <c r="H295">
        <v>4031</v>
      </c>
      <c r="I295" t="str">
        <f t="shared" si="5"/>
        <v/>
      </c>
    </row>
    <row r="296" spans="1:9" x14ac:dyDescent="0.3">
      <c r="A296" t="s">
        <v>32</v>
      </c>
      <c r="B296" s="1">
        <v>42403</v>
      </c>
      <c r="C296" t="s">
        <v>25</v>
      </c>
      <c r="D296">
        <v>0</v>
      </c>
      <c r="E296" t="s">
        <v>15</v>
      </c>
      <c r="F296" t="s">
        <v>14</v>
      </c>
      <c r="G296">
        <v>0</v>
      </c>
      <c r="H296">
        <v>2334</v>
      </c>
      <c r="I296" t="str">
        <f t="shared" si="5"/>
        <v/>
      </c>
    </row>
    <row r="297" spans="1:9" x14ac:dyDescent="0.3">
      <c r="A297" t="s">
        <v>18</v>
      </c>
      <c r="B297" s="1">
        <v>42403</v>
      </c>
      <c r="C297" t="s">
        <v>9</v>
      </c>
      <c r="D297">
        <v>0</v>
      </c>
      <c r="E297" t="s">
        <v>15</v>
      </c>
      <c r="F297" t="s">
        <v>16</v>
      </c>
      <c r="G297">
        <v>0</v>
      </c>
      <c r="H297">
        <v>3033</v>
      </c>
      <c r="I297" t="str">
        <f t="shared" si="5"/>
        <v/>
      </c>
    </row>
    <row r="298" spans="1:9" x14ac:dyDescent="0.3">
      <c r="A298" t="s">
        <v>21</v>
      </c>
      <c r="B298" s="1">
        <v>42403</v>
      </c>
      <c r="C298" t="s">
        <v>9</v>
      </c>
      <c r="D298">
        <v>0</v>
      </c>
      <c r="E298" t="s">
        <v>10</v>
      </c>
      <c r="F298" t="s">
        <v>11</v>
      </c>
      <c r="G298">
        <v>0</v>
      </c>
      <c r="H298">
        <v>2954</v>
      </c>
      <c r="I298" t="str">
        <f t="shared" si="5"/>
        <v/>
      </c>
    </row>
    <row r="299" spans="1:9" x14ac:dyDescent="0.3">
      <c r="A299" t="s">
        <v>28</v>
      </c>
      <c r="B299" s="1">
        <v>42403</v>
      </c>
      <c r="C299" t="s">
        <v>9</v>
      </c>
      <c r="D299">
        <v>0</v>
      </c>
      <c r="E299" t="s">
        <v>15</v>
      </c>
      <c r="F299" t="s">
        <v>29</v>
      </c>
      <c r="H299">
        <v>145</v>
      </c>
      <c r="I299" t="str">
        <f t="shared" si="5"/>
        <v>p</v>
      </c>
    </row>
    <row r="300" spans="1:9" x14ac:dyDescent="0.3">
      <c r="A300" t="s">
        <v>22</v>
      </c>
      <c r="B300" s="1">
        <v>42403</v>
      </c>
      <c r="C300" t="s">
        <v>25</v>
      </c>
      <c r="D300">
        <v>0</v>
      </c>
      <c r="E300" t="s">
        <v>15</v>
      </c>
      <c r="F300" t="s">
        <v>14</v>
      </c>
      <c r="G300">
        <v>0</v>
      </c>
      <c r="H300">
        <v>457</v>
      </c>
      <c r="I300" t="str">
        <f t="shared" si="5"/>
        <v/>
      </c>
    </row>
    <row r="301" spans="1:9" x14ac:dyDescent="0.3">
      <c r="A301" t="s">
        <v>20</v>
      </c>
      <c r="B301" s="1">
        <v>42403</v>
      </c>
      <c r="C301" t="s">
        <v>13</v>
      </c>
      <c r="D301">
        <v>0</v>
      </c>
      <c r="E301" t="s">
        <v>15</v>
      </c>
      <c r="F301" t="s">
        <v>16</v>
      </c>
      <c r="G301">
        <v>0</v>
      </c>
      <c r="H301">
        <v>1147</v>
      </c>
      <c r="I301" t="str">
        <f t="shared" si="5"/>
        <v/>
      </c>
    </row>
    <row r="302" spans="1:9" x14ac:dyDescent="0.3">
      <c r="A302" t="s">
        <v>32</v>
      </c>
      <c r="B302" s="1">
        <v>42403</v>
      </c>
      <c r="C302" t="s">
        <v>9</v>
      </c>
      <c r="D302">
        <v>0</v>
      </c>
      <c r="E302" t="s">
        <v>10</v>
      </c>
      <c r="F302" t="s">
        <v>26</v>
      </c>
      <c r="G302">
        <v>0.69350000000000001</v>
      </c>
      <c r="H302">
        <v>239</v>
      </c>
      <c r="I302" t="str">
        <f t="shared" si="5"/>
        <v>l</v>
      </c>
    </row>
    <row r="303" spans="1:9" x14ac:dyDescent="0.3">
      <c r="A303" t="s">
        <v>24</v>
      </c>
      <c r="B303" s="1">
        <v>42403</v>
      </c>
      <c r="C303" t="s">
        <v>13</v>
      </c>
      <c r="D303">
        <v>1</v>
      </c>
      <c r="E303" t="s">
        <v>10</v>
      </c>
      <c r="F303" t="s">
        <v>16</v>
      </c>
      <c r="G303">
        <v>0</v>
      </c>
      <c r="H303">
        <v>452</v>
      </c>
      <c r="I303" t="str">
        <f t="shared" si="5"/>
        <v/>
      </c>
    </row>
    <row r="304" spans="1:9" x14ac:dyDescent="0.3">
      <c r="A304" t="s">
        <v>28</v>
      </c>
      <c r="B304" s="1">
        <v>42403</v>
      </c>
      <c r="C304" t="s">
        <v>9</v>
      </c>
      <c r="D304">
        <v>1</v>
      </c>
      <c r="E304" t="s">
        <v>10</v>
      </c>
      <c r="F304" t="s">
        <v>31</v>
      </c>
      <c r="H304">
        <v>98</v>
      </c>
      <c r="I304" t="str">
        <f t="shared" si="5"/>
        <v>o</v>
      </c>
    </row>
    <row r="305" spans="1:9" x14ac:dyDescent="0.3">
      <c r="A305" t="s">
        <v>23</v>
      </c>
      <c r="B305" s="1">
        <v>42403</v>
      </c>
      <c r="C305" t="s">
        <v>25</v>
      </c>
      <c r="D305">
        <v>0</v>
      </c>
      <c r="E305" t="s">
        <v>10</v>
      </c>
      <c r="F305" t="s">
        <v>14</v>
      </c>
      <c r="G305">
        <v>0</v>
      </c>
      <c r="H305">
        <v>538</v>
      </c>
      <c r="I305" t="str">
        <f t="shared" si="5"/>
        <v/>
      </c>
    </row>
    <row r="306" spans="1:9" x14ac:dyDescent="0.3">
      <c r="A306" t="s">
        <v>30</v>
      </c>
      <c r="B306" s="1">
        <v>42403</v>
      </c>
      <c r="C306" t="s">
        <v>13</v>
      </c>
      <c r="D306">
        <v>1</v>
      </c>
      <c r="E306" t="s">
        <v>15</v>
      </c>
      <c r="F306" t="s">
        <v>11</v>
      </c>
      <c r="G306">
        <v>0</v>
      </c>
      <c r="H306">
        <v>124</v>
      </c>
      <c r="I306" t="str">
        <f t="shared" si="5"/>
        <v/>
      </c>
    </row>
    <row r="307" spans="1:9" x14ac:dyDescent="0.3">
      <c r="A307" t="s">
        <v>27</v>
      </c>
      <c r="B307" s="1">
        <v>42403</v>
      </c>
      <c r="C307" t="s">
        <v>25</v>
      </c>
      <c r="D307">
        <v>0</v>
      </c>
      <c r="E307" t="s">
        <v>10</v>
      </c>
      <c r="F307" t="s">
        <v>14</v>
      </c>
      <c r="G307">
        <v>0</v>
      </c>
      <c r="H307">
        <v>79</v>
      </c>
      <c r="I307" t="str">
        <f t="shared" si="5"/>
        <v/>
      </c>
    </row>
    <row r="308" spans="1:9" x14ac:dyDescent="0.3">
      <c r="A308" t="s">
        <v>21</v>
      </c>
      <c r="B308" s="1">
        <v>42403</v>
      </c>
      <c r="C308" t="s">
        <v>25</v>
      </c>
      <c r="D308">
        <v>0</v>
      </c>
      <c r="E308" t="s">
        <v>15</v>
      </c>
      <c r="F308" t="s">
        <v>14</v>
      </c>
      <c r="G308">
        <v>0</v>
      </c>
      <c r="H308">
        <v>133</v>
      </c>
      <c r="I308" t="str">
        <f t="shared" si="5"/>
        <v/>
      </c>
    </row>
    <row r="309" spans="1:9" x14ac:dyDescent="0.3">
      <c r="A309" t="s">
        <v>17</v>
      </c>
      <c r="B309" s="1">
        <v>42403</v>
      </c>
      <c r="C309" t="s">
        <v>9</v>
      </c>
      <c r="D309">
        <v>0</v>
      </c>
      <c r="E309" t="s">
        <v>15</v>
      </c>
      <c r="F309" t="s">
        <v>26</v>
      </c>
      <c r="G309">
        <v>5.4899999999999997E-2</v>
      </c>
      <c r="H309">
        <v>31</v>
      </c>
      <c r="I309" t="str">
        <f t="shared" si="5"/>
        <v>l</v>
      </c>
    </row>
    <row r="310" spans="1:9" x14ac:dyDescent="0.3">
      <c r="A310" t="s">
        <v>17</v>
      </c>
      <c r="B310" s="1">
        <v>42403</v>
      </c>
      <c r="C310" t="s">
        <v>13</v>
      </c>
      <c r="D310">
        <v>1</v>
      </c>
      <c r="E310" t="s">
        <v>15</v>
      </c>
      <c r="F310" t="s">
        <v>26</v>
      </c>
      <c r="G310">
        <v>1.9099999999999999E-2</v>
      </c>
      <c r="H310">
        <v>19</v>
      </c>
      <c r="I310" t="str">
        <f t="shared" si="5"/>
        <v>l</v>
      </c>
    </row>
    <row r="311" spans="1:9" x14ac:dyDescent="0.3">
      <c r="A311" t="s">
        <v>28</v>
      </c>
      <c r="B311" s="1">
        <v>42404</v>
      </c>
      <c r="C311" t="s">
        <v>13</v>
      </c>
      <c r="D311">
        <v>0</v>
      </c>
      <c r="E311" t="s">
        <v>10</v>
      </c>
      <c r="F311" t="s">
        <v>16</v>
      </c>
      <c r="G311">
        <v>0</v>
      </c>
      <c r="H311">
        <v>19929</v>
      </c>
      <c r="I311" t="str">
        <f t="shared" si="5"/>
        <v/>
      </c>
    </row>
    <row r="312" spans="1:9" x14ac:dyDescent="0.3">
      <c r="A312" t="s">
        <v>32</v>
      </c>
      <c r="B312" s="1">
        <v>42404</v>
      </c>
      <c r="C312" t="s">
        <v>13</v>
      </c>
      <c r="D312">
        <v>0</v>
      </c>
      <c r="E312" t="s">
        <v>15</v>
      </c>
      <c r="F312" t="s">
        <v>16</v>
      </c>
      <c r="G312">
        <v>0</v>
      </c>
      <c r="H312">
        <v>11050</v>
      </c>
      <c r="I312" t="str">
        <f t="shared" si="5"/>
        <v/>
      </c>
    </row>
    <row r="313" spans="1:9" x14ac:dyDescent="0.3">
      <c r="A313" t="s">
        <v>28</v>
      </c>
      <c r="B313" s="1">
        <v>42404</v>
      </c>
      <c r="C313" t="s">
        <v>25</v>
      </c>
      <c r="D313">
        <v>0</v>
      </c>
      <c r="E313" t="s">
        <v>15</v>
      </c>
      <c r="F313" t="s">
        <v>11</v>
      </c>
      <c r="G313">
        <v>0</v>
      </c>
      <c r="H313">
        <v>6679</v>
      </c>
      <c r="I313" t="str">
        <f t="shared" si="5"/>
        <v/>
      </c>
    </row>
    <row r="314" spans="1:9" x14ac:dyDescent="0.3">
      <c r="A314" t="s">
        <v>12</v>
      </c>
      <c r="B314" s="1">
        <v>42404</v>
      </c>
      <c r="C314" t="s">
        <v>13</v>
      </c>
      <c r="D314">
        <v>1</v>
      </c>
      <c r="E314" t="s">
        <v>10</v>
      </c>
      <c r="F314" t="s">
        <v>14</v>
      </c>
      <c r="G314">
        <v>0</v>
      </c>
      <c r="H314">
        <v>98501</v>
      </c>
      <c r="I314" t="str">
        <f t="shared" si="5"/>
        <v/>
      </c>
    </row>
    <row r="315" spans="1:9" x14ac:dyDescent="0.3">
      <c r="A315" t="s">
        <v>17</v>
      </c>
      <c r="B315" s="1">
        <v>42404</v>
      </c>
      <c r="C315" t="s">
        <v>13</v>
      </c>
      <c r="D315">
        <v>1</v>
      </c>
      <c r="E315" t="s">
        <v>15</v>
      </c>
      <c r="F315" t="s">
        <v>14</v>
      </c>
      <c r="G315">
        <v>0</v>
      </c>
      <c r="H315">
        <v>263967</v>
      </c>
      <c r="I315" t="str">
        <f t="shared" si="5"/>
        <v/>
      </c>
    </row>
    <row r="316" spans="1:9" x14ac:dyDescent="0.3">
      <c r="A316" t="s">
        <v>32</v>
      </c>
      <c r="B316" s="1">
        <v>42404</v>
      </c>
      <c r="C316" t="s">
        <v>9</v>
      </c>
      <c r="D316">
        <v>0</v>
      </c>
      <c r="E316" t="s">
        <v>10</v>
      </c>
      <c r="F316" t="s">
        <v>14</v>
      </c>
      <c r="G316">
        <v>0</v>
      </c>
      <c r="H316">
        <v>52073</v>
      </c>
      <c r="I316" t="str">
        <f t="shared" si="5"/>
        <v/>
      </c>
    </row>
    <row r="317" spans="1:9" x14ac:dyDescent="0.3">
      <c r="A317" t="s">
        <v>24</v>
      </c>
      <c r="B317" s="1">
        <v>42404</v>
      </c>
      <c r="C317" t="s">
        <v>13</v>
      </c>
      <c r="D317">
        <v>1</v>
      </c>
      <c r="E317" t="s">
        <v>10</v>
      </c>
      <c r="F317" t="s">
        <v>14</v>
      </c>
      <c r="G317">
        <v>0</v>
      </c>
      <c r="H317">
        <v>32876</v>
      </c>
      <c r="I317" t="str">
        <f t="shared" si="5"/>
        <v/>
      </c>
    </row>
    <row r="318" spans="1:9" x14ac:dyDescent="0.3">
      <c r="A318" t="s">
        <v>8</v>
      </c>
      <c r="B318" s="1">
        <v>42404</v>
      </c>
      <c r="C318" t="s">
        <v>9</v>
      </c>
      <c r="D318">
        <v>0</v>
      </c>
      <c r="E318" t="s">
        <v>15</v>
      </c>
      <c r="F318" t="s">
        <v>16</v>
      </c>
      <c r="G318">
        <v>0</v>
      </c>
      <c r="H318">
        <v>28509</v>
      </c>
      <c r="I318" t="str">
        <f t="shared" si="5"/>
        <v/>
      </c>
    </row>
    <row r="319" spans="1:9" x14ac:dyDescent="0.3">
      <c r="A319" t="s">
        <v>20</v>
      </c>
      <c r="B319" s="1">
        <v>42404</v>
      </c>
      <c r="C319" t="s">
        <v>13</v>
      </c>
      <c r="D319">
        <v>0</v>
      </c>
      <c r="E319" t="s">
        <v>15</v>
      </c>
      <c r="F319" t="s">
        <v>11</v>
      </c>
      <c r="G319">
        <v>0</v>
      </c>
      <c r="H319">
        <v>6390</v>
      </c>
      <c r="I319" t="str">
        <f t="shared" si="5"/>
        <v/>
      </c>
    </row>
    <row r="320" spans="1:9" x14ac:dyDescent="0.3">
      <c r="A320" t="s">
        <v>28</v>
      </c>
      <c r="B320" s="1">
        <v>42404</v>
      </c>
      <c r="C320" t="s">
        <v>13</v>
      </c>
      <c r="D320">
        <v>0</v>
      </c>
      <c r="E320" t="s">
        <v>15</v>
      </c>
      <c r="F320" t="s">
        <v>11</v>
      </c>
      <c r="G320">
        <v>0</v>
      </c>
      <c r="H320">
        <v>32883</v>
      </c>
      <c r="I320" t="str">
        <f t="shared" si="5"/>
        <v/>
      </c>
    </row>
    <row r="321" spans="1:9" x14ac:dyDescent="0.3">
      <c r="A321" t="s">
        <v>28</v>
      </c>
      <c r="B321" s="1">
        <v>42404</v>
      </c>
      <c r="C321" t="s">
        <v>9</v>
      </c>
      <c r="D321">
        <v>1</v>
      </c>
      <c r="E321" t="s">
        <v>10</v>
      </c>
      <c r="F321" t="s">
        <v>26</v>
      </c>
      <c r="G321">
        <v>5.7453000000000003</v>
      </c>
      <c r="H321">
        <v>1670</v>
      </c>
      <c r="I321" t="str">
        <f t="shared" si="5"/>
        <v>l</v>
      </c>
    </row>
    <row r="322" spans="1:9" x14ac:dyDescent="0.3">
      <c r="A322" t="s">
        <v>28</v>
      </c>
      <c r="B322" s="1">
        <v>42404</v>
      </c>
      <c r="C322" t="s">
        <v>13</v>
      </c>
      <c r="D322">
        <v>1</v>
      </c>
      <c r="E322" t="s">
        <v>10</v>
      </c>
      <c r="F322" t="s">
        <v>16</v>
      </c>
      <c r="G322">
        <v>0</v>
      </c>
      <c r="H322">
        <v>2662</v>
      </c>
      <c r="I322" t="str">
        <f t="shared" si="5"/>
        <v/>
      </c>
    </row>
    <row r="323" spans="1:9" x14ac:dyDescent="0.3">
      <c r="A323" t="s">
        <v>20</v>
      </c>
      <c r="B323" s="1">
        <v>42404</v>
      </c>
      <c r="C323" t="s">
        <v>13</v>
      </c>
      <c r="D323">
        <v>0</v>
      </c>
      <c r="E323" t="s">
        <v>15</v>
      </c>
      <c r="F323" t="s">
        <v>14</v>
      </c>
      <c r="G323">
        <v>0</v>
      </c>
      <c r="H323">
        <v>8839</v>
      </c>
      <c r="I323" t="str">
        <f t="shared" ref="I323:I386" si="6">IF(NOT(OR(F323="house",F323="blank",F323="served")),LEFT(F323,1),"")</f>
        <v/>
      </c>
    </row>
    <row r="324" spans="1:9" x14ac:dyDescent="0.3">
      <c r="A324" t="s">
        <v>28</v>
      </c>
      <c r="B324" s="1">
        <v>42404</v>
      </c>
      <c r="C324" t="s">
        <v>9</v>
      </c>
      <c r="D324">
        <v>1</v>
      </c>
      <c r="E324" t="s">
        <v>15</v>
      </c>
      <c r="F324" t="s">
        <v>14</v>
      </c>
      <c r="G324">
        <v>0</v>
      </c>
      <c r="H324">
        <v>13748</v>
      </c>
      <c r="I324" t="str">
        <f t="shared" si="6"/>
        <v/>
      </c>
    </row>
    <row r="325" spans="1:9" x14ac:dyDescent="0.3">
      <c r="A325" t="s">
        <v>18</v>
      </c>
      <c r="B325" s="1">
        <v>42404</v>
      </c>
      <c r="C325" t="s">
        <v>9</v>
      </c>
      <c r="D325">
        <v>0</v>
      </c>
      <c r="E325" t="s">
        <v>15</v>
      </c>
      <c r="F325" t="s">
        <v>14</v>
      </c>
      <c r="G325">
        <v>0</v>
      </c>
      <c r="H325">
        <v>7752</v>
      </c>
      <c r="I325" t="str">
        <f t="shared" si="6"/>
        <v/>
      </c>
    </row>
    <row r="326" spans="1:9" x14ac:dyDescent="0.3">
      <c r="A326" t="s">
        <v>30</v>
      </c>
      <c r="B326" s="1">
        <v>42404</v>
      </c>
      <c r="C326" t="s">
        <v>9</v>
      </c>
      <c r="D326">
        <v>0</v>
      </c>
      <c r="E326" t="s">
        <v>15</v>
      </c>
      <c r="F326" t="s">
        <v>14</v>
      </c>
      <c r="G326">
        <v>0</v>
      </c>
      <c r="H326">
        <v>1739</v>
      </c>
      <c r="I326" t="str">
        <f t="shared" si="6"/>
        <v/>
      </c>
    </row>
    <row r="327" spans="1:9" x14ac:dyDescent="0.3">
      <c r="A327" t="s">
        <v>19</v>
      </c>
      <c r="B327" s="1">
        <v>42404</v>
      </c>
      <c r="C327" t="s">
        <v>9</v>
      </c>
      <c r="D327">
        <v>0</v>
      </c>
      <c r="E327" t="s">
        <v>10</v>
      </c>
      <c r="F327" t="s">
        <v>14</v>
      </c>
      <c r="G327">
        <v>0</v>
      </c>
      <c r="H327">
        <v>8545</v>
      </c>
      <c r="I327" t="str">
        <f t="shared" si="6"/>
        <v/>
      </c>
    </row>
    <row r="328" spans="1:9" x14ac:dyDescent="0.3">
      <c r="A328" t="s">
        <v>32</v>
      </c>
      <c r="B328" s="1">
        <v>42404</v>
      </c>
      <c r="C328" t="s">
        <v>13</v>
      </c>
      <c r="D328">
        <v>1</v>
      </c>
      <c r="E328" t="s">
        <v>15</v>
      </c>
      <c r="F328" t="s">
        <v>11</v>
      </c>
      <c r="G328">
        <v>0</v>
      </c>
      <c r="H328">
        <v>3121</v>
      </c>
      <c r="I328" t="str">
        <f t="shared" si="6"/>
        <v/>
      </c>
    </row>
    <row r="329" spans="1:9" x14ac:dyDescent="0.3">
      <c r="A329" t="s">
        <v>32</v>
      </c>
      <c r="B329" s="1">
        <v>42404</v>
      </c>
      <c r="C329" t="s">
        <v>9</v>
      </c>
      <c r="D329">
        <v>0</v>
      </c>
      <c r="E329" t="s">
        <v>15</v>
      </c>
      <c r="F329" t="s">
        <v>26</v>
      </c>
      <c r="G329">
        <v>4.3182</v>
      </c>
      <c r="H329">
        <v>1341</v>
      </c>
      <c r="I329" t="str">
        <f t="shared" si="6"/>
        <v>l</v>
      </c>
    </row>
    <row r="330" spans="1:9" x14ac:dyDescent="0.3">
      <c r="A330" t="s">
        <v>17</v>
      </c>
      <c r="B330" s="1">
        <v>42404</v>
      </c>
      <c r="C330" t="s">
        <v>13</v>
      </c>
      <c r="D330">
        <v>0</v>
      </c>
      <c r="E330" t="s">
        <v>15</v>
      </c>
      <c r="F330" t="s">
        <v>14</v>
      </c>
      <c r="G330">
        <v>0</v>
      </c>
      <c r="H330">
        <v>1729</v>
      </c>
      <c r="I330" t="str">
        <f t="shared" si="6"/>
        <v/>
      </c>
    </row>
    <row r="331" spans="1:9" x14ac:dyDescent="0.3">
      <c r="A331" t="s">
        <v>18</v>
      </c>
      <c r="B331" s="1">
        <v>42404</v>
      </c>
      <c r="C331" t="s">
        <v>9</v>
      </c>
      <c r="D331">
        <v>0</v>
      </c>
      <c r="E331" t="s">
        <v>10</v>
      </c>
      <c r="F331" t="s">
        <v>16</v>
      </c>
      <c r="G331">
        <v>0</v>
      </c>
      <c r="H331">
        <v>12825</v>
      </c>
      <c r="I331" t="str">
        <f t="shared" si="6"/>
        <v/>
      </c>
    </row>
    <row r="332" spans="1:9" x14ac:dyDescent="0.3">
      <c r="A332" t="s">
        <v>33</v>
      </c>
      <c r="B332" s="1">
        <v>42404</v>
      </c>
      <c r="C332" t="s">
        <v>9</v>
      </c>
      <c r="D332">
        <v>0</v>
      </c>
      <c r="E332" t="s">
        <v>15</v>
      </c>
      <c r="F332" t="s">
        <v>16</v>
      </c>
      <c r="G332">
        <v>0</v>
      </c>
      <c r="H332">
        <v>3193</v>
      </c>
      <c r="I332" t="str">
        <f t="shared" si="6"/>
        <v/>
      </c>
    </row>
    <row r="333" spans="1:9" x14ac:dyDescent="0.3">
      <c r="A333" t="s">
        <v>24</v>
      </c>
      <c r="B333" s="1">
        <v>42404</v>
      </c>
      <c r="C333" t="s">
        <v>13</v>
      </c>
      <c r="D333">
        <v>0</v>
      </c>
      <c r="E333" t="s">
        <v>10</v>
      </c>
      <c r="F333" t="s">
        <v>11</v>
      </c>
      <c r="G333">
        <v>0</v>
      </c>
      <c r="H333">
        <v>12477</v>
      </c>
      <c r="I333" t="str">
        <f t="shared" si="6"/>
        <v/>
      </c>
    </row>
    <row r="334" spans="1:9" x14ac:dyDescent="0.3">
      <c r="A334" t="s">
        <v>8</v>
      </c>
      <c r="B334" s="1">
        <v>42404</v>
      </c>
      <c r="C334" t="s">
        <v>13</v>
      </c>
      <c r="D334">
        <v>1</v>
      </c>
      <c r="E334" t="s">
        <v>15</v>
      </c>
      <c r="F334" t="s">
        <v>16</v>
      </c>
      <c r="G334">
        <v>0</v>
      </c>
      <c r="H334">
        <v>3176</v>
      </c>
      <c r="I334" t="str">
        <f t="shared" si="6"/>
        <v/>
      </c>
    </row>
    <row r="335" spans="1:9" x14ac:dyDescent="0.3">
      <c r="A335" t="s">
        <v>17</v>
      </c>
      <c r="B335" s="1">
        <v>42404</v>
      </c>
      <c r="C335" t="s">
        <v>9</v>
      </c>
      <c r="D335">
        <v>0</v>
      </c>
      <c r="E335" t="s">
        <v>10</v>
      </c>
      <c r="F335" t="s">
        <v>11</v>
      </c>
      <c r="G335">
        <v>0</v>
      </c>
      <c r="H335">
        <v>423</v>
      </c>
      <c r="I335" t="str">
        <f t="shared" si="6"/>
        <v/>
      </c>
    </row>
    <row r="336" spans="1:9" x14ac:dyDescent="0.3">
      <c r="A336" t="s">
        <v>19</v>
      </c>
      <c r="B336" s="1">
        <v>42404</v>
      </c>
      <c r="C336" t="s">
        <v>13</v>
      </c>
      <c r="D336">
        <v>0</v>
      </c>
      <c r="E336" t="s">
        <v>15</v>
      </c>
      <c r="F336" t="s">
        <v>16</v>
      </c>
      <c r="G336">
        <v>0</v>
      </c>
      <c r="H336">
        <v>2663</v>
      </c>
      <c r="I336" t="str">
        <f t="shared" si="6"/>
        <v/>
      </c>
    </row>
    <row r="337" spans="1:9" x14ac:dyDescent="0.3">
      <c r="A337" t="s">
        <v>8</v>
      </c>
      <c r="B337" s="1">
        <v>42403</v>
      </c>
      <c r="C337" t="s">
        <v>13</v>
      </c>
      <c r="D337">
        <v>0</v>
      </c>
      <c r="E337" t="s">
        <v>10</v>
      </c>
      <c r="F337" t="s">
        <v>14</v>
      </c>
      <c r="G337">
        <v>0</v>
      </c>
      <c r="H337">
        <v>49634</v>
      </c>
      <c r="I337" t="str">
        <f t="shared" si="6"/>
        <v/>
      </c>
    </row>
    <row r="338" spans="1:9" x14ac:dyDescent="0.3">
      <c r="A338" t="s">
        <v>28</v>
      </c>
      <c r="B338" s="1">
        <v>42403</v>
      </c>
      <c r="C338" t="s">
        <v>9</v>
      </c>
      <c r="D338">
        <v>1</v>
      </c>
      <c r="E338" t="s">
        <v>15</v>
      </c>
      <c r="F338" t="s">
        <v>16</v>
      </c>
      <c r="G338">
        <v>0</v>
      </c>
      <c r="H338">
        <v>70369</v>
      </c>
      <c r="I338" t="str">
        <f t="shared" si="6"/>
        <v/>
      </c>
    </row>
    <row r="339" spans="1:9" x14ac:dyDescent="0.3">
      <c r="A339" t="s">
        <v>28</v>
      </c>
      <c r="B339" s="1">
        <v>42403</v>
      </c>
      <c r="C339" t="s">
        <v>9</v>
      </c>
      <c r="D339">
        <v>0</v>
      </c>
      <c r="E339" t="s">
        <v>15</v>
      </c>
      <c r="F339" t="s">
        <v>16</v>
      </c>
      <c r="G339">
        <v>0</v>
      </c>
      <c r="H339">
        <v>27587</v>
      </c>
      <c r="I339" t="str">
        <f t="shared" si="6"/>
        <v/>
      </c>
    </row>
    <row r="340" spans="1:9" x14ac:dyDescent="0.3">
      <c r="A340" t="s">
        <v>28</v>
      </c>
      <c r="B340" s="1">
        <v>42403</v>
      </c>
      <c r="C340" t="s">
        <v>13</v>
      </c>
      <c r="D340">
        <v>0</v>
      </c>
      <c r="E340" t="s">
        <v>15</v>
      </c>
      <c r="F340" t="s">
        <v>14</v>
      </c>
      <c r="G340">
        <v>0</v>
      </c>
      <c r="H340">
        <v>81171</v>
      </c>
      <c r="I340" t="str">
        <f t="shared" si="6"/>
        <v/>
      </c>
    </row>
    <row r="341" spans="1:9" x14ac:dyDescent="0.3">
      <c r="A341" t="s">
        <v>30</v>
      </c>
      <c r="B341" s="1">
        <v>42403</v>
      </c>
      <c r="C341" t="s">
        <v>13</v>
      </c>
      <c r="D341">
        <v>1</v>
      </c>
      <c r="E341" t="s">
        <v>10</v>
      </c>
      <c r="F341" t="s">
        <v>14</v>
      </c>
      <c r="G341">
        <v>0</v>
      </c>
      <c r="H341">
        <v>61475</v>
      </c>
      <c r="I341" t="str">
        <f t="shared" si="6"/>
        <v/>
      </c>
    </row>
    <row r="342" spans="1:9" x14ac:dyDescent="0.3">
      <c r="A342" t="s">
        <v>12</v>
      </c>
      <c r="B342" s="1">
        <v>42403</v>
      </c>
      <c r="C342" t="s">
        <v>9</v>
      </c>
      <c r="D342">
        <v>1</v>
      </c>
      <c r="E342" t="s">
        <v>10</v>
      </c>
      <c r="F342" t="s">
        <v>11</v>
      </c>
      <c r="G342">
        <v>0</v>
      </c>
      <c r="H342">
        <v>7052</v>
      </c>
      <c r="I342" t="str">
        <f t="shared" si="6"/>
        <v/>
      </c>
    </row>
    <row r="343" spans="1:9" x14ac:dyDescent="0.3">
      <c r="A343" t="s">
        <v>12</v>
      </c>
      <c r="B343" s="1">
        <v>42403</v>
      </c>
      <c r="C343" t="s">
        <v>13</v>
      </c>
      <c r="D343">
        <v>0</v>
      </c>
      <c r="E343" t="s">
        <v>10</v>
      </c>
      <c r="F343" t="s">
        <v>16</v>
      </c>
      <c r="G343">
        <v>0</v>
      </c>
      <c r="H343">
        <v>22974</v>
      </c>
      <c r="I343" t="str">
        <f t="shared" si="6"/>
        <v/>
      </c>
    </row>
    <row r="344" spans="1:9" x14ac:dyDescent="0.3">
      <c r="A344" t="s">
        <v>32</v>
      </c>
      <c r="B344" s="1">
        <v>42403</v>
      </c>
      <c r="C344" t="s">
        <v>13</v>
      </c>
      <c r="D344">
        <v>0</v>
      </c>
      <c r="E344" t="s">
        <v>15</v>
      </c>
      <c r="F344" t="s">
        <v>11</v>
      </c>
      <c r="G344">
        <v>0</v>
      </c>
      <c r="H344">
        <v>24111</v>
      </c>
      <c r="I344" t="str">
        <f t="shared" si="6"/>
        <v/>
      </c>
    </row>
    <row r="345" spans="1:9" x14ac:dyDescent="0.3">
      <c r="A345" t="s">
        <v>23</v>
      </c>
      <c r="B345" s="1">
        <v>42403</v>
      </c>
      <c r="C345" t="s">
        <v>9</v>
      </c>
      <c r="D345">
        <v>0</v>
      </c>
      <c r="E345" t="s">
        <v>10</v>
      </c>
      <c r="F345" t="s">
        <v>14</v>
      </c>
      <c r="G345">
        <v>0</v>
      </c>
      <c r="H345">
        <v>34454</v>
      </c>
      <c r="I345" t="str">
        <f t="shared" si="6"/>
        <v/>
      </c>
    </row>
    <row r="346" spans="1:9" x14ac:dyDescent="0.3">
      <c r="A346" t="s">
        <v>32</v>
      </c>
      <c r="B346" s="1">
        <v>42403</v>
      </c>
      <c r="C346" t="s">
        <v>9</v>
      </c>
      <c r="D346">
        <v>0</v>
      </c>
      <c r="E346" t="s">
        <v>10</v>
      </c>
      <c r="F346" t="s">
        <v>16</v>
      </c>
      <c r="G346">
        <v>0</v>
      </c>
      <c r="H346">
        <v>4200</v>
      </c>
      <c r="I346" t="str">
        <f t="shared" si="6"/>
        <v/>
      </c>
    </row>
    <row r="347" spans="1:9" x14ac:dyDescent="0.3">
      <c r="A347" t="s">
        <v>24</v>
      </c>
      <c r="B347" s="1">
        <v>42403</v>
      </c>
      <c r="C347" t="s">
        <v>13</v>
      </c>
      <c r="D347">
        <v>0</v>
      </c>
      <c r="E347" t="s">
        <v>10</v>
      </c>
      <c r="F347" t="s">
        <v>14</v>
      </c>
      <c r="G347">
        <v>0</v>
      </c>
      <c r="H347">
        <v>13987</v>
      </c>
      <c r="I347" t="str">
        <f t="shared" si="6"/>
        <v/>
      </c>
    </row>
    <row r="348" spans="1:9" x14ac:dyDescent="0.3">
      <c r="A348" t="s">
        <v>8</v>
      </c>
      <c r="B348" s="1">
        <v>42403</v>
      </c>
      <c r="C348" t="s">
        <v>13</v>
      </c>
      <c r="D348">
        <v>1</v>
      </c>
      <c r="E348" t="s">
        <v>15</v>
      </c>
      <c r="F348" t="s">
        <v>11</v>
      </c>
      <c r="G348">
        <v>0</v>
      </c>
      <c r="H348">
        <v>4547</v>
      </c>
      <c r="I348" t="str">
        <f t="shared" si="6"/>
        <v/>
      </c>
    </row>
    <row r="349" spans="1:9" x14ac:dyDescent="0.3">
      <c r="A349" t="s">
        <v>28</v>
      </c>
      <c r="B349" s="1">
        <v>42403</v>
      </c>
      <c r="C349" t="s">
        <v>9</v>
      </c>
      <c r="D349">
        <v>1</v>
      </c>
      <c r="E349" t="s">
        <v>15</v>
      </c>
      <c r="F349" t="s">
        <v>26</v>
      </c>
      <c r="G349">
        <v>33.7804</v>
      </c>
      <c r="H349">
        <v>9705</v>
      </c>
      <c r="I349" t="str">
        <f t="shared" si="6"/>
        <v>l</v>
      </c>
    </row>
    <row r="350" spans="1:9" x14ac:dyDescent="0.3">
      <c r="A350" t="s">
        <v>24</v>
      </c>
      <c r="B350" s="1">
        <v>42403</v>
      </c>
      <c r="C350" t="s">
        <v>9</v>
      </c>
      <c r="D350">
        <v>1</v>
      </c>
      <c r="E350" t="s">
        <v>10</v>
      </c>
      <c r="F350" t="s">
        <v>16</v>
      </c>
      <c r="G350">
        <v>0</v>
      </c>
      <c r="H350">
        <v>6275</v>
      </c>
      <c r="I350" t="str">
        <f t="shared" si="6"/>
        <v/>
      </c>
    </row>
    <row r="351" spans="1:9" x14ac:dyDescent="0.3">
      <c r="A351" t="s">
        <v>12</v>
      </c>
      <c r="B351" s="1">
        <v>42403</v>
      </c>
      <c r="C351" t="s">
        <v>9</v>
      </c>
      <c r="D351">
        <v>0</v>
      </c>
      <c r="E351" t="s">
        <v>10</v>
      </c>
      <c r="F351" t="s">
        <v>16</v>
      </c>
      <c r="G351">
        <v>0</v>
      </c>
      <c r="H351">
        <v>5325</v>
      </c>
      <c r="I351" t="str">
        <f t="shared" si="6"/>
        <v/>
      </c>
    </row>
    <row r="352" spans="1:9" x14ac:dyDescent="0.3">
      <c r="A352" t="s">
        <v>22</v>
      </c>
      <c r="B352" s="1">
        <v>42403</v>
      </c>
      <c r="C352" t="s">
        <v>9</v>
      </c>
      <c r="D352">
        <v>0</v>
      </c>
      <c r="E352" t="s">
        <v>10</v>
      </c>
      <c r="F352" t="s">
        <v>16</v>
      </c>
      <c r="G352">
        <v>0</v>
      </c>
      <c r="H352">
        <v>1674</v>
      </c>
      <c r="I352" t="str">
        <f t="shared" si="6"/>
        <v/>
      </c>
    </row>
    <row r="353" spans="1:9" x14ac:dyDescent="0.3">
      <c r="A353" t="s">
        <v>8</v>
      </c>
      <c r="B353" s="1">
        <v>42403</v>
      </c>
      <c r="C353" t="s">
        <v>25</v>
      </c>
      <c r="D353">
        <v>1</v>
      </c>
      <c r="E353" t="s">
        <v>15</v>
      </c>
      <c r="F353" t="s">
        <v>11</v>
      </c>
      <c r="G353">
        <v>0</v>
      </c>
      <c r="H353">
        <v>60</v>
      </c>
      <c r="I353" t="str">
        <f t="shared" si="6"/>
        <v/>
      </c>
    </row>
    <row r="354" spans="1:9" x14ac:dyDescent="0.3">
      <c r="A354" t="s">
        <v>28</v>
      </c>
      <c r="B354" s="1">
        <v>42403</v>
      </c>
      <c r="C354" t="s">
        <v>13</v>
      </c>
      <c r="D354">
        <v>0</v>
      </c>
      <c r="E354" t="s">
        <v>15</v>
      </c>
      <c r="F354" t="s">
        <v>31</v>
      </c>
      <c r="H354">
        <v>342</v>
      </c>
      <c r="I354" t="str">
        <f t="shared" si="6"/>
        <v>o</v>
      </c>
    </row>
    <row r="355" spans="1:9" x14ac:dyDescent="0.3">
      <c r="A355" t="s">
        <v>28</v>
      </c>
      <c r="B355" s="1">
        <v>42403</v>
      </c>
      <c r="C355" t="s">
        <v>25</v>
      </c>
      <c r="D355">
        <v>0</v>
      </c>
      <c r="E355" t="s">
        <v>15</v>
      </c>
      <c r="F355" t="s">
        <v>14</v>
      </c>
      <c r="G355">
        <v>0</v>
      </c>
      <c r="H355">
        <v>4630</v>
      </c>
      <c r="I355" t="str">
        <f t="shared" si="6"/>
        <v/>
      </c>
    </row>
    <row r="356" spans="1:9" x14ac:dyDescent="0.3">
      <c r="A356" t="s">
        <v>17</v>
      </c>
      <c r="B356" s="1">
        <v>42403</v>
      </c>
      <c r="C356" t="s">
        <v>9</v>
      </c>
      <c r="D356">
        <v>0</v>
      </c>
      <c r="E356" t="s">
        <v>15</v>
      </c>
      <c r="F356" t="s">
        <v>16</v>
      </c>
      <c r="G356">
        <v>0</v>
      </c>
      <c r="H356">
        <v>450</v>
      </c>
      <c r="I356" t="str">
        <f t="shared" si="6"/>
        <v/>
      </c>
    </row>
    <row r="357" spans="1:9" x14ac:dyDescent="0.3">
      <c r="A357" t="s">
        <v>8</v>
      </c>
      <c r="B357" s="1">
        <v>42403</v>
      </c>
      <c r="C357" t="s">
        <v>25</v>
      </c>
      <c r="D357">
        <v>0</v>
      </c>
      <c r="E357" t="s">
        <v>10</v>
      </c>
      <c r="F357" t="s">
        <v>14</v>
      </c>
      <c r="G357">
        <v>0</v>
      </c>
      <c r="H357">
        <v>173</v>
      </c>
      <c r="I357" t="str">
        <f t="shared" si="6"/>
        <v/>
      </c>
    </row>
    <row r="358" spans="1:9" x14ac:dyDescent="0.3">
      <c r="A358" t="s">
        <v>17</v>
      </c>
      <c r="B358" s="1">
        <v>42403</v>
      </c>
      <c r="C358" t="s">
        <v>13</v>
      </c>
      <c r="D358">
        <v>0</v>
      </c>
      <c r="E358" t="s">
        <v>15</v>
      </c>
      <c r="F358" t="s">
        <v>16</v>
      </c>
      <c r="G358">
        <v>0</v>
      </c>
      <c r="H358">
        <v>649</v>
      </c>
      <c r="I358" t="str">
        <f t="shared" si="6"/>
        <v/>
      </c>
    </row>
    <row r="359" spans="1:9" x14ac:dyDescent="0.3">
      <c r="A359" t="s">
        <v>22</v>
      </c>
      <c r="B359" s="1">
        <v>42403</v>
      </c>
      <c r="C359" t="s">
        <v>13</v>
      </c>
      <c r="D359">
        <v>0</v>
      </c>
      <c r="E359" t="s">
        <v>10</v>
      </c>
      <c r="F359" t="s">
        <v>16</v>
      </c>
      <c r="G359">
        <v>0</v>
      </c>
      <c r="H359">
        <v>601</v>
      </c>
      <c r="I359" t="str">
        <f t="shared" si="6"/>
        <v/>
      </c>
    </row>
    <row r="360" spans="1:9" x14ac:dyDescent="0.3">
      <c r="A360" t="s">
        <v>24</v>
      </c>
      <c r="B360" s="1">
        <v>42403</v>
      </c>
      <c r="C360" t="s">
        <v>25</v>
      </c>
      <c r="D360">
        <v>0</v>
      </c>
      <c r="E360" t="s">
        <v>10</v>
      </c>
      <c r="F360" t="s">
        <v>14</v>
      </c>
      <c r="G360">
        <v>0</v>
      </c>
      <c r="H360">
        <v>67</v>
      </c>
      <c r="I360" t="str">
        <f t="shared" si="6"/>
        <v/>
      </c>
    </row>
    <row r="361" spans="1:9" x14ac:dyDescent="0.3">
      <c r="A361" t="s">
        <v>30</v>
      </c>
      <c r="B361" s="1">
        <v>42403</v>
      </c>
      <c r="C361" t="s">
        <v>9</v>
      </c>
      <c r="D361">
        <v>0</v>
      </c>
      <c r="E361" t="s">
        <v>15</v>
      </c>
      <c r="F361" t="s">
        <v>16</v>
      </c>
      <c r="G361">
        <v>0</v>
      </c>
      <c r="H361">
        <v>478</v>
      </c>
      <c r="I361" t="str">
        <f t="shared" si="6"/>
        <v/>
      </c>
    </row>
    <row r="362" spans="1:9" x14ac:dyDescent="0.3">
      <c r="A362" t="s">
        <v>30</v>
      </c>
      <c r="B362" s="1">
        <v>42403</v>
      </c>
      <c r="C362" t="s">
        <v>13</v>
      </c>
      <c r="D362">
        <v>1</v>
      </c>
      <c r="E362" t="s">
        <v>15</v>
      </c>
      <c r="F362" t="s">
        <v>16</v>
      </c>
      <c r="G362">
        <v>0</v>
      </c>
      <c r="H362">
        <v>64</v>
      </c>
      <c r="I362" t="str">
        <f t="shared" si="6"/>
        <v/>
      </c>
    </row>
    <row r="363" spans="1:9" x14ac:dyDescent="0.3">
      <c r="A363" t="s">
        <v>28</v>
      </c>
      <c r="B363" s="1">
        <v>42403</v>
      </c>
      <c r="C363" t="s">
        <v>13</v>
      </c>
      <c r="D363">
        <v>1</v>
      </c>
      <c r="E363" t="s">
        <v>15</v>
      </c>
      <c r="F363" t="s">
        <v>29</v>
      </c>
      <c r="H363">
        <v>18</v>
      </c>
      <c r="I363" t="str">
        <f t="shared" si="6"/>
        <v>p</v>
      </c>
    </row>
    <row r="364" spans="1:9" x14ac:dyDescent="0.3">
      <c r="A364" t="s">
        <v>28</v>
      </c>
      <c r="B364" s="1">
        <v>42404</v>
      </c>
      <c r="C364" t="s">
        <v>13</v>
      </c>
      <c r="D364">
        <v>0</v>
      </c>
      <c r="E364" t="s">
        <v>10</v>
      </c>
      <c r="F364" t="s">
        <v>14</v>
      </c>
      <c r="G364">
        <v>0</v>
      </c>
      <c r="H364">
        <v>54896</v>
      </c>
      <c r="I364" t="str">
        <f t="shared" si="6"/>
        <v/>
      </c>
    </row>
    <row r="365" spans="1:9" x14ac:dyDescent="0.3">
      <c r="A365" t="s">
        <v>18</v>
      </c>
      <c r="B365" s="1">
        <v>42404</v>
      </c>
      <c r="C365" t="s">
        <v>9</v>
      </c>
      <c r="D365">
        <v>0</v>
      </c>
      <c r="E365" t="s">
        <v>15</v>
      </c>
      <c r="F365" t="s">
        <v>11</v>
      </c>
      <c r="G365">
        <v>0</v>
      </c>
      <c r="H365">
        <v>18168</v>
      </c>
      <c r="I365" t="str">
        <f t="shared" si="6"/>
        <v/>
      </c>
    </row>
    <row r="366" spans="1:9" x14ac:dyDescent="0.3">
      <c r="A366" t="s">
        <v>32</v>
      </c>
      <c r="B366" s="1">
        <v>42404</v>
      </c>
      <c r="C366" t="s">
        <v>13</v>
      </c>
      <c r="D366">
        <v>1</v>
      </c>
      <c r="E366" t="s">
        <v>10</v>
      </c>
      <c r="F366" t="s">
        <v>14</v>
      </c>
      <c r="G366">
        <v>0</v>
      </c>
      <c r="H366">
        <v>89333</v>
      </c>
      <c r="I366" t="str">
        <f t="shared" si="6"/>
        <v/>
      </c>
    </row>
    <row r="367" spans="1:9" x14ac:dyDescent="0.3">
      <c r="A367" t="s">
        <v>8</v>
      </c>
      <c r="B367" s="1">
        <v>42404</v>
      </c>
      <c r="C367" t="s">
        <v>13</v>
      </c>
      <c r="D367">
        <v>1</v>
      </c>
      <c r="E367" t="s">
        <v>10</v>
      </c>
      <c r="F367" t="s">
        <v>11</v>
      </c>
      <c r="G367">
        <v>0</v>
      </c>
      <c r="H367">
        <v>5423</v>
      </c>
      <c r="I367" t="str">
        <f t="shared" si="6"/>
        <v/>
      </c>
    </row>
    <row r="368" spans="1:9" x14ac:dyDescent="0.3">
      <c r="A368" t="s">
        <v>32</v>
      </c>
      <c r="B368" s="1">
        <v>42404</v>
      </c>
      <c r="C368" t="s">
        <v>13</v>
      </c>
      <c r="D368">
        <v>1</v>
      </c>
      <c r="E368" t="s">
        <v>15</v>
      </c>
      <c r="F368" t="s">
        <v>16</v>
      </c>
      <c r="G368">
        <v>0</v>
      </c>
      <c r="H368">
        <v>1605</v>
      </c>
      <c r="I368" t="str">
        <f t="shared" si="6"/>
        <v/>
      </c>
    </row>
    <row r="369" spans="1:9" x14ac:dyDescent="0.3">
      <c r="A369" t="s">
        <v>32</v>
      </c>
      <c r="B369" s="1">
        <v>42404</v>
      </c>
      <c r="C369" t="s">
        <v>13</v>
      </c>
      <c r="D369">
        <v>0</v>
      </c>
      <c r="E369" t="s">
        <v>10</v>
      </c>
      <c r="F369" t="s">
        <v>11</v>
      </c>
      <c r="G369">
        <v>0</v>
      </c>
      <c r="H369">
        <v>29738</v>
      </c>
      <c r="I369" t="str">
        <f t="shared" si="6"/>
        <v/>
      </c>
    </row>
    <row r="370" spans="1:9" x14ac:dyDescent="0.3">
      <c r="A370" t="s">
        <v>27</v>
      </c>
      <c r="B370" s="1">
        <v>42404</v>
      </c>
      <c r="C370" t="s">
        <v>9</v>
      </c>
      <c r="D370">
        <v>0</v>
      </c>
      <c r="E370" t="s">
        <v>15</v>
      </c>
      <c r="F370" t="s">
        <v>14</v>
      </c>
      <c r="G370">
        <v>0</v>
      </c>
      <c r="H370">
        <v>10080</v>
      </c>
      <c r="I370" t="str">
        <f t="shared" si="6"/>
        <v/>
      </c>
    </row>
    <row r="371" spans="1:9" x14ac:dyDescent="0.3">
      <c r="A371" t="s">
        <v>28</v>
      </c>
      <c r="B371" s="1">
        <v>42404</v>
      </c>
      <c r="C371" t="s">
        <v>13</v>
      </c>
      <c r="D371">
        <v>0</v>
      </c>
      <c r="E371" t="s">
        <v>15</v>
      </c>
      <c r="F371" t="s">
        <v>26</v>
      </c>
      <c r="G371">
        <v>9.7284000000000006</v>
      </c>
      <c r="H371">
        <v>2841</v>
      </c>
      <c r="I371" t="str">
        <f t="shared" si="6"/>
        <v>l</v>
      </c>
    </row>
    <row r="372" spans="1:9" x14ac:dyDescent="0.3">
      <c r="A372" t="s">
        <v>33</v>
      </c>
      <c r="B372" s="1">
        <v>42404</v>
      </c>
      <c r="C372" t="s">
        <v>13</v>
      </c>
      <c r="D372">
        <v>0</v>
      </c>
      <c r="E372" t="s">
        <v>10</v>
      </c>
      <c r="F372" t="s">
        <v>11</v>
      </c>
      <c r="G372">
        <v>0</v>
      </c>
      <c r="H372">
        <v>5861</v>
      </c>
      <c r="I372" t="str">
        <f t="shared" si="6"/>
        <v/>
      </c>
    </row>
    <row r="373" spans="1:9" x14ac:dyDescent="0.3">
      <c r="A373" t="s">
        <v>23</v>
      </c>
      <c r="B373" s="1">
        <v>42404</v>
      </c>
      <c r="C373" t="s">
        <v>13</v>
      </c>
      <c r="D373">
        <v>0</v>
      </c>
      <c r="E373" t="s">
        <v>10</v>
      </c>
      <c r="F373" t="s">
        <v>16</v>
      </c>
      <c r="G373">
        <v>0</v>
      </c>
      <c r="H373">
        <v>12995</v>
      </c>
      <c r="I373" t="str">
        <f t="shared" si="6"/>
        <v/>
      </c>
    </row>
    <row r="374" spans="1:9" x14ac:dyDescent="0.3">
      <c r="A374" t="s">
        <v>32</v>
      </c>
      <c r="B374" s="1">
        <v>42404</v>
      </c>
      <c r="C374" t="s">
        <v>9</v>
      </c>
      <c r="D374">
        <v>1</v>
      </c>
      <c r="E374" t="s">
        <v>15</v>
      </c>
      <c r="F374" t="s">
        <v>26</v>
      </c>
      <c r="G374">
        <v>13.257199999999999</v>
      </c>
      <c r="H374">
        <v>4122</v>
      </c>
      <c r="I374" t="str">
        <f t="shared" si="6"/>
        <v>l</v>
      </c>
    </row>
    <row r="375" spans="1:9" x14ac:dyDescent="0.3">
      <c r="A375" t="s">
        <v>8</v>
      </c>
      <c r="B375" s="1">
        <v>42404</v>
      </c>
      <c r="C375" t="s">
        <v>9</v>
      </c>
      <c r="D375">
        <v>0</v>
      </c>
      <c r="E375" t="s">
        <v>10</v>
      </c>
      <c r="F375" t="s">
        <v>11</v>
      </c>
      <c r="G375">
        <v>0</v>
      </c>
      <c r="H375">
        <v>9397</v>
      </c>
      <c r="I375" t="str">
        <f t="shared" si="6"/>
        <v/>
      </c>
    </row>
    <row r="376" spans="1:9" x14ac:dyDescent="0.3">
      <c r="A376" t="s">
        <v>20</v>
      </c>
      <c r="B376" s="1">
        <v>42404</v>
      </c>
      <c r="C376" t="s">
        <v>9</v>
      </c>
      <c r="D376">
        <v>0</v>
      </c>
      <c r="E376" t="s">
        <v>10</v>
      </c>
      <c r="F376" t="s">
        <v>16</v>
      </c>
      <c r="G376">
        <v>0</v>
      </c>
      <c r="H376">
        <v>534</v>
      </c>
      <c r="I376" t="str">
        <f t="shared" si="6"/>
        <v/>
      </c>
    </row>
    <row r="377" spans="1:9" x14ac:dyDescent="0.3">
      <c r="A377" t="s">
        <v>22</v>
      </c>
      <c r="B377" s="1">
        <v>42404</v>
      </c>
      <c r="C377" t="s">
        <v>9</v>
      </c>
      <c r="D377">
        <v>0</v>
      </c>
      <c r="E377" t="s">
        <v>10</v>
      </c>
      <c r="F377" t="s">
        <v>14</v>
      </c>
      <c r="G377">
        <v>0</v>
      </c>
      <c r="H377">
        <v>6710</v>
      </c>
      <c r="I377" t="str">
        <f t="shared" si="6"/>
        <v/>
      </c>
    </row>
    <row r="378" spans="1:9" x14ac:dyDescent="0.3">
      <c r="A378" t="s">
        <v>12</v>
      </c>
      <c r="B378" s="1">
        <v>42404</v>
      </c>
      <c r="C378" t="s">
        <v>9</v>
      </c>
      <c r="D378">
        <v>0</v>
      </c>
      <c r="E378" t="s">
        <v>15</v>
      </c>
      <c r="F378" t="s">
        <v>26</v>
      </c>
      <c r="G378">
        <v>1.637</v>
      </c>
      <c r="H378">
        <v>695</v>
      </c>
      <c r="I378" t="str">
        <f t="shared" si="6"/>
        <v>l</v>
      </c>
    </row>
    <row r="379" spans="1:9" x14ac:dyDescent="0.3">
      <c r="A379" t="s">
        <v>33</v>
      </c>
      <c r="B379" s="1">
        <v>42404</v>
      </c>
      <c r="C379" t="s">
        <v>9</v>
      </c>
      <c r="D379">
        <v>0</v>
      </c>
      <c r="E379" t="s">
        <v>10</v>
      </c>
      <c r="F379" t="s">
        <v>11</v>
      </c>
      <c r="G379">
        <v>0</v>
      </c>
      <c r="H379">
        <v>2604</v>
      </c>
      <c r="I379" t="str">
        <f t="shared" si="6"/>
        <v/>
      </c>
    </row>
    <row r="380" spans="1:9" x14ac:dyDescent="0.3">
      <c r="A380" t="s">
        <v>19</v>
      </c>
      <c r="B380" s="1">
        <v>42404</v>
      </c>
      <c r="C380" t="s">
        <v>9</v>
      </c>
      <c r="D380">
        <v>0</v>
      </c>
      <c r="E380" t="s">
        <v>15</v>
      </c>
      <c r="F380" t="s">
        <v>16</v>
      </c>
      <c r="G380">
        <v>0</v>
      </c>
      <c r="H380">
        <v>16845</v>
      </c>
      <c r="I380" t="str">
        <f t="shared" si="6"/>
        <v/>
      </c>
    </row>
    <row r="381" spans="1:9" x14ac:dyDescent="0.3">
      <c r="A381" t="s">
        <v>32</v>
      </c>
      <c r="B381" s="1">
        <v>42404</v>
      </c>
      <c r="C381" t="s">
        <v>13</v>
      </c>
      <c r="D381">
        <v>0</v>
      </c>
      <c r="E381" t="s">
        <v>10</v>
      </c>
      <c r="F381" t="s">
        <v>26</v>
      </c>
      <c r="G381">
        <v>1.5667</v>
      </c>
      <c r="H381">
        <v>528</v>
      </c>
      <c r="I381" t="str">
        <f t="shared" si="6"/>
        <v>l</v>
      </c>
    </row>
    <row r="382" spans="1:9" x14ac:dyDescent="0.3">
      <c r="A382" t="s">
        <v>17</v>
      </c>
      <c r="B382" s="1">
        <v>42404</v>
      </c>
      <c r="C382" t="s">
        <v>9</v>
      </c>
      <c r="D382">
        <v>1</v>
      </c>
      <c r="E382" t="s">
        <v>10</v>
      </c>
      <c r="F382" t="s">
        <v>16</v>
      </c>
      <c r="G382">
        <v>0</v>
      </c>
      <c r="H382">
        <v>639</v>
      </c>
      <c r="I382" t="str">
        <f t="shared" si="6"/>
        <v/>
      </c>
    </row>
    <row r="383" spans="1:9" x14ac:dyDescent="0.3">
      <c r="A383" t="s">
        <v>32</v>
      </c>
      <c r="B383" s="1">
        <v>42404</v>
      </c>
      <c r="C383" t="s">
        <v>25</v>
      </c>
      <c r="D383">
        <v>0</v>
      </c>
      <c r="E383" t="s">
        <v>10</v>
      </c>
      <c r="F383" t="s">
        <v>11</v>
      </c>
      <c r="G383">
        <v>0</v>
      </c>
      <c r="H383">
        <v>544</v>
      </c>
      <c r="I383" t="str">
        <f t="shared" si="6"/>
        <v/>
      </c>
    </row>
    <row r="384" spans="1:9" x14ac:dyDescent="0.3">
      <c r="A384" t="s">
        <v>24</v>
      </c>
      <c r="B384" s="1">
        <v>42404</v>
      </c>
      <c r="C384" t="s">
        <v>13</v>
      </c>
      <c r="D384">
        <v>1</v>
      </c>
      <c r="E384" t="s">
        <v>10</v>
      </c>
      <c r="F384" t="s">
        <v>11</v>
      </c>
      <c r="G384">
        <v>0</v>
      </c>
      <c r="H384">
        <v>3293</v>
      </c>
      <c r="I384" t="str">
        <f t="shared" si="6"/>
        <v/>
      </c>
    </row>
    <row r="385" spans="1:9" x14ac:dyDescent="0.3">
      <c r="A385" t="s">
        <v>17</v>
      </c>
      <c r="B385" s="1">
        <v>42404</v>
      </c>
      <c r="C385" t="s">
        <v>9</v>
      </c>
      <c r="D385">
        <v>1</v>
      </c>
      <c r="E385" t="s">
        <v>15</v>
      </c>
      <c r="F385" t="s">
        <v>14</v>
      </c>
      <c r="G385">
        <v>0</v>
      </c>
      <c r="H385">
        <v>372</v>
      </c>
      <c r="I385" t="str">
        <f t="shared" si="6"/>
        <v/>
      </c>
    </row>
    <row r="386" spans="1:9" x14ac:dyDescent="0.3">
      <c r="A386" t="s">
        <v>17</v>
      </c>
      <c r="B386" s="1">
        <v>42404</v>
      </c>
      <c r="C386" t="s">
        <v>13</v>
      </c>
      <c r="D386">
        <v>0</v>
      </c>
      <c r="E386" t="s">
        <v>15</v>
      </c>
      <c r="F386" t="s">
        <v>11</v>
      </c>
      <c r="G386">
        <v>0</v>
      </c>
      <c r="H386">
        <v>994</v>
      </c>
      <c r="I386" t="str">
        <f t="shared" si="6"/>
        <v/>
      </c>
    </row>
    <row r="387" spans="1:9" x14ac:dyDescent="0.3">
      <c r="A387" t="s">
        <v>32</v>
      </c>
      <c r="B387" s="1">
        <v>42404</v>
      </c>
      <c r="C387" t="s">
        <v>13</v>
      </c>
      <c r="D387">
        <v>0</v>
      </c>
      <c r="E387" t="s">
        <v>15</v>
      </c>
      <c r="F387" t="s">
        <v>34</v>
      </c>
      <c r="H387">
        <v>23</v>
      </c>
      <c r="I387" t="str">
        <f t="shared" ref="I387:I450" si="7">IF(NOT(OR(F387="house",F387="blank",F387="served")),LEFT(F387,1),"")</f>
        <v>p</v>
      </c>
    </row>
    <row r="388" spans="1:9" x14ac:dyDescent="0.3">
      <c r="A388" t="s">
        <v>17</v>
      </c>
      <c r="B388" s="1">
        <v>42404</v>
      </c>
      <c r="C388" t="s">
        <v>9</v>
      </c>
      <c r="D388">
        <v>0</v>
      </c>
      <c r="E388" t="s">
        <v>10</v>
      </c>
      <c r="F388" t="s">
        <v>16</v>
      </c>
      <c r="G388">
        <v>0</v>
      </c>
      <c r="H388">
        <v>315</v>
      </c>
      <c r="I388" t="str">
        <f t="shared" si="7"/>
        <v/>
      </c>
    </row>
    <row r="389" spans="1:9" x14ac:dyDescent="0.3">
      <c r="A389" t="s">
        <v>20</v>
      </c>
      <c r="B389" s="1">
        <v>42404</v>
      </c>
      <c r="C389" t="s">
        <v>25</v>
      </c>
      <c r="D389">
        <v>0</v>
      </c>
      <c r="E389" t="s">
        <v>10</v>
      </c>
      <c r="F389" t="s">
        <v>14</v>
      </c>
      <c r="G389">
        <v>0</v>
      </c>
      <c r="H389">
        <v>47</v>
      </c>
      <c r="I389" t="str">
        <f t="shared" si="7"/>
        <v/>
      </c>
    </row>
    <row r="390" spans="1:9" x14ac:dyDescent="0.3">
      <c r="A390" t="s">
        <v>17</v>
      </c>
      <c r="B390" s="1">
        <v>42404</v>
      </c>
      <c r="C390" t="s">
        <v>25</v>
      </c>
      <c r="D390">
        <v>0</v>
      </c>
      <c r="E390" t="s">
        <v>15</v>
      </c>
      <c r="F390" t="s">
        <v>11</v>
      </c>
      <c r="G390">
        <v>0</v>
      </c>
      <c r="H390">
        <v>143</v>
      </c>
      <c r="I390" t="str">
        <f t="shared" si="7"/>
        <v/>
      </c>
    </row>
    <row r="391" spans="1:9" x14ac:dyDescent="0.3">
      <c r="A391" t="s">
        <v>8</v>
      </c>
      <c r="B391" s="1">
        <v>42404</v>
      </c>
      <c r="C391" t="s">
        <v>9</v>
      </c>
      <c r="D391">
        <v>0</v>
      </c>
      <c r="E391" t="s">
        <v>14</v>
      </c>
      <c r="F391" t="s">
        <v>14</v>
      </c>
      <c r="G391">
        <v>0</v>
      </c>
      <c r="H391">
        <v>3</v>
      </c>
      <c r="I391" t="str">
        <f t="shared" si="7"/>
        <v/>
      </c>
    </row>
    <row r="392" spans="1:9" x14ac:dyDescent="0.3">
      <c r="A392" t="s">
        <v>17</v>
      </c>
      <c r="B392" s="1">
        <v>42404</v>
      </c>
      <c r="C392" t="s">
        <v>9</v>
      </c>
      <c r="D392">
        <v>1</v>
      </c>
      <c r="E392" t="s">
        <v>10</v>
      </c>
      <c r="F392" t="s">
        <v>26</v>
      </c>
      <c r="G392">
        <v>0.12609999999999999</v>
      </c>
      <c r="H392">
        <v>76</v>
      </c>
      <c r="I392" t="str">
        <f t="shared" si="7"/>
        <v>l</v>
      </c>
    </row>
    <row r="393" spans="1:9" x14ac:dyDescent="0.3">
      <c r="A393" t="s">
        <v>8</v>
      </c>
      <c r="B393" s="1">
        <v>42404</v>
      </c>
      <c r="C393" t="s">
        <v>9</v>
      </c>
      <c r="D393">
        <v>1</v>
      </c>
      <c r="E393" t="s">
        <v>15</v>
      </c>
      <c r="F393" t="s">
        <v>35</v>
      </c>
      <c r="H393">
        <v>28</v>
      </c>
      <c r="I393" t="str">
        <f t="shared" si="7"/>
        <v>p</v>
      </c>
    </row>
    <row r="394" spans="1:9" x14ac:dyDescent="0.3">
      <c r="A394" t="s">
        <v>23</v>
      </c>
      <c r="B394" s="1">
        <v>42404</v>
      </c>
      <c r="C394" t="s">
        <v>13</v>
      </c>
      <c r="D394">
        <v>0</v>
      </c>
      <c r="E394" t="s">
        <v>15</v>
      </c>
      <c r="F394" t="s">
        <v>11</v>
      </c>
      <c r="G394">
        <v>0</v>
      </c>
      <c r="H394">
        <v>7</v>
      </c>
      <c r="I394" t="str">
        <f t="shared" si="7"/>
        <v/>
      </c>
    </row>
    <row r="395" spans="1:9" x14ac:dyDescent="0.3">
      <c r="A395" t="s">
        <v>8</v>
      </c>
      <c r="B395" s="1">
        <v>42405</v>
      </c>
      <c r="C395" t="s">
        <v>13</v>
      </c>
      <c r="D395">
        <v>1</v>
      </c>
      <c r="E395" t="s">
        <v>10</v>
      </c>
      <c r="F395" t="s">
        <v>14</v>
      </c>
      <c r="G395">
        <v>0</v>
      </c>
      <c r="H395">
        <v>86123</v>
      </c>
      <c r="I395" t="str">
        <f t="shared" si="7"/>
        <v/>
      </c>
    </row>
    <row r="396" spans="1:9" x14ac:dyDescent="0.3">
      <c r="A396" t="s">
        <v>32</v>
      </c>
      <c r="B396" s="1">
        <v>42405</v>
      </c>
      <c r="C396" t="s">
        <v>9</v>
      </c>
      <c r="D396">
        <v>1</v>
      </c>
      <c r="E396" t="s">
        <v>15</v>
      </c>
      <c r="F396" t="s">
        <v>14</v>
      </c>
      <c r="G396">
        <v>0</v>
      </c>
      <c r="H396">
        <v>10374</v>
      </c>
      <c r="I396" t="str">
        <f t="shared" si="7"/>
        <v/>
      </c>
    </row>
    <row r="397" spans="1:9" x14ac:dyDescent="0.3">
      <c r="A397" t="s">
        <v>8</v>
      </c>
      <c r="B397" s="1">
        <v>42405</v>
      </c>
      <c r="C397" t="s">
        <v>13</v>
      </c>
      <c r="D397">
        <v>0</v>
      </c>
      <c r="E397" t="s">
        <v>10</v>
      </c>
      <c r="F397" t="s">
        <v>14</v>
      </c>
      <c r="G397">
        <v>0</v>
      </c>
      <c r="H397">
        <v>52216</v>
      </c>
      <c r="I397" t="str">
        <f t="shared" si="7"/>
        <v/>
      </c>
    </row>
    <row r="398" spans="1:9" x14ac:dyDescent="0.3">
      <c r="A398" t="s">
        <v>27</v>
      </c>
      <c r="B398" s="1">
        <v>42405</v>
      </c>
      <c r="C398" t="s">
        <v>13</v>
      </c>
      <c r="D398">
        <v>0</v>
      </c>
      <c r="E398" t="s">
        <v>15</v>
      </c>
      <c r="F398" t="s">
        <v>14</v>
      </c>
      <c r="G398">
        <v>0</v>
      </c>
      <c r="H398">
        <v>8571</v>
      </c>
      <c r="I398" t="str">
        <f t="shared" si="7"/>
        <v/>
      </c>
    </row>
    <row r="399" spans="1:9" x14ac:dyDescent="0.3">
      <c r="A399" t="s">
        <v>24</v>
      </c>
      <c r="B399" s="1">
        <v>42405</v>
      </c>
      <c r="C399" t="s">
        <v>13</v>
      </c>
      <c r="D399">
        <v>0</v>
      </c>
      <c r="E399" t="s">
        <v>10</v>
      </c>
      <c r="F399" t="s">
        <v>14</v>
      </c>
      <c r="G399">
        <v>0</v>
      </c>
      <c r="H399">
        <v>11788</v>
      </c>
      <c r="I399" t="str">
        <f t="shared" si="7"/>
        <v/>
      </c>
    </row>
    <row r="400" spans="1:9" x14ac:dyDescent="0.3">
      <c r="A400" t="s">
        <v>12</v>
      </c>
      <c r="B400" s="1">
        <v>42405</v>
      </c>
      <c r="C400" t="s">
        <v>9</v>
      </c>
      <c r="D400">
        <v>0</v>
      </c>
      <c r="E400" t="s">
        <v>10</v>
      </c>
      <c r="F400" t="s">
        <v>16</v>
      </c>
      <c r="G400">
        <v>0</v>
      </c>
      <c r="H400">
        <v>5425</v>
      </c>
      <c r="I400" t="str">
        <f t="shared" si="7"/>
        <v/>
      </c>
    </row>
    <row r="401" spans="1:9" x14ac:dyDescent="0.3">
      <c r="A401" t="s">
        <v>12</v>
      </c>
      <c r="B401" s="1">
        <v>42405</v>
      </c>
      <c r="C401" t="s">
        <v>13</v>
      </c>
      <c r="D401">
        <v>0</v>
      </c>
      <c r="E401" t="s">
        <v>10</v>
      </c>
      <c r="F401" t="s">
        <v>16</v>
      </c>
      <c r="G401">
        <v>0</v>
      </c>
      <c r="H401">
        <v>23183</v>
      </c>
      <c r="I401" t="str">
        <f t="shared" si="7"/>
        <v/>
      </c>
    </row>
    <row r="402" spans="1:9" x14ac:dyDescent="0.3">
      <c r="A402" t="s">
        <v>32</v>
      </c>
      <c r="B402" s="1">
        <v>42405</v>
      </c>
      <c r="C402" t="s">
        <v>9</v>
      </c>
      <c r="D402">
        <v>0</v>
      </c>
      <c r="E402" t="s">
        <v>10</v>
      </c>
      <c r="F402" t="s">
        <v>16</v>
      </c>
      <c r="G402">
        <v>0</v>
      </c>
      <c r="H402">
        <v>5051</v>
      </c>
      <c r="I402" t="str">
        <f t="shared" si="7"/>
        <v/>
      </c>
    </row>
    <row r="403" spans="1:9" x14ac:dyDescent="0.3">
      <c r="A403" t="s">
        <v>12</v>
      </c>
      <c r="B403" s="1">
        <v>42405</v>
      </c>
      <c r="C403" t="s">
        <v>9</v>
      </c>
      <c r="D403">
        <v>1</v>
      </c>
      <c r="E403" t="s">
        <v>10</v>
      </c>
      <c r="F403" t="s">
        <v>26</v>
      </c>
      <c r="G403">
        <v>1.5326</v>
      </c>
      <c r="H403">
        <v>608</v>
      </c>
      <c r="I403" t="str">
        <f t="shared" si="7"/>
        <v>l</v>
      </c>
    </row>
    <row r="404" spans="1:9" x14ac:dyDescent="0.3">
      <c r="A404" t="s">
        <v>32</v>
      </c>
      <c r="B404" s="1">
        <v>42404</v>
      </c>
      <c r="C404" t="s">
        <v>25</v>
      </c>
      <c r="D404">
        <v>1</v>
      </c>
      <c r="E404" t="s">
        <v>15</v>
      </c>
      <c r="F404" t="s">
        <v>11</v>
      </c>
      <c r="G404">
        <v>0</v>
      </c>
      <c r="H404">
        <v>27</v>
      </c>
      <c r="I404" t="str">
        <f t="shared" si="7"/>
        <v/>
      </c>
    </row>
    <row r="405" spans="1:9" x14ac:dyDescent="0.3">
      <c r="A405" t="s">
        <v>20</v>
      </c>
      <c r="B405" s="1">
        <v>42404</v>
      </c>
      <c r="C405" t="s">
        <v>25</v>
      </c>
      <c r="D405">
        <v>0</v>
      </c>
      <c r="E405" t="s">
        <v>15</v>
      </c>
      <c r="F405" t="s">
        <v>11</v>
      </c>
      <c r="G405">
        <v>0</v>
      </c>
      <c r="H405">
        <v>771</v>
      </c>
      <c r="I405" t="str">
        <f t="shared" si="7"/>
        <v/>
      </c>
    </row>
    <row r="406" spans="1:9" x14ac:dyDescent="0.3">
      <c r="A406" t="s">
        <v>12</v>
      </c>
      <c r="B406" s="1">
        <v>42404</v>
      </c>
      <c r="C406" t="s">
        <v>13</v>
      </c>
      <c r="D406">
        <v>1</v>
      </c>
      <c r="E406" t="s">
        <v>15</v>
      </c>
      <c r="F406" t="s">
        <v>11</v>
      </c>
      <c r="G406">
        <v>0</v>
      </c>
      <c r="H406">
        <v>1885</v>
      </c>
      <c r="I406" t="str">
        <f t="shared" si="7"/>
        <v/>
      </c>
    </row>
    <row r="407" spans="1:9" x14ac:dyDescent="0.3">
      <c r="A407" t="s">
        <v>20</v>
      </c>
      <c r="B407" s="1">
        <v>42404</v>
      </c>
      <c r="C407" t="s">
        <v>25</v>
      </c>
      <c r="D407">
        <v>0</v>
      </c>
      <c r="E407" t="s">
        <v>15</v>
      </c>
      <c r="F407" t="s">
        <v>14</v>
      </c>
      <c r="G407">
        <v>0</v>
      </c>
      <c r="H407">
        <v>184</v>
      </c>
      <c r="I407" t="str">
        <f t="shared" si="7"/>
        <v/>
      </c>
    </row>
    <row r="408" spans="1:9" x14ac:dyDescent="0.3">
      <c r="A408" t="s">
        <v>17</v>
      </c>
      <c r="B408" s="1">
        <v>42404</v>
      </c>
      <c r="C408" t="s">
        <v>9</v>
      </c>
      <c r="D408">
        <v>1</v>
      </c>
      <c r="E408" t="s">
        <v>10</v>
      </c>
      <c r="F408" t="s">
        <v>11</v>
      </c>
      <c r="G408">
        <v>0</v>
      </c>
      <c r="H408">
        <v>405</v>
      </c>
      <c r="I408" t="str">
        <f t="shared" si="7"/>
        <v/>
      </c>
    </row>
    <row r="409" spans="1:9" x14ac:dyDescent="0.3">
      <c r="A409" t="s">
        <v>12</v>
      </c>
      <c r="B409" s="1">
        <v>42404</v>
      </c>
      <c r="C409" t="s">
        <v>13</v>
      </c>
      <c r="D409">
        <v>1</v>
      </c>
      <c r="E409" t="s">
        <v>15</v>
      </c>
      <c r="F409" t="s">
        <v>26</v>
      </c>
      <c r="G409">
        <v>0.30199999999999999</v>
      </c>
      <c r="H409">
        <v>121</v>
      </c>
      <c r="I409" t="str">
        <f t="shared" si="7"/>
        <v>l</v>
      </c>
    </row>
    <row r="410" spans="1:9" x14ac:dyDescent="0.3">
      <c r="A410" t="s">
        <v>32</v>
      </c>
      <c r="B410" s="1">
        <v>42404</v>
      </c>
      <c r="C410" t="s">
        <v>13</v>
      </c>
      <c r="D410">
        <v>1</v>
      </c>
      <c r="E410" t="s">
        <v>15</v>
      </c>
      <c r="F410" t="s">
        <v>26</v>
      </c>
      <c r="G410">
        <v>0.51390000000000002</v>
      </c>
      <c r="H410">
        <v>169</v>
      </c>
      <c r="I410" t="str">
        <f t="shared" si="7"/>
        <v>l</v>
      </c>
    </row>
    <row r="411" spans="1:9" x14ac:dyDescent="0.3">
      <c r="A411" t="s">
        <v>12</v>
      </c>
      <c r="B411" s="1">
        <v>42404</v>
      </c>
      <c r="C411" t="s">
        <v>25</v>
      </c>
      <c r="D411">
        <v>1</v>
      </c>
      <c r="E411" t="s">
        <v>15</v>
      </c>
      <c r="F411" t="s">
        <v>11</v>
      </c>
      <c r="G411">
        <v>0</v>
      </c>
      <c r="H411">
        <v>21</v>
      </c>
      <c r="I411" t="str">
        <f t="shared" si="7"/>
        <v/>
      </c>
    </row>
    <row r="412" spans="1:9" x14ac:dyDescent="0.3">
      <c r="A412" t="s">
        <v>17</v>
      </c>
      <c r="B412" s="1">
        <v>42404</v>
      </c>
      <c r="C412" t="s">
        <v>9</v>
      </c>
      <c r="D412">
        <v>0</v>
      </c>
      <c r="E412" t="s">
        <v>10</v>
      </c>
      <c r="F412" t="s">
        <v>26</v>
      </c>
      <c r="G412">
        <v>3.04E-2</v>
      </c>
      <c r="H412">
        <v>19</v>
      </c>
      <c r="I412" t="str">
        <f t="shared" si="7"/>
        <v>l</v>
      </c>
    </row>
    <row r="413" spans="1:9" x14ac:dyDescent="0.3">
      <c r="A413" t="s">
        <v>28</v>
      </c>
      <c r="B413" s="1">
        <v>42405</v>
      </c>
      <c r="C413" t="s">
        <v>9</v>
      </c>
      <c r="D413">
        <v>0</v>
      </c>
      <c r="E413" t="s">
        <v>15</v>
      </c>
      <c r="F413" t="s">
        <v>16</v>
      </c>
      <c r="G413">
        <v>0</v>
      </c>
      <c r="H413">
        <v>24651</v>
      </c>
      <c r="I413" t="str">
        <f t="shared" si="7"/>
        <v/>
      </c>
    </row>
    <row r="414" spans="1:9" x14ac:dyDescent="0.3">
      <c r="A414" t="s">
        <v>28</v>
      </c>
      <c r="B414" s="1">
        <v>42405</v>
      </c>
      <c r="C414" t="s">
        <v>9</v>
      </c>
      <c r="D414">
        <v>1</v>
      </c>
      <c r="E414" t="s">
        <v>15</v>
      </c>
      <c r="F414" t="s">
        <v>16</v>
      </c>
      <c r="G414">
        <v>0</v>
      </c>
      <c r="H414">
        <v>61595</v>
      </c>
      <c r="I414" t="str">
        <f t="shared" si="7"/>
        <v/>
      </c>
    </row>
    <row r="415" spans="1:9" x14ac:dyDescent="0.3">
      <c r="A415" t="s">
        <v>17</v>
      </c>
      <c r="B415" s="1">
        <v>42405</v>
      </c>
      <c r="C415" t="s">
        <v>13</v>
      </c>
      <c r="D415">
        <v>1</v>
      </c>
      <c r="E415" t="s">
        <v>10</v>
      </c>
      <c r="F415" t="s">
        <v>14</v>
      </c>
      <c r="G415">
        <v>0</v>
      </c>
      <c r="H415">
        <v>134883</v>
      </c>
      <c r="I415" t="str">
        <f t="shared" si="7"/>
        <v/>
      </c>
    </row>
    <row r="416" spans="1:9" x14ac:dyDescent="0.3">
      <c r="A416" t="s">
        <v>12</v>
      </c>
      <c r="B416" s="1">
        <v>42405</v>
      </c>
      <c r="C416" t="s">
        <v>13</v>
      </c>
      <c r="D416">
        <v>0</v>
      </c>
      <c r="E416" t="s">
        <v>15</v>
      </c>
      <c r="F416" t="s">
        <v>14</v>
      </c>
      <c r="G416">
        <v>0</v>
      </c>
      <c r="H416">
        <v>32564</v>
      </c>
      <c r="I416" t="str">
        <f t="shared" si="7"/>
        <v/>
      </c>
    </row>
    <row r="417" spans="1:9" x14ac:dyDescent="0.3">
      <c r="A417" t="s">
        <v>18</v>
      </c>
      <c r="B417" s="1">
        <v>42405</v>
      </c>
      <c r="C417" t="s">
        <v>9</v>
      </c>
      <c r="D417">
        <v>0</v>
      </c>
      <c r="E417" t="s">
        <v>10</v>
      </c>
      <c r="F417" t="s">
        <v>11</v>
      </c>
      <c r="G417">
        <v>0</v>
      </c>
      <c r="H417">
        <v>59125</v>
      </c>
      <c r="I417" t="str">
        <f t="shared" si="7"/>
        <v/>
      </c>
    </row>
    <row r="418" spans="1:9" x14ac:dyDescent="0.3">
      <c r="A418" t="s">
        <v>18</v>
      </c>
      <c r="B418" s="1">
        <v>42405</v>
      </c>
      <c r="C418" t="s">
        <v>13</v>
      </c>
      <c r="D418">
        <v>0</v>
      </c>
      <c r="E418" t="s">
        <v>10</v>
      </c>
      <c r="F418" t="s">
        <v>11</v>
      </c>
      <c r="G418">
        <v>0</v>
      </c>
      <c r="H418">
        <v>45271</v>
      </c>
      <c r="I418" t="str">
        <f t="shared" si="7"/>
        <v/>
      </c>
    </row>
    <row r="419" spans="1:9" x14ac:dyDescent="0.3">
      <c r="A419" t="s">
        <v>32</v>
      </c>
      <c r="B419" s="1">
        <v>42405</v>
      </c>
      <c r="C419" t="s">
        <v>9</v>
      </c>
      <c r="D419">
        <v>0</v>
      </c>
      <c r="E419" t="s">
        <v>15</v>
      </c>
      <c r="F419" t="s">
        <v>14</v>
      </c>
      <c r="G419">
        <v>0</v>
      </c>
      <c r="H419">
        <v>46997</v>
      </c>
      <c r="I419" t="str">
        <f t="shared" si="7"/>
        <v/>
      </c>
    </row>
    <row r="420" spans="1:9" x14ac:dyDescent="0.3">
      <c r="A420" t="s">
        <v>30</v>
      </c>
      <c r="B420" s="1">
        <v>42405</v>
      </c>
      <c r="C420" t="s">
        <v>13</v>
      </c>
      <c r="D420">
        <v>1</v>
      </c>
      <c r="E420" t="s">
        <v>10</v>
      </c>
      <c r="F420" t="s">
        <v>14</v>
      </c>
      <c r="G420">
        <v>0</v>
      </c>
      <c r="H420">
        <v>55533</v>
      </c>
      <c r="I420" t="str">
        <f t="shared" si="7"/>
        <v/>
      </c>
    </row>
    <row r="421" spans="1:9" x14ac:dyDescent="0.3">
      <c r="A421" t="s">
        <v>22</v>
      </c>
      <c r="B421" s="1">
        <v>42405</v>
      </c>
      <c r="C421" t="s">
        <v>9</v>
      </c>
      <c r="D421">
        <v>0</v>
      </c>
      <c r="E421" t="s">
        <v>10</v>
      </c>
      <c r="F421" t="s">
        <v>11</v>
      </c>
      <c r="G421">
        <v>0</v>
      </c>
      <c r="H421">
        <v>3748</v>
      </c>
      <c r="I421" t="str">
        <f t="shared" si="7"/>
        <v/>
      </c>
    </row>
    <row r="422" spans="1:9" x14ac:dyDescent="0.3">
      <c r="A422" t="s">
        <v>28</v>
      </c>
      <c r="B422" s="1">
        <v>42405</v>
      </c>
      <c r="C422" t="s">
        <v>9</v>
      </c>
      <c r="D422">
        <v>1</v>
      </c>
      <c r="E422" t="s">
        <v>15</v>
      </c>
      <c r="F422" t="s">
        <v>26</v>
      </c>
      <c r="G422">
        <v>33.337400000000002</v>
      </c>
      <c r="H422">
        <v>9114</v>
      </c>
      <c r="I422" t="str">
        <f t="shared" si="7"/>
        <v>l</v>
      </c>
    </row>
    <row r="423" spans="1:9" x14ac:dyDescent="0.3">
      <c r="A423" t="s">
        <v>8</v>
      </c>
      <c r="B423" s="1">
        <v>42405</v>
      </c>
      <c r="C423" t="s">
        <v>13</v>
      </c>
      <c r="D423">
        <v>0</v>
      </c>
      <c r="E423" t="s">
        <v>15</v>
      </c>
      <c r="F423" t="s">
        <v>16</v>
      </c>
      <c r="G423">
        <v>0</v>
      </c>
      <c r="H423">
        <v>31612</v>
      </c>
      <c r="I423" t="str">
        <f t="shared" si="7"/>
        <v/>
      </c>
    </row>
    <row r="424" spans="1:9" x14ac:dyDescent="0.3">
      <c r="A424" t="s">
        <v>23</v>
      </c>
      <c r="B424" s="1">
        <v>42405</v>
      </c>
      <c r="C424" t="s">
        <v>9</v>
      </c>
      <c r="D424">
        <v>0</v>
      </c>
      <c r="E424" t="s">
        <v>10</v>
      </c>
      <c r="F424" t="s">
        <v>14</v>
      </c>
      <c r="G424">
        <v>0</v>
      </c>
      <c r="H424">
        <v>23790</v>
      </c>
      <c r="I424" t="str">
        <f t="shared" si="7"/>
        <v/>
      </c>
    </row>
    <row r="425" spans="1:9" x14ac:dyDescent="0.3">
      <c r="A425" t="s">
        <v>32</v>
      </c>
      <c r="B425" s="1">
        <v>42405</v>
      </c>
      <c r="C425" t="s">
        <v>9</v>
      </c>
      <c r="D425">
        <v>1</v>
      </c>
      <c r="E425" t="s">
        <v>15</v>
      </c>
      <c r="F425" t="s">
        <v>16</v>
      </c>
      <c r="G425">
        <v>0</v>
      </c>
      <c r="H425">
        <v>46683</v>
      </c>
      <c r="I425" t="str">
        <f t="shared" si="7"/>
        <v/>
      </c>
    </row>
    <row r="426" spans="1:9" x14ac:dyDescent="0.3">
      <c r="A426" t="s">
        <v>18</v>
      </c>
      <c r="B426" s="1">
        <v>42405</v>
      </c>
      <c r="C426" t="s">
        <v>25</v>
      </c>
      <c r="D426">
        <v>0</v>
      </c>
      <c r="E426" t="s">
        <v>10</v>
      </c>
      <c r="F426" t="s">
        <v>11</v>
      </c>
      <c r="G426">
        <v>0</v>
      </c>
      <c r="H426">
        <v>3796</v>
      </c>
      <c r="I426" t="str">
        <f t="shared" si="7"/>
        <v/>
      </c>
    </row>
    <row r="427" spans="1:9" x14ac:dyDescent="0.3">
      <c r="A427" t="s">
        <v>8</v>
      </c>
      <c r="B427" s="1">
        <v>42405</v>
      </c>
      <c r="C427" t="s">
        <v>13</v>
      </c>
      <c r="D427">
        <v>1</v>
      </c>
      <c r="E427" t="s">
        <v>15</v>
      </c>
      <c r="F427" t="s">
        <v>11</v>
      </c>
      <c r="G427">
        <v>0</v>
      </c>
      <c r="H427">
        <v>4334</v>
      </c>
      <c r="I427" t="str">
        <f t="shared" si="7"/>
        <v/>
      </c>
    </row>
    <row r="428" spans="1:9" x14ac:dyDescent="0.3">
      <c r="A428" t="s">
        <v>12</v>
      </c>
      <c r="B428" s="1">
        <v>42405</v>
      </c>
      <c r="C428" t="s">
        <v>25</v>
      </c>
      <c r="D428">
        <v>0</v>
      </c>
      <c r="E428" t="s">
        <v>15</v>
      </c>
      <c r="F428" t="s">
        <v>14</v>
      </c>
      <c r="G428">
        <v>0</v>
      </c>
      <c r="H428">
        <v>1642</v>
      </c>
      <c r="I428" t="str">
        <f t="shared" si="7"/>
        <v/>
      </c>
    </row>
    <row r="429" spans="1:9" x14ac:dyDescent="0.3">
      <c r="A429" t="s">
        <v>8</v>
      </c>
      <c r="B429" s="1">
        <v>42405</v>
      </c>
      <c r="C429" t="s">
        <v>25</v>
      </c>
      <c r="D429">
        <v>0</v>
      </c>
      <c r="E429" t="s">
        <v>15</v>
      </c>
      <c r="F429" t="s">
        <v>11</v>
      </c>
      <c r="G429">
        <v>0</v>
      </c>
      <c r="H429">
        <v>6673</v>
      </c>
      <c r="I429" t="str">
        <f t="shared" si="7"/>
        <v/>
      </c>
    </row>
    <row r="430" spans="1:9" x14ac:dyDescent="0.3">
      <c r="A430" t="s">
        <v>24</v>
      </c>
      <c r="B430" s="1">
        <v>42405</v>
      </c>
      <c r="C430" t="s">
        <v>9</v>
      </c>
      <c r="D430">
        <v>1</v>
      </c>
      <c r="E430" t="s">
        <v>10</v>
      </c>
      <c r="F430" t="s">
        <v>16</v>
      </c>
      <c r="G430">
        <v>0</v>
      </c>
      <c r="H430">
        <v>5730</v>
      </c>
      <c r="I430" t="str">
        <f t="shared" si="7"/>
        <v/>
      </c>
    </row>
    <row r="431" spans="1:9" x14ac:dyDescent="0.3">
      <c r="A431" t="s">
        <v>19</v>
      </c>
      <c r="B431" s="1">
        <v>42405</v>
      </c>
      <c r="C431" t="s">
        <v>13</v>
      </c>
      <c r="D431">
        <v>0</v>
      </c>
      <c r="E431" t="s">
        <v>10</v>
      </c>
      <c r="F431" t="s">
        <v>14</v>
      </c>
      <c r="G431">
        <v>0</v>
      </c>
      <c r="H431">
        <v>7727</v>
      </c>
      <c r="I431" t="str">
        <f t="shared" si="7"/>
        <v/>
      </c>
    </row>
    <row r="432" spans="1:9" x14ac:dyDescent="0.3">
      <c r="A432" t="s">
        <v>27</v>
      </c>
      <c r="B432" s="1">
        <v>42405</v>
      </c>
      <c r="C432" t="s">
        <v>13</v>
      </c>
      <c r="D432">
        <v>0</v>
      </c>
      <c r="E432" t="s">
        <v>15</v>
      </c>
      <c r="F432" t="s">
        <v>16</v>
      </c>
      <c r="G432">
        <v>0</v>
      </c>
      <c r="H432">
        <v>1158</v>
      </c>
      <c r="I432" t="str">
        <f t="shared" si="7"/>
        <v/>
      </c>
    </row>
    <row r="433" spans="1:9" x14ac:dyDescent="0.3">
      <c r="A433" t="s">
        <v>32</v>
      </c>
      <c r="B433" s="1">
        <v>42405</v>
      </c>
      <c r="C433" t="s">
        <v>25</v>
      </c>
      <c r="D433">
        <v>0</v>
      </c>
      <c r="E433" t="s">
        <v>15</v>
      </c>
      <c r="F433" t="s">
        <v>14</v>
      </c>
      <c r="G433">
        <v>0</v>
      </c>
      <c r="H433">
        <v>2784</v>
      </c>
      <c r="I433" t="str">
        <f t="shared" si="7"/>
        <v/>
      </c>
    </row>
    <row r="434" spans="1:9" x14ac:dyDescent="0.3">
      <c r="A434" t="s">
        <v>21</v>
      </c>
      <c r="B434" s="1">
        <v>42405</v>
      </c>
      <c r="C434" t="s">
        <v>13</v>
      </c>
      <c r="D434">
        <v>0</v>
      </c>
      <c r="E434" t="s">
        <v>15</v>
      </c>
      <c r="F434" t="s">
        <v>14</v>
      </c>
      <c r="G434">
        <v>0</v>
      </c>
      <c r="H434">
        <v>7231</v>
      </c>
      <c r="I434" t="str">
        <f t="shared" si="7"/>
        <v/>
      </c>
    </row>
    <row r="435" spans="1:9" x14ac:dyDescent="0.3">
      <c r="A435" t="s">
        <v>21</v>
      </c>
      <c r="B435" s="1">
        <v>42405</v>
      </c>
      <c r="C435" t="s">
        <v>13</v>
      </c>
      <c r="D435">
        <v>0</v>
      </c>
      <c r="E435" t="s">
        <v>10</v>
      </c>
      <c r="F435" t="s">
        <v>16</v>
      </c>
      <c r="G435">
        <v>0</v>
      </c>
      <c r="H435">
        <v>2421</v>
      </c>
      <c r="I435" t="str">
        <f t="shared" si="7"/>
        <v/>
      </c>
    </row>
    <row r="436" spans="1:9" x14ac:dyDescent="0.3">
      <c r="A436" t="s">
        <v>19</v>
      </c>
      <c r="B436" s="1">
        <v>42405</v>
      </c>
      <c r="C436" t="s">
        <v>25</v>
      </c>
      <c r="D436">
        <v>0</v>
      </c>
      <c r="E436" t="s">
        <v>15</v>
      </c>
      <c r="F436" t="s">
        <v>11</v>
      </c>
      <c r="G436">
        <v>0</v>
      </c>
      <c r="H436">
        <v>363</v>
      </c>
      <c r="I436" t="str">
        <f t="shared" si="7"/>
        <v/>
      </c>
    </row>
    <row r="437" spans="1:9" x14ac:dyDescent="0.3">
      <c r="A437" t="s">
        <v>22</v>
      </c>
      <c r="B437" s="1">
        <v>42405</v>
      </c>
      <c r="C437" t="s">
        <v>9</v>
      </c>
      <c r="D437">
        <v>0</v>
      </c>
      <c r="E437" t="s">
        <v>10</v>
      </c>
      <c r="F437" t="s">
        <v>16</v>
      </c>
      <c r="G437">
        <v>0</v>
      </c>
      <c r="H437">
        <v>1135</v>
      </c>
      <c r="I437" t="str">
        <f t="shared" si="7"/>
        <v/>
      </c>
    </row>
    <row r="438" spans="1:9" x14ac:dyDescent="0.3">
      <c r="A438" t="s">
        <v>28</v>
      </c>
      <c r="B438" s="1">
        <v>42405</v>
      </c>
      <c r="C438" t="s">
        <v>13</v>
      </c>
      <c r="D438">
        <v>0</v>
      </c>
      <c r="E438" t="s">
        <v>15</v>
      </c>
      <c r="F438" t="s">
        <v>31</v>
      </c>
      <c r="H438">
        <v>557</v>
      </c>
      <c r="I438" t="str">
        <f t="shared" si="7"/>
        <v>o</v>
      </c>
    </row>
    <row r="439" spans="1:9" x14ac:dyDescent="0.3">
      <c r="A439" t="s">
        <v>32</v>
      </c>
      <c r="B439" s="1">
        <v>42405</v>
      </c>
      <c r="C439" t="s">
        <v>13</v>
      </c>
      <c r="D439">
        <v>1</v>
      </c>
      <c r="E439" t="s">
        <v>10</v>
      </c>
      <c r="F439" t="s">
        <v>16</v>
      </c>
      <c r="G439">
        <v>0</v>
      </c>
      <c r="H439">
        <v>2493</v>
      </c>
      <c r="I439" t="str">
        <f t="shared" si="7"/>
        <v/>
      </c>
    </row>
    <row r="440" spans="1:9" x14ac:dyDescent="0.3">
      <c r="A440" t="s">
        <v>28</v>
      </c>
      <c r="B440" s="1">
        <v>42405</v>
      </c>
      <c r="C440" t="s">
        <v>13</v>
      </c>
      <c r="D440">
        <v>1</v>
      </c>
      <c r="E440" t="s">
        <v>10</v>
      </c>
      <c r="F440" t="s">
        <v>26</v>
      </c>
      <c r="G440">
        <v>0.40500000000000003</v>
      </c>
      <c r="H440">
        <v>137</v>
      </c>
      <c r="I440" t="str">
        <f t="shared" si="7"/>
        <v>l</v>
      </c>
    </row>
    <row r="441" spans="1:9" x14ac:dyDescent="0.3">
      <c r="A441" t="s">
        <v>28</v>
      </c>
      <c r="B441" s="1">
        <v>42405</v>
      </c>
      <c r="C441" t="s">
        <v>13</v>
      </c>
      <c r="D441">
        <v>1</v>
      </c>
      <c r="E441" t="s">
        <v>15</v>
      </c>
      <c r="F441" t="s">
        <v>29</v>
      </c>
      <c r="H441">
        <v>17</v>
      </c>
      <c r="I441" t="str">
        <f t="shared" si="7"/>
        <v>p</v>
      </c>
    </row>
    <row r="442" spans="1:9" x14ac:dyDescent="0.3">
      <c r="A442" t="s">
        <v>8</v>
      </c>
      <c r="B442" s="1">
        <v>42405</v>
      </c>
      <c r="C442" t="s">
        <v>13</v>
      </c>
      <c r="D442">
        <v>1</v>
      </c>
      <c r="E442" t="s">
        <v>10</v>
      </c>
      <c r="F442" t="s">
        <v>16</v>
      </c>
      <c r="G442">
        <v>0</v>
      </c>
      <c r="H442">
        <v>2326</v>
      </c>
      <c r="I442" t="str">
        <f t="shared" si="7"/>
        <v/>
      </c>
    </row>
    <row r="443" spans="1:9" x14ac:dyDescent="0.3">
      <c r="A443" t="s">
        <v>19</v>
      </c>
      <c r="B443" s="1">
        <v>42405</v>
      </c>
      <c r="C443" t="s">
        <v>13</v>
      </c>
      <c r="D443">
        <v>0</v>
      </c>
      <c r="E443" t="s">
        <v>15</v>
      </c>
      <c r="F443" t="s">
        <v>11</v>
      </c>
      <c r="G443">
        <v>0</v>
      </c>
      <c r="H443">
        <v>3919</v>
      </c>
      <c r="I443" t="str">
        <f t="shared" si="7"/>
        <v/>
      </c>
    </row>
    <row r="444" spans="1:9" x14ac:dyDescent="0.3">
      <c r="A444" t="s">
        <v>33</v>
      </c>
      <c r="B444" s="1">
        <v>42405</v>
      </c>
      <c r="C444" t="s">
        <v>25</v>
      </c>
      <c r="D444">
        <v>0</v>
      </c>
      <c r="E444" t="s">
        <v>10</v>
      </c>
      <c r="F444" t="s">
        <v>14</v>
      </c>
      <c r="G444">
        <v>0</v>
      </c>
      <c r="H444">
        <v>40</v>
      </c>
      <c r="I444" t="str">
        <f t="shared" si="7"/>
        <v/>
      </c>
    </row>
    <row r="445" spans="1:9" x14ac:dyDescent="0.3">
      <c r="A445" t="s">
        <v>32</v>
      </c>
      <c r="B445" s="1">
        <v>42405</v>
      </c>
      <c r="C445" t="s">
        <v>9</v>
      </c>
      <c r="D445">
        <v>0</v>
      </c>
      <c r="E445" t="s">
        <v>10</v>
      </c>
      <c r="F445" t="s">
        <v>26</v>
      </c>
      <c r="G445">
        <v>0.71440000000000003</v>
      </c>
      <c r="H445">
        <v>228</v>
      </c>
      <c r="I445" t="str">
        <f t="shared" si="7"/>
        <v>l</v>
      </c>
    </row>
    <row r="446" spans="1:9" x14ac:dyDescent="0.3">
      <c r="A446" t="s">
        <v>8</v>
      </c>
      <c r="B446" s="1">
        <v>42405</v>
      </c>
      <c r="C446" t="s">
        <v>25</v>
      </c>
      <c r="D446">
        <v>1</v>
      </c>
      <c r="E446" t="s">
        <v>15</v>
      </c>
      <c r="F446" t="s">
        <v>11</v>
      </c>
      <c r="G446">
        <v>0</v>
      </c>
      <c r="H446">
        <v>70</v>
      </c>
      <c r="I446" t="str">
        <f t="shared" si="7"/>
        <v/>
      </c>
    </row>
    <row r="447" spans="1:9" x14ac:dyDescent="0.3">
      <c r="A447" t="s">
        <v>21</v>
      </c>
      <c r="B447" s="1">
        <v>42405</v>
      </c>
      <c r="C447" t="s">
        <v>25</v>
      </c>
      <c r="D447">
        <v>0</v>
      </c>
      <c r="E447" t="s">
        <v>15</v>
      </c>
      <c r="F447" t="s">
        <v>14</v>
      </c>
      <c r="G447">
        <v>0</v>
      </c>
      <c r="H447">
        <v>160</v>
      </c>
      <c r="I447" t="str">
        <f t="shared" si="7"/>
        <v/>
      </c>
    </row>
    <row r="448" spans="1:9" x14ac:dyDescent="0.3">
      <c r="A448" t="s">
        <v>17</v>
      </c>
      <c r="B448" s="1">
        <v>42405</v>
      </c>
      <c r="C448" t="s">
        <v>13</v>
      </c>
      <c r="D448">
        <v>0</v>
      </c>
      <c r="E448" t="s">
        <v>15</v>
      </c>
      <c r="F448" t="s">
        <v>29</v>
      </c>
      <c r="H448">
        <v>3</v>
      </c>
      <c r="I448" t="str">
        <f t="shared" si="7"/>
        <v>p</v>
      </c>
    </row>
    <row r="449" spans="1:9" x14ac:dyDescent="0.3">
      <c r="A449" t="s">
        <v>24</v>
      </c>
      <c r="B449" s="1">
        <v>42405</v>
      </c>
      <c r="C449" t="s">
        <v>13</v>
      </c>
      <c r="D449">
        <v>0</v>
      </c>
      <c r="E449" t="s">
        <v>15</v>
      </c>
      <c r="F449" t="s">
        <v>11</v>
      </c>
      <c r="G449">
        <v>0</v>
      </c>
      <c r="H449">
        <v>3</v>
      </c>
      <c r="I449" t="str">
        <f t="shared" si="7"/>
        <v/>
      </c>
    </row>
    <row r="450" spans="1:9" x14ac:dyDescent="0.3">
      <c r="A450" t="s">
        <v>8</v>
      </c>
      <c r="B450" s="1">
        <v>42406</v>
      </c>
      <c r="C450" t="s">
        <v>9</v>
      </c>
      <c r="D450">
        <v>1</v>
      </c>
      <c r="E450" t="s">
        <v>15</v>
      </c>
      <c r="F450" t="s">
        <v>16</v>
      </c>
      <c r="G450">
        <v>0</v>
      </c>
      <c r="H450">
        <v>47066</v>
      </c>
      <c r="I450" t="str">
        <f t="shared" si="7"/>
        <v/>
      </c>
    </row>
    <row r="451" spans="1:9" x14ac:dyDescent="0.3">
      <c r="A451" t="s">
        <v>32</v>
      </c>
      <c r="B451" s="1">
        <v>42406</v>
      </c>
      <c r="C451" t="s">
        <v>9</v>
      </c>
      <c r="D451">
        <v>0</v>
      </c>
      <c r="E451" t="s">
        <v>10</v>
      </c>
      <c r="F451" t="s">
        <v>14</v>
      </c>
      <c r="G451">
        <v>0</v>
      </c>
      <c r="H451">
        <v>62491</v>
      </c>
      <c r="I451" t="str">
        <f t="shared" ref="I451:I514" si="8">IF(NOT(OR(F451="house",F451="blank",F451="served")),LEFT(F451,1),"")</f>
        <v/>
      </c>
    </row>
    <row r="452" spans="1:9" x14ac:dyDescent="0.3">
      <c r="A452" t="s">
        <v>20</v>
      </c>
      <c r="B452" s="1">
        <v>42406</v>
      </c>
      <c r="C452" t="s">
        <v>9</v>
      </c>
      <c r="D452">
        <v>0</v>
      </c>
      <c r="E452" t="s">
        <v>15</v>
      </c>
      <c r="F452" t="s">
        <v>14</v>
      </c>
      <c r="G452">
        <v>0</v>
      </c>
      <c r="H452">
        <v>8915</v>
      </c>
      <c r="I452" t="str">
        <f t="shared" si="8"/>
        <v/>
      </c>
    </row>
    <row r="453" spans="1:9" x14ac:dyDescent="0.3">
      <c r="A453" t="s">
        <v>12</v>
      </c>
      <c r="B453" s="1">
        <v>42406</v>
      </c>
      <c r="C453" t="s">
        <v>13</v>
      </c>
      <c r="D453">
        <v>0</v>
      </c>
      <c r="E453" t="s">
        <v>10</v>
      </c>
      <c r="F453" t="s">
        <v>14</v>
      </c>
      <c r="G453">
        <v>0</v>
      </c>
      <c r="H453">
        <v>49977</v>
      </c>
      <c r="I453" t="str">
        <f t="shared" si="8"/>
        <v/>
      </c>
    </row>
    <row r="454" spans="1:9" x14ac:dyDescent="0.3">
      <c r="A454" t="s">
        <v>21</v>
      </c>
      <c r="B454" s="1">
        <v>42406</v>
      </c>
      <c r="C454" t="s">
        <v>13</v>
      </c>
      <c r="D454">
        <v>0</v>
      </c>
      <c r="E454" t="s">
        <v>10</v>
      </c>
      <c r="F454" t="s">
        <v>14</v>
      </c>
      <c r="G454">
        <v>0</v>
      </c>
      <c r="H454">
        <v>5147</v>
      </c>
      <c r="I454" t="str">
        <f t="shared" si="8"/>
        <v/>
      </c>
    </row>
    <row r="455" spans="1:9" x14ac:dyDescent="0.3">
      <c r="A455" t="s">
        <v>8</v>
      </c>
      <c r="B455" s="1">
        <v>42406</v>
      </c>
      <c r="C455" t="s">
        <v>13</v>
      </c>
      <c r="D455">
        <v>0</v>
      </c>
      <c r="E455" t="s">
        <v>15</v>
      </c>
      <c r="F455" t="s">
        <v>14</v>
      </c>
      <c r="G455">
        <v>0</v>
      </c>
      <c r="H455">
        <v>49661</v>
      </c>
      <c r="I455" t="str">
        <f t="shared" si="8"/>
        <v/>
      </c>
    </row>
    <row r="456" spans="1:9" x14ac:dyDescent="0.3">
      <c r="A456" t="s">
        <v>12</v>
      </c>
      <c r="B456" s="1">
        <v>42406</v>
      </c>
      <c r="C456" t="s">
        <v>25</v>
      </c>
      <c r="D456">
        <v>0</v>
      </c>
      <c r="E456" t="s">
        <v>15</v>
      </c>
      <c r="F456" t="s">
        <v>11</v>
      </c>
      <c r="G456">
        <v>0</v>
      </c>
      <c r="H456">
        <v>2574</v>
      </c>
      <c r="I456" t="str">
        <f t="shared" si="8"/>
        <v/>
      </c>
    </row>
    <row r="457" spans="1:9" x14ac:dyDescent="0.3">
      <c r="A457" t="s">
        <v>8</v>
      </c>
      <c r="B457" s="1">
        <v>42406</v>
      </c>
      <c r="C457" t="s">
        <v>9</v>
      </c>
      <c r="D457">
        <v>1</v>
      </c>
      <c r="E457" t="s">
        <v>10</v>
      </c>
      <c r="F457" t="s">
        <v>14</v>
      </c>
      <c r="G457">
        <v>0</v>
      </c>
      <c r="H457">
        <v>12954</v>
      </c>
      <c r="I457" t="str">
        <f t="shared" si="8"/>
        <v/>
      </c>
    </row>
    <row r="458" spans="1:9" x14ac:dyDescent="0.3">
      <c r="A458" t="s">
        <v>28</v>
      </c>
      <c r="B458" s="1">
        <v>42406</v>
      </c>
      <c r="C458" t="s">
        <v>9</v>
      </c>
      <c r="D458">
        <v>0</v>
      </c>
      <c r="E458" t="s">
        <v>10</v>
      </c>
      <c r="F458" t="s">
        <v>16</v>
      </c>
      <c r="G458">
        <v>0</v>
      </c>
      <c r="H458">
        <v>6079</v>
      </c>
      <c r="I458" t="str">
        <f t="shared" si="8"/>
        <v/>
      </c>
    </row>
    <row r="459" spans="1:9" x14ac:dyDescent="0.3">
      <c r="A459" t="s">
        <v>30</v>
      </c>
      <c r="B459" s="1">
        <v>42406</v>
      </c>
      <c r="C459" t="s">
        <v>13</v>
      </c>
      <c r="D459">
        <v>1</v>
      </c>
      <c r="E459" t="s">
        <v>15</v>
      </c>
      <c r="F459" t="s">
        <v>14</v>
      </c>
      <c r="G459">
        <v>0</v>
      </c>
      <c r="H459">
        <v>3279</v>
      </c>
      <c r="I459" t="str">
        <f t="shared" si="8"/>
        <v/>
      </c>
    </row>
    <row r="460" spans="1:9" x14ac:dyDescent="0.3">
      <c r="A460" t="s">
        <v>8</v>
      </c>
      <c r="B460" s="1">
        <v>42406</v>
      </c>
      <c r="C460" t="s">
        <v>13</v>
      </c>
      <c r="D460">
        <v>1</v>
      </c>
      <c r="E460" t="s">
        <v>15</v>
      </c>
      <c r="F460" t="s">
        <v>16</v>
      </c>
      <c r="G460">
        <v>0</v>
      </c>
      <c r="H460">
        <v>2331</v>
      </c>
      <c r="I460" t="str">
        <f t="shared" si="8"/>
        <v/>
      </c>
    </row>
    <row r="461" spans="1:9" x14ac:dyDescent="0.3">
      <c r="A461" t="s">
        <v>8</v>
      </c>
      <c r="B461" s="1">
        <v>42406</v>
      </c>
      <c r="C461" t="s">
        <v>13</v>
      </c>
      <c r="D461">
        <v>0</v>
      </c>
      <c r="E461" t="s">
        <v>10</v>
      </c>
      <c r="F461" t="s">
        <v>11</v>
      </c>
      <c r="G461">
        <v>0</v>
      </c>
      <c r="H461">
        <v>39326</v>
      </c>
      <c r="I461" t="str">
        <f t="shared" si="8"/>
        <v/>
      </c>
    </row>
    <row r="462" spans="1:9" x14ac:dyDescent="0.3">
      <c r="A462" t="s">
        <v>12</v>
      </c>
      <c r="B462" s="1">
        <v>42406</v>
      </c>
      <c r="C462" t="s">
        <v>9</v>
      </c>
      <c r="D462">
        <v>1</v>
      </c>
      <c r="E462" t="s">
        <v>10</v>
      </c>
      <c r="F462" t="s">
        <v>16</v>
      </c>
      <c r="G462">
        <v>0</v>
      </c>
      <c r="H462">
        <v>15199</v>
      </c>
      <c r="I462" t="str">
        <f t="shared" si="8"/>
        <v/>
      </c>
    </row>
    <row r="463" spans="1:9" x14ac:dyDescent="0.3">
      <c r="A463" t="s">
        <v>32</v>
      </c>
      <c r="B463" s="1">
        <v>42406</v>
      </c>
      <c r="C463" t="s">
        <v>9</v>
      </c>
      <c r="D463">
        <v>0</v>
      </c>
      <c r="E463" t="s">
        <v>15</v>
      </c>
      <c r="F463" t="s">
        <v>11</v>
      </c>
      <c r="G463">
        <v>0</v>
      </c>
      <c r="H463">
        <v>11468</v>
      </c>
      <c r="I463" t="str">
        <f t="shared" si="8"/>
        <v/>
      </c>
    </row>
    <row r="464" spans="1:9" x14ac:dyDescent="0.3">
      <c r="A464" t="s">
        <v>18</v>
      </c>
      <c r="B464" s="1">
        <v>42406</v>
      </c>
      <c r="C464" t="s">
        <v>13</v>
      </c>
      <c r="D464">
        <v>0</v>
      </c>
      <c r="E464" t="s">
        <v>15</v>
      </c>
      <c r="F464" t="s">
        <v>11</v>
      </c>
      <c r="G464">
        <v>0</v>
      </c>
      <c r="H464">
        <v>4604</v>
      </c>
      <c r="I464" t="str">
        <f t="shared" si="8"/>
        <v/>
      </c>
    </row>
    <row r="465" spans="1:9" x14ac:dyDescent="0.3">
      <c r="A465" t="s">
        <v>17</v>
      </c>
      <c r="B465" s="1">
        <v>42406</v>
      </c>
      <c r="C465" t="s">
        <v>9</v>
      </c>
      <c r="D465">
        <v>0</v>
      </c>
      <c r="E465" t="s">
        <v>15</v>
      </c>
      <c r="F465" t="s">
        <v>14</v>
      </c>
      <c r="G465">
        <v>0</v>
      </c>
      <c r="H465">
        <v>1539</v>
      </c>
      <c r="I465" t="str">
        <f t="shared" si="8"/>
        <v/>
      </c>
    </row>
    <row r="466" spans="1:9" x14ac:dyDescent="0.3">
      <c r="A466" t="s">
        <v>24</v>
      </c>
      <c r="B466" s="1">
        <v>42406</v>
      </c>
      <c r="C466" t="s">
        <v>9</v>
      </c>
      <c r="D466">
        <v>0</v>
      </c>
      <c r="E466" t="s">
        <v>10</v>
      </c>
      <c r="F466" t="s">
        <v>11</v>
      </c>
      <c r="G466">
        <v>0</v>
      </c>
      <c r="H466">
        <v>1705</v>
      </c>
      <c r="I466" t="str">
        <f t="shared" si="8"/>
        <v/>
      </c>
    </row>
    <row r="467" spans="1:9" x14ac:dyDescent="0.3">
      <c r="A467" t="s">
        <v>12</v>
      </c>
      <c r="B467" s="1">
        <v>42406</v>
      </c>
      <c r="C467" t="s">
        <v>13</v>
      </c>
      <c r="D467">
        <v>0</v>
      </c>
      <c r="E467" t="s">
        <v>15</v>
      </c>
      <c r="F467" t="s">
        <v>26</v>
      </c>
      <c r="G467">
        <v>1.2988</v>
      </c>
      <c r="H467">
        <v>564</v>
      </c>
      <c r="I467" t="str">
        <f t="shared" si="8"/>
        <v>l</v>
      </c>
    </row>
    <row r="468" spans="1:9" x14ac:dyDescent="0.3">
      <c r="A468" t="s">
        <v>18</v>
      </c>
      <c r="B468" s="1">
        <v>42406</v>
      </c>
      <c r="C468" t="s">
        <v>25</v>
      </c>
      <c r="D468">
        <v>0</v>
      </c>
      <c r="E468" t="s">
        <v>15</v>
      </c>
      <c r="F468" t="s">
        <v>11</v>
      </c>
      <c r="G468">
        <v>0</v>
      </c>
      <c r="H468">
        <v>554</v>
      </c>
      <c r="I468" t="str">
        <f t="shared" si="8"/>
        <v/>
      </c>
    </row>
    <row r="469" spans="1:9" x14ac:dyDescent="0.3">
      <c r="A469" t="s">
        <v>27</v>
      </c>
      <c r="B469" s="1">
        <v>42406</v>
      </c>
      <c r="C469" t="s">
        <v>25</v>
      </c>
      <c r="D469">
        <v>0</v>
      </c>
      <c r="E469" t="s">
        <v>15</v>
      </c>
      <c r="F469" t="s">
        <v>11</v>
      </c>
      <c r="G469">
        <v>0</v>
      </c>
      <c r="H469">
        <v>694</v>
      </c>
      <c r="I469" t="str">
        <f t="shared" si="8"/>
        <v/>
      </c>
    </row>
    <row r="470" spans="1:9" x14ac:dyDescent="0.3">
      <c r="A470" t="s">
        <v>27</v>
      </c>
      <c r="B470" s="1">
        <v>42406</v>
      </c>
      <c r="C470" t="s">
        <v>9</v>
      </c>
      <c r="D470">
        <v>0</v>
      </c>
      <c r="E470" t="s">
        <v>10</v>
      </c>
      <c r="F470" t="s">
        <v>16</v>
      </c>
      <c r="G470">
        <v>0</v>
      </c>
      <c r="H470">
        <v>492</v>
      </c>
      <c r="I470" t="str">
        <f t="shared" si="8"/>
        <v/>
      </c>
    </row>
    <row r="471" spans="1:9" x14ac:dyDescent="0.3">
      <c r="A471" t="s">
        <v>28</v>
      </c>
      <c r="B471" s="1">
        <v>42403</v>
      </c>
      <c r="C471" t="s">
        <v>9</v>
      </c>
      <c r="D471">
        <v>1</v>
      </c>
      <c r="E471" t="s">
        <v>10</v>
      </c>
      <c r="F471" t="s">
        <v>26</v>
      </c>
      <c r="G471">
        <v>6.9817</v>
      </c>
      <c r="H471">
        <v>2164</v>
      </c>
      <c r="I471" t="str">
        <f t="shared" si="8"/>
        <v>l</v>
      </c>
    </row>
    <row r="472" spans="1:9" x14ac:dyDescent="0.3">
      <c r="A472" t="s">
        <v>24</v>
      </c>
      <c r="B472" s="1">
        <v>42403</v>
      </c>
      <c r="C472" t="s">
        <v>13</v>
      </c>
      <c r="D472">
        <v>1</v>
      </c>
      <c r="E472" t="s">
        <v>10</v>
      </c>
      <c r="F472" t="s">
        <v>14</v>
      </c>
      <c r="G472">
        <v>0</v>
      </c>
      <c r="H472">
        <v>32847</v>
      </c>
      <c r="I472" t="str">
        <f t="shared" si="8"/>
        <v/>
      </c>
    </row>
    <row r="473" spans="1:9" x14ac:dyDescent="0.3">
      <c r="A473" t="s">
        <v>28</v>
      </c>
      <c r="B473" s="1">
        <v>42403</v>
      </c>
      <c r="C473" t="s">
        <v>13</v>
      </c>
      <c r="D473">
        <v>0</v>
      </c>
      <c r="E473" t="s">
        <v>15</v>
      </c>
      <c r="F473" t="s">
        <v>11</v>
      </c>
      <c r="G473">
        <v>0</v>
      </c>
      <c r="H473">
        <v>34826</v>
      </c>
      <c r="I473" t="str">
        <f t="shared" si="8"/>
        <v/>
      </c>
    </row>
    <row r="474" spans="1:9" x14ac:dyDescent="0.3">
      <c r="A474" t="s">
        <v>32</v>
      </c>
      <c r="B474" s="1">
        <v>42403</v>
      </c>
      <c r="C474" t="s">
        <v>9</v>
      </c>
      <c r="D474">
        <v>0</v>
      </c>
      <c r="E474" t="s">
        <v>10</v>
      </c>
      <c r="F474" t="s">
        <v>14</v>
      </c>
      <c r="G474">
        <v>0</v>
      </c>
      <c r="H474">
        <v>49380</v>
      </c>
      <c r="I474" t="str">
        <f t="shared" si="8"/>
        <v/>
      </c>
    </row>
    <row r="475" spans="1:9" x14ac:dyDescent="0.3">
      <c r="A475" t="s">
        <v>18</v>
      </c>
      <c r="B475" s="1">
        <v>42403</v>
      </c>
      <c r="C475" t="s">
        <v>9</v>
      </c>
      <c r="D475">
        <v>0</v>
      </c>
      <c r="E475" t="s">
        <v>15</v>
      </c>
      <c r="F475" t="s">
        <v>14</v>
      </c>
      <c r="G475">
        <v>0</v>
      </c>
      <c r="H475">
        <v>8965</v>
      </c>
      <c r="I475" t="str">
        <f t="shared" si="8"/>
        <v/>
      </c>
    </row>
    <row r="476" spans="1:9" x14ac:dyDescent="0.3">
      <c r="A476" t="s">
        <v>28</v>
      </c>
      <c r="B476" s="1">
        <v>42403</v>
      </c>
      <c r="C476" t="s">
        <v>25</v>
      </c>
      <c r="D476">
        <v>0</v>
      </c>
      <c r="E476" t="s">
        <v>15</v>
      </c>
      <c r="F476" t="s">
        <v>11</v>
      </c>
      <c r="G476">
        <v>0</v>
      </c>
      <c r="H476">
        <v>6917</v>
      </c>
      <c r="I476" t="str">
        <f t="shared" si="8"/>
        <v/>
      </c>
    </row>
    <row r="477" spans="1:9" x14ac:dyDescent="0.3">
      <c r="A477" t="s">
        <v>20</v>
      </c>
      <c r="B477" s="1">
        <v>42403</v>
      </c>
      <c r="C477" t="s">
        <v>9</v>
      </c>
      <c r="D477">
        <v>0</v>
      </c>
      <c r="E477" t="s">
        <v>10</v>
      </c>
      <c r="F477" t="s">
        <v>16</v>
      </c>
      <c r="G477">
        <v>0</v>
      </c>
      <c r="H477">
        <v>533</v>
      </c>
      <c r="I477" t="str">
        <f t="shared" si="8"/>
        <v/>
      </c>
    </row>
    <row r="478" spans="1:9" x14ac:dyDescent="0.3">
      <c r="A478" t="s">
        <v>24</v>
      </c>
      <c r="B478" s="1">
        <v>42403</v>
      </c>
      <c r="C478" t="s">
        <v>13</v>
      </c>
      <c r="D478">
        <v>0</v>
      </c>
      <c r="E478" t="s">
        <v>10</v>
      </c>
      <c r="F478" t="s">
        <v>11</v>
      </c>
      <c r="G478">
        <v>0</v>
      </c>
      <c r="H478">
        <v>11401</v>
      </c>
      <c r="I478" t="str">
        <f t="shared" si="8"/>
        <v/>
      </c>
    </row>
    <row r="479" spans="1:9" x14ac:dyDescent="0.3">
      <c r="A479" t="s">
        <v>19</v>
      </c>
      <c r="B479" s="1">
        <v>42403</v>
      </c>
      <c r="C479" t="s">
        <v>9</v>
      </c>
      <c r="D479">
        <v>0</v>
      </c>
      <c r="E479" t="s">
        <v>10</v>
      </c>
      <c r="F479" t="s">
        <v>14</v>
      </c>
      <c r="G479">
        <v>0</v>
      </c>
      <c r="H479">
        <v>9938</v>
      </c>
      <c r="I479" t="str">
        <f t="shared" si="8"/>
        <v/>
      </c>
    </row>
    <row r="480" spans="1:9" x14ac:dyDescent="0.3">
      <c r="A480" t="s">
        <v>33</v>
      </c>
      <c r="B480" s="1">
        <v>42403</v>
      </c>
      <c r="C480" t="s">
        <v>9</v>
      </c>
      <c r="D480">
        <v>0</v>
      </c>
      <c r="E480" t="s">
        <v>15</v>
      </c>
      <c r="F480" t="s">
        <v>16</v>
      </c>
      <c r="G480">
        <v>0</v>
      </c>
      <c r="H480">
        <v>3153</v>
      </c>
      <c r="I480" t="str">
        <f t="shared" si="8"/>
        <v/>
      </c>
    </row>
    <row r="481" spans="1:9" x14ac:dyDescent="0.3">
      <c r="A481" t="s">
        <v>32</v>
      </c>
      <c r="B481" s="1">
        <v>42403</v>
      </c>
      <c r="C481" t="s">
        <v>13</v>
      </c>
      <c r="D481">
        <v>0</v>
      </c>
      <c r="E481" t="s">
        <v>15</v>
      </c>
      <c r="F481" t="s">
        <v>16</v>
      </c>
      <c r="G481">
        <v>0</v>
      </c>
      <c r="H481">
        <v>11684</v>
      </c>
      <c r="I481" t="str">
        <f t="shared" si="8"/>
        <v/>
      </c>
    </row>
    <row r="482" spans="1:9" x14ac:dyDescent="0.3">
      <c r="A482" t="s">
        <v>17</v>
      </c>
      <c r="B482" s="1">
        <v>42403</v>
      </c>
      <c r="C482" t="s">
        <v>13</v>
      </c>
      <c r="D482">
        <v>0</v>
      </c>
      <c r="E482" t="s">
        <v>15</v>
      </c>
      <c r="F482" t="s">
        <v>14</v>
      </c>
      <c r="G482">
        <v>0</v>
      </c>
      <c r="H482">
        <v>1856</v>
      </c>
      <c r="I482" t="str">
        <f t="shared" si="8"/>
        <v/>
      </c>
    </row>
    <row r="483" spans="1:9" x14ac:dyDescent="0.3">
      <c r="A483" t="s">
        <v>32</v>
      </c>
      <c r="B483" s="1">
        <v>42403</v>
      </c>
      <c r="C483" t="s">
        <v>13</v>
      </c>
      <c r="D483">
        <v>1</v>
      </c>
      <c r="E483" t="s">
        <v>15</v>
      </c>
      <c r="F483" t="s">
        <v>11</v>
      </c>
      <c r="G483">
        <v>0</v>
      </c>
      <c r="H483">
        <v>2890</v>
      </c>
      <c r="I483" t="str">
        <f t="shared" si="8"/>
        <v/>
      </c>
    </row>
    <row r="484" spans="1:9" x14ac:dyDescent="0.3">
      <c r="A484" t="s">
        <v>30</v>
      </c>
      <c r="B484" s="1">
        <v>42403</v>
      </c>
      <c r="C484" t="s">
        <v>13</v>
      </c>
      <c r="D484">
        <v>1</v>
      </c>
      <c r="E484" t="s">
        <v>15</v>
      </c>
      <c r="F484" t="s">
        <v>14</v>
      </c>
      <c r="G484">
        <v>0</v>
      </c>
      <c r="H484">
        <v>2592</v>
      </c>
      <c r="I484" t="str">
        <f t="shared" si="8"/>
        <v/>
      </c>
    </row>
    <row r="485" spans="1:9" x14ac:dyDescent="0.3">
      <c r="A485" t="s">
        <v>19</v>
      </c>
      <c r="B485" s="1">
        <v>42403</v>
      </c>
      <c r="C485" t="s">
        <v>9</v>
      </c>
      <c r="D485">
        <v>0</v>
      </c>
      <c r="E485" t="s">
        <v>15</v>
      </c>
      <c r="F485" t="s">
        <v>16</v>
      </c>
      <c r="G485">
        <v>0</v>
      </c>
      <c r="H485">
        <v>17305</v>
      </c>
      <c r="I485" t="str">
        <f t="shared" si="8"/>
        <v/>
      </c>
    </row>
    <row r="486" spans="1:9" x14ac:dyDescent="0.3">
      <c r="A486" t="s">
        <v>17</v>
      </c>
      <c r="B486" s="1">
        <v>42403</v>
      </c>
      <c r="C486" t="s">
        <v>9</v>
      </c>
      <c r="D486">
        <v>0</v>
      </c>
      <c r="E486" t="s">
        <v>15</v>
      </c>
      <c r="F486" t="s">
        <v>14</v>
      </c>
      <c r="G486">
        <v>0</v>
      </c>
      <c r="H486">
        <v>1967</v>
      </c>
      <c r="I486" t="str">
        <f t="shared" si="8"/>
        <v/>
      </c>
    </row>
    <row r="487" spans="1:9" x14ac:dyDescent="0.3">
      <c r="A487" t="s">
        <v>22</v>
      </c>
      <c r="B487" s="1">
        <v>42403</v>
      </c>
      <c r="C487" t="s">
        <v>25</v>
      </c>
      <c r="D487">
        <v>0</v>
      </c>
      <c r="E487" t="s">
        <v>10</v>
      </c>
      <c r="F487" t="s">
        <v>14</v>
      </c>
      <c r="G487">
        <v>0</v>
      </c>
      <c r="H487">
        <v>85</v>
      </c>
      <c r="I487" t="str">
        <f t="shared" si="8"/>
        <v/>
      </c>
    </row>
    <row r="488" spans="1:9" x14ac:dyDescent="0.3">
      <c r="A488" t="s">
        <v>8</v>
      </c>
      <c r="B488" s="1">
        <v>42403</v>
      </c>
      <c r="C488" t="s">
        <v>9</v>
      </c>
      <c r="D488">
        <v>1</v>
      </c>
      <c r="E488" t="s">
        <v>10</v>
      </c>
      <c r="F488" t="s">
        <v>35</v>
      </c>
      <c r="H488">
        <v>5</v>
      </c>
      <c r="I488" t="str">
        <f t="shared" si="8"/>
        <v>p</v>
      </c>
    </row>
    <row r="489" spans="1:9" x14ac:dyDescent="0.3">
      <c r="A489" t="s">
        <v>32</v>
      </c>
      <c r="B489" s="1">
        <v>42403</v>
      </c>
      <c r="C489" t="s">
        <v>25</v>
      </c>
      <c r="D489">
        <v>1</v>
      </c>
      <c r="E489" t="s">
        <v>15</v>
      </c>
      <c r="F489" t="s">
        <v>11</v>
      </c>
      <c r="G489">
        <v>0</v>
      </c>
      <c r="H489">
        <v>91</v>
      </c>
      <c r="I489" t="str">
        <f t="shared" si="8"/>
        <v/>
      </c>
    </row>
    <row r="490" spans="1:9" x14ac:dyDescent="0.3">
      <c r="A490" t="s">
        <v>32</v>
      </c>
      <c r="B490" s="1">
        <v>42403</v>
      </c>
      <c r="C490" t="s">
        <v>13</v>
      </c>
      <c r="D490">
        <v>1</v>
      </c>
      <c r="E490" t="s">
        <v>15</v>
      </c>
      <c r="F490" t="s">
        <v>26</v>
      </c>
      <c r="G490">
        <v>0.66120000000000001</v>
      </c>
      <c r="H490">
        <v>207</v>
      </c>
      <c r="I490" t="str">
        <f t="shared" si="8"/>
        <v>l</v>
      </c>
    </row>
    <row r="491" spans="1:9" x14ac:dyDescent="0.3">
      <c r="A491" t="s">
        <v>17</v>
      </c>
      <c r="B491" s="1">
        <v>42403</v>
      </c>
      <c r="C491" t="s">
        <v>9</v>
      </c>
      <c r="D491">
        <v>0</v>
      </c>
      <c r="E491" t="s">
        <v>10</v>
      </c>
      <c r="F491" t="s">
        <v>26</v>
      </c>
      <c r="G491">
        <v>4.3900000000000002E-2</v>
      </c>
      <c r="H491">
        <v>25</v>
      </c>
      <c r="I491" t="str">
        <f t="shared" si="8"/>
        <v>l</v>
      </c>
    </row>
    <row r="492" spans="1:9" x14ac:dyDescent="0.3">
      <c r="A492" t="s">
        <v>8</v>
      </c>
      <c r="B492" s="1">
        <v>42404</v>
      </c>
      <c r="C492" t="s">
        <v>9</v>
      </c>
      <c r="D492">
        <v>1</v>
      </c>
      <c r="E492" t="s">
        <v>10</v>
      </c>
      <c r="F492" t="s">
        <v>11</v>
      </c>
      <c r="G492">
        <v>0</v>
      </c>
      <c r="H492">
        <v>18442</v>
      </c>
      <c r="I492" t="str">
        <f t="shared" si="8"/>
        <v/>
      </c>
    </row>
    <row r="493" spans="1:9" x14ac:dyDescent="0.3">
      <c r="A493" t="s">
        <v>28</v>
      </c>
      <c r="B493" s="1">
        <v>42404</v>
      </c>
      <c r="C493" t="s">
        <v>13</v>
      </c>
      <c r="D493">
        <v>1</v>
      </c>
      <c r="E493" t="s">
        <v>10</v>
      </c>
      <c r="F493" t="s">
        <v>14</v>
      </c>
      <c r="G493">
        <v>0</v>
      </c>
      <c r="H493">
        <v>79967</v>
      </c>
      <c r="I493" t="str">
        <f t="shared" si="8"/>
        <v/>
      </c>
    </row>
    <row r="494" spans="1:9" x14ac:dyDescent="0.3">
      <c r="A494" t="s">
        <v>17</v>
      </c>
      <c r="B494" s="1">
        <v>42404</v>
      </c>
      <c r="C494" t="s">
        <v>13</v>
      </c>
      <c r="D494">
        <v>1</v>
      </c>
      <c r="E494" t="s">
        <v>10</v>
      </c>
      <c r="F494" t="s">
        <v>14</v>
      </c>
      <c r="G494">
        <v>0</v>
      </c>
      <c r="H494">
        <v>132938</v>
      </c>
      <c r="I494" t="str">
        <f t="shared" si="8"/>
        <v/>
      </c>
    </row>
    <row r="495" spans="1:9" x14ac:dyDescent="0.3">
      <c r="A495" t="s">
        <v>32</v>
      </c>
      <c r="B495" s="1">
        <v>42404</v>
      </c>
      <c r="C495" t="s">
        <v>13</v>
      </c>
      <c r="D495">
        <v>1</v>
      </c>
      <c r="E495" t="s">
        <v>15</v>
      </c>
      <c r="F495" t="s">
        <v>14</v>
      </c>
      <c r="G495">
        <v>0</v>
      </c>
      <c r="H495">
        <v>172249</v>
      </c>
      <c r="I495" t="str">
        <f t="shared" si="8"/>
        <v/>
      </c>
    </row>
    <row r="496" spans="1:9" x14ac:dyDescent="0.3">
      <c r="A496" t="s">
        <v>8</v>
      </c>
      <c r="B496" s="1">
        <v>42404</v>
      </c>
      <c r="C496" t="s">
        <v>25</v>
      </c>
      <c r="D496">
        <v>0</v>
      </c>
      <c r="E496" t="s">
        <v>15</v>
      </c>
      <c r="F496" t="s">
        <v>11</v>
      </c>
      <c r="G496">
        <v>0</v>
      </c>
      <c r="H496">
        <v>6377</v>
      </c>
      <c r="I496" t="str">
        <f t="shared" si="8"/>
        <v/>
      </c>
    </row>
    <row r="497" spans="1:9" x14ac:dyDescent="0.3">
      <c r="A497" t="s">
        <v>33</v>
      </c>
      <c r="B497" s="1">
        <v>42404</v>
      </c>
      <c r="C497" t="s">
        <v>13</v>
      </c>
      <c r="D497">
        <v>0</v>
      </c>
      <c r="E497" t="s">
        <v>15</v>
      </c>
      <c r="F497" t="s">
        <v>11</v>
      </c>
      <c r="G497">
        <v>0</v>
      </c>
      <c r="H497">
        <v>6108</v>
      </c>
      <c r="I497" t="str">
        <f t="shared" si="8"/>
        <v/>
      </c>
    </row>
    <row r="498" spans="1:9" x14ac:dyDescent="0.3">
      <c r="A498" t="s">
        <v>27</v>
      </c>
      <c r="B498" s="1">
        <v>42404</v>
      </c>
      <c r="C498" t="s">
        <v>9</v>
      </c>
      <c r="D498">
        <v>0</v>
      </c>
      <c r="E498" t="s">
        <v>10</v>
      </c>
      <c r="F498" t="s">
        <v>14</v>
      </c>
      <c r="G498">
        <v>0</v>
      </c>
      <c r="H498">
        <v>8517</v>
      </c>
      <c r="I498" t="str">
        <f t="shared" si="8"/>
        <v/>
      </c>
    </row>
    <row r="499" spans="1:9" x14ac:dyDescent="0.3">
      <c r="A499" t="s">
        <v>32</v>
      </c>
      <c r="B499" s="1">
        <v>42404</v>
      </c>
      <c r="C499" t="s">
        <v>13</v>
      </c>
      <c r="D499">
        <v>0</v>
      </c>
      <c r="E499" t="s">
        <v>10</v>
      </c>
      <c r="F499" t="s">
        <v>16</v>
      </c>
      <c r="G499">
        <v>0</v>
      </c>
      <c r="H499">
        <v>16225</v>
      </c>
      <c r="I499" t="str">
        <f t="shared" si="8"/>
        <v/>
      </c>
    </row>
    <row r="500" spans="1:9" x14ac:dyDescent="0.3">
      <c r="A500" t="s">
        <v>32</v>
      </c>
      <c r="B500" s="1">
        <v>42404</v>
      </c>
      <c r="C500" t="s">
        <v>13</v>
      </c>
      <c r="D500">
        <v>1</v>
      </c>
      <c r="E500" t="s">
        <v>10</v>
      </c>
      <c r="F500" t="s">
        <v>26</v>
      </c>
      <c r="G500">
        <v>0.20039999999999999</v>
      </c>
      <c r="H500">
        <v>69</v>
      </c>
      <c r="I500" t="str">
        <f t="shared" si="8"/>
        <v>l</v>
      </c>
    </row>
    <row r="501" spans="1:9" x14ac:dyDescent="0.3">
      <c r="A501" t="s">
        <v>20</v>
      </c>
      <c r="B501" s="1">
        <v>42404</v>
      </c>
      <c r="C501" t="s">
        <v>13</v>
      </c>
      <c r="D501">
        <v>0</v>
      </c>
      <c r="E501" t="s">
        <v>10</v>
      </c>
      <c r="F501" t="s">
        <v>11</v>
      </c>
      <c r="G501">
        <v>0</v>
      </c>
      <c r="H501">
        <v>7052</v>
      </c>
      <c r="I501" t="str">
        <f t="shared" si="8"/>
        <v/>
      </c>
    </row>
    <row r="502" spans="1:9" x14ac:dyDescent="0.3">
      <c r="A502" t="s">
        <v>28</v>
      </c>
      <c r="B502" s="1">
        <v>42404</v>
      </c>
      <c r="C502" t="s">
        <v>25</v>
      </c>
      <c r="D502">
        <v>0</v>
      </c>
      <c r="E502" t="s">
        <v>10</v>
      </c>
      <c r="F502" t="s">
        <v>11</v>
      </c>
      <c r="G502">
        <v>0</v>
      </c>
      <c r="H502">
        <v>604</v>
      </c>
      <c r="I502" t="str">
        <f t="shared" si="8"/>
        <v/>
      </c>
    </row>
    <row r="503" spans="1:9" x14ac:dyDescent="0.3">
      <c r="A503" t="s">
        <v>32</v>
      </c>
      <c r="B503" s="1">
        <v>42404</v>
      </c>
      <c r="C503" t="s">
        <v>13</v>
      </c>
      <c r="D503">
        <v>1</v>
      </c>
      <c r="E503" t="s">
        <v>10</v>
      </c>
      <c r="F503" t="s">
        <v>11</v>
      </c>
      <c r="G503">
        <v>0</v>
      </c>
      <c r="H503">
        <v>3968</v>
      </c>
      <c r="I503" t="str">
        <f t="shared" si="8"/>
        <v/>
      </c>
    </row>
    <row r="504" spans="1:9" x14ac:dyDescent="0.3">
      <c r="A504" t="s">
        <v>27</v>
      </c>
      <c r="B504" s="1">
        <v>42404</v>
      </c>
      <c r="C504" t="s">
        <v>13</v>
      </c>
      <c r="D504">
        <v>0</v>
      </c>
      <c r="E504" t="s">
        <v>15</v>
      </c>
      <c r="F504" t="s">
        <v>16</v>
      </c>
      <c r="G504">
        <v>0</v>
      </c>
      <c r="H504">
        <v>1222</v>
      </c>
      <c r="I504" t="str">
        <f t="shared" si="8"/>
        <v/>
      </c>
    </row>
    <row r="505" spans="1:9" x14ac:dyDescent="0.3">
      <c r="A505" t="s">
        <v>28</v>
      </c>
      <c r="B505" s="1">
        <v>42404</v>
      </c>
      <c r="C505" t="s">
        <v>13</v>
      </c>
      <c r="D505">
        <v>0</v>
      </c>
      <c r="E505" t="s">
        <v>10</v>
      </c>
      <c r="F505" t="s">
        <v>26</v>
      </c>
      <c r="G505">
        <v>2.6463000000000001</v>
      </c>
      <c r="H505">
        <v>861</v>
      </c>
      <c r="I505" t="str">
        <f t="shared" si="8"/>
        <v>l</v>
      </c>
    </row>
    <row r="506" spans="1:9" x14ac:dyDescent="0.3">
      <c r="A506" t="s">
        <v>28</v>
      </c>
      <c r="B506" s="1">
        <v>42404</v>
      </c>
      <c r="C506" t="s">
        <v>13</v>
      </c>
      <c r="D506">
        <v>0</v>
      </c>
      <c r="E506" t="s">
        <v>15</v>
      </c>
      <c r="F506" t="s">
        <v>29</v>
      </c>
      <c r="H506">
        <v>117</v>
      </c>
      <c r="I506" t="str">
        <f t="shared" si="8"/>
        <v>p</v>
      </c>
    </row>
    <row r="507" spans="1:9" x14ac:dyDescent="0.3">
      <c r="A507" t="s">
        <v>18</v>
      </c>
      <c r="B507" s="1">
        <v>42404</v>
      </c>
      <c r="C507" t="s">
        <v>13</v>
      </c>
      <c r="D507">
        <v>0</v>
      </c>
      <c r="E507" t="s">
        <v>15</v>
      </c>
      <c r="F507" t="s">
        <v>16</v>
      </c>
      <c r="G507">
        <v>0</v>
      </c>
      <c r="H507">
        <v>788</v>
      </c>
      <c r="I507" t="str">
        <f t="shared" si="8"/>
        <v/>
      </c>
    </row>
    <row r="508" spans="1:9" x14ac:dyDescent="0.3">
      <c r="A508" t="s">
        <v>17</v>
      </c>
      <c r="B508" s="1">
        <v>42404</v>
      </c>
      <c r="C508" t="s">
        <v>9</v>
      </c>
      <c r="D508">
        <v>1</v>
      </c>
      <c r="E508" t="s">
        <v>15</v>
      </c>
      <c r="F508" t="s">
        <v>11</v>
      </c>
      <c r="G508">
        <v>0</v>
      </c>
      <c r="H508">
        <v>1047</v>
      </c>
      <c r="I508" t="str">
        <f t="shared" si="8"/>
        <v/>
      </c>
    </row>
    <row r="509" spans="1:9" x14ac:dyDescent="0.3">
      <c r="A509" t="s">
        <v>19</v>
      </c>
      <c r="B509" s="1">
        <v>42404</v>
      </c>
      <c r="C509" t="s">
        <v>25</v>
      </c>
      <c r="D509">
        <v>0</v>
      </c>
      <c r="E509" t="s">
        <v>15</v>
      </c>
      <c r="F509" t="s">
        <v>11</v>
      </c>
      <c r="G509">
        <v>0</v>
      </c>
      <c r="H509">
        <v>491</v>
      </c>
      <c r="I509" t="str">
        <f t="shared" si="8"/>
        <v/>
      </c>
    </row>
    <row r="510" spans="1:9" x14ac:dyDescent="0.3">
      <c r="A510" t="s">
        <v>19</v>
      </c>
      <c r="B510" s="1">
        <v>42404</v>
      </c>
      <c r="C510" t="s">
        <v>9</v>
      </c>
      <c r="D510">
        <v>0</v>
      </c>
      <c r="E510" t="s">
        <v>10</v>
      </c>
      <c r="F510" t="s">
        <v>16</v>
      </c>
      <c r="G510">
        <v>0</v>
      </c>
      <c r="H510">
        <v>730</v>
      </c>
      <c r="I510" t="str">
        <f t="shared" si="8"/>
        <v/>
      </c>
    </row>
    <row r="511" spans="1:9" x14ac:dyDescent="0.3">
      <c r="A511" t="s">
        <v>20</v>
      </c>
      <c r="B511" s="1">
        <v>42404</v>
      </c>
      <c r="C511" t="s">
        <v>25</v>
      </c>
      <c r="D511">
        <v>0</v>
      </c>
      <c r="E511" t="s">
        <v>10</v>
      </c>
      <c r="F511" t="s">
        <v>11</v>
      </c>
      <c r="G511">
        <v>0</v>
      </c>
      <c r="H511">
        <v>186</v>
      </c>
      <c r="I511" t="str">
        <f t="shared" si="8"/>
        <v/>
      </c>
    </row>
    <row r="512" spans="1:9" x14ac:dyDescent="0.3">
      <c r="A512" t="s">
        <v>19</v>
      </c>
      <c r="B512" s="1">
        <v>42404</v>
      </c>
      <c r="C512" t="s">
        <v>13</v>
      </c>
      <c r="D512">
        <v>0</v>
      </c>
      <c r="E512" t="s">
        <v>15</v>
      </c>
      <c r="F512" t="s">
        <v>11</v>
      </c>
      <c r="G512">
        <v>0</v>
      </c>
      <c r="H512">
        <v>4040</v>
      </c>
      <c r="I512" t="str">
        <f t="shared" si="8"/>
        <v/>
      </c>
    </row>
    <row r="513" spans="1:9" x14ac:dyDescent="0.3">
      <c r="A513" t="s">
        <v>32</v>
      </c>
      <c r="B513" s="1">
        <v>42404</v>
      </c>
      <c r="C513" t="s">
        <v>25</v>
      </c>
      <c r="D513">
        <v>1</v>
      </c>
      <c r="E513" t="s">
        <v>10</v>
      </c>
      <c r="F513" t="s">
        <v>11</v>
      </c>
      <c r="G513">
        <v>0</v>
      </c>
      <c r="H513">
        <v>5</v>
      </c>
      <c r="I513" t="str">
        <f t="shared" si="8"/>
        <v/>
      </c>
    </row>
    <row r="514" spans="1:9" x14ac:dyDescent="0.3">
      <c r="A514" t="s">
        <v>24</v>
      </c>
      <c r="B514" s="1">
        <v>42404</v>
      </c>
      <c r="C514" t="s">
        <v>9</v>
      </c>
      <c r="D514">
        <v>0</v>
      </c>
      <c r="E514" t="s">
        <v>10</v>
      </c>
      <c r="F514" t="s">
        <v>16</v>
      </c>
      <c r="G514">
        <v>0</v>
      </c>
      <c r="H514">
        <v>258</v>
      </c>
      <c r="I514" t="str">
        <f t="shared" si="8"/>
        <v/>
      </c>
    </row>
    <row r="515" spans="1:9" x14ac:dyDescent="0.3">
      <c r="A515" t="s">
        <v>30</v>
      </c>
      <c r="B515" s="1">
        <v>42404</v>
      </c>
      <c r="C515" t="s">
        <v>9</v>
      </c>
      <c r="D515">
        <v>1</v>
      </c>
      <c r="E515" t="s">
        <v>10</v>
      </c>
      <c r="F515" t="s">
        <v>16</v>
      </c>
      <c r="G515">
        <v>0</v>
      </c>
      <c r="H515">
        <v>76</v>
      </c>
      <c r="I515" t="str">
        <f t="shared" ref="I515:I578" si="9">IF(NOT(OR(F515="house",F515="blank",F515="served")),LEFT(F515,1),"")</f>
        <v/>
      </c>
    </row>
    <row r="516" spans="1:9" x14ac:dyDescent="0.3">
      <c r="A516" t="s">
        <v>12</v>
      </c>
      <c r="B516" s="1">
        <v>42404</v>
      </c>
      <c r="C516" t="s">
        <v>13</v>
      </c>
      <c r="D516">
        <v>0</v>
      </c>
      <c r="E516" t="s">
        <v>14</v>
      </c>
      <c r="F516" t="s">
        <v>14</v>
      </c>
      <c r="G516">
        <v>0</v>
      </c>
      <c r="H516">
        <v>1</v>
      </c>
      <c r="I516" t="str">
        <f t="shared" si="9"/>
        <v/>
      </c>
    </row>
    <row r="517" spans="1:9" x14ac:dyDescent="0.3">
      <c r="A517" t="s">
        <v>30</v>
      </c>
      <c r="B517" s="1">
        <v>42404</v>
      </c>
      <c r="C517" t="s">
        <v>9</v>
      </c>
      <c r="D517">
        <v>0</v>
      </c>
      <c r="E517" t="s">
        <v>10</v>
      </c>
      <c r="F517" t="s">
        <v>14</v>
      </c>
      <c r="G517">
        <v>0</v>
      </c>
      <c r="H517">
        <v>2</v>
      </c>
      <c r="I517" t="str">
        <f t="shared" si="9"/>
        <v/>
      </c>
    </row>
    <row r="518" spans="1:9" x14ac:dyDescent="0.3">
      <c r="A518" t="s">
        <v>21</v>
      </c>
      <c r="B518" s="1">
        <v>42404</v>
      </c>
      <c r="C518" t="s">
        <v>25</v>
      </c>
      <c r="D518">
        <v>0</v>
      </c>
      <c r="E518" t="s">
        <v>10</v>
      </c>
      <c r="F518" t="s">
        <v>11</v>
      </c>
      <c r="G518">
        <v>0</v>
      </c>
      <c r="H518">
        <v>24</v>
      </c>
      <c r="I518" t="str">
        <f t="shared" si="9"/>
        <v/>
      </c>
    </row>
    <row r="519" spans="1:9" x14ac:dyDescent="0.3">
      <c r="A519" t="s">
        <v>17</v>
      </c>
      <c r="B519" s="1">
        <v>42404</v>
      </c>
      <c r="C519" t="s">
        <v>25</v>
      </c>
      <c r="D519">
        <v>0</v>
      </c>
      <c r="E519" t="s">
        <v>10</v>
      </c>
      <c r="F519" t="s">
        <v>14</v>
      </c>
      <c r="G519">
        <v>0</v>
      </c>
      <c r="H519">
        <v>19</v>
      </c>
      <c r="I519" t="str">
        <f t="shared" si="9"/>
        <v/>
      </c>
    </row>
    <row r="520" spans="1:9" x14ac:dyDescent="0.3">
      <c r="A520" t="s">
        <v>28</v>
      </c>
      <c r="B520" s="1">
        <v>42405</v>
      </c>
      <c r="C520" t="s">
        <v>25</v>
      </c>
      <c r="D520">
        <v>0</v>
      </c>
      <c r="E520" t="s">
        <v>15</v>
      </c>
      <c r="F520" t="s">
        <v>11</v>
      </c>
      <c r="G520">
        <v>0</v>
      </c>
      <c r="H520">
        <v>6898</v>
      </c>
      <c r="I520" t="str">
        <f t="shared" si="9"/>
        <v/>
      </c>
    </row>
    <row r="521" spans="1:9" x14ac:dyDescent="0.3">
      <c r="A521" t="s">
        <v>8</v>
      </c>
      <c r="B521" s="1">
        <v>42405</v>
      </c>
      <c r="C521" t="s">
        <v>13</v>
      </c>
      <c r="D521">
        <v>0</v>
      </c>
      <c r="E521" t="s">
        <v>15</v>
      </c>
      <c r="F521" t="s">
        <v>14</v>
      </c>
      <c r="G521">
        <v>0</v>
      </c>
      <c r="H521">
        <v>88193</v>
      </c>
      <c r="I521" t="str">
        <f t="shared" si="9"/>
        <v/>
      </c>
    </row>
    <row r="522" spans="1:9" x14ac:dyDescent="0.3">
      <c r="A522" t="s">
        <v>8</v>
      </c>
      <c r="B522" s="1">
        <v>42405</v>
      </c>
      <c r="C522" t="s">
        <v>13</v>
      </c>
      <c r="D522">
        <v>1</v>
      </c>
      <c r="E522" t="s">
        <v>15</v>
      </c>
      <c r="F522" t="s">
        <v>14</v>
      </c>
      <c r="G522">
        <v>0</v>
      </c>
      <c r="H522">
        <v>155607</v>
      </c>
      <c r="I522" t="str">
        <f t="shared" si="9"/>
        <v/>
      </c>
    </row>
    <row r="523" spans="1:9" x14ac:dyDescent="0.3">
      <c r="A523" t="s">
        <v>28</v>
      </c>
      <c r="B523" s="1">
        <v>42405</v>
      </c>
      <c r="C523" t="s">
        <v>13</v>
      </c>
      <c r="D523">
        <v>0</v>
      </c>
      <c r="E523" t="s">
        <v>10</v>
      </c>
      <c r="F523" t="s">
        <v>14</v>
      </c>
      <c r="G523">
        <v>0</v>
      </c>
      <c r="H523">
        <v>54479</v>
      </c>
      <c r="I523" t="str">
        <f t="shared" si="9"/>
        <v/>
      </c>
    </row>
    <row r="524" spans="1:9" x14ac:dyDescent="0.3">
      <c r="A524" t="s">
        <v>32</v>
      </c>
      <c r="B524" s="1">
        <v>42405</v>
      </c>
      <c r="C524" t="s">
        <v>13</v>
      </c>
      <c r="D524">
        <v>1</v>
      </c>
      <c r="E524" t="s">
        <v>10</v>
      </c>
      <c r="F524" t="s">
        <v>14</v>
      </c>
      <c r="G524">
        <v>0</v>
      </c>
      <c r="H524">
        <v>89358</v>
      </c>
      <c r="I524" t="str">
        <f t="shared" si="9"/>
        <v/>
      </c>
    </row>
    <row r="525" spans="1:9" x14ac:dyDescent="0.3">
      <c r="A525" t="s">
        <v>28</v>
      </c>
      <c r="B525" s="1">
        <v>42405</v>
      </c>
      <c r="C525" t="s">
        <v>9</v>
      </c>
      <c r="D525">
        <v>1</v>
      </c>
      <c r="E525" t="s">
        <v>10</v>
      </c>
      <c r="F525" t="s">
        <v>16</v>
      </c>
      <c r="G525">
        <v>0</v>
      </c>
      <c r="H525">
        <v>18127</v>
      </c>
      <c r="I525" t="str">
        <f t="shared" si="9"/>
        <v/>
      </c>
    </row>
    <row r="526" spans="1:9" x14ac:dyDescent="0.3">
      <c r="A526" t="s">
        <v>28</v>
      </c>
      <c r="B526" s="1">
        <v>42405</v>
      </c>
      <c r="C526" t="s">
        <v>13</v>
      </c>
      <c r="D526">
        <v>0</v>
      </c>
      <c r="E526" t="s">
        <v>15</v>
      </c>
      <c r="F526" t="s">
        <v>11</v>
      </c>
      <c r="G526">
        <v>0</v>
      </c>
      <c r="H526">
        <v>42944</v>
      </c>
      <c r="I526" t="str">
        <f t="shared" si="9"/>
        <v/>
      </c>
    </row>
    <row r="527" spans="1:9" x14ac:dyDescent="0.3">
      <c r="A527" t="s">
        <v>27</v>
      </c>
      <c r="B527" s="1">
        <v>42405</v>
      </c>
      <c r="C527" t="s">
        <v>13</v>
      </c>
      <c r="D527">
        <v>0</v>
      </c>
      <c r="E527" t="s">
        <v>15</v>
      </c>
      <c r="F527" t="s">
        <v>11</v>
      </c>
      <c r="G527">
        <v>0</v>
      </c>
      <c r="H527">
        <v>6212</v>
      </c>
      <c r="I527" t="str">
        <f t="shared" si="9"/>
        <v/>
      </c>
    </row>
    <row r="528" spans="1:9" x14ac:dyDescent="0.3">
      <c r="A528" t="s">
        <v>23</v>
      </c>
      <c r="B528" s="1">
        <v>42405</v>
      </c>
      <c r="C528" t="s">
        <v>13</v>
      </c>
      <c r="D528">
        <v>0</v>
      </c>
      <c r="E528" t="s">
        <v>10</v>
      </c>
      <c r="F528" t="s">
        <v>16</v>
      </c>
      <c r="G528">
        <v>0</v>
      </c>
      <c r="H528">
        <v>8573</v>
      </c>
      <c r="I528" t="str">
        <f t="shared" si="9"/>
        <v/>
      </c>
    </row>
    <row r="529" spans="1:9" x14ac:dyDescent="0.3">
      <c r="A529" t="s">
        <v>12</v>
      </c>
      <c r="B529" s="1">
        <v>42405</v>
      </c>
      <c r="C529" t="s">
        <v>13</v>
      </c>
      <c r="D529">
        <v>1</v>
      </c>
      <c r="E529" t="s">
        <v>15</v>
      </c>
      <c r="F529" t="s">
        <v>11</v>
      </c>
      <c r="G529">
        <v>0</v>
      </c>
      <c r="H529">
        <v>1996</v>
      </c>
      <c r="I529" t="str">
        <f t="shared" si="9"/>
        <v/>
      </c>
    </row>
    <row r="530" spans="1:9" x14ac:dyDescent="0.3">
      <c r="A530" t="s">
        <v>32</v>
      </c>
      <c r="B530" s="1">
        <v>42405</v>
      </c>
      <c r="C530" t="s">
        <v>13</v>
      </c>
      <c r="D530">
        <v>0</v>
      </c>
      <c r="E530" t="s">
        <v>10</v>
      </c>
      <c r="F530" t="s">
        <v>11</v>
      </c>
      <c r="G530">
        <v>0</v>
      </c>
      <c r="H530">
        <v>27044</v>
      </c>
      <c r="I530" t="str">
        <f t="shared" si="9"/>
        <v/>
      </c>
    </row>
    <row r="531" spans="1:9" x14ac:dyDescent="0.3">
      <c r="A531" t="s">
        <v>28</v>
      </c>
      <c r="B531" s="1">
        <v>42405</v>
      </c>
      <c r="C531" t="s">
        <v>9</v>
      </c>
      <c r="D531">
        <v>0</v>
      </c>
      <c r="E531" t="s">
        <v>10</v>
      </c>
      <c r="F531" t="s">
        <v>16</v>
      </c>
      <c r="G531">
        <v>0</v>
      </c>
      <c r="H531">
        <v>5316</v>
      </c>
      <c r="I531" t="str">
        <f t="shared" si="9"/>
        <v/>
      </c>
    </row>
    <row r="532" spans="1:9" x14ac:dyDescent="0.3">
      <c r="A532" t="s">
        <v>22</v>
      </c>
      <c r="B532" s="1">
        <v>42405</v>
      </c>
      <c r="C532" t="s">
        <v>9</v>
      </c>
      <c r="D532">
        <v>0</v>
      </c>
      <c r="E532" t="s">
        <v>10</v>
      </c>
      <c r="F532" t="s">
        <v>14</v>
      </c>
      <c r="G532">
        <v>0</v>
      </c>
      <c r="H532">
        <v>4516</v>
      </c>
      <c r="I532" t="str">
        <f t="shared" si="9"/>
        <v/>
      </c>
    </row>
    <row r="533" spans="1:9" x14ac:dyDescent="0.3">
      <c r="A533" t="s">
        <v>32</v>
      </c>
      <c r="B533" s="1">
        <v>42405</v>
      </c>
      <c r="C533" t="s">
        <v>9</v>
      </c>
      <c r="D533">
        <v>0</v>
      </c>
      <c r="E533" t="s">
        <v>15</v>
      </c>
      <c r="F533" t="s">
        <v>16</v>
      </c>
      <c r="G533">
        <v>0</v>
      </c>
      <c r="H533">
        <v>18617</v>
      </c>
      <c r="I533" t="str">
        <f t="shared" si="9"/>
        <v/>
      </c>
    </row>
    <row r="534" spans="1:9" x14ac:dyDescent="0.3">
      <c r="A534" t="s">
        <v>12</v>
      </c>
      <c r="B534" s="1">
        <v>42405</v>
      </c>
      <c r="C534" t="s">
        <v>9</v>
      </c>
      <c r="D534">
        <v>0</v>
      </c>
      <c r="E534" t="s">
        <v>10</v>
      </c>
      <c r="F534" t="s">
        <v>14</v>
      </c>
      <c r="G534">
        <v>0</v>
      </c>
      <c r="H534">
        <v>48389</v>
      </c>
      <c r="I534" t="str">
        <f t="shared" si="9"/>
        <v/>
      </c>
    </row>
    <row r="535" spans="1:9" x14ac:dyDescent="0.3">
      <c r="A535" t="s">
        <v>32</v>
      </c>
      <c r="B535" s="1">
        <v>42405</v>
      </c>
      <c r="C535" t="s">
        <v>9</v>
      </c>
      <c r="D535">
        <v>1</v>
      </c>
      <c r="E535" t="s">
        <v>15</v>
      </c>
      <c r="F535" t="s">
        <v>11</v>
      </c>
      <c r="G535">
        <v>0</v>
      </c>
      <c r="H535">
        <v>33124</v>
      </c>
      <c r="I535" t="str">
        <f t="shared" si="9"/>
        <v/>
      </c>
    </row>
    <row r="536" spans="1:9" x14ac:dyDescent="0.3">
      <c r="A536" t="s">
        <v>28</v>
      </c>
      <c r="B536" s="1">
        <v>42405</v>
      </c>
      <c r="C536" t="s">
        <v>9</v>
      </c>
      <c r="D536">
        <v>1</v>
      </c>
      <c r="E536" t="s">
        <v>15</v>
      </c>
      <c r="F536" t="s">
        <v>14</v>
      </c>
      <c r="G536">
        <v>0</v>
      </c>
      <c r="H536">
        <v>15180</v>
      </c>
      <c r="I536" t="str">
        <f t="shared" si="9"/>
        <v/>
      </c>
    </row>
    <row r="537" spans="1:9" x14ac:dyDescent="0.3">
      <c r="A537" t="s">
        <v>19</v>
      </c>
      <c r="B537" s="1">
        <v>42405</v>
      </c>
      <c r="C537" t="s">
        <v>9</v>
      </c>
      <c r="D537">
        <v>0</v>
      </c>
      <c r="E537" t="s">
        <v>15</v>
      </c>
      <c r="F537" t="s">
        <v>16</v>
      </c>
      <c r="G537">
        <v>0</v>
      </c>
      <c r="H537">
        <v>14941</v>
      </c>
      <c r="I537" t="str">
        <f t="shared" si="9"/>
        <v/>
      </c>
    </row>
    <row r="538" spans="1:9" x14ac:dyDescent="0.3">
      <c r="A538" t="s">
        <v>24</v>
      </c>
      <c r="B538" s="1">
        <v>42405</v>
      </c>
      <c r="C538" t="s">
        <v>13</v>
      </c>
      <c r="D538">
        <v>0</v>
      </c>
      <c r="E538" t="s">
        <v>10</v>
      </c>
      <c r="F538" t="s">
        <v>11</v>
      </c>
      <c r="G538">
        <v>0</v>
      </c>
      <c r="H538">
        <v>10317</v>
      </c>
      <c r="I538" t="str">
        <f t="shared" si="9"/>
        <v/>
      </c>
    </row>
    <row r="539" spans="1:9" x14ac:dyDescent="0.3">
      <c r="A539" t="s">
        <v>8</v>
      </c>
      <c r="B539" s="1">
        <v>42405</v>
      </c>
      <c r="C539" t="s">
        <v>13</v>
      </c>
      <c r="D539">
        <v>1</v>
      </c>
      <c r="E539" t="s">
        <v>10</v>
      </c>
      <c r="F539" t="s">
        <v>11</v>
      </c>
      <c r="G539">
        <v>0</v>
      </c>
      <c r="H539">
        <v>4022</v>
      </c>
      <c r="I539" t="str">
        <f t="shared" si="9"/>
        <v/>
      </c>
    </row>
    <row r="540" spans="1:9" x14ac:dyDescent="0.3">
      <c r="A540" t="s">
        <v>17</v>
      </c>
      <c r="B540" s="1">
        <v>42405</v>
      </c>
      <c r="C540" t="s">
        <v>9</v>
      </c>
      <c r="D540">
        <v>0</v>
      </c>
      <c r="E540" t="s">
        <v>10</v>
      </c>
      <c r="F540" t="s">
        <v>16</v>
      </c>
      <c r="G540">
        <v>0</v>
      </c>
      <c r="H540">
        <v>339</v>
      </c>
      <c r="I540" t="str">
        <f t="shared" si="9"/>
        <v/>
      </c>
    </row>
    <row r="541" spans="1:9" x14ac:dyDescent="0.3">
      <c r="A541" t="s">
        <v>28</v>
      </c>
      <c r="B541" s="1">
        <v>42405</v>
      </c>
      <c r="C541" t="s">
        <v>13</v>
      </c>
      <c r="D541">
        <v>0</v>
      </c>
      <c r="E541" t="s">
        <v>15</v>
      </c>
      <c r="F541" t="s">
        <v>26</v>
      </c>
      <c r="G541">
        <v>12.3741</v>
      </c>
      <c r="H541">
        <v>3571</v>
      </c>
      <c r="I541" t="str">
        <f t="shared" si="9"/>
        <v>l</v>
      </c>
    </row>
    <row r="542" spans="1:9" x14ac:dyDescent="0.3">
      <c r="A542" t="s">
        <v>12</v>
      </c>
      <c r="B542" s="1">
        <v>42405</v>
      </c>
      <c r="C542" t="s">
        <v>25</v>
      </c>
      <c r="D542">
        <v>1</v>
      </c>
      <c r="E542" t="s">
        <v>15</v>
      </c>
      <c r="F542" t="s">
        <v>11</v>
      </c>
      <c r="G542">
        <v>0</v>
      </c>
      <c r="H542">
        <v>52</v>
      </c>
      <c r="I542" t="str">
        <f t="shared" si="9"/>
        <v/>
      </c>
    </row>
    <row r="543" spans="1:9" x14ac:dyDescent="0.3">
      <c r="A543" t="s">
        <v>20</v>
      </c>
      <c r="B543" s="1">
        <v>42405</v>
      </c>
      <c r="C543" t="s">
        <v>9</v>
      </c>
      <c r="D543">
        <v>0</v>
      </c>
      <c r="E543" t="s">
        <v>10</v>
      </c>
      <c r="F543" t="s">
        <v>16</v>
      </c>
      <c r="G543">
        <v>0</v>
      </c>
      <c r="H543">
        <v>579</v>
      </c>
      <c r="I543" t="str">
        <f t="shared" si="9"/>
        <v/>
      </c>
    </row>
    <row r="544" spans="1:9" x14ac:dyDescent="0.3">
      <c r="A544" t="s">
        <v>24</v>
      </c>
      <c r="B544" s="1">
        <v>42405</v>
      </c>
      <c r="C544" t="s">
        <v>25</v>
      </c>
      <c r="D544">
        <v>0</v>
      </c>
      <c r="E544" t="s">
        <v>10</v>
      </c>
      <c r="F544" t="s">
        <v>11</v>
      </c>
      <c r="G544">
        <v>0</v>
      </c>
      <c r="H544">
        <v>90</v>
      </c>
      <c r="I544" t="str">
        <f t="shared" si="9"/>
        <v/>
      </c>
    </row>
    <row r="545" spans="1:9" x14ac:dyDescent="0.3">
      <c r="A545" t="s">
        <v>12</v>
      </c>
      <c r="B545" s="1">
        <v>42405</v>
      </c>
      <c r="C545" t="s">
        <v>9</v>
      </c>
      <c r="D545">
        <v>0</v>
      </c>
      <c r="E545" t="s">
        <v>15</v>
      </c>
      <c r="F545" t="s">
        <v>26</v>
      </c>
      <c r="G545">
        <v>1.3852</v>
      </c>
      <c r="H545">
        <v>567</v>
      </c>
      <c r="I545" t="str">
        <f t="shared" si="9"/>
        <v>l</v>
      </c>
    </row>
    <row r="546" spans="1:9" x14ac:dyDescent="0.3">
      <c r="A546" t="s">
        <v>32</v>
      </c>
      <c r="B546" s="1">
        <v>42405</v>
      </c>
      <c r="C546" t="s">
        <v>13</v>
      </c>
      <c r="D546">
        <v>1</v>
      </c>
      <c r="E546" t="s">
        <v>15</v>
      </c>
      <c r="F546" t="s">
        <v>26</v>
      </c>
      <c r="G546">
        <v>0.72670000000000001</v>
      </c>
      <c r="H546">
        <v>231</v>
      </c>
      <c r="I546" t="str">
        <f t="shared" si="9"/>
        <v>l</v>
      </c>
    </row>
    <row r="547" spans="1:9" x14ac:dyDescent="0.3">
      <c r="A547" t="s">
        <v>23</v>
      </c>
      <c r="B547" s="1">
        <v>42405</v>
      </c>
      <c r="C547" t="s">
        <v>9</v>
      </c>
      <c r="D547">
        <v>0</v>
      </c>
      <c r="E547" t="s">
        <v>15</v>
      </c>
      <c r="F547" t="s">
        <v>14</v>
      </c>
      <c r="G547">
        <v>0</v>
      </c>
      <c r="H547">
        <v>3</v>
      </c>
      <c r="I547" t="str">
        <f t="shared" si="9"/>
        <v/>
      </c>
    </row>
    <row r="548" spans="1:9" x14ac:dyDescent="0.3">
      <c r="A548" t="s">
        <v>8</v>
      </c>
      <c r="B548" s="1">
        <v>42405</v>
      </c>
      <c r="C548" t="s">
        <v>9</v>
      </c>
      <c r="D548">
        <v>0</v>
      </c>
      <c r="E548" t="s">
        <v>15</v>
      </c>
      <c r="F548" t="s">
        <v>35</v>
      </c>
      <c r="H548">
        <v>10</v>
      </c>
      <c r="I548" t="str">
        <f t="shared" si="9"/>
        <v>p</v>
      </c>
    </row>
    <row r="549" spans="1:9" x14ac:dyDescent="0.3">
      <c r="A549" t="s">
        <v>8</v>
      </c>
      <c r="B549" s="1">
        <v>42405</v>
      </c>
      <c r="C549" t="s">
        <v>25</v>
      </c>
      <c r="D549">
        <v>1</v>
      </c>
      <c r="E549" t="s">
        <v>10</v>
      </c>
      <c r="F549" t="s">
        <v>11</v>
      </c>
      <c r="G549">
        <v>0</v>
      </c>
      <c r="H549">
        <v>4</v>
      </c>
      <c r="I549" t="str">
        <f t="shared" si="9"/>
        <v/>
      </c>
    </row>
    <row r="550" spans="1:9" x14ac:dyDescent="0.3">
      <c r="A550" t="s">
        <v>28</v>
      </c>
      <c r="B550" s="1">
        <v>42406</v>
      </c>
      <c r="C550" t="s">
        <v>9</v>
      </c>
      <c r="D550">
        <v>1</v>
      </c>
      <c r="E550" t="s">
        <v>15</v>
      </c>
      <c r="F550" t="s">
        <v>16</v>
      </c>
      <c r="G550">
        <v>0</v>
      </c>
      <c r="H550">
        <v>44617</v>
      </c>
      <c r="I550" t="str">
        <f t="shared" si="9"/>
        <v/>
      </c>
    </row>
    <row r="551" spans="1:9" x14ac:dyDescent="0.3">
      <c r="A551" t="s">
        <v>30</v>
      </c>
      <c r="B551" s="1">
        <v>42406</v>
      </c>
      <c r="C551" t="s">
        <v>13</v>
      </c>
      <c r="D551">
        <v>1</v>
      </c>
      <c r="E551" t="s">
        <v>10</v>
      </c>
      <c r="F551" t="s">
        <v>14</v>
      </c>
      <c r="G551">
        <v>0</v>
      </c>
      <c r="H551">
        <v>40875</v>
      </c>
      <c r="I551" t="str">
        <f t="shared" si="9"/>
        <v/>
      </c>
    </row>
    <row r="552" spans="1:9" x14ac:dyDescent="0.3">
      <c r="A552" t="s">
        <v>32</v>
      </c>
      <c r="B552" s="1">
        <v>42406</v>
      </c>
      <c r="C552" t="s">
        <v>13</v>
      </c>
      <c r="D552">
        <v>0</v>
      </c>
      <c r="E552" t="s">
        <v>10</v>
      </c>
      <c r="F552" t="s">
        <v>16</v>
      </c>
      <c r="G552">
        <v>0</v>
      </c>
      <c r="H552">
        <v>21797</v>
      </c>
      <c r="I552" t="str">
        <f t="shared" si="9"/>
        <v/>
      </c>
    </row>
    <row r="553" spans="1:9" x14ac:dyDescent="0.3">
      <c r="A553" t="s">
        <v>8</v>
      </c>
      <c r="B553" s="1">
        <v>42406</v>
      </c>
      <c r="C553" t="s">
        <v>13</v>
      </c>
      <c r="D553">
        <v>0</v>
      </c>
      <c r="E553" t="s">
        <v>10</v>
      </c>
      <c r="F553" t="s">
        <v>14</v>
      </c>
      <c r="G553">
        <v>0</v>
      </c>
      <c r="H553">
        <v>61846</v>
      </c>
      <c r="I553" t="str">
        <f t="shared" si="9"/>
        <v/>
      </c>
    </row>
    <row r="554" spans="1:9" x14ac:dyDescent="0.3">
      <c r="A554" t="s">
        <v>12</v>
      </c>
      <c r="B554" s="1">
        <v>42406</v>
      </c>
      <c r="C554" t="s">
        <v>13</v>
      </c>
      <c r="D554">
        <v>0</v>
      </c>
      <c r="E554" t="s">
        <v>15</v>
      </c>
      <c r="F554" t="s">
        <v>14</v>
      </c>
      <c r="G554">
        <v>0</v>
      </c>
      <c r="H554">
        <v>18708</v>
      </c>
      <c r="I554" t="str">
        <f t="shared" si="9"/>
        <v/>
      </c>
    </row>
    <row r="555" spans="1:9" x14ac:dyDescent="0.3">
      <c r="A555" t="s">
        <v>27</v>
      </c>
      <c r="B555" s="1">
        <v>42406</v>
      </c>
      <c r="C555" t="s">
        <v>13</v>
      </c>
      <c r="D555">
        <v>0</v>
      </c>
      <c r="E555" t="s">
        <v>10</v>
      </c>
      <c r="F555" t="s">
        <v>11</v>
      </c>
      <c r="G555">
        <v>0</v>
      </c>
      <c r="H555">
        <v>7030</v>
      </c>
      <c r="I555" t="str">
        <f t="shared" si="9"/>
        <v/>
      </c>
    </row>
    <row r="556" spans="1:9" x14ac:dyDescent="0.3">
      <c r="A556" t="s">
        <v>8</v>
      </c>
      <c r="B556" s="1">
        <v>42406</v>
      </c>
      <c r="C556" t="s">
        <v>13</v>
      </c>
      <c r="D556">
        <v>1</v>
      </c>
      <c r="E556" t="s">
        <v>15</v>
      </c>
      <c r="F556" t="s">
        <v>11</v>
      </c>
      <c r="G556">
        <v>0</v>
      </c>
      <c r="H556">
        <v>3092</v>
      </c>
      <c r="I556" t="str">
        <f t="shared" si="9"/>
        <v/>
      </c>
    </row>
    <row r="557" spans="1:9" x14ac:dyDescent="0.3">
      <c r="A557" t="s">
        <v>23</v>
      </c>
      <c r="B557" s="1">
        <v>42406</v>
      </c>
      <c r="C557" t="s">
        <v>9</v>
      </c>
      <c r="D557">
        <v>0</v>
      </c>
      <c r="E557" t="s">
        <v>10</v>
      </c>
      <c r="F557" t="s">
        <v>14</v>
      </c>
      <c r="G557">
        <v>0</v>
      </c>
      <c r="H557">
        <v>7762</v>
      </c>
      <c r="I557" t="str">
        <f t="shared" si="9"/>
        <v/>
      </c>
    </row>
    <row r="558" spans="1:9" x14ac:dyDescent="0.3">
      <c r="A558" t="s">
        <v>8</v>
      </c>
      <c r="B558" s="1">
        <v>42406</v>
      </c>
      <c r="C558" t="s">
        <v>13</v>
      </c>
      <c r="D558">
        <v>1</v>
      </c>
      <c r="E558" t="s">
        <v>10</v>
      </c>
      <c r="F558" t="s">
        <v>16</v>
      </c>
      <c r="G558">
        <v>0</v>
      </c>
      <c r="H558">
        <v>2499</v>
      </c>
      <c r="I558" t="str">
        <f t="shared" si="9"/>
        <v/>
      </c>
    </row>
    <row r="559" spans="1:9" x14ac:dyDescent="0.3">
      <c r="A559" t="s">
        <v>28</v>
      </c>
      <c r="B559" s="1">
        <v>42406</v>
      </c>
      <c r="C559" t="s">
        <v>9</v>
      </c>
      <c r="D559">
        <v>1</v>
      </c>
      <c r="E559" t="s">
        <v>10</v>
      </c>
      <c r="F559" t="s">
        <v>14</v>
      </c>
      <c r="G559">
        <v>0</v>
      </c>
      <c r="H559">
        <v>13576</v>
      </c>
      <c r="I559" t="str">
        <f t="shared" si="9"/>
        <v/>
      </c>
    </row>
    <row r="560" spans="1:9" x14ac:dyDescent="0.3">
      <c r="A560" t="s">
        <v>32</v>
      </c>
      <c r="B560" s="1">
        <v>42406</v>
      </c>
      <c r="C560" t="s">
        <v>9</v>
      </c>
      <c r="D560">
        <v>0</v>
      </c>
      <c r="E560" t="s">
        <v>10</v>
      </c>
      <c r="F560" t="s">
        <v>26</v>
      </c>
      <c r="G560">
        <v>0.76990000000000003</v>
      </c>
      <c r="H560">
        <v>263</v>
      </c>
      <c r="I560" t="str">
        <f t="shared" si="9"/>
        <v>l</v>
      </c>
    </row>
    <row r="561" spans="1:9" x14ac:dyDescent="0.3">
      <c r="A561" t="s">
        <v>24</v>
      </c>
      <c r="B561" s="1">
        <v>42406</v>
      </c>
      <c r="C561" t="s">
        <v>9</v>
      </c>
      <c r="D561">
        <v>1</v>
      </c>
      <c r="E561" t="s">
        <v>10</v>
      </c>
      <c r="F561" t="s">
        <v>16</v>
      </c>
      <c r="G561">
        <v>0</v>
      </c>
      <c r="H561">
        <v>2261</v>
      </c>
      <c r="I561" t="str">
        <f t="shared" si="9"/>
        <v/>
      </c>
    </row>
    <row r="562" spans="1:9" x14ac:dyDescent="0.3">
      <c r="A562" t="s">
        <v>18</v>
      </c>
      <c r="B562" s="1">
        <v>42406</v>
      </c>
      <c r="C562" t="s">
        <v>9</v>
      </c>
      <c r="D562">
        <v>0</v>
      </c>
      <c r="E562" t="s">
        <v>15</v>
      </c>
      <c r="F562" t="s">
        <v>16</v>
      </c>
      <c r="G562">
        <v>0</v>
      </c>
      <c r="H562">
        <v>2153</v>
      </c>
      <c r="I562" t="str">
        <f t="shared" si="9"/>
        <v/>
      </c>
    </row>
    <row r="563" spans="1:9" x14ac:dyDescent="0.3">
      <c r="A563" t="s">
        <v>32</v>
      </c>
      <c r="B563" s="1">
        <v>42406</v>
      </c>
      <c r="C563" t="s">
        <v>25</v>
      </c>
      <c r="D563">
        <v>0</v>
      </c>
      <c r="E563" t="s">
        <v>15</v>
      </c>
      <c r="F563" t="s">
        <v>14</v>
      </c>
      <c r="G563">
        <v>0</v>
      </c>
      <c r="H563">
        <v>909</v>
      </c>
      <c r="I563" t="str">
        <f t="shared" si="9"/>
        <v/>
      </c>
    </row>
    <row r="564" spans="1:9" x14ac:dyDescent="0.3">
      <c r="A564" t="s">
        <v>28</v>
      </c>
      <c r="B564" s="1">
        <v>42406</v>
      </c>
      <c r="C564" t="s">
        <v>13</v>
      </c>
      <c r="D564">
        <v>0</v>
      </c>
      <c r="E564" t="s">
        <v>15</v>
      </c>
      <c r="F564" t="s">
        <v>31</v>
      </c>
      <c r="H564">
        <v>126</v>
      </c>
      <c r="I564" t="str">
        <f t="shared" si="9"/>
        <v>o</v>
      </c>
    </row>
    <row r="565" spans="1:9" x14ac:dyDescent="0.3">
      <c r="A565" t="s">
        <v>18</v>
      </c>
      <c r="B565" s="1">
        <v>42406</v>
      </c>
      <c r="C565" t="s">
        <v>25</v>
      </c>
      <c r="D565">
        <v>0</v>
      </c>
      <c r="E565" t="s">
        <v>10</v>
      </c>
      <c r="F565" t="s">
        <v>11</v>
      </c>
      <c r="G565">
        <v>0</v>
      </c>
      <c r="H565">
        <v>3154</v>
      </c>
      <c r="I565" t="str">
        <f t="shared" si="9"/>
        <v/>
      </c>
    </row>
    <row r="566" spans="1:9" x14ac:dyDescent="0.3">
      <c r="A566" t="s">
        <v>33</v>
      </c>
      <c r="B566" s="1">
        <v>42406</v>
      </c>
      <c r="C566" t="s">
        <v>25</v>
      </c>
      <c r="D566">
        <v>0</v>
      </c>
      <c r="E566" t="s">
        <v>15</v>
      </c>
      <c r="F566" t="s">
        <v>11</v>
      </c>
      <c r="G566">
        <v>0</v>
      </c>
      <c r="H566">
        <v>649</v>
      </c>
      <c r="I566" t="str">
        <f t="shared" si="9"/>
        <v/>
      </c>
    </row>
    <row r="567" spans="1:9" x14ac:dyDescent="0.3">
      <c r="A567" t="s">
        <v>12</v>
      </c>
      <c r="B567" s="1">
        <v>42406</v>
      </c>
      <c r="C567" t="s">
        <v>13</v>
      </c>
      <c r="D567">
        <v>1</v>
      </c>
      <c r="E567" t="s">
        <v>10</v>
      </c>
      <c r="F567" t="s">
        <v>11</v>
      </c>
      <c r="G567">
        <v>0</v>
      </c>
      <c r="H567">
        <v>3012</v>
      </c>
      <c r="I567" t="str">
        <f t="shared" si="9"/>
        <v/>
      </c>
    </row>
    <row r="568" spans="1:9" x14ac:dyDescent="0.3">
      <c r="A568" t="s">
        <v>12</v>
      </c>
      <c r="B568" s="1">
        <v>42406</v>
      </c>
      <c r="C568" t="s">
        <v>13</v>
      </c>
      <c r="D568">
        <v>0</v>
      </c>
      <c r="E568" t="s">
        <v>10</v>
      </c>
      <c r="F568" t="s">
        <v>26</v>
      </c>
      <c r="G568">
        <v>1.597</v>
      </c>
      <c r="H568">
        <v>621</v>
      </c>
      <c r="I568" t="str">
        <f t="shared" si="9"/>
        <v>l</v>
      </c>
    </row>
    <row r="569" spans="1:9" x14ac:dyDescent="0.3">
      <c r="A569" t="s">
        <v>12</v>
      </c>
      <c r="B569" s="1">
        <v>42406</v>
      </c>
      <c r="C569" t="s">
        <v>25</v>
      </c>
      <c r="D569">
        <v>0</v>
      </c>
      <c r="E569" t="s">
        <v>15</v>
      </c>
      <c r="F569" t="s">
        <v>14</v>
      </c>
      <c r="G569">
        <v>0</v>
      </c>
      <c r="H569">
        <v>551</v>
      </c>
      <c r="I569" t="str">
        <f t="shared" si="9"/>
        <v/>
      </c>
    </row>
    <row r="570" spans="1:9" x14ac:dyDescent="0.3">
      <c r="A570" t="s">
        <v>24</v>
      </c>
      <c r="B570" s="1">
        <v>42406</v>
      </c>
      <c r="C570" t="s">
        <v>13</v>
      </c>
      <c r="D570">
        <v>1</v>
      </c>
      <c r="E570" t="s">
        <v>10</v>
      </c>
      <c r="F570" t="s">
        <v>16</v>
      </c>
      <c r="G570">
        <v>0</v>
      </c>
      <c r="H570">
        <v>75</v>
      </c>
      <c r="I570" t="str">
        <f t="shared" si="9"/>
        <v/>
      </c>
    </row>
    <row r="571" spans="1:9" x14ac:dyDescent="0.3">
      <c r="A571" t="s">
        <v>17</v>
      </c>
      <c r="B571" s="1">
        <v>42406</v>
      </c>
      <c r="C571" t="s">
        <v>13</v>
      </c>
      <c r="D571">
        <v>0</v>
      </c>
      <c r="E571" t="s">
        <v>15</v>
      </c>
      <c r="F571" t="s">
        <v>16</v>
      </c>
      <c r="G571">
        <v>0</v>
      </c>
      <c r="H571">
        <v>490</v>
      </c>
      <c r="I571" t="str">
        <f t="shared" si="9"/>
        <v/>
      </c>
    </row>
    <row r="572" spans="1:9" x14ac:dyDescent="0.3">
      <c r="A572" t="s">
        <v>33</v>
      </c>
      <c r="B572" s="1">
        <v>42406</v>
      </c>
      <c r="C572" t="s">
        <v>9</v>
      </c>
      <c r="D572">
        <v>0</v>
      </c>
      <c r="E572" t="s">
        <v>10</v>
      </c>
      <c r="F572" t="s">
        <v>16</v>
      </c>
      <c r="G572">
        <v>0</v>
      </c>
      <c r="H572">
        <v>427</v>
      </c>
      <c r="I572" t="str">
        <f t="shared" si="9"/>
        <v/>
      </c>
    </row>
    <row r="573" spans="1:9" x14ac:dyDescent="0.3">
      <c r="A573" t="s">
        <v>21</v>
      </c>
      <c r="B573" s="1">
        <v>42406</v>
      </c>
      <c r="C573" t="s">
        <v>25</v>
      </c>
      <c r="D573">
        <v>0</v>
      </c>
      <c r="E573" t="s">
        <v>15</v>
      </c>
      <c r="F573" t="s">
        <v>14</v>
      </c>
      <c r="G573">
        <v>0</v>
      </c>
      <c r="H573">
        <v>11</v>
      </c>
      <c r="I573" t="str">
        <f t="shared" si="9"/>
        <v/>
      </c>
    </row>
    <row r="574" spans="1:9" x14ac:dyDescent="0.3">
      <c r="A574" t="s">
        <v>8</v>
      </c>
      <c r="B574" s="1">
        <v>42406</v>
      </c>
      <c r="C574" t="s">
        <v>25</v>
      </c>
      <c r="D574">
        <v>1</v>
      </c>
      <c r="E574" t="s">
        <v>15</v>
      </c>
      <c r="F574" t="s">
        <v>11</v>
      </c>
      <c r="G574">
        <v>0</v>
      </c>
      <c r="H574">
        <v>30</v>
      </c>
      <c r="I574" t="str">
        <f t="shared" si="9"/>
        <v/>
      </c>
    </row>
    <row r="575" spans="1:9" x14ac:dyDescent="0.3">
      <c r="A575" t="s">
        <v>28</v>
      </c>
      <c r="B575" s="1">
        <v>42406</v>
      </c>
      <c r="C575" t="s">
        <v>13</v>
      </c>
      <c r="D575">
        <v>1</v>
      </c>
      <c r="E575" t="s">
        <v>15</v>
      </c>
      <c r="F575" t="s">
        <v>29</v>
      </c>
      <c r="H575">
        <v>9</v>
      </c>
      <c r="I575" t="str">
        <f t="shared" si="9"/>
        <v>p</v>
      </c>
    </row>
    <row r="576" spans="1:9" x14ac:dyDescent="0.3">
      <c r="A576" t="s">
        <v>12</v>
      </c>
      <c r="B576" s="1">
        <v>42406</v>
      </c>
      <c r="C576" t="s">
        <v>13</v>
      </c>
      <c r="D576">
        <v>1</v>
      </c>
      <c r="E576" t="s">
        <v>10</v>
      </c>
      <c r="F576" t="s">
        <v>26</v>
      </c>
      <c r="G576">
        <v>0.25629999999999997</v>
      </c>
      <c r="H576">
        <v>100</v>
      </c>
      <c r="I576" t="str">
        <f t="shared" si="9"/>
        <v>l</v>
      </c>
    </row>
    <row r="577" spans="1:9" x14ac:dyDescent="0.3">
      <c r="A577" t="s">
        <v>32</v>
      </c>
      <c r="B577" s="1">
        <v>42407</v>
      </c>
      <c r="C577" t="s">
        <v>13</v>
      </c>
      <c r="D577">
        <v>0</v>
      </c>
      <c r="E577" t="s">
        <v>10</v>
      </c>
      <c r="F577" t="s">
        <v>16</v>
      </c>
      <c r="G577">
        <v>0</v>
      </c>
      <c r="H577">
        <v>18660</v>
      </c>
      <c r="I577" t="str">
        <f t="shared" si="9"/>
        <v/>
      </c>
    </row>
    <row r="578" spans="1:9" x14ac:dyDescent="0.3">
      <c r="A578" t="s">
        <v>8</v>
      </c>
      <c r="B578" s="1">
        <v>42407</v>
      </c>
      <c r="C578" t="s">
        <v>9</v>
      </c>
      <c r="D578">
        <v>1</v>
      </c>
      <c r="E578" t="s">
        <v>10</v>
      </c>
      <c r="F578" t="s">
        <v>11</v>
      </c>
      <c r="G578">
        <v>0</v>
      </c>
      <c r="H578">
        <v>4907</v>
      </c>
      <c r="I578" t="str">
        <f t="shared" si="9"/>
        <v/>
      </c>
    </row>
    <row r="579" spans="1:9" x14ac:dyDescent="0.3">
      <c r="A579" t="s">
        <v>27</v>
      </c>
      <c r="B579" s="1">
        <v>42407</v>
      </c>
      <c r="C579" t="s">
        <v>9</v>
      </c>
      <c r="D579">
        <v>0</v>
      </c>
      <c r="E579" t="s">
        <v>15</v>
      </c>
      <c r="F579" t="s">
        <v>16</v>
      </c>
      <c r="G579">
        <v>0</v>
      </c>
      <c r="H579">
        <v>3157</v>
      </c>
      <c r="I579" t="str">
        <f t="shared" ref="I579:I642" si="10">IF(NOT(OR(F579="house",F579="blank",F579="served")),LEFT(F579,1),"")</f>
        <v/>
      </c>
    </row>
    <row r="580" spans="1:9" x14ac:dyDescent="0.3">
      <c r="A580" t="s">
        <v>32</v>
      </c>
      <c r="B580" s="1">
        <v>42407</v>
      </c>
      <c r="C580" t="s">
        <v>13</v>
      </c>
      <c r="D580">
        <v>1</v>
      </c>
      <c r="E580" t="s">
        <v>15</v>
      </c>
      <c r="F580" t="s">
        <v>14</v>
      </c>
      <c r="G580">
        <v>0</v>
      </c>
      <c r="H580">
        <v>41963</v>
      </c>
      <c r="I580" t="str">
        <f t="shared" si="10"/>
        <v/>
      </c>
    </row>
    <row r="581" spans="1:9" x14ac:dyDescent="0.3">
      <c r="A581" t="s">
        <v>12</v>
      </c>
      <c r="B581" s="1">
        <v>42407</v>
      </c>
      <c r="C581" t="s">
        <v>9</v>
      </c>
      <c r="D581">
        <v>1</v>
      </c>
      <c r="E581" t="s">
        <v>15</v>
      </c>
      <c r="F581" t="s">
        <v>16</v>
      </c>
      <c r="G581">
        <v>0</v>
      </c>
      <c r="H581">
        <v>5847</v>
      </c>
      <c r="I581" t="str">
        <f t="shared" si="10"/>
        <v/>
      </c>
    </row>
    <row r="582" spans="1:9" x14ac:dyDescent="0.3">
      <c r="A582" t="s">
        <v>33</v>
      </c>
      <c r="B582" s="1">
        <v>42407</v>
      </c>
      <c r="C582" t="s">
        <v>13</v>
      </c>
      <c r="D582">
        <v>0</v>
      </c>
      <c r="E582" t="s">
        <v>15</v>
      </c>
      <c r="F582" t="s">
        <v>11</v>
      </c>
      <c r="G582">
        <v>0</v>
      </c>
      <c r="H582">
        <v>5240</v>
      </c>
      <c r="I582" t="str">
        <f t="shared" si="10"/>
        <v/>
      </c>
    </row>
    <row r="583" spans="1:9" x14ac:dyDescent="0.3">
      <c r="A583" t="s">
        <v>18</v>
      </c>
      <c r="B583" s="1">
        <v>42407</v>
      </c>
      <c r="C583" t="s">
        <v>13</v>
      </c>
      <c r="D583">
        <v>0</v>
      </c>
      <c r="E583" t="s">
        <v>10</v>
      </c>
      <c r="F583" t="s">
        <v>11</v>
      </c>
      <c r="G583">
        <v>0</v>
      </c>
      <c r="H583">
        <v>38991</v>
      </c>
      <c r="I583" t="str">
        <f t="shared" si="10"/>
        <v/>
      </c>
    </row>
    <row r="584" spans="1:9" x14ac:dyDescent="0.3">
      <c r="A584" t="s">
        <v>12</v>
      </c>
      <c r="B584" s="1">
        <v>42407</v>
      </c>
      <c r="C584" t="s">
        <v>9</v>
      </c>
      <c r="D584">
        <v>0</v>
      </c>
      <c r="E584" t="s">
        <v>15</v>
      </c>
      <c r="F584" t="s">
        <v>16</v>
      </c>
      <c r="G584">
        <v>0</v>
      </c>
      <c r="H584">
        <v>22307</v>
      </c>
      <c r="I584" t="str">
        <f t="shared" si="10"/>
        <v/>
      </c>
    </row>
    <row r="585" spans="1:9" x14ac:dyDescent="0.3">
      <c r="A585" t="s">
        <v>8</v>
      </c>
      <c r="B585" s="1">
        <v>42407</v>
      </c>
      <c r="C585" t="s">
        <v>9</v>
      </c>
      <c r="D585">
        <v>1</v>
      </c>
      <c r="E585" t="s">
        <v>15</v>
      </c>
      <c r="F585" t="s">
        <v>14</v>
      </c>
      <c r="G585">
        <v>0</v>
      </c>
      <c r="H585">
        <v>2923</v>
      </c>
      <c r="I585" t="str">
        <f t="shared" si="10"/>
        <v/>
      </c>
    </row>
    <row r="586" spans="1:9" x14ac:dyDescent="0.3">
      <c r="A586" t="s">
        <v>20</v>
      </c>
      <c r="B586" s="1">
        <v>42407</v>
      </c>
      <c r="C586" t="s">
        <v>13</v>
      </c>
      <c r="D586">
        <v>0</v>
      </c>
      <c r="E586" t="s">
        <v>10</v>
      </c>
      <c r="F586" t="s">
        <v>11</v>
      </c>
      <c r="G586">
        <v>0</v>
      </c>
      <c r="H586">
        <v>8006</v>
      </c>
      <c r="I586" t="str">
        <f t="shared" si="10"/>
        <v/>
      </c>
    </row>
    <row r="587" spans="1:9" x14ac:dyDescent="0.3">
      <c r="A587" t="s">
        <v>30</v>
      </c>
      <c r="B587" s="1">
        <v>42407</v>
      </c>
      <c r="C587" t="s">
        <v>9</v>
      </c>
      <c r="D587">
        <v>1</v>
      </c>
      <c r="E587" t="s">
        <v>15</v>
      </c>
      <c r="F587" t="s">
        <v>11</v>
      </c>
      <c r="G587">
        <v>0</v>
      </c>
      <c r="H587">
        <v>7170</v>
      </c>
      <c r="I587" t="str">
        <f t="shared" si="10"/>
        <v/>
      </c>
    </row>
    <row r="588" spans="1:9" x14ac:dyDescent="0.3">
      <c r="A588" t="s">
        <v>19</v>
      </c>
      <c r="B588" s="1">
        <v>42407</v>
      </c>
      <c r="C588" t="s">
        <v>13</v>
      </c>
      <c r="D588">
        <v>0</v>
      </c>
      <c r="E588" t="s">
        <v>15</v>
      </c>
      <c r="F588" t="s">
        <v>11</v>
      </c>
      <c r="G588">
        <v>0</v>
      </c>
      <c r="H588">
        <v>889</v>
      </c>
      <c r="I588" t="str">
        <f t="shared" si="10"/>
        <v/>
      </c>
    </row>
    <row r="589" spans="1:9" x14ac:dyDescent="0.3">
      <c r="A589" t="s">
        <v>27</v>
      </c>
      <c r="B589" s="1">
        <v>42407</v>
      </c>
      <c r="C589" t="s">
        <v>13</v>
      </c>
      <c r="D589">
        <v>0</v>
      </c>
      <c r="E589" t="s">
        <v>15</v>
      </c>
      <c r="F589" t="s">
        <v>16</v>
      </c>
      <c r="G589">
        <v>0</v>
      </c>
      <c r="H589">
        <v>1084</v>
      </c>
      <c r="I589" t="str">
        <f t="shared" si="10"/>
        <v/>
      </c>
    </row>
    <row r="590" spans="1:9" x14ac:dyDescent="0.3">
      <c r="A590" t="s">
        <v>32</v>
      </c>
      <c r="B590" s="1">
        <v>42407</v>
      </c>
      <c r="C590" t="s">
        <v>9</v>
      </c>
      <c r="D590">
        <v>1</v>
      </c>
      <c r="E590" t="s">
        <v>15</v>
      </c>
      <c r="F590" t="s">
        <v>34</v>
      </c>
      <c r="H590">
        <v>135</v>
      </c>
      <c r="I590" t="str">
        <f t="shared" si="10"/>
        <v>p</v>
      </c>
    </row>
    <row r="591" spans="1:9" x14ac:dyDescent="0.3">
      <c r="A591" t="s">
        <v>28</v>
      </c>
      <c r="B591" s="1">
        <v>42407</v>
      </c>
      <c r="C591" t="s">
        <v>9</v>
      </c>
      <c r="D591">
        <v>0</v>
      </c>
      <c r="E591" t="s">
        <v>15</v>
      </c>
      <c r="F591" t="s">
        <v>26</v>
      </c>
      <c r="G591">
        <v>2.1698</v>
      </c>
      <c r="H591">
        <v>592</v>
      </c>
      <c r="I591" t="str">
        <f t="shared" si="10"/>
        <v>l</v>
      </c>
    </row>
    <row r="592" spans="1:9" x14ac:dyDescent="0.3">
      <c r="A592" t="s">
        <v>32</v>
      </c>
      <c r="B592" s="1">
        <v>42407</v>
      </c>
      <c r="C592" t="s">
        <v>13</v>
      </c>
      <c r="D592">
        <v>1</v>
      </c>
      <c r="E592" t="s">
        <v>10</v>
      </c>
      <c r="F592" t="s">
        <v>26</v>
      </c>
      <c r="G592">
        <v>7.8700000000000006E-2</v>
      </c>
      <c r="H592">
        <v>27</v>
      </c>
      <c r="I592" t="str">
        <f t="shared" si="10"/>
        <v>l</v>
      </c>
    </row>
    <row r="593" spans="1:9" x14ac:dyDescent="0.3">
      <c r="A593" t="s">
        <v>17</v>
      </c>
      <c r="B593" s="1">
        <v>42407</v>
      </c>
      <c r="C593" t="s">
        <v>9</v>
      </c>
      <c r="D593">
        <v>1</v>
      </c>
      <c r="E593" t="s">
        <v>10</v>
      </c>
      <c r="F593" t="s">
        <v>14</v>
      </c>
      <c r="G593">
        <v>0</v>
      </c>
      <c r="H593">
        <v>353</v>
      </c>
      <c r="I593" t="str">
        <f t="shared" si="10"/>
        <v/>
      </c>
    </row>
    <row r="594" spans="1:9" x14ac:dyDescent="0.3">
      <c r="A594" t="s">
        <v>20</v>
      </c>
      <c r="B594" s="1">
        <v>42407</v>
      </c>
      <c r="C594" t="s">
        <v>25</v>
      </c>
      <c r="D594">
        <v>0</v>
      </c>
      <c r="E594" t="s">
        <v>10</v>
      </c>
      <c r="F594" t="s">
        <v>11</v>
      </c>
      <c r="G594">
        <v>0</v>
      </c>
      <c r="H594">
        <v>193</v>
      </c>
      <c r="I594" t="str">
        <f t="shared" si="10"/>
        <v/>
      </c>
    </row>
    <row r="595" spans="1:9" x14ac:dyDescent="0.3">
      <c r="A595" t="s">
        <v>21</v>
      </c>
      <c r="B595" s="1">
        <v>42407</v>
      </c>
      <c r="C595" t="s">
        <v>9</v>
      </c>
      <c r="D595">
        <v>0</v>
      </c>
      <c r="E595" t="s">
        <v>10</v>
      </c>
      <c r="F595" t="s">
        <v>11</v>
      </c>
      <c r="G595">
        <v>0</v>
      </c>
      <c r="H595">
        <v>1592</v>
      </c>
      <c r="I595" t="str">
        <f t="shared" si="10"/>
        <v/>
      </c>
    </row>
    <row r="596" spans="1:9" x14ac:dyDescent="0.3">
      <c r="A596" t="s">
        <v>30</v>
      </c>
      <c r="B596" s="1">
        <v>42407</v>
      </c>
      <c r="C596" t="s">
        <v>13</v>
      </c>
      <c r="D596">
        <v>0</v>
      </c>
      <c r="E596" t="s">
        <v>15</v>
      </c>
      <c r="F596" t="s">
        <v>16</v>
      </c>
      <c r="G596">
        <v>0</v>
      </c>
      <c r="H596">
        <v>358</v>
      </c>
      <c r="I596" t="str">
        <f t="shared" si="10"/>
        <v/>
      </c>
    </row>
    <row r="597" spans="1:9" x14ac:dyDescent="0.3">
      <c r="A597" t="s">
        <v>12</v>
      </c>
      <c r="B597" s="1">
        <v>42407</v>
      </c>
      <c r="C597" t="s">
        <v>25</v>
      </c>
      <c r="D597">
        <v>0</v>
      </c>
      <c r="E597" t="s">
        <v>15</v>
      </c>
      <c r="F597" t="s">
        <v>14</v>
      </c>
      <c r="G597">
        <v>0</v>
      </c>
      <c r="H597">
        <v>728</v>
      </c>
      <c r="I597" t="str">
        <f t="shared" si="10"/>
        <v/>
      </c>
    </row>
    <row r="598" spans="1:9" x14ac:dyDescent="0.3">
      <c r="A598" t="s">
        <v>24</v>
      </c>
      <c r="B598" s="1">
        <v>42407</v>
      </c>
      <c r="C598" t="s">
        <v>9</v>
      </c>
      <c r="D598">
        <v>0</v>
      </c>
      <c r="E598" t="s">
        <v>10</v>
      </c>
      <c r="F598" t="s">
        <v>16</v>
      </c>
      <c r="G598">
        <v>0</v>
      </c>
      <c r="H598">
        <v>158</v>
      </c>
      <c r="I598" t="str">
        <f t="shared" si="10"/>
        <v/>
      </c>
    </row>
    <row r="599" spans="1:9" x14ac:dyDescent="0.3">
      <c r="A599" t="s">
        <v>28</v>
      </c>
      <c r="B599" s="1">
        <v>42407</v>
      </c>
      <c r="C599" t="s">
        <v>9</v>
      </c>
      <c r="D599">
        <v>0</v>
      </c>
      <c r="E599" t="s">
        <v>15</v>
      </c>
      <c r="F599" t="s">
        <v>29</v>
      </c>
      <c r="H599">
        <v>59</v>
      </c>
      <c r="I599" t="str">
        <f t="shared" si="10"/>
        <v>p</v>
      </c>
    </row>
    <row r="600" spans="1:9" x14ac:dyDescent="0.3">
      <c r="A600" t="s">
        <v>17</v>
      </c>
      <c r="B600" s="1">
        <v>42407</v>
      </c>
      <c r="C600" t="s">
        <v>13</v>
      </c>
      <c r="D600">
        <v>1</v>
      </c>
      <c r="E600" t="s">
        <v>15</v>
      </c>
      <c r="F600" t="s">
        <v>11</v>
      </c>
      <c r="G600">
        <v>0</v>
      </c>
      <c r="H600">
        <v>29</v>
      </c>
      <c r="I600" t="str">
        <f t="shared" si="10"/>
        <v/>
      </c>
    </row>
    <row r="601" spans="1:9" x14ac:dyDescent="0.3">
      <c r="A601" t="s">
        <v>19</v>
      </c>
      <c r="B601" s="1">
        <v>42407</v>
      </c>
      <c r="C601" t="s">
        <v>13</v>
      </c>
      <c r="D601">
        <v>0</v>
      </c>
      <c r="E601" t="s">
        <v>10</v>
      </c>
      <c r="F601" t="s">
        <v>16</v>
      </c>
      <c r="G601">
        <v>0</v>
      </c>
      <c r="H601">
        <v>155</v>
      </c>
      <c r="I601" t="str">
        <f t="shared" si="10"/>
        <v/>
      </c>
    </row>
    <row r="602" spans="1:9" x14ac:dyDescent="0.3">
      <c r="A602" t="s">
        <v>21</v>
      </c>
      <c r="B602" s="1">
        <v>42407</v>
      </c>
      <c r="C602" t="s">
        <v>25</v>
      </c>
      <c r="D602">
        <v>0</v>
      </c>
      <c r="E602" t="s">
        <v>15</v>
      </c>
      <c r="F602" t="s">
        <v>14</v>
      </c>
      <c r="G602">
        <v>0</v>
      </c>
      <c r="H602">
        <v>21</v>
      </c>
      <c r="I602" t="str">
        <f t="shared" si="10"/>
        <v/>
      </c>
    </row>
    <row r="603" spans="1:9" x14ac:dyDescent="0.3">
      <c r="A603" t="s">
        <v>28</v>
      </c>
      <c r="B603" s="1">
        <v>42407</v>
      </c>
      <c r="C603" t="s">
        <v>9</v>
      </c>
      <c r="D603">
        <v>1</v>
      </c>
      <c r="E603" t="s">
        <v>10</v>
      </c>
      <c r="F603" t="s">
        <v>31</v>
      </c>
      <c r="H603">
        <v>28</v>
      </c>
      <c r="I603" t="str">
        <f t="shared" si="10"/>
        <v>o</v>
      </c>
    </row>
    <row r="604" spans="1:9" x14ac:dyDescent="0.3">
      <c r="A604" t="s">
        <v>17</v>
      </c>
      <c r="B604" s="1">
        <v>42407</v>
      </c>
      <c r="C604" t="s">
        <v>25</v>
      </c>
      <c r="D604">
        <v>1</v>
      </c>
      <c r="E604" t="s">
        <v>10</v>
      </c>
      <c r="F604" t="s">
        <v>14</v>
      </c>
      <c r="G604">
        <v>0</v>
      </c>
      <c r="H604">
        <v>2</v>
      </c>
      <c r="I604" t="str">
        <f t="shared" si="10"/>
        <v/>
      </c>
    </row>
    <row r="605" spans="1:9" x14ac:dyDescent="0.3">
      <c r="A605" t="s">
        <v>8</v>
      </c>
      <c r="B605" s="1">
        <v>42406</v>
      </c>
      <c r="C605" t="s">
        <v>25</v>
      </c>
      <c r="D605">
        <v>0</v>
      </c>
      <c r="E605" t="s">
        <v>10</v>
      </c>
      <c r="F605" t="s">
        <v>11</v>
      </c>
      <c r="G605">
        <v>0</v>
      </c>
      <c r="H605">
        <v>564</v>
      </c>
      <c r="I605" t="str">
        <f t="shared" si="10"/>
        <v/>
      </c>
    </row>
    <row r="606" spans="1:9" x14ac:dyDescent="0.3">
      <c r="A606" t="s">
        <v>28</v>
      </c>
      <c r="B606" s="1">
        <v>42406</v>
      </c>
      <c r="C606" t="s">
        <v>9</v>
      </c>
      <c r="D606">
        <v>1</v>
      </c>
      <c r="E606" t="s">
        <v>10</v>
      </c>
      <c r="F606" t="s">
        <v>26</v>
      </c>
      <c r="G606">
        <v>7.9791999999999996</v>
      </c>
      <c r="H606">
        <v>2282</v>
      </c>
      <c r="I606" t="str">
        <f t="shared" si="10"/>
        <v>l</v>
      </c>
    </row>
    <row r="607" spans="1:9" x14ac:dyDescent="0.3">
      <c r="A607" t="s">
        <v>21</v>
      </c>
      <c r="B607" s="1">
        <v>42406</v>
      </c>
      <c r="C607" t="s">
        <v>13</v>
      </c>
      <c r="D607">
        <v>0</v>
      </c>
      <c r="E607" t="s">
        <v>15</v>
      </c>
      <c r="F607" t="s">
        <v>16</v>
      </c>
      <c r="G607">
        <v>0</v>
      </c>
      <c r="H607">
        <v>447</v>
      </c>
      <c r="I607" t="str">
        <f t="shared" si="10"/>
        <v/>
      </c>
    </row>
    <row r="608" spans="1:9" x14ac:dyDescent="0.3">
      <c r="A608" t="s">
        <v>12</v>
      </c>
      <c r="B608" s="1">
        <v>42406</v>
      </c>
      <c r="C608" t="s">
        <v>25</v>
      </c>
      <c r="D608">
        <v>0</v>
      </c>
      <c r="E608" t="s">
        <v>10</v>
      </c>
      <c r="F608" t="s">
        <v>14</v>
      </c>
      <c r="G608">
        <v>0</v>
      </c>
      <c r="H608">
        <v>175</v>
      </c>
      <c r="I608" t="str">
        <f t="shared" si="10"/>
        <v/>
      </c>
    </row>
    <row r="609" spans="1:9" x14ac:dyDescent="0.3">
      <c r="A609" t="s">
        <v>30</v>
      </c>
      <c r="B609" s="1">
        <v>42406</v>
      </c>
      <c r="C609" t="s">
        <v>9</v>
      </c>
      <c r="D609">
        <v>1</v>
      </c>
      <c r="E609" t="s">
        <v>10</v>
      </c>
      <c r="F609" t="s">
        <v>11</v>
      </c>
      <c r="G609">
        <v>0</v>
      </c>
      <c r="H609">
        <v>11</v>
      </c>
      <c r="I609" t="str">
        <f t="shared" si="10"/>
        <v/>
      </c>
    </row>
    <row r="610" spans="1:9" x14ac:dyDescent="0.3">
      <c r="A610" t="s">
        <v>21</v>
      </c>
      <c r="B610" s="1">
        <v>42406</v>
      </c>
      <c r="C610" t="s">
        <v>25</v>
      </c>
      <c r="D610">
        <v>0</v>
      </c>
      <c r="E610" t="s">
        <v>10</v>
      </c>
      <c r="F610" t="s">
        <v>14</v>
      </c>
      <c r="G610">
        <v>0</v>
      </c>
      <c r="H610">
        <v>9</v>
      </c>
      <c r="I610" t="str">
        <f t="shared" si="10"/>
        <v/>
      </c>
    </row>
    <row r="611" spans="1:9" x14ac:dyDescent="0.3">
      <c r="A611" t="s">
        <v>23</v>
      </c>
      <c r="B611" s="1">
        <v>42406</v>
      </c>
      <c r="C611" t="s">
        <v>13</v>
      </c>
      <c r="D611">
        <v>0</v>
      </c>
      <c r="E611" t="s">
        <v>15</v>
      </c>
      <c r="F611" t="s">
        <v>14</v>
      </c>
      <c r="G611">
        <v>0</v>
      </c>
      <c r="H611">
        <v>2</v>
      </c>
      <c r="I611" t="str">
        <f t="shared" si="10"/>
        <v/>
      </c>
    </row>
    <row r="612" spans="1:9" x14ac:dyDescent="0.3">
      <c r="A612" t="s">
        <v>28</v>
      </c>
      <c r="B612" s="1">
        <v>42407</v>
      </c>
      <c r="C612" t="s">
        <v>9</v>
      </c>
      <c r="D612">
        <v>1</v>
      </c>
      <c r="E612" t="s">
        <v>10</v>
      </c>
      <c r="F612" t="s">
        <v>11</v>
      </c>
      <c r="G612">
        <v>0</v>
      </c>
      <c r="H612">
        <v>5493</v>
      </c>
      <c r="I612" t="str">
        <f t="shared" si="10"/>
        <v/>
      </c>
    </row>
    <row r="613" spans="1:9" x14ac:dyDescent="0.3">
      <c r="A613" t="s">
        <v>28</v>
      </c>
      <c r="B613" s="1">
        <v>42407</v>
      </c>
      <c r="C613" t="s">
        <v>9</v>
      </c>
      <c r="D613">
        <v>1</v>
      </c>
      <c r="E613" t="s">
        <v>15</v>
      </c>
      <c r="F613" t="s">
        <v>14</v>
      </c>
      <c r="G613">
        <v>0</v>
      </c>
      <c r="H613">
        <v>2763</v>
      </c>
      <c r="I613" t="str">
        <f t="shared" si="10"/>
        <v/>
      </c>
    </row>
    <row r="614" spans="1:9" x14ac:dyDescent="0.3">
      <c r="A614" t="s">
        <v>28</v>
      </c>
      <c r="B614" s="1">
        <v>42407</v>
      </c>
      <c r="C614" t="s">
        <v>9</v>
      </c>
      <c r="D614">
        <v>1</v>
      </c>
      <c r="E614" t="s">
        <v>10</v>
      </c>
      <c r="F614" t="s">
        <v>26</v>
      </c>
      <c r="G614">
        <v>2.3262</v>
      </c>
      <c r="H614">
        <v>674</v>
      </c>
      <c r="I614" t="str">
        <f t="shared" si="10"/>
        <v>l</v>
      </c>
    </row>
    <row r="615" spans="1:9" x14ac:dyDescent="0.3">
      <c r="A615" t="s">
        <v>28</v>
      </c>
      <c r="B615" s="1">
        <v>42407</v>
      </c>
      <c r="C615" t="s">
        <v>9</v>
      </c>
      <c r="D615">
        <v>0</v>
      </c>
      <c r="E615" t="s">
        <v>10</v>
      </c>
      <c r="F615" t="s">
        <v>16</v>
      </c>
      <c r="G615">
        <v>0</v>
      </c>
      <c r="H615">
        <v>10983</v>
      </c>
      <c r="I615" t="str">
        <f t="shared" si="10"/>
        <v/>
      </c>
    </row>
    <row r="616" spans="1:9" x14ac:dyDescent="0.3">
      <c r="A616" t="s">
        <v>8</v>
      </c>
      <c r="B616" s="1">
        <v>42407</v>
      </c>
      <c r="C616" t="s">
        <v>9</v>
      </c>
      <c r="D616">
        <v>0</v>
      </c>
      <c r="E616" t="s">
        <v>15</v>
      </c>
      <c r="F616" t="s">
        <v>16</v>
      </c>
      <c r="G616">
        <v>0</v>
      </c>
      <c r="H616">
        <v>65206</v>
      </c>
      <c r="I616" t="str">
        <f t="shared" si="10"/>
        <v/>
      </c>
    </row>
    <row r="617" spans="1:9" x14ac:dyDescent="0.3">
      <c r="A617" t="s">
        <v>17</v>
      </c>
      <c r="B617" s="1">
        <v>42407</v>
      </c>
      <c r="C617" t="s">
        <v>9</v>
      </c>
      <c r="D617">
        <v>0</v>
      </c>
      <c r="E617" t="s">
        <v>15</v>
      </c>
      <c r="F617" t="s">
        <v>14</v>
      </c>
      <c r="G617">
        <v>0</v>
      </c>
      <c r="H617">
        <v>1571</v>
      </c>
      <c r="I617" t="str">
        <f t="shared" si="10"/>
        <v/>
      </c>
    </row>
    <row r="618" spans="1:9" x14ac:dyDescent="0.3">
      <c r="A618" t="s">
        <v>33</v>
      </c>
      <c r="B618" s="1">
        <v>42407</v>
      </c>
      <c r="C618" t="s">
        <v>13</v>
      </c>
      <c r="D618">
        <v>0</v>
      </c>
      <c r="E618" t="s">
        <v>15</v>
      </c>
      <c r="F618" t="s">
        <v>16</v>
      </c>
      <c r="G618">
        <v>0</v>
      </c>
      <c r="H618">
        <v>664</v>
      </c>
      <c r="I618" t="str">
        <f t="shared" si="10"/>
        <v/>
      </c>
    </row>
    <row r="619" spans="1:9" x14ac:dyDescent="0.3">
      <c r="A619" t="s">
        <v>19</v>
      </c>
      <c r="B619" s="1">
        <v>42407</v>
      </c>
      <c r="C619" t="s">
        <v>9</v>
      </c>
      <c r="D619">
        <v>0</v>
      </c>
      <c r="E619" t="s">
        <v>10</v>
      </c>
      <c r="F619" t="s">
        <v>14</v>
      </c>
      <c r="G619">
        <v>0</v>
      </c>
      <c r="H619">
        <v>4847</v>
      </c>
      <c r="I619" t="str">
        <f t="shared" si="10"/>
        <v/>
      </c>
    </row>
    <row r="620" spans="1:9" x14ac:dyDescent="0.3">
      <c r="A620" t="s">
        <v>18</v>
      </c>
      <c r="B620" s="1">
        <v>42407</v>
      </c>
      <c r="C620" t="s">
        <v>13</v>
      </c>
      <c r="D620">
        <v>0</v>
      </c>
      <c r="E620" t="s">
        <v>10</v>
      </c>
      <c r="F620" t="s">
        <v>16</v>
      </c>
      <c r="G620">
        <v>0</v>
      </c>
      <c r="H620">
        <v>5457</v>
      </c>
      <c r="I620" t="str">
        <f t="shared" si="10"/>
        <v/>
      </c>
    </row>
    <row r="621" spans="1:9" x14ac:dyDescent="0.3">
      <c r="A621" t="s">
        <v>12</v>
      </c>
      <c r="B621" s="1">
        <v>42407</v>
      </c>
      <c r="C621" t="s">
        <v>13</v>
      </c>
      <c r="D621">
        <v>1</v>
      </c>
      <c r="E621" t="s">
        <v>15</v>
      </c>
      <c r="F621" t="s">
        <v>11</v>
      </c>
      <c r="G621">
        <v>0</v>
      </c>
      <c r="H621">
        <v>409</v>
      </c>
      <c r="I621" t="str">
        <f t="shared" si="10"/>
        <v/>
      </c>
    </row>
    <row r="622" spans="1:9" x14ac:dyDescent="0.3">
      <c r="A622" t="s">
        <v>17</v>
      </c>
      <c r="B622" s="1">
        <v>42407</v>
      </c>
      <c r="C622" t="s">
        <v>13</v>
      </c>
      <c r="D622">
        <v>0</v>
      </c>
      <c r="E622" t="s">
        <v>10</v>
      </c>
      <c r="F622" t="s">
        <v>16</v>
      </c>
      <c r="G622">
        <v>0</v>
      </c>
      <c r="H622">
        <v>2088</v>
      </c>
      <c r="I622" t="str">
        <f t="shared" si="10"/>
        <v/>
      </c>
    </row>
    <row r="623" spans="1:9" x14ac:dyDescent="0.3">
      <c r="A623" t="s">
        <v>28</v>
      </c>
      <c r="B623" s="1">
        <v>42407</v>
      </c>
      <c r="C623" t="s">
        <v>13</v>
      </c>
      <c r="D623">
        <v>1</v>
      </c>
      <c r="E623" t="s">
        <v>10</v>
      </c>
      <c r="F623" t="s">
        <v>16</v>
      </c>
      <c r="G623">
        <v>0</v>
      </c>
      <c r="H623">
        <v>1045</v>
      </c>
      <c r="I623" t="str">
        <f t="shared" si="10"/>
        <v/>
      </c>
    </row>
    <row r="624" spans="1:9" x14ac:dyDescent="0.3">
      <c r="A624" t="s">
        <v>32</v>
      </c>
      <c r="B624" s="1">
        <v>42407</v>
      </c>
      <c r="C624" t="s">
        <v>9</v>
      </c>
      <c r="D624">
        <v>1</v>
      </c>
      <c r="E624" t="s">
        <v>15</v>
      </c>
      <c r="F624" t="s">
        <v>26</v>
      </c>
      <c r="G624">
        <v>3.4268999999999998</v>
      </c>
      <c r="H624">
        <v>1074</v>
      </c>
      <c r="I624" t="str">
        <f t="shared" si="10"/>
        <v>l</v>
      </c>
    </row>
    <row r="625" spans="1:9" x14ac:dyDescent="0.3">
      <c r="A625" t="s">
        <v>8</v>
      </c>
      <c r="B625" s="1">
        <v>42407</v>
      </c>
      <c r="C625" t="s">
        <v>25</v>
      </c>
      <c r="D625">
        <v>0</v>
      </c>
      <c r="E625" t="s">
        <v>10</v>
      </c>
      <c r="F625" t="s">
        <v>11</v>
      </c>
      <c r="G625">
        <v>0</v>
      </c>
      <c r="H625">
        <v>802</v>
      </c>
      <c r="I625" t="str">
        <f t="shared" si="10"/>
        <v/>
      </c>
    </row>
    <row r="626" spans="1:9" x14ac:dyDescent="0.3">
      <c r="A626" t="s">
        <v>18</v>
      </c>
      <c r="B626" s="1">
        <v>42407</v>
      </c>
      <c r="C626" t="s">
        <v>13</v>
      </c>
      <c r="D626">
        <v>0</v>
      </c>
      <c r="E626" t="s">
        <v>15</v>
      </c>
      <c r="F626" t="s">
        <v>11</v>
      </c>
      <c r="G626">
        <v>0</v>
      </c>
      <c r="H626">
        <v>3229</v>
      </c>
      <c r="I626" t="str">
        <f t="shared" si="10"/>
        <v/>
      </c>
    </row>
    <row r="627" spans="1:9" x14ac:dyDescent="0.3">
      <c r="A627" t="s">
        <v>30</v>
      </c>
      <c r="B627" s="1">
        <v>42407</v>
      </c>
      <c r="C627" t="s">
        <v>9</v>
      </c>
      <c r="D627">
        <v>0</v>
      </c>
      <c r="E627" t="s">
        <v>15</v>
      </c>
      <c r="F627" t="s">
        <v>14</v>
      </c>
      <c r="G627">
        <v>0</v>
      </c>
      <c r="H627">
        <v>1809</v>
      </c>
      <c r="I627" t="str">
        <f t="shared" si="10"/>
        <v/>
      </c>
    </row>
    <row r="628" spans="1:9" x14ac:dyDescent="0.3">
      <c r="A628" t="s">
        <v>19</v>
      </c>
      <c r="B628" s="1">
        <v>42407</v>
      </c>
      <c r="C628" t="s">
        <v>9</v>
      </c>
      <c r="D628">
        <v>0</v>
      </c>
      <c r="E628" t="s">
        <v>15</v>
      </c>
      <c r="F628" t="s">
        <v>16</v>
      </c>
      <c r="G628">
        <v>0</v>
      </c>
      <c r="H628">
        <v>2447</v>
      </c>
      <c r="I628" t="str">
        <f t="shared" si="10"/>
        <v/>
      </c>
    </row>
    <row r="629" spans="1:9" x14ac:dyDescent="0.3">
      <c r="A629" t="s">
        <v>32</v>
      </c>
      <c r="B629" s="1">
        <v>42407</v>
      </c>
      <c r="C629" t="s">
        <v>13</v>
      </c>
      <c r="D629">
        <v>1</v>
      </c>
      <c r="E629" t="s">
        <v>15</v>
      </c>
      <c r="F629" t="s">
        <v>16</v>
      </c>
      <c r="G629">
        <v>0</v>
      </c>
      <c r="H629">
        <v>318</v>
      </c>
      <c r="I629" t="str">
        <f t="shared" si="10"/>
        <v/>
      </c>
    </row>
    <row r="630" spans="1:9" x14ac:dyDescent="0.3">
      <c r="A630" t="s">
        <v>20</v>
      </c>
      <c r="B630" s="1">
        <v>42407</v>
      </c>
      <c r="C630" t="s">
        <v>13</v>
      </c>
      <c r="D630">
        <v>0</v>
      </c>
      <c r="E630" t="s">
        <v>10</v>
      </c>
      <c r="F630" t="s">
        <v>16</v>
      </c>
      <c r="G630">
        <v>0</v>
      </c>
      <c r="H630">
        <v>509</v>
      </c>
      <c r="I630" t="str">
        <f t="shared" si="10"/>
        <v/>
      </c>
    </row>
    <row r="631" spans="1:9" x14ac:dyDescent="0.3">
      <c r="A631" t="s">
        <v>18</v>
      </c>
      <c r="B631" s="1">
        <v>42407</v>
      </c>
      <c r="C631" t="s">
        <v>25</v>
      </c>
      <c r="D631">
        <v>0</v>
      </c>
      <c r="E631" t="s">
        <v>15</v>
      </c>
      <c r="F631" t="s">
        <v>11</v>
      </c>
      <c r="G631">
        <v>0</v>
      </c>
      <c r="H631">
        <v>429</v>
      </c>
      <c r="I631" t="str">
        <f t="shared" si="10"/>
        <v/>
      </c>
    </row>
    <row r="632" spans="1:9" x14ac:dyDescent="0.3">
      <c r="A632" t="s">
        <v>32</v>
      </c>
      <c r="B632" s="1">
        <v>42407</v>
      </c>
      <c r="C632" t="s">
        <v>9</v>
      </c>
      <c r="D632">
        <v>1</v>
      </c>
      <c r="E632" t="s">
        <v>10</v>
      </c>
      <c r="F632" t="s">
        <v>34</v>
      </c>
      <c r="H632">
        <v>47</v>
      </c>
      <c r="I632" t="str">
        <f t="shared" si="10"/>
        <v>p</v>
      </c>
    </row>
    <row r="633" spans="1:9" x14ac:dyDescent="0.3">
      <c r="A633" t="s">
        <v>17</v>
      </c>
      <c r="B633" s="1">
        <v>42407</v>
      </c>
      <c r="C633" t="s">
        <v>9</v>
      </c>
      <c r="D633">
        <v>1</v>
      </c>
      <c r="E633" t="s">
        <v>10</v>
      </c>
      <c r="F633" t="s">
        <v>11</v>
      </c>
      <c r="G633">
        <v>0</v>
      </c>
      <c r="H633">
        <v>184</v>
      </c>
      <c r="I633" t="str">
        <f t="shared" si="10"/>
        <v/>
      </c>
    </row>
    <row r="634" spans="1:9" x14ac:dyDescent="0.3">
      <c r="A634" t="s">
        <v>21</v>
      </c>
      <c r="B634" s="1">
        <v>42407</v>
      </c>
      <c r="C634" t="s">
        <v>9</v>
      </c>
      <c r="D634">
        <v>0</v>
      </c>
      <c r="E634" t="s">
        <v>15</v>
      </c>
      <c r="F634" t="s">
        <v>11</v>
      </c>
      <c r="G634">
        <v>0</v>
      </c>
      <c r="H634">
        <v>1149</v>
      </c>
      <c r="I634" t="str">
        <f t="shared" si="10"/>
        <v/>
      </c>
    </row>
    <row r="635" spans="1:9" x14ac:dyDescent="0.3">
      <c r="A635" t="s">
        <v>32</v>
      </c>
      <c r="B635" s="1">
        <v>42407</v>
      </c>
      <c r="C635" t="s">
        <v>25</v>
      </c>
      <c r="D635">
        <v>1</v>
      </c>
      <c r="E635" t="s">
        <v>15</v>
      </c>
      <c r="F635" t="s">
        <v>11</v>
      </c>
      <c r="G635">
        <v>0</v>
      </c>
      <c r="H635">
        <v>96</v>
      </c>
      <c r="I635" t="str">
        <f t="shared" si="10"/>
        <v/>
      </c>
    </row>
    <row r="636" spans="1:9" x14ac:dyDescent="0.3">
      <c r="A636" t="s">
        <v>17</v>
      </c>
      <c r="B636" s="1">
        <v>42407</v>
      </c>
      <c r="C636" t="s">
        <v>13</v>
      </c>
      <c r="D636">
        <v>1</v>
      </c>
      <c r="E636" t="s">
        <v>14</v>
      </c>
      <c r="F636" t="s">
        <v>14</v>
      </c>
      <c r="G636">
        <v>0</v>
      </c>
      <c r="H636">
        <v>5</v>
      </c>
      <c r="I636" t="str">
        <f t="shared" si="10"/>
        <v/>
      </c>
    </row>
    <row r="637" spans="1:9" x14ac:dyDescent="0.3">
      <c r="A637" t="s">
        <v>22</v>
      </c>
      <c r="B637" s="1">
        <v>42407</v>
      </c>
      <c r="C637" t="s">
        <v>13</v>
      </c>
      <c r="D637">
        <v>1</v>
      </c>
      <c r="E637" t="s">
        <v>10</v>
      </c>
      <c r="F637" t="s">
        <v>14</v>
      </c>
      <c r="G637">
        <v>0</v>
      </c>
      <c r="H637">
        <v>6</v>
      </c>
      <c r="I637" t="str">
        <f t="shared" si="10"/>
        <v/>
      </c>
    </row>
    <row r="638" spans="1:9" x14ac:dyDescent="0.3">
      <c r="A638" t="s">
        <v>30</v>
      </c>
      <c r="B638" s="1">
        <v>42407</v>
      </c>
      <c r="C638" t="s">
        <v>9</v>
      </c>
      <c r="D638">
        <v>1</v>
      </c>
      <c r="E638" t="s">
        <v>10</v>
      </c>
      <c r="F638" t="s">
        <v>11</v>
      </c>
      <c r="G638">
        <v>0</v>
      </c>
      <c r="H638">
        <v>21</v>
      </c>
      <c r="I638" t="str">
        <f t="shared" si="10"/>
        <v/>
      </c>
    </row>
    <row r="639" spans="1:9" x14ac:dyDescent="0.3">
      <c r="A639" t="s">
        <v>30</v>
      </c>
      <c r="B639" s="1">
        <v>42407</v>
      </c>
      <c r="C639" t="s">
        <v>9</v>
      </c>
      <c r="D639">
        <v>0</v>
      </c>
      <c r="E639" t="s">
        <v>10</v>
      </c>
      <c r="F639" t="s">
        <v>11</v>
      </c>
      <c r="G639">
        <v>0</v>
      </c>
      <c r="H639">
        <v>10</v>
      </c>
      <c r="I639" t="str">
        <f t="shared" si="10"/>
        <v/>
      </c>
    </row>
    <row r="640" spans="1:9" x14ac:dyDescent="0.3">
      <c r="A640" t="s">
        <v>28</v>
      </c>
      <c r="B640" s="1">
        <v>42408</v>
      </c>
      <c r="C640" t="s">
        <v>13</v>
      </c>
      <c r="D640">
        <v>0</v>
      </c>
      <c r="E640" t="s">
        <v>15</v>
      </c>
      <c r="F640" t="s">
        <v>11</v>
      </c>
      <c r="G640">
        <v>0</v>
      </c>
      <c r="H640">
        <v>76091</v>
      </c>
      <c r="I640" t="str">
        <f t="shared" si="10"/>
        <v/>
      </c>
    </row>
    <row r="641" spans="1:9" x14ac:dyDescent="0.3">
      <c r="A641" t="s">
        <v>32</v>
      </c>
      <c r="B641" s="1">
        <v>42408</v>
      </c>
      <c r="C641" t="s">
        <v>9</v>
      </c>
      <c r="D641">
        <v>0</v>
      </c>
      <c r="E641" t="s">
        <v>10</v>
      </c>
      <c r="F641" t="s">
        <v>14</v>
      </c>
      <c r="G641">
        <v>0</v>
      </c>
      <c r="H641">
        <v>64250</v>
      </c>
      <c r="I641" t="str">
        <f t="shared" si="10"/>
        <v/>
      </c>
    </row>
    <row r="642" spans="1:9" x14ac:dyDescent="0.3">
      <c r="A642" t="s">
        <v>28</v>
      </c>
      <c r="B642" s="1">
        <v>42408</v>
      </c>
      <c r="C642" t="s">
        <v>9</v>
      </c>
      <c r="D642">
        <v>0</v>
      </c>
      <c r="E642" t="s">
        <v>10</v>
      </c>
      <c r="F642" t="s">
        <v>16</v>
      </c>
      <c r="G642">
        <v>0</v>
      </c>
      <c r="H642">
        <v>10312</v>
      </c>
      <c r="I642" t="str">
        <f t="shared" si="10"/>
        <v/>
      </c>
    </row>
    <row r="643" spans="1:9" x14ac:dyDescent="0.3">
      <c r="A643" t="s">
        <v>20</v>
      </c>
      <c r="B643" s="1">
        <v>42408</v>
      </c>
      <c r="C643" t="s">
        <v>9</v>
      </c>
      <c r="D643">
        <v>0</v>
      </c>
      <c r="E643" t="s">
        <v>15</v>
      </c>
      <c r="F643" t="s">
        <v>14</v>
      </c>
      <c r="G643">
        <v>0</v>
      </c>
      <c r="H643">
        <v>9325</v>
      </c>
      <c r="I643" t="str">
        <f t="shared" ref="I643:I706" si="11">IF(NOT(OR(F643="house",F643="blank",F643="served")),LEFT(F643,1),"")</f>
        <v/>
      </c>
    </row>
    <row r="644" spans="1:9" x14ac:dyDescent="0.3">
      <c r="A644" t="s">
        <v>27</v>
      </c>
      <c r="B644" s="1">
        <v>42408</v>
      </c>
      <c r="C644" t="s">
        <v>13</v>
      </c>
      <c r="D644">
        <v>0</v>
      </c>
      <c r="E644" t="s">
        <v>10</v>
      </c>
      <c r="F644" t="s">
        <v>16</v>
      </c>
      <c r="G644">
        <v>0</v>
      </c>
      <c r="H644">
        <v>617</v>
      </c>
      <c r="I644" t="str">
        <f t="shared" si="11"/>
        <v/>
      </c>
    </row>
    <row r="645" spans="1:9" x14ac:dyDescent="0.3">
      <c r="A645" t="s">
        <v>24</v>
      </c>
      <c r="B645" s="1">
        <v>42408</v>
      </c>
      <c r="C645" t="s">
        <v>13</v>
      </c>
      <c r="D645">
        <v>1</v>
      </c>
      <c r="E645" t="s">
        <v>10</v>
      </c>
      <c r="F645" t="s">
        <v>14</v>
      </c>
      <c r="G645">
        <v>0</v>
      </c>
      <c r="H645">
        <v>13721</v>
      </c>
      <c r="I645" t="str">
        <f t="shared" si="11"/>
        <v/>
      </c>
    </row>
    <row r="646" spans="1:9" x14ac:dyDescent="0.3">
      <c r="A646" t="s">
        <v>23</v>
      </c>
      <c r="B646" s="1">
        <v>42408</v>
      </c>
      <c r="C646" t="s">
        <v>13</v>
      </c>
      <c r="D646">
        <v>0</v>
      </c>
      <c r="E646" t="s">
        <v>10</v>
      </c>
      <c r="F646" t="s">
        <v>16</v>
      </c>
      <c r="G646">
        <v>0</v>
      </c>
      <c r="H646">
        <v>1500</v>
      </c>
      <c r="I646" t="str">
        <f t="shared" si="11"/>
        <v/>
      </c>
    </row>
    <row r="647" spans="1:9" x14ac:dyDescent="0.3">
      <c r="A647" t="s">
        <v>24</v>
      </c>
      <c r="B647" s="1">
        <v>42408</v>
      </c>
      <c r="C647" t="s">
        <v>13</v>
      </c>
      <c r="D647">
        <v>0</v>
      </c>
      <c r="E647" t="s">
        <v>10</v>
      </c>
      <c r="F647" t="s">
        <v>11</v>
      </c>
      <c r="G647">
        <v>0</v>
      </c>
      <c r="H647">
        <v>4413</v>
      </c>
      <c r="I647" t="str">
        <f t="shared" si="11"/>
        <v/>
      </c>
    </row>
    <row r="648" spans="1:9" x14ac:dyDescent="0.3">
      <c r="A648" t="s">
        <v>18</v>
      </c>
      <c r="B648" s="1">
        <v>42408</v>
      </c>
      <c r="C648" t="s">
        <v>9</v>
      </c>
      <c r="D648">
        <v>0</v>
      </c>
      <c r="E648" t="s">
        <v>15</v>
      </c>
      <c r="F648" t="s">
        <v>14</v>
      </c>
      <c r="G648">
        <v>0</v>
      </c>
      <c r="H648">
        <v>5257</v>
      </c>
      <c r="I648" t="str">
        <f t="shared" si="11"/>
        <v/>
      </c>
    </row>
    <row r="649" spans="1:9" x14ac:dyDescent="0.3">
      <c r="A649" t="s">
        <v>19</v>
      </c>
      <c r="B649" s="1">
        <v>42408</v>
      </c>
      <c r="C649" t="s">
        <v>9</v>
      </c>
      <c r="D649">
        <v>0</v>
      </c>
      <c r="E649" t="s">
        <v>15</v>
      </c>
      <c r="F649" t="s">
        <v>16</v>
      </c>
      <c r="G649">
        <v>0</v>
      </c>
      <c r="H649">
        <v>15109</v>
      </c>
      <c r="I649" t="str">
        <f t="shared" si="11"/>
        <v/>
      </c>
    </row>
    <row r="650" spans="1:9" x14ac:dyDescent="0.3">
      <c r="A650" t="s">
        <v>30</v>
      </c>
      <c r="B650" s="1">
        <v>42408</v>
      </c>
      <c r="C650" t="s">
        <v>13</v>
      </c>
      <c r="D650">
        <v>1</v>
      </c>
      <c r="E650" t="s">
        <v>15</v>
      </c>
      <c r="F650" t="s">
        <v>14</v>
      </c>
      <c r="G650">
        <v>0</v>
      </c>
      <c r="H650">
        <v>2502</v>
      </c>
      <c r="I650" t="str">
        <f t="shared" si="11"/>
        <v/>
      </c>
    </row>
    <row r="651" spans="1:9" x14ac:dyDescent="0.3">
      <c r="A651" t="s">
        <v>8</v>
      </c>
      <c r="B651" s="1">
        <v>42408</v>
      </c>
      <c r="C651" t="s">
        <v>25</v>
      </c>
      <c r="D651">
        <v>0</v>
      </c>
      <c r="E651" t="s">
        <v>10</v>
      </c>
      <c r="F651" t="s">
        <v>11</v>
      </c>
      <c r="G651">
        <v>0</v>
      </c>
      <c r="H651">
        <v>785</v>
      </c>
      <c r="I651" t="str">
        <f t="shared" si="11"/>
        <v/>
      </c>
    </row>
    <row r="652" spans="1:9" x14ac:dyDescent="0.3">
      <c r="A652" t="s">
        <v>23</v>
      </c>
      <c r="B652" s="1">
        <v>42408</v>
      </c>
      <c r="C652" t="s">
        <v>9</v>
      </c>
      <c r="D652">
        <v>0</v>
      </c>
      <c r="E652" t="s">
        <v>10</v>
      </c>
      <c r="F652" t="s">
        <v>11</v>
      </c>
      <c r="G652">
        <v>0</v>
      </c>
      <c r="H652">
        <v>1239</v>
      </c>
      <c r="I652" t="str">
        <f t="shared" si="11"/>
        <v/>
      </c>
    </row>
    <row r="653" spans="1:9" x14ac:dyDescent="0.3">
      <c r="A653" t="s">
        <v>12</v>
      </c>
      <c r="B653" s="1">
        <v>42408</v>
      </c>
      <c r="C653" t="s">
        <v>25</v>
      </c>
      <c r="D653">
        <v>0</v>
      </c>
      <c r="E653" t="s">
        <v>10</v>
      </c>
      <c r="F653" t="s">
        <v>14</v>
      </c>
      <c r="G653">
        <v>0</v>
      </c>
      <c r="H653">
        <v>211</v>
      </c>
      <c r="I653" t="str">
        <f t="shared" si="11"/>
        <v/>
      </c>
    </row>
    <row r="654" spans="1:9" x14ac:dyDescent="0.3">
      <c r="A654" t="s">
        <v>20</v>
      </c>
      <c r="B654" s="1">
        <v>42408</v>
      </c>
      <c r="C654" t="s">
        <v>9</v>
      </c>
      <c r="D654">
        <v>0</v>
      </c>
      <c r="E654" t="s">
        <v>10</v>
      </c>
      <c r="F654" t="s">
        <v>16</v>
      </c>
      <c r="G654">
        <v>0</v>
      </c>
      <c r="H654">
        <v>603</v>
      </c>
      <c r="I654" t="str">
        <f t="shared" si="11"/>
        <v/>
      </c>
    </row>
    <row r="655" spans="1:9" x14ac:dyDescent="0.3">
      <c r="A655" t="s">
        <v>21</v>
      </c>
      <c r="B655" s="1">
        <v>42408</v>
      </c>
      <c r="C655" t="s">
        <v>25</v>
      </c>
      <c r="D655">
        <v>0</v>
      </c>
      <c r="E655" t="s">
        <v>10</v>
      </c>
      <c r="F655" t="s">
        <v>14</v>
      </c>
      <c r="G655">
        <v>0</v>
      </c>
      <c r="H655">
        <v>35</v>
      </c>
      <c r="I655" t="str">
        <f t="shared" si="11"/>
        <v/>
      </c>
    </row>
    <row r="656" spans="1:9" x14ac:dyDescent="0.3">
      <c r="A656" t="s">
        <v>8</v>
      </c>
      <c r="B656" s="1">
        <v>42409</v>
      </c>
      <c r="C656" t="s">
        <v>13</v>
      </c>
      <c r="D656">
        <v>0</v>
      </c>
      <c r="E656" t="s">
        <v>10</v>
      </c>
      <c r="F656" t="s">
        <v>11</v>
      </c>
      <c r="G656">
        <v>0</v>
      </c>
      <c r="H656">
        <v>24176</v>
      </c>
      <c r="I656" t="str">
        <f t="shared" si="11"/>
        <v/>
      </c>
    </row>
    <row r="657" spans="1:9" x14ac:dyDescent="0.3">
      <c r="A657" t="s">
        <v>28</v>
      </c>
      <c r="B657" s="1">
        <v>42409</v>
      </c>
      <c r="C657" t="s">
        <v>9</v>
      </c>
      <c r="D657">
        <v>0</v>
      </c>
      <c r="E657" t="s">
        <v>10</v>
      </c>
      <c r="F657" t="s">
        <v>11</v>
      </c>
      <c r="G657">
        <v>0</v>
      </c>
      <c r="H657">
        <v>16257</v>
      </c>
      <c r="I657" t="str">
        <f t="shared" si="11"/>
        <v/>
      </c>
    </row>
    <row r="658" spans="1:9" x14ac:dyDescent="0.3">
      <c r="A658" t="s">
        <v>28</v>
      </c>
      <c r="B658" s="1">
        <v>42409</v>
      </c>
      <c r="C658" t="s">
        <v>9</v>
      </c>
      <c r="D658">
        <v>0</v>
      </c>
      <c r="E658" t="s">
        <v>15</v>
      </c>
      <c r="F658" t="s">
        <v>14</v>
      </c>
      <c r="G658">
        <v>0</v>
      </c>
      <c r="H658">
        <v>84678</v>
      </c>
      <c r="I658" t="str">
        <f t="shared" si="11"/>
        <v/>
      </c>
    </row>
    <row r="659" spans="1:9" x14ac:dyDescent="0.3">
      <c r="A659" t="s">
        <v>32</v>
      </c>
      <c r="B659" s="1">
        <v>42409</v>
      </c>
      <c r="C659" t="s">
        <v>9</v>
      </c>
      <c r="D659">
        <v>0</v>
      </c>
      <c r="E659" t="s">
        <v>15</v>
      </c>
      <c r="F659" t="s">
        <v>11</v>
      </c>
      <c r="G659">
        <v>0</v>
      </c>
      <c r="H659">
        <v>26252</v>
      </c>
      <c r="I659" t="str">
        <f t="shared" si="11"/>
        <v/>
      </c>
    </row>
    <row r="660" spans="1:9" x14ac:dyDescent="0.3">
      <c r="A660" t="s">
        <v>27</v>
      </c>
      <c r="B660" s="1">
        <v>42409</v>
      </c>
      <c r="C660" t="s">
        <v>13</v>
      </c>
      <c r="D660">
        <v>0</v>
      </c>
      <c r="E660" t="s">
        <v>10</v>
      </c>
      <c r="F660" t="s">
        <v>11</v>
      </c>
      <c r="G660">
        <v>0</v>
      </c>
      <c r="H660">
        <v>7042</v>
      </c>
      <c r="I660" t="str">
        <f t="shared" si="11"/>
        <v/>
      </c>
    </row>
    <row r="661" spans="1:9" x14ac:dyDescent="0.3">
      <c r="A661" t="s">
        <v>20</v>
      </c>
      <c r="B661" s="1">
        <v>42409</v>
      </c>
      <c r="C661" t="s">
        <v>9</v>
      </c>
      <c r="D661">
        <v>0</v>
      </c>
      <c r="E661" t="s">
        <v>15</v>
      </c>
      <c r="F661" t="s">
        <v>14</v>
      </c>
      <c r="G661">
        <v>0</v>
      </c>
      <c r="H661">
        <v>10529</v>
      </c>
      <c r="I661" t="str">
        <f t="shared" si="11"/>
        <v/>
      </c>
    </row>
    <row r="662" spans="1:9" x14ac:dyDescent="0.3">
      <c r="A662" t="s">
        <v>32</v>
      </c>
      <c r="B662" s="1">
        <v>42409</v>
      </c>
      <c r="C662" t="s">
        <v>9</v>
      </c>
      <c r="D662">
        <v>0</v>
      </c>
      <c r="E662" t="s">
        <v>10</v>
      </c>
      <c r="F662" t="s">
        <v>16</v>
      </c>
      <c r="G662">
        <v>0</v>
      </c>
      <c r="H662">
        <v>7013</v>
      </c>
      <c r="I662" t="str">
        <f t="shared" si="11"/>
        <v/>
      </c>
    </row>
    <row r="663" spans="1:9" x14ac:dyDescent="0.3">
      <c r="A663" t="s">
        <v>22</v>
      </c>
      <c r="B663" s="1">
        <v>42409</v>
      </c>
      <c r="C663" t="s">
        <v>13</v>
      </c>
      <c r="D663">
        <v>0</v>
      </c>
      <c r="E663" t="s">
        <v>15</v>
      </c>
      <c r="F663" t="s">
        <v>11</v>
      </c>
      <c r="G663">
        <v>0</v>
      </c>
      <c r="H663">
        <v>9394</v>
      </c>
      <c r="I663" t="str">
        <f t="shared" si="11"/>
        <v/>
      </c>
    </row>
    <row r="664" spans="1:9" x14ac:dyDescent="0.3">
      <c r="A664" t="s">
        <v>8</v>
      </c>
      <c r="B664" s="1">
        <v>42409</v>
      </c>
      <c r="C664" t="s">
        <v>25</v>
      </c>
      <c r="D664">
        <v>0</v>
      </c>
      <c r="E664" t="s">
        <v>10</v>
      </c>
      <c r="F664" t="s">
        <v>11</v>
      </c>
      <c r="G664">
        <v>0</v>
      </c>
      <c r="H664">
        <v>604</v>
      </c>
      <c r="I664" t="str">
        <f t="shared" si="11"/>
        <v/>
      </c>
    </row>
    <row r="665" spans="1:9" x14ac:dyDescent="0.3">
      <c r="A665" t="s">
        <v>27</v>
      </c>
      <c r="B665" s="1">
        <v>42409</v>
      </c>
      <c r="C665" t="s">
        <v>13</v>
      </c>
      <c r="D665">
        <v>0</v>
      </c>
      <c r="E665" t="s">
        <v>15</v>
      </c>
      <c r="F665" t="s">
        <v>14</v>
      </c>
      <c r="G665">
        <v>0</v>
      </c>
      <c r="H665">
        <v>9177</v>
      </c>
      <c r="I665" t="str">
        <f t="shared" si="11"/>
        <v/>
      </c>
    </row>
    <row r="666" spans="1:9" x14ac:dyDescent="0.3">
      <c r="A666" t="s">
        <v>18</v>
      </c>
      <c r="B666" s="1">
        <v>42409</v>
      </c>
      <c r="C666" t="s">
        <v>13</v>
      </c>
      <c r="D666">
        <v>0</v>
      </c>
      <c r="E666" t="s">
        <v>10</v>
      </c>
      <c r="F666" t="s">
        <v>16</v>
      </c>
      <c r="G666">
        <v>0</v>
      </c>
      <c r="H666">
        <v>4556</v>
      </c>
      <c r="I666" t="str">
        <f t="shared" si="11"/>
        <v/>
      </c>
    </row>
    <row r="667" spans="1:9" x14ac:dyDescent="0.3">
      <c r="A667" t="s">
        <v>21</v>
      </c>
      <c r="B667" s="1">
        <v>42409</v>
      </c>
      <c r="C667" t="s">
        <v>13</v>
      </c>
      <c r="D667">
        <v>0</v>
      </c>
      <c r="E667" t="s">
        <v>15</v>
      </c>
      <c r="F667" t="s">
        <v>11</v>
      </c>
      <c r="G667">
        <v>0</v>
      </c>
      <c r="H667">
        <v>5151</v>
      </c>
      <c r="I667" t="str">
        <f t="shared" si="11"/>
        <v/>
      </c>
    </row>
    <row r="668" spans="1:9" x14ac:dyDescent="0.3">
      <c r="A668" t="s">
        <v>27</v>
      </c>
      <c r="B668" s="1">
        <v>42409</v>
      </c>
      <c r="C668" t="s">
        <v>9</v>
      </c>
      <c r="D668">
        <v>0</v>
      </c>
      <c r="E668" t="s">
        <v>10</v>
      </c>
      <c r="F668" t="s">
        <v>11</v>
      </c>
      <c r="G668">
        <v>0</v>
      </c>
      <c r="H668">
        <v>2900</v>
      </c>
      <c r="I668" t="str">
        <f t="shared" si="11"/>
        <v/>
      </c>
    </row>
    <row r="669" spans="1:9" x14ac:dyDescent="0.3">
      <c r="A669" t="s">
        <v>12</v>
      </c>
      <c r="B669" s="1">
        <v>42409</v>
      </c>
      <c r="C669" t="s">
        <v>25</v>
      </c>
      <c r="D669">
        <v>0</v>
      </c>
      <c r="E669" t="s">
        <v>15</v>
      </c>
      <c r="F669" t="s">
        <v>11</v>
      </c>
      <c r="G669">
        <v>0</v>
      </c>
      <c r="H669">
        <v>3622</v>
      </c>
      <c r="I669" t="str">
        <f t="shared" si="11"/>
        <v/>
      </c>
    </row>
    <row r="670" spans="1:9" x14ac:dyDescent="0.3">
      <c r="A670" t="s">
        <v>27</v>
      </c>
      <c r="B670" s="1">
        <v>42409</v>
      </c>
      <c r="C670" t="s">
        <v>25</v>
      </c>
      <c r="D670">
        <v>0</v>
      </c>
      <c r="E670" t="s">
        <v>15</v>
      </c>
      <c r="F670" t="s">
        <v>14</v>
      </c>
      <c r="G670">
        <v>0</v>
      </c>
      <c r="H670">
        <v>244</v>
      </c>
      <c r="I670" t="str">
        <f t="shared" si="11"/>
        <v/>
      </c>
    </row>
    <row r="671" spans="1:9" x14ac:dyDescent="0.3">
      <c r="A671" t="s">
        <v>22</v>
      </c>
      <c r="B671" s="1">
        <v>42409</v>
      </c>
      <c r="C671" t="s">
        <v>25</v>
      </c>
      <c r="D671">
        <v>0</v>
      </c>
      <c r="E671" t="s">
        <v>15</v>
      </c>
      <c r="F671" t="s">
        <v>11</v>
      </c>
      <c r="G671">
        <v>0</v>
      </c>
      <c r="H671">
        <v>1329</v>
      </c>
      <c r="I671" t="str">
        <f t="shared" si="11"/>
        <v/>
      </c>
    </row>
    <row r="672" spans="1:9" x14ac:dyDescent="0.3">
      <c r="A672" t="s">
        <v>17</v>
      </c>
      <c r="B672" s="1">
        <v>42407</v>
      </c>
      <c r="C672" t="s">
        <v>25</v>
      </c>
      <c r="D672">
        <v>1</v>
      </c>
      <c r="E672" t="s">
        <v>15</v>
      </c>
      <c r="F672" t="s">
        <v>11</v>
      </c>
      <c r="G672">
        <v>0</v>
      </c>
      <c r="H672">
        <v>8</v>
      </c>
      <c r="I672" t="str">
        <f t="shared" si="11"/>
        <v/>
      </c>
    </row>
    <row r="673" spans="1:9" x14ac:dyDescent="0.3">
      <c r="A673" t="s">
        <v>19</v>
      </c>
      <c r="B673" s="1">
        <v>42407</v>
      </c>
      <c r="C673" t="s">
        <v>25</v>
      </c>
      <c r="D673">
        <v>0</v>
      </c>
      <c r="E673" t="s">
        <v>15</v>
      </c>
      <c r="F673" t="s">
        <v>11</v>
      </c>
      <c r="G673">
        <v>0</v>
      </c>
      <c r="H673">
        <v>113</v>
      </c>
      <c r="I673" t="str">
        <f t="shared" si="11"/>
        <v/>
      </c>
    </row>
    <row r="674" spans="1:9" x14ac:dyDescent="0.3">
      <c r="A674" t="s">
        <v>28</v>
      </c>
      <c r="B674" s="1">
        <v>42408</v>
      </c>
      <c r="C674" t="s">
        <v>13</v>
      </c>
      <c r="D674">
        <v>0</v>
      </c>
      <c r="E674" t="s">
        <v>10</v>
      </c>
      <c r="F674" t="s">
        <v>11</v>
      </c>
      <c r="G674">
        <v>0</v>
      </c>
      <c r="H674">
        <v>61289</v>
      </c>
      <c r="I674" t="str">
        <f t="shared" si="11"/>
        <v/>
      </c>
    </row>
    <row r="675" spans="1:9" x14ac:dyDescent="0.3">
      <c r="A675" t="s">
        <v>19</v>
      </c>
      <c r="B675" s="1">
        <v>42408</v>
      </c>
      <c r="C675" t="s">
        <v>9</v>
      </c>
      <c r="D675">
        <v>0</v>
      </c>
      <c r="E675" t="s">
        <v>15</v>
      </c>
      <c r="F675" t="s">
        <v>14</v>
      </c>
      <c r="G675">
        <v>0</v>
      </c>
      <c r="H675">
        <v>9606</v>
      </c>
      <c r="I675" t="str">
        <f t="shared" si="11"/>
        <v/>
      </c>
    </row>
    <row r="676" spans="1:9" x14ac:dyDescent="0.3">
      <c r="A676" t="s">
        <v>27</v>
      </c>
      <c r="B676" s="1">
        <v>42408</v>
      </c>
      <c r="C676" t="s">
        <v>9</v>
      </c>
      <c r="D676">
        <v>0</v>
      </c>
      <c r="E676" t="s">
        <v>10</v>
      </c>
      <c r="F676" t="s">
        <v>14</v>
      </c>
      <c r="G676">
        <v>0</v>
      </c>
      <c r="H676">
        <v>9592</v>
      </c>
      <c r="I676" t="str">
        <f t="shared" si="11"/>
        <v/>
      </c>
    </row>
    <row r="677" spans="1:9" x14ac:dyDescent="0.3">
      <c r="A677" t="s">
        <v>23</v>
      </c>
      <c r="B677" s="1">
        <v>42408</v>
      </c>
      <c r="C677" t="s">
        <v>13</v>
      </c>
      <c r="D677">
        <v>0</v>
      </c>
      <c r="E677" t="s">
        <v>10</v>
      </c>
      <c r="F677" t="s">
        <v>14</v>
      </c>
      <c r="G677">
        <v>0</v>
      </c>
      <c r="H677">
        <v>3239</v>
      </c>
      <c r="I677" t="str">
        <f t="shared" si="11"/>
        <v/>
      </c>
    </row>
    <row r="678" spans="1:9" x14ac:dyDescent="0.3">
      <c r="A678" t="s">
        <v>17</v>
      </c>
      <c r="B678" s="1">
        <v>42408</v>
      </c>
      <c r="C678" t="s">
        <v>13</v>
      </c>
      <c r="D678">
        <v>0</v>
      </c>
      <c r="E678" t="s">
        <v>10</v>
      </c>
      <c r="F678" t="s">
        <v>14</v>
      </c>
      <c r="G678">
        <v>0</v>
      </c>
      <c r="H678">
        <v>5995</v>
      </c>
      <c r="I678" t="str">
        <f t="shared" si="11"/>
        <v/>
      </c>
    </row>
    <row r="679" spans="1:9" x14ac:dyDescent="0.3">
      <c r="A679" t="s">
        <v>17</v>
      </c>
      <c r="B679" s="1">
        <v>42408</v>
      </c>
      <c r="C679" t="s">
        <v>13</v>
      </c>
      <c r="D679">
        <v>0</v>
      </c>
      <c r="E679" t="s">
        <v>15</v>
      </c>
      <c r="F679" t="s">
        <v>16</v>
      </c>
      <c r="G679">
        <v>0</v>
      </c>
      <c r="H679">
        <v>945</v>
      </c>
      <c r="I679" t="str">
        <f t="shared" si="11"/>
        <v/>
      </c>
    </row>
    <row r="680" spans="1:9" x14ac:dyDescent="0.3">
      <c r="A680" t="s">
        <v>30</v>
      </c>
      <c r="B680" s="1">
        <v>42408</v>
      </c>
      <c r="C680" t="s">
        <v>9</v>
      </c>
      <c r="D680">
        <v>1</v>
      </c>
      <c r="E680" t="s">
        <v>15</v>
      </c>
      <c r="F680" t="s">
        <v>11</v>
      </c>
      <c r="G680">
        <v>0</v>
      </c>
      <c r="H680">
        <v>5876</v>
      </c>
      <c r="I680" t="str">
        <f t="shared" si="11"/>
        <v/>
      </c>
    </row>
    <row r="681" spans="1:9" x14ac:dyDescent="0.3">
      <c r="A681" t="s">
        <v>18</v>
      </c>
      <c r="B681" s="1">
        <v>42408</v>
      </c>
      <c r="C681" t="s">
        <v>13</v>
      </c>
      <c r="D681">
        <v>0</v>
      </c>
      <c r="E681" t="s">
        <v>15</v>
      </c>
      <c r="F681" t="s">
        <v>16</v>
      </c>
      <c r="G681">
        <v>0</v>
      </c>
      <c r="H681">
        <v>597</v>
      </c>
      <c r="I681" t="str">
        <f t="shared" si="11"/>
        <v/>
      </c>
    </row>
    <row r="682" spans="1:9" x14ac:dyDescent="0.3">
      <c r="A682" t="s">
        <v>24</v>
      </c>
      <c r="B682" s="1">
        <v>42408</v>
      </c>
      <c r="C682" t="s">
        <v>13</v>
      </c>
      <c r="D682">
        <v>1</v>
      </c>
      <c r="E682" t="s">
        <v>10</v>
      </c>
      <c r="F682" t="s">
        <v>16</v>
      </c>
      <c r="G682">
        <v>0</v>
      </c>
      <c r="H682">
        <v>54</v>
      </c>
      <c r="I682" t="str">
        <f t="shared" si="11"/>
        <v/>
      </c>
    </row>
    <row r="683" spans="1:9" x14ac:dyDescent="0.3">
      <c r="A683" t="s">
        <v>28</v>
      </c>
      <c r="B683" s="1">
        <v>42408</v>
      </c>
      <c r="C683" t="s">
        <v>25</v>
      </c>
      <c r="D683">
        <v>0</v>
      </c>
      <c r="E683" t="s">
        <v>10</v>
      </c>
      <c r="F683" t="s">
        <v>11</v>
      </c>
      <c r="G683">
        <v>0</v>
      </c>
      <c r="H683">
        <v>857</v>
      </c>
      <c r="I683" t="str">
        <f t="shared" si="11"/>
        <v/>
      </c>
    </row>
    <row r="684" spans="1:9" x14ac:dyDescent="0.3">
      <c r="A684" t="s">
        <v>19</v>
      </c>
      <c r="B684" s="1">
        <v>42408</v>
      </c>
      <c r="C684" t="s">
        <v>9</v>
      </c>
      <c r="D684">
        <v>0</v>
      </c>
      <c r="E684" t="s">
        <v>10</v>
      </c>
      <c r="F684" t="s">
        <v>16</v>
      </c>
      <c r="G684">
        <v>0</v>
      </c>
      <c r="H684">
        <v>790</v>
      </c>
      <c r="I684" t="str">
        <f t="shared" si="11"/>
        <v/>
      </c>
    </row>
    <row r="685" spans="1:9" x14ac:dyDescent="0.3">
      <c r="A685" t="s">
        <v>30</v>
      </c>
      <c r="B685" s="1">
        <v>42408</v>
      </c>
      <c r="C685" t="s">
        <v>9</v>
      </c>
      <c r="D685">
        <v>1</v>
      </c>
      <c r="E685" t="s">
        <v>10</v>
      </c>
      <c r="F685" t="s">
        <v>16</v>
      </c>
      <c r="G685">
        <v>0</v>
      </c>
      <c r="H685">
        <v>19</v>
      </c>
      <c r="I685" t="str">
        <f t="shared" si="11"/>
        <v/>
      </c>
    </row>
    <row r="686" spans="1:9" x14ac:dyDescent="0.3">
      <c r="A686" t="s">
        <v>30</v>
      </c>
      <c r="B686" s="1">
        <v>42408</v>
      </c>
      <c r="C686" t="s">
        <v>9</v>
      </c>
      <c r="D686">
        <v>0</v>
      </c>
      <c r="E686" t="s">
        <v>15</v>
      </c>
      <c r="F686" t="s">
        <v>11</v>
      </c>
      <c r="G686">
        <v>0</v>
      </c>
      <c r="H686">
        <v>703</v>
      </c>
      <c r="I686" t="str">
        <f t="shared" si="11"/>
        <v/>
      </c>
    </row>
    <row r="687" spans="1:9" x14ac:dyDescent="0.3">
      <c r="A687" t="s">
        <v>22</v>
      </c>
      <c r="B687" s="1">
        <v>42408</v>
      </c>
      <c r="C687" t="s">
        <v>9</v>
      </c>
      <c r="D687">
        <v>0</v>
      </c>
      <c r="E687" t="s">
        <v>15</v>
      </c>
      <c r="F687" t="s">
        <v>16</v>
      </c>
      <c r="G687">
        <v>0</v>
      </c>
      <c r="H687">
        <v>1035</v>
      </c>
      <c r="I687" t="str">
        <f t="shared" si="11"/>
        <v/>
      </c>
    </row>
    <row r="688" spans="1:9" x14ac:dyDescent="0.3">
      <c r="A688" t="s">
        <v>22</v>
      </c>
      <c r="B688" s="1">
        <v>42408</v>
      </c>
      <c r="C688" t="s">
        <v>13</v>
      </c>
      <c r="D688">
        <v>0</v>
      </c>
      <c r="E688" t="s">
        <v>10</v>
      </c>
      <c r="F688" t="s">
        <v>16</v>
      </c>
      <c r="G688">
        <v>0</v>
      </c>
      <c r="H688">
        <v>257</v>
      </c>
      <c r="I688" t="str">
        <f t="shared" si="11"/>
        <v/>
      </c>
    </row>
    <row r="689" spans="1:9" x14ac:dyDescent="0.3">
      <c r="A689" t="s">
        <v>33</v>
      </c>
      <c r="B689" s="1">
        <v>42408</v>
      </c>
      <c r="C689" t="s">
        <v>9</v>
      </c>
      <c r="D689">
        <v>0</v>
      </c>
      <c r="E689" t="s">
        <v>10</v>
      </c>
      <c r="F689" t="s">
        <v>16</v>
      </c>
      <c r="G689">
        <v>0</v>
      </c>
      <c r="H689">
        <v>483</v>
      </c>
      <c r="I689" t="str">
        <f t="shared" si="11"/>
        <v/>
      </c>
    </row>
    <row r="690" spans="1:9" x14ac:dyDescent="0.3">
      <c r="A690" t="s">
        <v>24</v>
      </c>
      <c r="B690" s="1">
        <v>42408</v>
      </c>
      <c r="C690" t="s">
        <v>9</v>
      </c>
      <c r="D690">
        <v>0</v>
      </c>
      <c r="E690" t="s">
        <v>10</v>
      </c>
      <c r="F690" t="s">
        <v>16</v>
      </c>
      <c r="G690">
        <v>0</v>
      </c>
      <c r="H690">
        <v>98</v>
      </c>
      <c r="I690" t="str">
        <f t="shared" si="11"/>
        <v/>
      </c>
    </row>
    <row r="691" spans="1:9" x14ac:dyDescent="0.3">
      <c r="A691" t="s">
        <v>17</v>
      </c>
      <c r="B691" s="1">
        <v>42408</v>
      </c>
      <c r="C691" t="s">
        <v>25</v>
      </c>
      <c r="D691">
        <v>0</v>
      </c>
      <c r="E691" t="s">
        <v>10</v>
      </c>
      <c r="F691" t="s">
        <v>14</v>
      </c>
      <c r="G691">
        <v>0</v>
      </c>
      <c r="H691">
        <v>25</v>
      </c>
      <c r="I691" t="str">
        <f t="shared" si="11"/>
        <v/>
      </c>
    </row>
    <row r="692" spans="1:9" x14ac:dyDescent="0.3">
      <c r="A692" t="s">
        <v>28</v>
      </c>
      <c r="B692" s="1">
        <v>42409</v>
      </c>
      <c r="C692" t="s">
        <v>9</v>
      </c>
      <c r="D692">
        <v>0</v>
      </c>
      <c r="E692" t="s">
        <v>10</v>
      </c>
      <c r="F692" t="s">
        <v>14</v>
      </c>
      <c r="G692">
        <v>0</v>
      </c>
      <c r="H692">
        <v>68619</v>
      </c>
      <c r="I692" t="str">
        <f t="shared" si="11"/>
        <v/>
      </c>
    </row>
    <row r="693" spans="1:9" x14ac:dyDescent="0.3">
      <c r="A693" t="s">
        <v>20</v>
      </c>
      <c r="B693" s="1">
        <v>42409</v>
      </c>
      <c r="C693" t="s">
        <v>9</v>
      </c>
      <c r="D693">
        <v>0</v>
      </c>
      <c r="E693" t="s">
        <v>10</v>
      </c>
      <c r="F693" t="s">
        <v>14</v>
      </c>
      <c r="G693">
        <v>0</v>
      </c>
      <c r="H693">
        <v>11195</v>
      </c>
      <c r="I693" t="str">
        <f t="shared" si="11"/>
        <v/>
      </c>
    </row>
    <row r="694" spans="1:9" x14ac:dyDescent="0.3">
      <c r="A694" t="s">
        <v>33</v>
      </c>
      <c r="B694" s="1">
        <v>42409</v>
      </c>
      <c r="C694" t="s">
        <v>13</v>
      </c>
      <c r="D694">
        <v>0</v>
      </c>
      <c r="E694" t="s">
        <v>15</v>
      </c>
      <c r="F694" t="s">
        <v>14</v>
      </c>
      <c r="G694">
        <v>0</v>
      </c>
      <c r="H694">
        <v>9188</v>
      </c>
      <c r="I694" t="str">
        <f t="shared" si="11"/>
        <v/>
      </c>
    </row>
    <row r="695" spans="1:9" x14ac:dyDescent="0.3">
      <c r="A695" t="s">
        <v>12</v>
      </c>
      <c r="B695" s="1">
        <v>42409</v>
      </c>
      <c r="C695" t="s">
        <v>13</v>
      </c>
      <c r="D695">
        <v>0</v>
      </c>
      <c r="E695" t="s">
        <v>10</v>
      </c>
      <c r="F695" t="s">
        <v>11</v>
      </c>
      <c r="G695">
        <v>0</v>
      </c>
      <c r="H695">
        <v>21877</v>
      </c>
      <c r="I695" t="str">
        <f t="shared" si="11"/>
        <v/>
      </c>
    </row>
    <row r="696" spans="1:9" x14ac:dyDescent="0.3">
      <c r="A696" t="s">
        <v>20</v>
      </c>
      <c r="B696" s="1">
        <v>42409</v>
      </c>
      <c r="C696" t="s">
        <v>25</v>
      </c>
      <c r="D696">
        <v>0</v>
      </c>
      <c r="E696" t="s">
        <v>15</v>
      </c>
      <c r="F696" t="s">
        <v>11</v>
      </c>
      <c r="G696">
        <v>0</v>
      </c>
      <c r="H696">
        <v>864</v>
      </c>
      <c r="I696" t="str">
        <f t="shared" si="11"/>
        <v/>
      </c>
    </row>
    <row r="697" spans="1:9" x14ac:dyDescent="0.3">
      <c r="A697" t="s">
        <v>33</v>
      </c>
      <c r="B697" s="1">
        <v>42409</v>
      </c>
      <c r="C697" t="s">
        <v>9</v>
      </c>
      <c r="D697">
        <v>0</v>
      </c>
      <c r="E697" t="s">
        <v>10</v>
      </c>
      <c r="F697" t="s">
        <v>11</v>
      </c>
      <c r="G697">
        <v>0</v>
      </c>
      <c r="H697">
        <v>2444</v>
      </c>
      <c r="I697" t="str">
        <f t="shared" si="11"/>
        <v/>
      </c>
    </row>
    <row r="698" spans="1:9" x14ac:dyDescent="0.3">
      <c r="A698" t="s">
        <v>28</v>
      </c>
      <c r="B698" s="1">
        <v>42409</v>
      </c>
      <c r="C698" t="s">
        <v>13</v>
      </c>
      <c r="D698">
        <v>0</v>
      </c>
      <c r="E698" t="s">
        <v>15</v>
      </c>
      <c r="F698" t="s">
        <v>16</v>
      </c>
      <c r="G698">
        <v>0</v>
      </c>
      <c r="H698">
        <v>17576</v>
      </c>
      <c r="I698" t="str">
        <f t="shared" si="11"/>
        <v/>
      </c>
    </row>
    <row r="699" spans="1:9" x14ac:dyDescent="0.3">
      <c r="A699" t="s">
        <v>23</v>
      </c>
      <c r="B699" s="1">
        <v>42409</v>
      </c>
      <c r="C699" t="s">
        <v>9</v>
      </c>
      <c r="D699">
        <v>0</v>
      </c>
      <c r="E699" t="s">
        <v>10</v>
      </c>
      <c r="F699" t="s">
        <v>16</v>
      </c>
      <c r="G699">
        <v>0</v>
      </c>
      <c r="H699">
        <v>18911</v>
      </c>
      <c r="I699" t="str">
        <f t="shared" si="11"/>
        <v/>
      </c>
    </row>
    <row r="700" spans="1:9" x14ac:dyDescent="0.3">
      <c r="A700" t="s">
        <v>17</v>
      </c>
      <c r="B700" s="1">
        <v>42409</v>
      </c>
      <c r="C700" t="s">
        <v>9</v>
      </c>
      <c r="D700">
        <v>0</v>
      </c>
      <c r="E700" t="s">
        <v>15</v>
      </c>
      <c r="F700" t="s">
        <v>11</v>
      </c>
      <c r="G700">
        <v>0</v>
      </c>
      <c r="H700">
        <v>781</v>
      </c>
      <c r="I700" t="str">
        <f t="shared" si="11"/>
        <v/>
      </c>
    </row>
    <row r="701" spans="1:9" x14ac:dyDescent="0.3">
      <c r="A701" t="s">
        <v>17</v>
      </c>
      <c r="B701" s="1">
        <v>42409</v>
      </c>
      <c r="C701" t="s">
        <v>25</v>
      </c>
      <c r="D701">
        <v>0</v>
      </c>
      <c r="E701" t="s">
        <v>15</v>
      </c>
      <c r="F701" t="s">
        <v>11</v>
      </c>
      <c r="G701">
        <v>0</v>
      </c>
      <c r="H701">
        <v>143</v>
      </c>
      <c r="I701" t="str">
        <f t="shared" si="11"/>
        <v/>
      </c>
    </row>
    <row r="702" spans="1:9" x14ac:dyDescent="0.3">
      <c r="A702" t="s">
        <v>33</v>
      </c>
      <c r="B702" s="1">
        <v>42409</v>
      </c>
      <c r="C702" t="s">
        <v>25</v>
      </c>
      <c r="D702">
        <v>0</v>
      </c>
      <c r="E702" t="s">
        <v>15</v>
      </c>
      <c r="F702" t="s">
        <v>14</v>
      </c>
      <c r="G702">
        <v>0</v>
      </c>
      <c r="H702">
        <v>313</v>
      </c>
      <c r="I702" t="str">
        <f t="shared" si="11"/>
        <v/>
      </c>
    </row>
    <row r="703" spans="1:9" x14ac:dyDescent="0.3">
      <c r="A703" t="s">
        <v>24</v>
      </c>
      <c r="B703" s="1">
        <v>42409</v>
      </c>
      <c r="C703" t="s">
        <v>13</v>
      </c>
      <c r="D703">
        <v>1</v>
      </c>
      <c r="E703" t="s">
        <v>10</v>
      </c>
      <c r="F703" t="s">
        <v>11</v>
      </c>
      <c r="G703">
        <v>0</v>
      </c>
      <c r="H703">
        <v>990</v>
      </c>
      <c r="I703" t="str">
        <f t="shared" si="11"/>
        <v/>
      </c>
    </row>
    <row r="704" spans="1:9" x14ac:dyDescent="0.3">
      <c r="A704" t="s">
        <v>22</v>
      </c>
      <c r="B704" s="1">
        <v>42409</v>
      </c>
      <c r="C704" t="s">
        <v>13</v>
      </c>
      <c r="D704">
        <v>0</v>
      </c>
      <c r="E704" t="s">
        <v>10</v>
      </c>
      <c r="F704" t="s">
        <v>11</v>
      </c>
      <c r="G704">
        <v>0</v>
      </c>
      <c r="H704">
        <v>5734</v>
      </c>
      <c r="I704" t="str">
        <f t="shared" si="11"/>
        <v/>
      </c>
    </row>
    <row r="705" spans="1:9" x14ac:dyDescent="0.3">
      <c r="A705" t="s">
        <v>21</v>
      </c>
      <c r="B705" s="1">
        <v>42409</v>
      </c>
      <c r="C705" t="s">
        <v>13</v>
      </c>
      <c r="D705">
        <v>0</v>
      </c>
      <c r="E705" t="s">
        <v>10</v>
      </c>
      <c r="F705" t="s">
        <v>11</v>
      </c>
      <c r="G705">
        <v>0</v>
      </c>
      <c r="H705">
        <v>6011</v>
      </c>
      <c r="I705" t="str">
        <f t="shared" si="11"/>
        <v/>
      </c>
    </row>
    <row r="706" spans="1:9" x14ac:dyDescent="0.3">
      <c r="A706" t="s">
        <v>12</v>
      </c>
      <c r="B706" s="1">
        <v>42409</v>
      </c>
      <c r="C706" t="s">
        <v>25</v>
      </c>
      <c r="D706">
        <v>0</v>
      </c>
      <c r="E706" t="s">
        <v>10</v>
      </c>
      <c r="F706" t="s">
        <v>11</v>
      </c>
      <c r="G706">
        <v>0</v>
      </c>
      <c r="H706">
        <v>462</v>
      </c>
      <c r="I706" t="str">
        <f t="shared" si="11"/>
        <v/>
      </c>
    </row>
    <row r="707" spans="1:9" x14ac:dyDescent="0.3">
      <c r="A707" t="s">
        <v>8</v>
      </c>
      <c r="B707" s="1">
        <v>42409</v>
      </c>
      <c r="C707" t="s">
        <v>13</v>
      </c>
      <c r="D707">
        <v>1</v>
      </c>
      <c r="E707" t="s">
        <v>15</v>
      </c>
      <c r="F707" t="s">
        <v>14</v>
      </c>
      <c r="G707">
        <v>0</v>
      </c>
      <c r="H707">
        <v>159597</v>
      </c>
      <c r="I707" t="str">
        <f t="shared" ref="I707:I770" si="12">IF(NOT(OR(F707="house",F707="blank",F707="served")),LEFT(F707,1),"")</f>
        <v/>
      </c>
    </row>
    <row r="708" spans="1:9" x14ac:dyDescent="0.3">
      <c r="A708" t="s">
        <v>12</v>
      </c>
      <c r="B708" s="1">
        <v>42409</v>
      </c>
      <c r="C708" t="s">
        <v>13</v>
      </c>
      <c r="D708">
        <v>1</v>
      </c>
      <c r="E708" t="s">
        <v>10</v>
      </c>
      <c r="F708" t="s">
        <v>14</v>
      </c>
      <c r="G708">
        <v>0</v>
      </c>
      <c r="H708">
        <v>97375</v>
      </c>
      <c r="I708" t="str">
        <f t="shared" si="12"/>
        <v/>
      </c>
    </row>
    <row r="709" spans="1:9" x14ac:dyDescent="0.3">
      <c r="A709" t="s">
        <v>28</v>
      </c>
      <c r="B709" s="1">
        <v>42409</v>
      </c>
      <c r="C709" t="s">
        <v>13</v>
      </c>
      <c r="D709">
        <v>1</v>
      </c>
      <c r="E709" t="s">
        <v>15</v>
      </c>
      <c r="F709" t="s">
        <v>26</v>
      </c>
      <c r="G709">
        <v>3.3881000000000001</v>
      </c>
      <c r="H709">
        <v>1130</v>
      </c>
      <c r="I709" t="str">
        <f t="shared" si="12"/>
        <v>l</v>
      </c>
    </row>
    <row r="710" spans="1:9" x14ac:dyDescent="0.3">
      <c r="A710" t="s">
        <v>12</v>
      </c>
      <c r="B710" s="1">
        <v>42409</v>
      </c>
      <c r="C710" t="s">
        <v>9</v>
      </c>
      <c r="D710">
        <v>1</v>
      </c>
      <c r="E710" t="s">
        <v>10</v>
      </c>
      <c r="F710" t="s">
        <v>14</v>
      </c>
      <c r="G710">
        <v>0</v>
      </c>
      <c r="H710">
        <v>7643</v>
      </c>
      <c r="I710" t="str">
        <f t="shared" si="12"/>
        <v/>
      </c>
    </row>
    <row r="711" spans="1:9" x14ac:dyDescent="0.3">
      <c r="A711" t="s">
        <v>28</v>
      </c>
      <c r="B711" s="1">
        <v>42409</v>
      </c>
      <c r="C711" t="s">
        <v>9</v>
      </c>
      <c r="D711">
        <v>0</v>
      </c>
      <c r="E711" t="s">
        <v>15</v>
      </c>
      <c r="F711" t="s">
        <v>26</v>
      </c>
      <c r="G711">
        <v>17.5794</v>
      </c>
      <c r="H711">
        <v>5923</v>
      </c>
      <c r="I711" t="str">
        <f t="shared" si="12"/>
        <v>l</v>
      </c>
    </row>
    <row r="712" spans="1:9" x14ac:dyDescent="0.3">
      <c r="A712" t="s">
        <v>24</v>
      </c>
      <c r="B712" s="1">
        <v>42409</v>
      </c>
      <c r="C712" t="s">
        <v>25</v>
      </c>
      <c r="D712">
        <v>1</v>
      </c>
      <c r="E712" t="s">
        <v>10</v>
      </c>
      <c r="F712" t="s">
        <v>11</v>
      </c>
      <c r="G712">
        <v>0</v>
      </c>
      <c r="H712">
        <v>3</v>
      </c>
      <c r="I712" t="str">
        <f t="shared" si="12"/>
        <v/>
      </c>
    </row>
    <row r="713" spans="1:9" x14ac:dyDescent="0.3">
      <c r="A713" t="s">
        <v>28</v>
      </c>
      <c r="B713" s="1">
        <v>42409</v>
      </c>
      <c r="C713" t="s">
        <v>13</v>
      </c>
      <c r="D713">
        <v>1</v>
      </c>
      <c r="E713" t="s">
        <v>15</v>
      </c>
      <c r="F713" t="s">
        <v>11</v>
      </c>
      <c r="G713">
        <v>0</v>
      </c>
      <c r="H713">
        <v>5917</v>
      </c>
      <c r="I713" t="str">
        <f t="shared" si="12"/>
        <v/>
      </c>
    </row>
    <row r="714" spans="1:9" x14ac:dyDescent="0.3">
      <c r="A714" t="s">
        <v>32</v>
      </c>
      <c r="B714" s="1">
        <v>42409</v>
      </c>
      <c r="C714" t="s">
        <v>9</v>
      </c>
      <c r="D714">
        <v>1</v>
      </c>
      <c r="E714" t="s">
        <v>10</v>
      </c>
      <c r="F714" t="s">
        <v>14</v>
      </c>
      <c r="G714">
        <v>0</v>
      </c>
      <c r="H714">
        <v>9673</v>
      </c>
      <c r="I714" t="str">
        <f t="shared" si="12"/>
        <v/>
      </c>
    </row>
    <row r="715" spans="1:9" x14ac:dyDescent="0.3">
      <c r="A715" t="s">
        <v>8</v>
      </c>
      <c r="B715" s="1">
        <v>42409</v>
      </c>
      <c r="C715" t="s">
        <v>9</v>
      </c>
      <c r="D715">
        <v>1</v>
      </c>
      <c r="E715" t="s">
        <v>10</v>
      </c>
      <c r="F715" t="s">
        <v>11</v>
      </c>
      <c r="G715">
        <v>0</v>
      </c>
      <c r="H715">
        <v>9551</v>
      </c>
      <c r="I715" t="str">
        <f t="shared" si="12"/>
        <v/>
      </c>
    </row>
    <row r="716" spans="1:9" x14ac:dyDescent="0.3">
      <c r="A716" t="s">
        <v>17</v>
      </c>
      <c r="B716" s="1">
        <v>42409</v>
      </c>
      <c r="C716" t="s">
        <v>9</v>
      </c>
      <c r="D716">
        <v>1</v>
      </c>
      <c r="E716" t="s">
        <v>15</v>
      </c>
      <c r="F716" t="s">
        <v>14</v>
      </c>
      <c r="G716">
        <v>0</v>
      </c>
      <c r="H716">
        <v>605</v>
      </c>
      <c r="I716" t="str">
        <f t="shared" si="12"/>
        <v/>
      </c>
    </row>
    <row r="717" spans="1:9" x14ac:dyDescent="0.3">
      <c r="A717" t="s">
        <v>21</v>
      </c>
      <c r="B717" s="1">
        <v>42409</v>
      </c>
      <c r="C717" t="s">
        <v>25</v>
      </c>
      <c r="D717">
        <v>0</v>
      </c>
      <c r="E717" t="s">
        <v>10</v>
      </c>
      <c r="F717" t="s">
        <v>11</v>
      </c>
      <c r="G717">
        <v>0</v>
      </c>
      <c r="H717">
        <v>19</v>
      </c>
      <c r="I717" t="str">
        <f t="shared" si="12"/>
        <v/>
      </c>
    </row>
    <row r="718" spans="1:9" x14ac:dyDescent="0.3">
      <c r="A718" t="s">
        <v>32</v>
      </c>
      <c r="B718" s="1">
        <v>42409</v>
      </c>
      <c r="C718" t="s">
        <v>13</v>
      </c>
      <c r="D718">
        <v>1</v>
      </c>
      <c r="E718" t="s">
        <v>15</v>
      </c>
      <c r="F718" t="s">
        <v>16</v>
      </c>
      <c r="G718">
        <v>0</v>
      </c>
      <c r="H718">
        <v>1770</v>
      </c>
      <c r="I718" t="str">
        <f t="shared" si="12"/>
        <v/>
      </c>
    </row>
    <row r="719" spans="1:9" x14ac:dyDescent="0.3">
      <c r="A719" t="s">
        <v>22</v>
      </c>
      <c r="B719" s="1">
        <v>42409</v>
      </c>
      <c r="C719" t="s">
        <v>25</v>
      </c>
      <c r="D719">
        <v>0</v>
      </c>
      <c r="E719" t="s">
        <v>10</v>
      </c>
      <c r="F719" t="s">
        <v>11</v>
      </c>
      <c r="G719">
        <v>0</v>
      </c>
      <c r="H719">
        <v>271</v>
      </c>
      <c r="I719" t="str">
        <f t="shared" si="12"/>
        <v/>
      </c>
    </row>
    <row r="720" spans="1:9" x14ac:dyDescent="0.3">
      <c r="A720" t="s">
        <v>8</v>
      </c>
      <c r="B720" s="1">
        <v>42409</v>
      </c>
      <c r="C720" t="s">
        <v>9</v>
      </c>
      <c r="D720">
        <v>1</v>
      </c>
      <c r="E720" t="s">
        <v>10</v>
      </c>
      <c r="F720" t="s">
        <v>36</v>
      </c>
      <c r="G720">
        <v>0.61339999999999995</v>
      </c>
      <c r="H720">
        <v>261</v>
      </c>
      <c r="I720" t="str">
        <f t="shared" si="12"/>
        <v>p</v>
      </c>
    </row>
    <row r="721" spans="1:9" x14ac:dyDescent="0.3">
      <c r="A721" t="s">
        <v>28</v>
      </c>
      <c r="B721" s="1">
        <v>42409</v>
      </c>
      <c r="C721" t="s">
        <v>13</v>
      </c>
      <c r="D721">
        <v>1</v>
      </c>
      <c r="E721" t="s">
        <v>15</v>
      </c>
      <c r="F721" t="s">
        <v>37</v>
      </c>
      <c r="G721">
        <v>0.2248</v>
      </c>
      <c r="H721">
        <v>94</v>
      </c>
      <c r="I721" t="str">
        <f t="shared" si="12"/>
        <v>p</v>
      </c>
    </row>
    <row r="722" spans="1:9" x14ac:dyDescent="0.3">
      <c r="A722" t="s">
        <v>8</v>
      </c>
      <c r="B722" s="1">
        <v>42409</v>
      </c>
      <c r="C722" t="s">
        <v>9</v>
      </c>
      <c r="D722">
        <v>1</v>
      </c>
      <c r="E722" t="s">
        <v>15</v>
      </c>
      <c r="F722" t="s">
        <v>35</v>
      </c>
      <c r="H722">
        <v>123</v>
      </c>
      <c r="I722" t="str">
        <f t="shared" si="12"/>
        <v>p</v>
      </c>
    </row>
    <row r="723" spans="1:9" x14ac:dyDescent="0.3">
      <c r="A723" t="s">
        <v>28</v>
      </c>
      <c r="B723" s="1">
        <v>42409</v>
      </c>
      <c r="C723" t="s">
        <v>25</v>
      </c>
      <c r="D723">
        <v>1</v>
      </c>
      <c r="E723" t="s">
        <v>15</v>
      </c>
      <c r="F723" t="s">
        <v>11</v>
      </c>
      <c r="G723">
        <v>0</v>
      </c>
      <c r="H723">
        <v>32</v>
      </c>
      <c r="I723" t="str">
        <f t="shared" si="12"/>
        <v/>
      </c>
    </row>
    <row r="724" spans="1:9" x14ac:dyDescent="0.3">
      <c r="A724" t="s">
        <v>12</v>
      </c>
      <c r="B724" s="1">
        <v>42409</v>
      </c>
      <c r="C724" t="s">
        <v>9</v>
      </c>
      <c r="D724">
        <v>1</v>
      </c>
      <c r="E724" t="s">
        <v>15</v>
      </c>
      <c r="F724" t="s">
        <v>37</v>
      </c>
      <c r="G724">
        <v>0.16769999999999999</v>
      </c>
      <c r="H724">
        <v>80</v>
      </c>
      <c r="I724" t="str">
        <f t="shared" si="12"/>
        <v>p</v>
      </c>
    </row>
    <row r="725" spans="1:9" x14ac:dyDescent="0.3">
      <c r="A725" t="s">
        <v>32</v>
      </c>
      <c r="B725" s="1">
        <v>42409</v>
      </c>
      <c r="C725" t="s">
        <v>9</v>
      </c>
      <c r="D725">
        <v>0</v>
      </c>
      <c r="E725" t="s">
        <v>15</v>
      </c>
      <c r="F725" t="s">
        <v>34</v>
      </c>
      <c r="H725">
        <v>16</v>
      </c>
      <c r="I725" t="str">
        <f t="shared" si="12"/>
        <v>p</v>
      </c>
    </row>
    <row r="726" spans="1:9" x14ac:dyDescent="0.3">
      <c r="A726" t="s">
        <v>23</v>
      </c>
      <c r="B726" s="1">
        <v>42409</v>
      </c>
      <c r="C726" t="s">
        <v>13</v>
      </c>
      <c r="D726">
        <v>0</v>
      </c>
      <c r="E726" t="s">
        <v>15</v>
      </c>
      <c r="F726" t="s">
        <v>11</v>
      </c>
      <c r="G726">
        <v>0</v>
      </c>
      <c r="H726">
        <v>2</v>
      </c>
      <c r="I726" t="str">
        <f t="shared" si="12"/>
        <v/>
      </c>
    </row>
    <row r="727" spans="1:9" x14ac:dyDescent="0.3">
      <c r="A727" t="s">
        <v>12</v>
      </c>
      <c r="B727" s="1">
        <v>42409</v>
      </c>
      <c r="C727" t="s">
        <v>9</v>
      </c>
      <c r="D727">
        <v>0</v>
      </c>
      <c r="E727" t="s">
        <v>15</v>
      </c>
      <c r="F727" t="s">
        <v>37</v>
      </c>
      <c r="G727">
        <v>4.48E-2</v>
      </c>
      <c r="H727">
        <v>27</v>
      </c>
      <c r="I727" t="str">
        <f t="shared" si="12"/>
        <v>p</v>
      </c>
    </row>
    <row r="728" spans="1:9" x14ac:dyDescent="0.3">
      <c r="A728" t="s">
        <v>8</v>
      </c>
      <c r="B728" s="1">
        <v>42410</v>
      </c>
      <c r="C728" t="s">
        <v>9</v>
      </c>
      <c r="D728">
        <v>1</v>
      </c>
      <c r="E728" t="s">
        <v>15</v>
      </c>
      <c r="F728" t="s">
        <v>36</v>
      </c>
      <c r="G728">
        <v>9.7565000000000008</v>
      </c>
      <c r="H728">
        <v>6006</v>
      </c>
      <c r="I728" t="str">
        <f t="shared" si="12"/>
        <v>p</v>
      </c>
    </row>
    <row r="729" spans="1:9" x14ac:dyDescent="0.3">
      <c r="A729" t="s">
        <v>12</v>
      </c>
      <c r="B729" s="1">
        <v>42410</v>
      </c>
      <c r="C729" t="s">
        <v>13</v>
      </c>
      <c r="D729">
        <v>1</v>
      </c>
      <c r="E729" t="s">
        <v>15</v>
      </c>
      <c r="F729" t="s">
        <v>14</v>
      </c>
      <c r="G729">
        <v>0</v>
      </c>
      <c r="H729">
        <v>211915</v>
      </c>
      <c r="I729" t="str">
        <f t="shared" si="12"/>
        <v/>
      </c>
    </row>
    <row r="730" spans="1:9" x14ac:dyDescent="0.3">
      <c r="A730" t="s">
        <v>28</v>
      </c>
      <c r="B730" s="1">
        <v>42410</v>
      </c>
      <c r="C730" t="s">
        <v>9</v>
      </c>
      <c r="D730">
        <v>0</v>
      </c>
      <c r="E730" t="s">
        <v>10</v>
      </c>
      <c r="F730" t="s">
        <v>11</v>
      </c>
      <c r="G730">
        <v>0</v>
      </c>
      <c r="H730">
        <v>9747</v>
      </c>
      <c r="I730" t="str">
        <f t="shared" si="12"/>
        <v/>
      </c>
    </row>
    <row r="731" spans="1:9" x14ac:dyDescent="0.3">
      <c r="A731" t="s">
        <v>8</v>
      </c>
      <c r="B731" s="1">
        <v>42410</v>
      </c>
      <c r="C731" t="s">
        <v>13</v>
      </c>
      <c r="D731">
        <v>0</v>
      </c>
      <c r="E731" t="s">
        <v>15</v>
      </c>
      <c r="F731" t="s">
        <v>16</v>
      </c>
      <c r="G731">
        <v>0</v>
      </c>
      <c r="H731">
        <v>27408</v>
      </c>
      <c r="I731" t="str">
        <f t="shared" si="12"/>
        <v/>
      </c>
    </row>
    <row r="732" spans="1:9" x14ac:dyDescent="0.3">
      <c r="A732" t="s">
        <v>8</v>
      </c>
      <c r="B732" s="1">
        <v>42410</v>
      </c>
      <c r="C732" t="s">
        <v>9</v>
      </c>
      <c r="D732">
        <v>1</v>
      </c>
      <c r="E732" t="s">
        <v>15</v>
      </c>
      <c r="F732" t="s">
        <v>11</v>
      </c>
      <c r="G732">
        <v>0</v>
      </c>
      <c r="H732">
        <v>22217</v>
      </c>
      <c r="I732" t="str">
        <f t="shared" si="12"/>
        <v/>
      </c>
    </row>
    <row r="733" spans="1:9" x14ac:dyDescent="0.3">
      <c r="A733" t="s">
        <v>28</v>
      </c>
      <c r="B733" s="1">
        <v>42410</v>
      </c>
      <c r="C733" t="s">
        <v>9</v>
      </c>
      <c r="D733">
        <v>0</v>
      </c>
      <c r="E733" t="s">
        <v>15</v>
      </c>
      <c r="F733" t="s">
        <v>14</v>
      </c>
      <c r="G733">
        <v>0</v>
      </c>
      <c r="H733">
        <v>64189</v>
      </c>
      <c r="I733" t="str">
        <f t="shared" si="12"/>
        <v/>
      </c>
    </row>
    <row r="734" spans="1:9" x14ac:dyDescent="0.3">
      <c r="A734" t="s">
        <v>12</v>
      </c>
      <c r="B734" s="1">
        <v>42410</v>
      </c>
      <c r="C734" t="s">
        <v>13</v>
      </c>
      <c r="D734">
        <v>0</v>
      </c>
      <c r="E734" t="s">
        <v>15</v>
      </c>
      <c r="F734" t="s">
        <v>14</v>
      </c>
      <c r="G734">
        <v>0</v>
      </c>
      <c r="H734">
        <v>27362</v>
      </c>
      <c r="I734" t="str">
        <f t="shared" si="12"/>
        <v/>
      </c>
    </row>
    <row r="735" spans="1:9" x14ac:dyDescent="0.3">
      <c r="A735" t="s">
        <v>18</v>
      </c>
      <c r="B735" s="1">
        <v>42410</v>
      </c>
      <c r="C735" t="s">
        <v>13</v>
      </c>
      <c r="D735">
        <v>0</v>
      </c>
      <c r="E735" t="s">
        <v>15</v>
      </c>
      <c r="F735" t="s">
        <v>14</v>
      </c>
      <c r="G735">
        <v>0</v>
      </c>
      <c r="H735">
        <v>3338</v>
      </c>
      <c r="I735" t="str">
        <f t="shared" si="12"/>
        <v/>
      </c>
    </row>
    <row r="736" spans="1:9" x14ac:dyDescent="0.3">
      <c r="A736" t="s">
        <v>27</v>
      </c>
      <c r="B736" s="1">
        <v>42410</v>
      </c>
      <c r="C736" t="s">
        <v>13</v>
      </c>
      <c r="D736">
        <v>0</v>
      </c>
      <c r="E736" t="s">
        <v>15</v>
      </c>
      <c r="F736" t="s">
        <v>14</v>
      </c>
      <c r="G736">
        <v>0</v>
      </c>
      <c r="H736">
        <v>8610</v>
      </c>
      <c r="I736" t="str">
        <f t="shared" si="12"/>
        <v/>
      </c>
    </row>
    <row r="737" spans="1:9" x14ac:dyDescent="0.3">
      <c r="A737" t="s">
        <v>28</v>
      </c>
      <c r="B737" s="1">
        <v>42410</v>
      </c>
      <c r="C737" t="s">
        <v>9</v>
      </c>
      <c r="D737">
        <v>1</v>
      </c>
      <c r="E737" t="s">
        <v>15</v>
      </c>
      <c r="F737" t="s">
        <v>29</v>
      </c>
      <c r="H737">
        <v>6667</v>
      </c>
      <c r="I737" t="str">
        <f t="shared" si="12"/>
        <v>p</v>
      </c>
    </row>
    <row r="738" spans="1:9" x14ac:dyDescent="0.3">
      <c r="A738" t="s">
        <v>32</v>
      </c>
      <c r="B738" s="1">
        <v>42410</v>
      </c>
      <c r="C738" t="s">
        <v>9</v>
      </c>
      <c r="D738">
        <v>0</v>
      </c>
      <c r="E738" t="s">
        <v>15</v>
      </c>
      <c r="F738" t="s">
        <v>11</v>
      </c>
      <c r="G738">
        <v>0</v>
      </c>
      <c r="H738">
        <v>16821</v>
      </c>
      <c r="I738" t="str">
        <f t="shared" si="12"/>
        <v/>
      </c>
    </row>
    <row r="739" spans="1:9" x14ac:dyDescent="0.3">
      <c r="A739" t="s">
        <v>8</v>
      </c>
      <c r="B739" s="1">
        <v>42403</v>
      </c>
      <c r="C739" t="s">
        <v>9</v>
      </c>
      <c r="D739">
        <v>1</v>
      </c>
      <c r="E739" t="s">
        <v>10</v>
      </c>
      <c r="F739" t="s">
        <v>16</v>
      </c>
      <c r="G739">
        <v>0</v>
      </c>
      <c r="H739">
        <v>9382</v>
      </c>
      <c r="I739" t="str">
        <f t="shared" si="12"/>
        <v/>
      </c>
    </row>
    <row r="740" spans="1:9" x14ac:dyDescent="0.3">
      <c r="A740" t="s">
        <v>28</v>
      </c>
      <c r="B740" s="1">
        <v>42403</v>
      </c>
      <c r="C740" t="s">
        <v>9</v>
      </c>
      <c r="D740">
        <v>1</v>
      </c>
      <c r="E740" t="s">
        <v>10</v>
      </c>
      <c r="F740" t="s">
        <v>11</v>
      </c>
      <c r="G740">
        <v>0</v>
      </c>
      <c r="H740">
        <v>17673</v>
      </c>
      <c r="I740" t="str">
        <f t="shared" si="12"/>
        <v/>
      </c>
    </row>
    <row r="741" spans="1:9" x14ac:dyDescent="0.3">
      <c r="A741" t="s">
        <v>18</v>
      </c>
      <c r="B741" s="1">
        <v>42403</v>
      </c>
      <c r="C741" t="s">
        <v>9</v>
      </c>
      <c r="D741">
        <v>0</v>
      </c>
      <c r="E741" t="s">
        <v>10</v>
      </c>
      <c r="F741" t="s">
        <v>11</v>
      </c>
      <c r="G741">
        <v>0</v>
      </c>
      <c r="H741">
        <v>62821</v>
      </c>
      <c r="I741" t="str">
        <f t="shared" si="12"/>
        <v/>
      </c>
    </row>
    <row r="742" spans="1:9" x14ac:dyDescent="0.3">
      <c r="A742" t="s">
        <v>33</v>
      </c>
      <c r="B742" s="1">
        <v>42403</v>
      </c>
      <c r="C742" t="s">
        <v>9</v>
      </c>
      <c r="D742">
        <v>0</v>
      </c>
      <c r="E742" t="s">
        <v>10</v>
      </c>
      <c r="F742" t="s">
        <v>14</v>
      </c>
      <c r="G742">
        <v>0</v>
      </c>
      <c r="H742">
        <v>8915</v>
      </c>
      <c r="I742" t="str">
        <f t="shared" si="12"/>
        <v/>
      </c>
    </row>
    <row r="743" spans="1:9" x14ac:dyDescent="0.3">
      <c r="A743" t="s">
        <v>32</v>
      </c>
      <c r="B743" s="1">
        <v>42403</v>
      </c>
      <c r="C743" t="s">
        <v>9</v>
      </c>
      <c r="D743">
        <v>0</v>
      </c>
      <c r="E743" t="s">
        <v>15</v>
      </c>
      <c r="F743" t="s">
        <v>14</v>
      </c>
      <c r="G743">
        <v>0</v>
      </c>
      <c r="H743">
        <v>37978</v>
      </c>
      <c r="I743" t="str">
        <f t="shared" si="12"/>
        <v/>
      </c>
    </row>
    <row r="744" spans="1:9" x14ac:dyDescent="0.3">
      <c r="A744" t="s">
        <v>18</v>
      </c>
      <c r="B744" s="1">
        <v>42403</v>
      </c>
      <c r="C744" t="s">
        <v>13</v>
      </c>
      <c r="D744">
        <v>0</v>
      </c>
      <c r="E744" t="s">
        <v>15</v>
      </c>
      <c r="F744" t="s">
        <v>14</v>
      </c>
      <c r="G744">
        <v>0</v>
      </c>
      <c r="H744">
        <v>8222</v>
      </c>
      <c r="I744" t="str">
        <f t="shared" si="12"/>
        <v/>
      </c>
    </row>
    <row r="745" spans="1:9" x14ac:dyDescent="0.3">
      <c r="A745" t="s">
        <v>19</v>
      </c>
      <c r="B745" s="1">
        <v>42403</v>
      </c>
      <c r="C745" t="s">
        <v>9</v>
      </c>
      <c r="D745">
        <v>0</v>
      </c>
      <c r="E745" t="s">
        <v>15</v>
      </c>
      <c r="F745" t="s">
        <v>11</v>
      </c>
      <c r="G745">
        <v>0</v>
      </c>
      <c r="H745">
        <v>14556</v>
      </c>
      <c r="I745" t="str">
        <f t="shared" si="12"/>
        <v/>
      </c>
    </row>
    <row r="746" spans="1:9" x14ac:dyDescent="0.3">
      <c r="A746" t="s">
        <v>32</v>
      </c>
      <c r="B746" s="1">
        <v>42403</v>
      </c>
      <c r="C746" t="s">
        <v>9</v>
      </c>
      <c r="D746">
        <v>1</v>
      </c>
      <c r="E746" t="s">
        <v>10</v>
      </c>
      <c r="F746" t="s">
        <v>11</v>
      </c>
      <c r="G746">
        <v>0</v>
      </c>
      <c r="H746">
        <v>14423</v>
      </c>
      <c r="I746" t="str">
        <f t="shared" si="12"/>
        <v/>
      </c>
    </row>
    <row r="747" spans="1:9" x14ac:dyDescent="0.3">
      <c r="A747" t="s">
        <v>32</v>
      </c>
      <c r="B747" s="1">
        <v>42403</v>
      </c>
      <c r="C747" t="s">
        <v>9</v>
      </c>
      <c r="D747">
        <v>1</v>
      </c>
      <c r="E747" t="s">
        <v>10</v>
      </c>
      <c r="F747" t="s">
        <v>26</v>
      </c>
      <c r="G747">
        <v>3.827</v>
      </c>
      <c r="H747">
        <v>1243</v>
      </c>
      <c r="I747" t="str">
        <f t="shared" si="12"/>
        <v>l</v>
      </c>
    </row>
    <row r="748" spans="1:9" x14ac:dyDescent="0.3">
      <c r="A748" t="s">
        <v>33</v>
      </c>
      <c r="B748" s="1">
        <v>42403</v>
      </c>
      <c r="C748" t="s">
        <v>13</v>
      </c>
      <c r="D748">
        <v>0</v>
      </c>
      <c r="E748" t="s">
        <v>15</v>
      </c>
      <c r="F748" t="s">
        <v>11</v>
      </c>
      <c r="G748">
        <v>0</v>
      </c>
      <c r="H748">
        <v>6416</v>
      </c>
      <c r="I748" t="str">
        <f t="shared" si="12"/>
        <v/>
      </c>
    </row>
    <row r="749" spans="1:9" x14ac:dyDescent="0.3">
      <c r="A749" t="s">
        <v>8</v>
      </c>
      <c r="B749" s="1">
        <v>42403</v>
      </c>
      <c r="C749" t="s">
        <v>9</v>
      </c>
      <c r="D749">
        <v>0</v>
      </c>
      <c r="E749" t="s">
        <v>15</v>
      </c>
      <c r="F749" t="s">
        <v>11</v>
      </c>
      <c r="G749">
        <v>0</v>
      </c>
      <c r="H749">
        <v>23014</v>
      </c>
      <c r="I749" t="str">
        <f t="shared" si="12"/>
        <v/>
      </c>
    </row>
    <row r="750" spans="1:9" x14ac:dyDescent="0.3">
      <c r="A750" t="s">
        <v>27</v>
      </c>
      <c r="B750" s="1">
        <v>42403</v>
      </c>
      <c r="C750" t="s">
        <v>9</v>
      </c>
      <c r="D750">
        <v>0</v>
      </c>
      <c r="E750" t="s">
        <v>15</v>
      </c>
      <c r="F750" t="s">
        <v>16</v>
      </c>
      <c r="G750">
        <v>0</v>
      </c>
      <c r="H750">
        <v>3886</v>
      </c>
      <c r="I750" t="str">
        <f t="shared" si="12"/>
        <v/>
      </c>
    </row>
    <row r="751" spans="1:9" x14ac:dyDescent="0.3">
      <c r="A751" t="s">
        <v>28</v>
      </c>
      <c r="B751" s="1">
        <v>42403</v>
      </c>
      <c r="C751" t="s">
        <v>9</v>
      </c>
      <c r="D751">
        <v>1</v>
      </c>
      <c r="E751" t="s">
        <v>15</v>
      </c>
      <c r="F751" t="s">
        <v>29</v>
      </c>
      <c r="H751">
        <v>416</v>
      </c>
      <c r="I751" t="str">
        <f t="shared" si="12"/>
        <v>p</v>
      </c>
    </row>
    <row r="752" spans="1:9" x14ac:dyDescent="0.3">
      <c r="A752" t="s">
        <v>21</v>
      </c>
      <c r="B752" s="1">
        <v>42403</v>
      </c>
      <c r="C752" t="s">
        <v>9</v>
      </c>
      <c r="D752">
        <v>0</v>
      </c>
      <c r="E752" t="s">
        <v>15</v>
      </c>
      <c r="F752" t="s">
        <v>14</v>
      </c>
      <c r="G752">
        <v>0</v>
      </c>
      <c r="H752">
        <v>11697</v>
      </c>
      <c r="I752" t="str">
        <f t="shared" si="12"/>
        <v/>
      </c>
    </row>
    <row r="753" spans="1:9" x14ac:dyDescent="0.3">
      <c r="A753" t="s">
        <v>21</v>
      </c>
      <c r="B753" s="1">
        <v>42403</v>
      </c>
      <c r="C753" t="s">
        <v>13</v>
      </c>
      <c r="D753">
        <v>0</v>
      </c>
      <c r="E753" t="s">
        <v>10</v>
      </c>
      <c r="F753" t="s">
        <v>16</v>
      </c>
      <c r="G753">
        <v>0</v>
      </c>
      <c r="H753">
        <v>2754</v>
      </c>
      <c r="I753" t="str">
        <f t="shared" si="12"/>
        <v/>
      </c>
    </row>
    <row r="754" spans="1:9" x14ac:dyDescent="0.3">
      <c r="A754" t="s">
        <v>18</v>
      </c>
      <c r="B754" s="1">
        <v>42403</v>
      </c>
      <c r="C754" t="s">
        <v>25</v>
      </c>
      <c r="D754">
        <v>0</v>
      </c>
      <c r="E754" t="s">
        <v>15</v>
      </c>
      <c r="F754" t="s">
        <v>14</v>
      </c>
      <c r="G754">
        <v>0</v>
      </c>
      <c r="H754">
        <v>133</v>
      </c>
      <c r="I754" t="str">
        <f t="shared" si="12"/>
        <v/>
      </c>
    </row>
    <row r="755" spans="1:9" x14ac:dyDescent="0.3">
      <c r="A755" t="s">
        <v>32</v>
      </c>
      <c r="B755" s="1">
        <v>42403</v>
      </c>
      <c r="C755" t="s">
        <v>25</v>
      </c>
      <c r="D755">
        <v>0</v>
      </c>
      <c r="E755" t="s">
        <v>15</v>
      </c>
      <c r="F755" t="s">
        <v>11</v>
      </c>
      <c r="G755">
        <v>0</v>
      </c>
      <c r="H755">
        <v>5483</v>
      </c>
      <c r="I755" t="str">
        <f t="shared" si="12"/>
        <v/>
      </c>
    </row>
    <row r="756" spans="1:9" x14ac:dyDescent="0.3">
      <c r="A756" t="s">
        <v>33</v>
      </c>
      <c r="B756" s="1">
        <v>42403</v>
      </c>
      <c r="C756" t="s">
        <v>25</v>
      </c>
      <c r="D756">
        <v>0</v>
      </c>
      <c r="E756" t="s">
        <v>15</v>
      </c>
      <c r="F756" t="s">
        <v>11</v>
      </c>
      <c r="G756">
        <v>0</v>
      </c>
      <c r="H756">
        <v>758</v>
      </c>
      <c r="I756" t="str">
        <f t="shared" si="12"/>
        <v/>
      </c>
    </row>
    <row r="757" spans="1:9" x14ac:dyDescent="0.3">
      <c r="A757" t="s">
        <v>30</v>
      </c>
      <c r="B757" s="1">
        <v>42403</v>
      </c>
      <c r="C757" t="s">
        <v>13</v>
      </c>
      <c r="D757">
        <v>0</v>
      </c>
      <c r="E757" t="s">
        <v>15</v>
      </c>
      <c r="F757" t="s">
        <v>16</v>
      </c>
      <c r="G757">
        <v>0</v>
      </c>
      <c r="H757">
        <v>343</v>
      </c>
      <c r="I757" t="str">
        <f t="shared" si="12"/>
        <v/>
      </c>
    </row>
    <row r="758" spans="1:9" x14ac:dyDescent="0.3">
      <c r="A758" t="s">
        <v>17</v>
      </c>
      <c r="B758" s="1">
        <v>42403</v>
      </c>
      <c r="C758" t="s">
        <v>9</v>
      </c>
      <c r="D758">
        <v>1</v>
      </c>
      <c r="E758" t="s">
        <v>10</v>
      </c>
      <c r="F758" t="s">
        <v>14</v>
      </c>
      <c r="G758">
        <v>0</v>
      </c>
      <c r="H758">
        <v>720</v>
      </c>
      <c r="I758" t="str">
        <f t="shared" si="12"/>
        <v/>
      </c>
    </row>
    <row r="759" spans="1:9" x14ac:dyDescent="0.3">
      <c r="A759" t="s">
        <v>12</v>
      </c>
      <c r="B759" s="1">
        <v>42403</v>
      </c>
      <c r="C759" t="s">
        <v>13</v>
      </c>
      <c r="D759">
        <v>1</v>
      </c>
      <c r="E759" t="s">
        <v>10</v>
      </c>
      <c r="F759" t="s">
        <v>26</v>
      </c>
      <c r="G759">
        <v>0.16420000000000001</v>
      </c>
      <c r="H759">
        <v>71</v>
      </c>
      <c r="I759" t="str">
        <f t="shared" si="12"/>
        <v>l</v>
      </c>
    </row>
    <row r="760" spans="1:9" x14ac:dyDescent="0.3">
      <c r="A760" t="s">
        <v>32</v>
      </c>
      <c r="B760" s="1">
        <v>42403</v>
      </c>
      <c r="C760" t="s">
        <v>13</v>
      </c>
      <c r="D760">
        <v>0</v>
      </c>
      <c r="E760" t="s">
        <v>10</v>
      </c>
      <c r="F760" t="s">
        <v>34</v>
      </c>
      <c r="H760">
        <v>8</v>
      </c>
      <c r="I760" t="str">
        <f t="shared" si="12"/>
        <v>p</v>
      </c>
    </row>
    <row r="761" spans="1:9" x14ac:dyDescent="0.3">
      <c r="A761" t="s">
        <v>27</v>
      </c>
      <c r="B761" s="1">
        <v>42403</v>
      </c>
      <c r="C761" t="s">
        <v>25</v>
      </c>
      <c r="D761">
        <v>0</v>
      </c>
      <c r="E761" t="s">
        <v>10</v>
      </c>
      <c r="F761" t="s">
        <v>11</v>
      </c>
      <c r="G761">
        <v>0</v>
      </c>
      <c r="H761">
        <v>233</v>
      </c>
      <c r="I761" t="str">
        <f t="shared" si="12"/>
        <v/>
      </c>
    </row>
    <row r="762" spans="1:9" x14ac:dyDescent="0.3">
      <c r="A762" t="s">
        <v>23</v>
      </c>
      <c r="B762" s="1">
        <v>42403</v>
      </c>
      <c r="C762" t="s">
        <v>13</v>
      </c>
      <c r="D762">
        <v>1</v>
      </c>
      <c r="E762" t="s">
        <v>10</v>
      </c>
      <c r="F762" t="s">
        <v>14</v>
      </c>
      <c r="G762">
        <v>0</v>
      </c>
      <c r="H762">
        <v>3</v>
      </c>
      <c r="I762" t="str">
        <f t="shared" si="12"/>
        <v/>
      </c>
    </row>
    <row r="763" spans="1:9" x14ac:dyDescent="0.3">
      <c r="A763" t="s">
        <v>17</v>
      </c>
      <c r="B763" s="1">
        <v>42403</v>
      </c>
      <c r="C763" t="s">
        <v>9</v>
      </c>
      <c r="D763">
        <v>1</v>
      </c>
      <c r="E763" t="s">
        <v>15</v>
      </c>
      <c r="F763" t="s">
        <v>26</v>
      </c>
      <c r="G763">
        <v>0.33860000000000001</v>
      </c>
      <c r="H763">
        <v>209</v>
      </c>
      <c r="I763" t="str">
        <f t="shared" si="12"/>
        <v>l</v>
      </c>
    </row>
    <row r="764" spans="1:9" x14ac:dyDescent="0.3">
      <c r="A764" t="s">
        <v>12</v>
      </c>
      <c r="B764" s="1">
        <v>42403</v>
      </c>
      <c r="C764" t="s">
        <v>9</v>
      </c>
      <c r="D764">
        <v>0</v>
      </c>
      <c r="E764" t="s">
        <v>14</v>
      </c>
      <c r="F764" t="s">
        <v>14</v>
      </c>
      <c r="G764">
        <v>0</v>
      </c>
      <c r="H764">
        <v>1</v>
      </c>
      <c r="I764" t="str">
        <f t="shared" si="12"/>
        <v/>
      </c>
    </row>
    <row r="765" spans="1:9" x14ac:dyDescent="0.3">
      <c r="A765" t="s">
        <v>19</v>
      </c>
      <c r="B765" s="1">
        <v>42403</v>
      </c>
      <c r="C765" t="s">
        <v>25</v>
      </c>
      <c r="D765">
        <v>0</v>
      </c>
      <c r="E765" t="s">
        <v>15</v>
      </c>
      <c r="F765" t="s">
        <v>11</v>
      </c>
      <c r="G765">
        <v>0</v>
      </c>
      <c r="H765">
        <v>452</v>
      </c>
      <c r="I765" t="str">
        <f t="shared" si="12"/>
        <v/>
      </c>
    </row>
    <row r="766" spans="1:9" x14ac:dyDescent="0.3">
      <c r="A766" t="s">
        <v>17</v>
      </c>
      <c r="B766" s="1">
        <v>42403</v>
      </c>
      <c r="C766" t="s">
        <v>13</v>
      </c>
      <c r="D766">
        <v>1</v>
      </c>
      <c r="E766" t="s">
        <v>15</v>
      </c>
      <c r="F766" t="s">
        <v>16</v>
      </c>
      <c r="G766">
        <v>0</v>
      </c>
      <c r="H766">
        <v>75</v>
      </c>
      <c r="I766" t="str">
        <f t="shared" si="12"/>
        <v/>
      </c>
    </row>
    <row r="767" spans="1:9" x14ac:dyDescent="0.3">
      <c r="A767" t="s">
        <v>27</v>
      </c>
      <c r="B767" s="1">
        <v>42404</v>
      </c>
      <c r="C767" t="s">
        <v>13</v>
      </c>
      <c r="D767">
        <v>0</v>
      </c>
      <c r="E767" t="s">
        <v>15</v>
      </c>
      <c r="F767" t="s">
        <v>11</v>
      </c>
      <c r="G767">
        <v>0</v>
      </c>
      <c r="H767">
        <v>6443</v>
      </c>
      <c r="I767" t="str">
        <f t="shared" si="12"/>
        <v/>
      </c>
    </row>
    <row r="768" spans="1:9" x14ac:dyDescent="0.3">
      <c r="A768" t="s">
        <v>32</v>
      </c>
      <c r="B768" s="1">
        <v>42404</v>
      </c>
      <c r="C768" t="s">
        <v>9</v>
      </c>
      <c r="D768">
        <v>1</v>
      </c>
      <c r="E768" t="s">
        <v>15</v>
      </c>
      <c r="F768" t="s">
        <v>11</v>
      </c>
      <c r="G768">
        <v>0</v>
      </c>
      <c r="H768">
        <v>33496</v>
      </c>
      <c r="I768" t="str">
        <f t="shared" si="12"/>
        <v/>
      </c>
    </row>
    <row r="769" spans="1:9" x14ac:dyDescent="0.3">
      <c r="A769" t="s">
        <v>24</v>
      </c>
      <c r="B769" s="1">
        <v>42404</v>
      </c>
      <c r="C769" t="s">
        <v>9</v>
      </c>
      <c r="D769">
        <v>1</v>
      </c>
      <c r="E769" t="s">
        <v>10</v>
      </c>
      <c r="F769" t="s">
        <v>14</v>
      </c>
      <c r="G769">
        <v>0</v>
      </c>
      <c r="H769">
        <v>5278</v>
      </c>
      <c r="I769" t="str">
        <f t="shared" si="12"/>
        <v/>
      </c>
    </row>
    <row r="770" spans="1:9" x14ac:dyDescent="0.3">
      <c r="A770" t="s">
        <v>18</v>
      </c>
      <c r="B770" s="1">
        <v>42404</v>
      </c>
      <c r="C770" t="s">
        <v>13</v>
      </c>
      <c r="D770">
        <v>0</v>
      </c>
      <c r="E770" t="s">
        <v>10</v>
      </c>
      <c r="F770" t="s">
        <v>14</v>
      </c>
      <c r="G770">
        <v>0</v>
      </c>
      <c r="H770">
        <v>65708</v>
      </c>
      <c r="I770" t="str">
        <f t="shared" si="12"/>
        <v/>
      </c>
    </row>
    <row r="771" spans="1:9" x14ac:dyDescent="0.3">
      <c r="A771" t="s">
        <v>28</v>
      </c>
      <c r="B771" s="1">
        <v>42404</v>
      </c>
      <c r="C771" t="s">
        <v>9</v>
      </c>
      <c r="D771">
        <v>0</v>
      </c>
      <c r="E771" t="s">
        <v>15</v>
      </c>
      <c r="F771" t="s">
        <v>11</v>
      </c>
      <c r="G771">
        <v>0</v>
      </c>
      <c r="H771">
        <v>19139</v>
      </c>
      <c r="I771" t="str">
        <f t="shared" ref="I771:I834" si="13">IF(NOT(OR(F771="house",F771="blank",F771="served")),LEFT(F771,1),"")</f>
        <v/>
      </c>
    </row>
    <row r="772" spans="1:9" x14ac:dyDescent="0.3">
      <c r="A772" t="s">
        <v>12</v>
      </c>
      <c r="B772" s="1">
        <v>42404</v>
      </c>
      <c r="C772" t="s">
        <v>13</v>
      </c>
      <c r="D772">
        <v>0</v>
      </c>
      <c r="E772" t="s">
        <v>15</v>
      </c>
      <c r="F772" t="s">
        <v>16</v>
      </c>
      <c r="G772">
        <v>0</v>
      </c>
      <c r="H772">
        <v>10323</v>
      </c>
      <c r="I772" t="str">
        <f t="shared" si="13"/>
        <v/>
      </c>
    </row>
    <row r="773" spans="1:9" x14ac:dyDescent="0.3">
      <c r="A773" t="s">
        <v>12</v>
      </c>
      <c r="B773" s="1">
        <v>42404</v>
      </c>
      <c r="C773" t="s">
        <v>9</v>
      </c>
      <c r="D773">
        <v>1</v>
      </c>
      <c r="E773" t="s">
        <v>10</v>
      </c>
      <c r="F773" t="s">
        <v>16</v>
      </c>
      <c r="G773">
        <v>0</v>
      </c>
      <c r="H773">
        <v>13644</v>
      </c>
      <c r="I773" t="str">
        <f t="shared" si="13"/>
        <v/>
      </c>
    </row>
    <row r="774" spans="1:9" x14ac:dyDescent="0.3">
      <c r="A774" t="s">
        <v>12</v>
      </c>
      <c r="B774" s="1">
        <v>42404</v>
      </c>
      <c r="C774" t="s">
        <v>13</v>
      </c>
      <c r="D774">
        <v>0</v>
      </c>
      <c r="E774" t="s">
        <v>10</v>
      </c>
      <c r="F774" t="s">
        <v>14</v>
      </c>
      <c r="G774">
        <v>0</v>
      </c>
      <c r="H774">
        <v>42788</v>
      </c>
      <c r="I774" t="str">
        <f t="shared" si="13"/>
        <v/>
      </c>
    </row>
    <row r="775" spans="1:9" x14ac:dyDescent="0.3">
      <c r="A775" t="s">
        <v>30</v>
      </c>
      <c r="B775" s="1">
        <v>42404</v>
      </c>
      <c r="C775" t="s">
        <v>13</v>
      </c>
      <c r="D775">
        <v>1</v>
      </c>
      <c r="E775" t="s">
        <v>15</v>
      </c>
      <c r="F775" t="s">
        <v>14</v>
      </c>
      <c r="G775">
        <v>0</v>
      </c>
      <c r="H775">
        <v>3183</v>
      </c>
      <c r="I775" t="str">
        <f t="shared" si="13"/>
        <v/>
      </c>
    </row>
    <row r="776" spans="1:9" x14ac:dyDescent="0.3">
      <c r="A776" t="s">
        <v>22</v>
      </c>
      <c r="B776" s="1">
        <v>42404</v>
      </c>
      <c r="C776" t="s">
        <v>13</v>
      </c>
      <c r="D776">
        <v>0</v>
      </c>
      <c r="E776" t="s">
        <v>10</v>
      </c>
      <c r="F776" t="s">
        <v>14</v>
      </c>
      <c r="G776">
        <v>0</v>
      </c>
      <c r="H776">
        <v>5212</v>
      </c>
      <c r="I776" t="str">
        <f t="shared" si="13"/>
        <v/>
      </c>
    </row>
    <row r="777" spans="1:9" x14ac:dyDescent="0.3">
      <c r="A777" t="s">
        <v>27</v>
      </c>
      <c r="B777" s="1">
        <v>42404</v>
      </c>
      <c r="C777" t="s">
        <v>13</v>
      </c>
      <c r="D777">
        <v>0</v>
      </c>
      <c r="E777" t="s">
        <v>10</v>
      </c>
      <c r="F777" t="s">
        <v>14</v>
      </c>
      <c r="G777">
        <v>0</v>
      </c>
      <c r="H777">
        <v>6873</v>
      </c>
      <c r="I777" t="str">
        <f t="shared" si="13"/>
        <v/>
      </c>
    </row>
    <row r="778" spans="1:9" x14ac:dyDescent="0.3">
      <c r="A778" t="s">
        <v>17</v>
      </c>
      <c r="B778" s="1">
        <v>42404</v>
      </c>
      <c r="C778" t="s">
        <v>9</v>
      </c>
      <c r="D778">
        <v>0</v>
      </c>
      <c r="E778" t="s">
        <v>15</v>
      </c>
      <c r="F778" t="s">
        <v>14</v>
      </c>
      <c r="G778">
        <v>0</v>
      </c>
      <c r="H778">
        <v>1875</v>
      </c>
      <c r="I778" t="str">
        <f t="shared" si="13"/>
        <v/>
      </c>
    </row>
    <row r="779" spans="1:9" x14ac:dyDescent="0.3">
      <c r="A779" t="s">
        <v>23</v>
      </c>
      <c r="B779" s="1">
        <v>42404</v>
      </c>
      <c r="C779" t="s">
        <v>9</v>
      </c>
      <c r="D779">
        <v>0</v>
      </c>
      <c r="E779" t="s">
        <v>10</v>
      </c>
      <c r="F779" t="s">
        <v>16</v>
      </c>
      <c r="G779">
        <v>0</v>
      </c>
      <c r="H779">
        <v>28475</v>
      </c>
      <c r="I779" t="str">
        <f t="shared" si="13"/>
        <v/>
      </c>
    </row>
    <row r="780" spans="1:9" x14ac:dyDescent="0.3">
      <c r="A780" t="s">
        <v>17</v>
      </c>
      <c r="B780" s="1">
        <v>42404</v>
      </c>
      <c r="C780" t="s">
        <v>13</v>
      </c>
      <c r="D780">
        <v>1</v>
      </c>
      <c r="E780" t="s">
        <v>10</v>
      </c>
      <c r="F780" t="s">
        <v>16</v>
      </c>
      <c r="G780">
        <v>0</v>
      </c>
      <c r="H780">
        <v>228</v>
      </c>
      <c r="I780" t="str">
        <f t="shared" si="13"/>
        <v/>
      </c>
    </row>
    <row r="781" spans="1:9" x14ac:dyDescent="0.3">
      <c r="A781" t="s">
        <v>24</v>
      </c>
      <c r="B781" s="1">
        <v>42404</v>
      </c>
      <c r="C781" t="s">
        <v>9</v>
      </c>
      <c r="D781">
        <v>0</v>
      </c>
      <c r="E781" t="s">
        <v>10</v>
      </c>
      <c r="F781" t="s">
        <v>11</v>
      </c>
      <c r="G781">
        <v>0</v>
      </c>
      <c r="H781">
        <v>2388</v>
      </c>
      <c r="I781" t="str">
        <f t="shared" si="13"/>
        <v/>
      </c>
    </row>
    <row r="782" spans="1:9" x14ac:dyDescent="0.3">
      <c r="A782" t="s">
        <v>30</v>
      </c>
      <c r="B782" s="1">
        <v>42404</v>
      </c>
      <c r="C782" t="s">
        <v>13</v>
      </c>
      <c r="D782">
        <v>0</v>
      </c>
      <c r="E782" t="s">
        <v>15</v>
      </c>
      <c r="F782" t="s">
        <v>11</v>
      </c>
      <c r="G782">
        <v>0</v>
      </c>
      <c r="H782">
        <v>858</v>
      </c>
      <c r="I782" t="str">
        <f t="shared" si="13"/>
        <v/>
      </c>
    </row>
    <row r="783" spans="1:9" x14ac:dyDescent="0.3">
      <c r="A783" t="s">
        <v>27</v>
      </c>
      <c r="B783" s="1">
        <v>42404</v>
      </c>
      <c r="C783" t="s">
        <v>25</v>
      </c>
      <c r="D783">
        <v>0</v>
      </c>
      <c r="E783" t="s">
        <v>15</v>
      </c>
      <c r="F783" t="s">
        <v>11</v>
      </c>
      <c r="G783">
        <v>0</v>
      </c>
      <c r="H783">
        <v>715</v>
      </c>
      <c r="I783" t="str">
        <f t="shared" si="13"/>
        <v/>
      </c>
    </row>
    <row r="784" spans="1:9" x14ac:dyDescent="0.3">
      <c r="A784" t="s">
        <v>27</v>
      </c>
      <c r="B784" s="1">
        <v>42404</v>
      </c>
      <c r="C784" t="s">
        <v>9</v>
      </c>
      <c r="D784">
        <v>0</v>
      </c>
      <c r="E784" t="s">
        <v>10</v>
      </c>
      <c r="F784" t="s">
        <v>16</v>
      </c>
      <c r="G784">
        <v>0</v>
      </c>
      <c r="H784">
        <v>497</v>
      </c>
      <c r="I784" t="str">
        <f t="shared" si="13"/>
        <v/>
      </c>
    </row>
    <row r="785" spans="1:9" x14ac:dyDescent="0.3">
      <c r="A785" t="s">
        <v>22</v>
      </c>
      <c r="B785" s="1">
        <v>42404</v>
      </c>
      <c r="C785" t="s">
        <v>13</v>
      </c>
      <c r="D785">
        <v>0</v>
      </c>
      <c r="E785" t="s">
        <v>15</v>
      </c>
      <c r="F785" t="s">
        <v>16</v>
      </c>
      <c r="G785">
        <v>0</v>
      </c>
      <c r="H785">
        <v>1152</v>
      </c>
      <c r="I785" t="str">
        <f t="shared" si="13"/>
        <v/>
      </c>
    </row>
    <row r="786" spans="1:9" x14ac:dyDescent="0.3">
      <c r="A786" t="s">
        <v>12</v>
      </c>
      <c r="B786" s="1">
        <v>42404</v>
      </c>
      <c r="C786" t="s">
        <v>13</v>
      </c>
      <c r="D786">
        <v>0</v>
      </c>
      <c r="E786" t="s">
        <v>15</v>
      </c>
      <c r="F786" t="s">
        <v>26</v>
      </c>
      <c r="G786">
        <v>1.8885000000000001</v>
      </c>
      <c r="H786">
        <v>779</v>
      </c>
      <c r="I786" t="str">
        <f t="shared" si="13"/>
        <v>l</v>
      </c>
    </row>
    <row r="787" spans="1:9" x14ac:dyDescent="0.3">
      <c r="A787" t="s">
        <v>12</v>
      </c>
      <c r="B787" s="1">
        <v>42404</v>
      </c>
      <c r="C787" t="s">
        <v>25</v>
      </c>
      <c r="D787">
        <v>0</v>
      </c>
      <c r="E787" t="s">
        <v>10</v>
      </c>
      <c r="F787" t="s">
        <v>14</v>
      </c>
      <c r="G787">
        <v>0</v>
      </c>
      <c r="H787">
        <v>170</v>
      </c>
      <c r="I787" t="str">
        <f t="shared" si="13"/>
        <v/>
      </c>
    </row>
    <row r="788" spans="1:9" x14ac:dyDescent="0.3">
      <c r="A788" t="s">
        <v>21</v>
      </c>
      <c r="B788" s="1">
        <v>42404</v>
      </c>
      <c r="C788" t="s">
        <v>13</v>
      </c>
      <c r="D788">
        <v>0</v>
      </c>
      <c r="E788" t="s">
        <v>15</v>
      </c>
      <c r="F788" t="s">
        <v>16</v>
      </c>
      <c r="G788">
        <v>0</v>
      </c>
      <c r="H788">
        <v>3547</v>
      </c>
      <c r="I788" t="str">
        <f t="shared" si="13"/>
        <v/>
      </c>
    </row>
    <row r="789" spans="1:9" x14ac:dyDescent="0.3">
      <c r="A789" t="s">
        <v>30</v>
      </c>
      <c r="B789" s="1">
        <v>42404</v>
      </c>
      <c r="C789" t="s">
        <v>25</v>
      </c>
      <c r="D789">
        <v>0</v>
      </c>
      <c r="E789" t="s">
        <v>15</v>
      </c>
      <c r="F789" t="s">
        <v>11</v>
      </c>
      <c r="G789">
        <v>0</v>
      </c>
      <c r="H789">
        <v>241</v>
      </c>
      <c r="I789" t="str">
        <f t="shared" si="13"/>
        <v/>
      </c>
    </row>
    <row r="790" spans="1:9" x14ac:dyDescent="0.3">
      <c r="A790" t="s">
        <v>24</v>
      </c>
      <c r="B790" s="1">
        <v>42404</v>
      </c>
      <c r="C790" t="s">
        <v>25</v>
      </c>
      <c r="D790">
        <v>0</v>
      </c>
      <c r="E790" t="s">
        <v>10</v>
      </c>
      <c r="F790" t="s">
        <v>11</v>
      </c>
      <c r="G790">
        <v>0</v>
      </c>
      <c r="H790">
        <v>152</v>
      </c>
      <c r="I790" t="str">
        <f t="shared" si="13"/>
        <v/>
      </c>
    </row>
    <row r="791" spans="1:9" x14ac:dyDescent="0.3">
      <c r="A791" t="s">
        <v>22</v>
      </c>
      <c r="B791" s="1">
        <v>42404</v>
      </c>
      <c r="C791" t="s">
        <v>25</v>
      </c>
      <c r="D791">
        <v>0</v>
      </c>
      <c r="E791" t="s">
        <v>10</v>
      </c>
      <c r="F791" t="s">
        <v>14</v>
      </c>
      <c r="G791">
        <v>0</v>
      </c>
      <c r="H791">
        <v>52</v>
      </c>
      <c r="I791" t="str">
        <f t="shared" si="13"/>
        <v/>
      </c>
    </row>
    <row r="792" spans="1:9" x14ac:dyDescent="0.3">
      <c r="A792" t="s">
        <v>28</v>
      </c>
      <c r="B792" s="1">
        <v>42404</v>
      </c>
      <c r="C792" t="s">
        <v>9</v>
      </c>
      <c r="D792">
        <v>1</v>
      </c>
      <c r="E792" t="s">
        <v>10</v>
      </c>
      <c r="F792" t="s">
        <v>29</v>
      </c>
      <c r="H792">
        <v>27</v>
      </c>
      <c r="I792" t="str">
        <f t="shared" si="13"/>
        <v>p</v>
      </c>
    </row>
    <row r="793" spans="1:9" x14ac:dyDescent="0.3">
      <c r="A793" t="s">
        <v>19</v>
      </c>
      <c r="B793" s="1">
        <v>42404</v>
      </c>
      <c r="C793" t="s">
        <v>25</v>
      </c>
      <c r="D793">
        <v>0</v>
      </c>
      <c r="E793" t="s">
        <v>15</v>
      </c>
      <c r="F793" t="s">
        <v>14</v>
      </c>
      <c r="G793">
        <v>0</v>
      </c>
      <c r="H793">
        <v>102</v>
      </c>
      <c r="I793" t="str">
        <f t="shared" si="13"/>
        <v/>
      </c>
    </row>
    <row r="794" spans="1:9" x14ac:dyDescent="0.3">
      <c r="A794" t="s">
        <v>27</v>
      </c>
      <c r="B794" s="1">
        <v>42404</v>
      </c>
      <c r="C794" t="s">
        <v>25</v>
      </c>
      <c r="D794">
        <v>0</v>
      </c>
      <c r="E794" t="s">
        <v>10</v>
      </c>
      <c r="F794" t="s">
        <v>14</v>
      </c>
      <c r="G794">
        <v>0</v>
      </c>
      <c r="H794">
        <v>39</v>
      </c>
      <c r="I794" t="str">
        <f t="shared" si="13"/>
        <v/>
      </c>
    </row>
    <row r="795" spans="1:9" x14ac:dyDescent="0.3">
      <c r="A795" t="s">
        <v>23</v>
      </c>
      <c r="B795" s="1">
        <v>42404</v>
      </c>
      <c r="C795" t="s">
        <v>9</v>
      </c>
      <c r="D795">
        <v>0</v>
      </c>
      <c r="E795" t="s">
        <v>15</v>
      </c>
      <c r="F795" t="s">
        <v>14</v>
      </c>
      <c r="G795">
        <v>0</v>
      </c>
      <c r="H795">
        <v>13</v>
      </c>
      <c r="I795" t="str">
        <f t="shared" si="13"/>
        <v/>
      </c>
    </row>
    <row r="796" spans="1:9" x14ac:dyDescent="0.3">
      <c r="A796" t="s">
        <v>28</v>
      </c>
      <c r="B796" s="1">
        <v>42405</v>
      </c>
      <c r="C796" t="s">
        <v>13</v>
      </c>
      <c r="D796">
        <v>1</v>
      </c>
      <c r="E796" t="s">
        <v>15</v>
      </c>
      <c r="F796" t="s">
        <v>14</v>
      </c>
      <c r="G796">
        <v>0</v>
      </c>
      <c r="H796">
        <v>147211</v>
      </c>
      <c r="I796" t="str">
        <f t="shared" si="13"/>
        <v/>
      </c>
    </row>
    <row r="797" spans="1:9" x14ac:dyDescent="0.3">
      <c r="A797" t="s">
        <v>28</v>
      </c>
      <c r="B797" s="1">
        <v>42405</v>
      </c>
      <c r="C797" t="s">
        <v>13</v>
      </c>
      <c r="D797">
        <v>0</v>
      </c>
      <c r="E797" t="s">
        <v>15</v>
      </c>
      <c r="F797" t="s">
        <v>14</v>
      </c>
      <c r="G797">
        <v>0</v>
      </c>
      <c r="H797">
        <v>80709</v>
      </c>
      <c r="I797" t="str">
        <f t="shared" si="13"/>
        <v/>
      </c>
    </row>
    <row r="798" spans="1:9" x14ac:dyDescent="0.3">
      <c r="A798" t="s">
        <v>8</v>
      </c>
      <c r="B798" s="1">
        <v>42405</v>
      </c>
      <c r="C798" t="s">
        <v>9</v>
      </c>
      <c r="D798">
        <v>0</v>
      </c>
      <c r="E798" t="s">
        <v>10</v>
      </c>
      <c r="F798" t="s">
        <v>14</v>
      </c>
      <c r="G798">
        <v>0</v>
      </c>
      <c r="H798">
        <v>56617</v>
      </c>
      <c r="I798" t="str">
        <f t="shared" si="13"/>
        <v/>
      </c>
    </row>
    <row r="799" spans="1:9" x14ac:dyDescent="0.3">
      <c r="A799" t="s">
        <v>32</v>
      </c>
      <c r="B799" s="1">
        <v>42405</v>
      </c>
      <c r="C799" t="s">
        <v>9</v>
      </c>
      <c r="D799">
        <v>1</v>
      </c>
      <c r="E799" t="s">
        <v>10</v>
      </c>
      <c r="F799" t="s">
        <v>16</v>
      </c>
      <c r="G799">
        <v>0</v>
      </c>
      <c r="H799">
        <v>16328</v>
      </c>
      <c r="I799" t="str">
        <f t="shared" si="13"/>
        <v/>
      </c>
    </row>
    <row r="800" spans="1:9" x14ac:dyDescent="0.3">
      <c r="A800" t="s">
        <v>20</v>
      </c>
      <c r="B800" s="1">
        <v>42405</v>
      </c>
      <c r="C800" t="s">
        <v>13</v>
      </c>
      <c r="D800">
        <v>0</v>
      </c>
      <c r="E800" t="s">
        <v>10</v>
      </c>
      <c r="F800" t="s">
        <v>11</v>
      </c>
      <c r="G800">
        <v>0</v>
      </c>
      <c r="H800">
        <v>7253</v>
      </c>
      <c r="I800" t="str">
        <f t="shared" si="13"/>
        <v/>
      </c>
    </row>
    <row r="801" spans="1:9" x14ac:dyDescent="0.3">
      <c r="A801" t="s">
        <v>24</v>
      </c>
      <c r="B801" s="1">
        <v>42405</v>
      </c>
      <c r="C801" t="s">
        <v>13</v>
      </c>
      <c r="D801">
        <v>1</v>
      </c>
      <c r="E801" t="s">
        <v>10</v>
      </c>
      <c r="F801" t="s">
        <v>14</v>
      </c>
      <c r="G801">
        <v>0</v>
      </c>
      <c r="H801">
        <v>28764</v>
      </c>
      <c r="I801" t="str">
        <f t="shared" si="13"/>
        <v/>
      </c>
    </row>
    <row r="802" spans="1:9" x14ac:dyDescent="0.3">
      <c r="A802" t="s">
        <v>33</v>
      </c>
      <c r="B802" s="1">
        <v>42405</v>
      </c>
      <c r="C802" t="s">
        <v>9</v>
      </c>
      <c r="D802">
        <v>0</v>
      </c>
      <c r="E802" t="s">
        <v>10</v>
      </c>
      <c r="F802" t="s">
        <v>14</v>
      </c>
      <c r="G802">
        <v>0</v>
      </c>
      <c r="H802">
        <v>8668</v>
      </c>
      <c r="I802" t="str">
        <f t="shared" si="13"/>
        <v/>
      </c>
    </row>
    <row r="803" spans="1:9" x14ac:dyDescent="0.3">
      <c r="A803" t="s">
        <v>28</v>
      </c>
      <c r="B803" s="1">
        <v>42405</v>
      </c>
      <c r="C803" t="s">
        <v>9</v>
      </c>
      <c r="D803">
        <v>1</v>
      </c>
      <c r="E803" t="s">
        <v>10</v>
      </c>
      <c r="F803" t="s">
        <v>11</v>
      </c>
      <c r="G803">
        <v>0</v>
      </c>
      <c r="H803">
        <v>17597</v>
      </c>
      <c r="I803" t="str">
        <f t="shared" si="13"/>
        <v/>
      </c>
    </row>
    <row r="804" spans="1:9" x14ac:dyDescent="0.3">
      <c r="A804" t="s">
        <v>33</v>
      </c>
      <c r="B804" s="1">
        <v>42405</v>
      </c>
      <c r="C804" t="s">
        <v>13</v>
      </c>
      <c r="D804">
        <v>0</v>
      </c>
      <c r="E804" t="s">
        <v>10</v>
      </c>
      <c r="F804" t="s">
        <v>14</v>
      </c>
      <c r="G804">
        <v>0</v>
      </c>
      <c r="H804">
        <v>6146</v>
      </c>
      <c r="I804" t="str">
        <f t="shared" si="13"/>
        <v/>
      </c>
    </row>
    <row r="805" spans="1:9" x14ac:dyDescent="0.3">
      <c r="A805" t="s">
        <v>22</v>
      </c>
      <c r="B805" s="1">
        <v>42405</v>
      </c>
      <c r="C805" t="s">
        <v>9</v>
      </c>
      <c r="D805">
        <v>0</v>
      </c>
      <c r="E805" t="s">
        <v>15</v>
      </c>
      <c r="F805" t="s">
        <v>14</v>
      </c>
      <c r="G805">
        <v>0</v>
      </c>
      <c r="H805">
        <v>6898</v>
      </c>
      <c r="I805" t="str">
        <f t="shared" si="13"/>
        <v/>
      </c>
    </row>
    <row r="806" spans="1:9" x14ac:dyDescent="0.3">
      <c r="A806" t="s">
        <v>22</v>
      </c>
      <c r="B806" s="1">
        <v>42410</v>
      </c>
      <c r="C806" t="s">
        <v>9</v>
      </c>
      <c r="D806">
        <v>0</v>
      </c>
      <c r="E806" t="s">
        <v>10</v>
      </c>
      <c r="F806" t="s">
        <v>16</v>
      </c>
      <c r="G806">
        <v>0</v>
      </c>
      <c r="H806">
        <v>1446</v>
      </c>
      <c r="I806" t="str">
        <f t="shared" si="13"/>
        <v/>
      </c>
    </row>
    <row r="807" spans="1:9" x14ac:dyDescent="0.3">
      <c r="A807" t="s">
        <v>18</v>
      </c>
      <c r="B807" s="1">
        <v>42410</v>
      </c>
      <c r="C807" t="s">
        <v>13</v>
      </c>
      <c r="D807">
        <v>0</v>
      </c>
      <c r="E807" t="s">
        <v>10</v>
      </c>
      <c r="F807" t="s">
        <v>16</v>
      </c>
      <c r="G807">
        <v>0</v>
      </c>
      <c r="H807">
        <v>3545</v>
      </c>
      <c r="I807" t="str">
        <f t="shared" si="13"/>
        <v/>
      </c>
    </row>
    <row r="808" spans="1:9" x14ac:dyDescent="0.3">
      <c r="A808" t="s">
        <v>24</v>
      </c>
      <c r="B808" s="1">
        <v>42410</v>
      </c>
      <c r="C808" t="s">
        <v>9</v>
      </c>
      <c r="D808">
        <v>0</v>
      </c>
      <c r="E808" t="s">
        <v>10</v>
      </c>
      <c r="F808" t="s">
        <v>14</v>
      </c>
      <c r="G808">
        <v>0</v>
      </c>
      <c r="H808">
        <v>6659</v>
      </c>
      <c r="I808" t="str">
        <f t="shared" si="13"/>
        <v/>
      </c>
    </row>
    <row r="809" spans="1:9" x14ac:dyDescent="0.3">
      <c r="A809" t="s">
        <v>18</v>
      </c>
      <c r="B809" s="1">
        <v>42410</v>
      </c>
      <c r="C809" t="s">
        <v>13</v>
      </c>
      <c r="D809">
        <v>0</v>
      </c>
      <c r="E809" t="s">
        <v>15</v>
      </c>
      <c r="F809" t="s">
        <v>11</v>
      </c>
      <c r="G809">
        <v>0</v>
      </c>
      <c r="H809">
        <v>2492</v>
      </c>
      <c r="I809" t="str">
        <f t="shared" si="13"/>
        <v/>
      </c>
    </row>
    <row r="810" spans="1:9" x14ac:dyDescent="0.3">
      <c r="A810" t="s">
        <v>21</v>
      </c>
      <c r="B810" s="1">
        <v>42410</v>
      </c>
      <c r="C810" t="s">
        <v>25</v>
      </c>
      <c r="D810">
        <v>0</v>
      </c>
      <c r="E810" t="s">
        <v>15</v>
      </c>
      <c r="F810" t="s">
        <v>11</v>
      </c>
      <c r="G810">
        <v>0</v>
      </c>
      <c r="H810">
        <v>526</v>
      </c>
      <c r="I810" t="str">
        <f t="shared" si="13"/>
        <v/>
      </c>
    </row>
    <row r="811" spans="1:9" x14ac:dyDescent="0.3">
      <c r="A811" t="s">
        <v>12</v>
      </c>
      <c r="B811" s="1">
        <v>42410</v>
      </c>
      <c r="C811" t="s">
        <v>25</v>
      </c>
      <c r="D811">
        <v>0</v>
      </c>
      <c r="E811" t="s">
        <v>15</v>
      </c>
      <c r="F811" t="s">
        <v>11</v>
      </c>
      <c r="G811">
        <v>0</v>
      </c>
      <c r="H811">
        <v>3447</v>
      </c>
      <c r="I811" t="str">
        <f t="shared" si="13"/>
        <v/>
      </c>
    </row>
    <row r="812" spans="1:9" x14ac:dyDescent="0.3">
      <c r="A812" t="s">
        <v>22</v>
      </c>
      <c r="B812" s="1">
        <v>42410</v>
      </c>
      <c r="C812" t="s">
        <v>25</v>
      </c>
      <c r="D812">
        <v>0</v>
      </c>
      <c r="E812" t="s">
        <v>15</v>
      </c>
      <c r="F812" t="s">
        <v>11</v>
      </c>
      <c r="G812">
        <v>0</v>
      </c>
      <c r="H812">
        <v>1760</v>
      </c>
      <c r="I812" t="str">
        <f t="shared" si="13"/>
        <v/>
      </c>
    </row>
    <row r="813" spans="1:9" x14ac:dyDescent="0.3">
      <c r="A813" t="s">
        <v>27</v>
      </c>
      <c r="B813" s="1">
        <v>42410</v>
      </c>
      <c r="C813" t="s">
        <v>25</v>
      </c>
      <c r="D813">
        <v>0</v>
      </c>
      <c r="E813" t="s">
        <v>15</v>
      </c>
      <c r="F813" t="s">
        <v>14</v>
      </c>
      <c r="G813">
        <v>0</v>
      </c>
      <c r="H813">
        <v>255</v>
      </c>
      <c r="I813" t="str">
        <f t="shared" si="13"/>
        <v/>
      </c>
    </row>
    <row r="814" spans="1:9" x14ac:dyDescent="0.3">
      <c r="A814" t="s">
        <v>32</v>
      </c>
      <c r="B814" s="1">
        <v>42410</v>
      </c>
      <c r="C814" t="s">
        <v>9</v>
      </c>
      <c r="D814">
        <v>0</v>
      </c>
      <c r="E814" t="s">
        <v>15</v>
      </c>
      <c r="F814" t="s">
        <v>38</v>
      </c>
      <c r="G814">
        <v>0.65400000000000003</v>
      </c>
      <c r="H814">
        <v>293</v>
      </c>
      <c r="I814" t="str">
        <f t="shared" si="13"/>
        <v>p</v>
      </c>
    </row>
    <row r="815" spans="1:9" x14ac:dyDescent="0.3">
      <c r="A815" t="s">
        <v>17</v>
      </c>
      <c r="B815" s="1">
        <v>42410</v>
      </c>
      <c r="C815" t="s">
        <v>13</v>
      </c>
      <c r="D815">
        <v>0</v>
      </c>
      <c r="E815" t="s">
        <v>10</v>
      </c>
      <c r="F815" t="s">
        <v>16</v>
      </c>
      <c r="G815">
        <v>0</v>
      </c>
      <c r="H815">
        <v>473</v>
      </c>
      <c r="I815" t="str">
        <f t="shared" si="13"/>
        <v/>
      </c>
    </row>
    <row r="816" spans="1:9" x14ac:dyDescent="0.3">
      <c r="A816" t="s">
        <v>28</v>
      </c>
      <c r="B816" s="1">
        <v>42410</v>
      </c>
      <c r="C816" t="s">
        <v>13</v>
      </c>
      <c r="D816">
        <v>0</v>
      </c>
      <c r="E816" t="s">
        <v>10</v>
      </c>
      <c r="F816" t="s">
        <v>29</v>
      </c>
      <c r="H816">
        <v>101</v>
      </c>
      <c r="I816" t="str">
        <f t="shared" si="13"/>
        <v>p</v>
      </c>
    </row>
    <row r="817" spans="1:9" x14ac:dyDescent="0.3">
      <c r="A817" t="s">
        <v>8</v>
      </c>
      <c r="B817" s="1">
        <v>42410</v>
      </c>
      <c r="C817" t="s">
        <v>13</v>
      </c>
      <c r="D817">
        <v>0</v>
      </c>
      <c r="E817" t="s">
        <v>15</v>
      </c>
      <c r="F817" t="s">
        <v>39</v>
      </c>
      <c r="G817">
        <v>10.7944</v>
      </c>
      <c r="H817">
        <v>4843</v>
      </c>
      <c r="I817" t="str">
        <f t="shared" si="13"/>
        <v>S</v>
      </c>
    </row>
    <row r="818" spans="1:9" x14ac:dyDescent="0.3">
      <c r="A818" t="s">
        <v>30</v>
      </c>
      <c r="B818" s="1">
        <v>42410</v>
      </c>
      <c r="C818" t="s">
        <v>25</v>
      </c>
      <c r="D818">
        <v>0</v>
      </c>
      <c r="E818" t="s">
        <v>15</v>
      </c>
      <c r="F818" t="s">
        <v>14</v>
      </c>
      <c r="G818">
        <v>0</v>
      </c>
      <c r="H818">
        <v>51</v>
      </c>
      <c r="I818" t="str">
        <f t="shared" si="13"/>
        <v/>
      </c>
    </row>
    <row r="819" spans="1:9" x14ac:dyDescent="0.3">
      <c r="A819" t="s">
        <v>28</v>
      </c>
      <c r="B819" s="1">
        <v>42410</v>
      </c>
      <c r="C819" t="s">
        <v>9</v>
      </c>
      <c r="D819">
        <v>1</v>
      </c>
      <c r="E819" t="s">
        <v>15</v>
      </c>
      <c r="F819" t="s">
        <v>39</v>
      </c>
      <c r="G819">
        <v>29.598700000000001</v>
      </c>
      <c r="H819">
        <v>7747</v>
      </c>
      <c r="I819" t="str">
        <f t="shared" si="13"/>
        <v>S</v>
      </c>
    </row>
    <row r="820" spans="1:9" x14ac:dyDescent="0.3">
      <c r="A820" t="s">
        <v>8</v>
      </c>
      <c r="B820" s="1">
        <v>42410</v>
      </c>
      <c r="C820" t="s">
        <v>13</v>
      </c>
      <c r="D820">
        <v>1</v>
      </c>
      <c r="E820" t="s">
        <v>15</v>
      </c>
      <c r="F820" t="s">
        <v>39</v>
      </c>
      <c r="G820">
        <v>2.0948000000000002</v>
      </c>
      <c r="H820">
        <v>848</v>
      </c>
      <c r="I820" t="str">
        <f t="shared" si="13"/>
        <v>S</v>
      </c>
    </row>
    <row r="821" spans="1:9" x14ac:dyDescent="0.3">
      <c r="A821" t="s">
        <v>18</v>
      </c>
      <c r="B821" s="1">
        <v>42410</v>
      </c>
      <c r="C821" t="s">
        <v>25</v>
      </c>
      <c r="D821">
        <v>0</v>
      </c>
      <c r="E821" t="s">
        <v>15</v>
      </c>
      <c r="F821" t="s">
        <v>14</v>
      </c>
      <c r="G821">
        <v>0</v>
      </c>
      <c r="H821">
        <v>115</v>
      </c>
      <c r="I821" t="str">
        <f t="shared" si="13"/>
        <v/>
      </c>
    </row>
    <row r="822" spans="1:9" x14ac:dyDescent="0.3">
      <c r="A822" t="s">
        <v>28</v>
      </c>
      <c r="B822" s="1">
        <v>42410</v>
      </c>
      <c r="C822" t="s">
        <v>9</v>
      </c>
      <c r="D822">
        <v>0</v>
      </c>
      <c r="E822" t="s">
        <v>10</v>
      </c>
      <c r="F822" t="s">
        <v>37</v>
      </c>
      <c r="G822">
        <v>4.2999999999999997E-2</v>
      </c>
      <c r="H822">
        <v>16</v>
      </c>
      <c r="I822" t="str">
        <f t="shared" si="13"/>
        <v>p</v>
      </c>
    </row>
    <row r="823" spans="1:9" x14ac:dyDescent="0.3">
      <c r="A823" t="s">
        <v>23</v>
      </c>
      <c r="B823" s="1">
        <v>42410</v>
      </c>
      <c r="C823" t="s">
        <v>9</v>
      </c>
      <c r="D823">
        <v>0</v>
      </c>
      <c r="E823" t="s">
        <v>15</v>
      </c>
      <c r="F823" t="s">
        <v>16</v>
      </c>
      <c r="G823">
        <v>0</v>
      </c>
      <c r="H823">
        <v>6</v>
      </c>
      <c r="I823" t="str">
        <f t="shared" si="13"/>
        <v/>
      </c>
    </row>
    <row r="824" spans="1:9" x14ac:dyDescent="0.3">
      <c r="A824" t="s">
        <v>28</v>
      </c>
      <c r="B824" s="1">
        <v>42410</v>
      </c>
      <c r="C824" t="s">
        <v>13</v>
      </c>
      <c r="D824">
        <v>0</v>
      </c>
      <c r="E824" t="s">
        <v>10</v>
      </c>
      <c r="F824" t="s">
        <v>39</v>
      </c>
      <c r="G824">
        <v>0.54720000000000002</v>
      </c>
      <c r="H824">
        <v>140</v>
      </c>
      <c r="I824" t="str">
        <f t="shared" si="13"/>
        <v>S</v>
      </c>
    </row>
    <row r="825" spans="1:9" x14ac:dyDescent="0.3">
      <c r="A825" t="s">
        <v>30</v>
      </c>
      <c r="B825" s="1">
        <v>42410</v>
      </c>
      <c r="C825" t="s">
        <v>9</v>
      </c>
      <c r="D825">
        <v>1</v>
      </c>
      <c r="E825" t="s">
        <v>10</v>
      </c>
      <c r="F825" t="s">
        <v>14</v>
      </c>
      <c r="G825">
        <v>0</v>
      </c>
      <c r="H825">
        <v>3</v>
      </c>
      <c r="I825" t="str">
        <f t="shared" si="13"/>
        <v/>
      </c>
    </row>
    <row r="826" spans="1:9" x14ac:dyDescent="0.3">
      <c r="A826" t="s">
        <v>28</v>
      </c>
      <c r="B826" s="1">
        <v>42410</v>
      </c>
      <c r="C826" t="s">
        <v>25</v>
      </c>
      <c r="D826">
        <v>1</v>
      </c>
      <c r="E826" t="s">
        <v>15</v>
      </c>
      <c r="F826" t="s">
        <v>14</v>
      </c>
      <c r="G826">
        <v>0</v>
      </c>
      <c r="H826">
        <v>2</v>
      </c>
      <c r="I826" t="str">
        <f t="shared" si="13"/>
        <v/>
      </c>
    </row>
    <row r="827" spans="1:9" x14ac:dyDescent="0.3">
      <c r="A827" t="s">
        <v>12</v>
      </c>
      <c r="B827" s="1">
        <v>42410</v>
      </c>
      <c r="C827" t="s">
        <v>9</v>
      </c>
      <c r="D827">
        <v>1</v>
      </c>
      <c r="E827" t="s">
        <v>10</v>
      </c>
      <c r="F827" t="s">
        <v>37</v>
      </c>
      <c r="G827">
        <v>6.1400000000000003E-2</v>
      </c>
      <c r="H827">
        <v>15</v>
      </c>
      <c r="I827" t="str">
        <f t="shared" si="13"/>
        <v>p</v>
      </c>
    </row>
    <row r="828" spans="1:9" x14ac:dyDescent="0.3">
      <c r="A828" t="s">
        <v>32</v>
      </c>
      <c r="B828" s="1">
        <v>42410</v>
      </c>
      <c r="C828" t="s">
        <v>13</v>
      </c>
      <c r="D828">
        <v>1</v>
      </c>
      <c r="E828" t="s">
        <v>10</v>
      </c>
      <c r="F828" t="s">
        <v>39</v>
      </c>
      <c r="G828">
        <v>4.82E-2</v>
      </c>
      <c r="H828">
        <v>13</v>
      </c>
      <c r="I828" t="str">
        <f t="shared" si="13"/>
        <v>S</v>
      </c>
    </row>
    <row r="829" spans="1:9" x14ac:dyDescent="0.3">
      <c r="A829" t="s">
        <v>22</v>
      </c>
      <c r="B829" s="1">
        <v>42411</v>
      </c>
      <c r="C829" t="s">
        <v>13</v>
      </c>
      <c r="D829">
        <v>0</v>
      </c>
      <c r="E829" t="s">
        <v>10</v>
      </c>
      <c r="F829" t="s">
        <v>11</v>
      </c>
      <c r="G829">
        <v>0</v>
      </c>
      <c r="H829">
        <v>4980</v>
      </c>
      <c r="I829" t="str">
        <f t="shared" si="13"/>
        <v/>
      </c>
    </row>
    <row r="830" spans="1:9" x14ac:dyDescent="0.3">
      <c r="A830" t="s">
        <v>12</v>
      </c>
      <c r="B830" s="1">
        <v>42411</v>
      </c>
      <c r="C830" t="s">
        <v>9</v>
      </c>
      <c r="D830">
        <v>0</v>
      </c>
      <c r="E830" t="s">
        <v>15</v>
      </c>
      <c r="F830" t="s">
        <v>11</v>
      </c>
      <c r="G830">
        <v>0</v>
      </c>
      <c r="H830">
        <v>10981</v>
      </c>
      <c r="I830" t="str">
        <f t="shared" si="13"/>
        <v/>
      </c>
    </row>
    <row r="831" spans="1:9" x14ac:dyDescent="0.3">
      <c r="A831" t="s">
        <v>22</v>
      </c>
      <c r="B831" s="1">
        <v>42411</v>
      </c>
      <c r="C831" t="s">
        <v>9</v>
      </c>
      <c r="D831">
        <v>0</v>
      </c>
      <c r="E831" t="s">
        <v>15</v>
      </c>
      <c r="F831" t="s">
        <v>11</v>
      </c>
      <c r="G831">
        <v>0</v>
      </c>
      <c r="H831">
        <v>62269</v>
      </c>
      <c r="I831" t="str">
        <f t="shared" si="13"/>
        <v/>
      </c>
    </row>
    <row r="832" spans="1:9" x14ac:dyDescent="0.3">
      <c r="A832" t="s">
        <v>12</v>
      </c>
      <c r="B832" s="1">
        <v>42411</v>
      </c>
      <c r="C832" t="s">
        <v>13</v>
      </c>
      <c r="D832">
        <v>1</v>
      </c>
      <c r="E832" t="s">
        <v>10</v>
      </c>
      <c r="F832" t="s">
        <v>14</v>
      </c>
      <c r="G832">
        <v>0</v>
      </c>
      <c r="H832">
        <v>111799</v>
      </c>
      <c r="I832" t="str">
        <f t="shared" si="13"/>
        <v/>
      </c>
    </row>
    <row r="833" spans="1:9" x14ac:dyDescent="0.3">
      <c r="A833" t="s">
        <v>18</v>
      </c>
      <c r="B833" s="1">
        <v>42411</v>
      </c>
      <c r="C833" t="s">
        <v>13</v>
      </c>
      <c r="D833">
        <v>0</v>
      </c>
      <c r="E833" t="s">
        <v>10</v>
      </c>
      <c r="F833" t="s">
        <v>14</v>
      </c>
      <c r="G833">
        <v>0</v>
      </c>
      <c r="H833">
        <v>51858</v>
      </c>
      <c r="I833" t="str">
        <f t="shared" si="13"/>
        <v/>
      </c>
    </row>
    <row r="834" spans="1:9" x14ac:dyDescent="0.3">
      <c r="A834" t="s">
        <v>17</v>
      </c>
      <c r="B834" s="1">
        <v>42411</v>
      </c>
      <c r="C834" t="s">
        <v>13</v>
      </c>
      <c r="D834">
        <v>1</v>
      </c>
      <c r="E834" t="s">
        <v>15</v>
      </c>
      <c r="F834" t="s">
        <v>14</v>
      </c>
      <c r="G834">
        <v>0</v>
      </c>
      <c r="H834">
        <v>289525</v>
      </c>
      <c r="I834" t="str">
        <f t="shared" si="13"/>
        <v/>
      </c>
    </row>
    <row r="835" spans="1:9" x14ac:dyDescent="0.3">
      <c r="A835" t="s">
        <v>8</v>
      </c>
      <c r="B835" s="1">
        <v>42411</v>
      </c>
      <c r="C835" t="s">
        <v>9</v>
      </c>
      <c r="D835">
        <v>0</v>
      </c>
      <c r="E835" t="s">
        <v>15</v>
      </c>
      <c r="F835" t="s">
        <v>14</v>
      </c>
      <c r="G835">
        <v>0</v>
      </c>
      <c r="H835">
        <v>70532</v>
      </c>
      <c r="I835" t="str">
        <f t="shared" ref="I835:I898" si="14">IF(NOT(OR(F835="house",F835="blank",F835="served")),LEFT(F835,1),"")</f>
        <v/>
      </c>
    </row>
    <row r="836" spans="1:9" x14ac:dyDescent="0.3">
      <c r="A836" t="s">
        <v>33</v>
      </c>
      <c r="B836" s="1">
        <v>42411</v>
      </c>
      <c r="C836" t="s">
        <v>13</v>
      </c>
      <c r="D836">
        <v>0</v>
      </c>
      <c r="E836" t="s">
        <v>15</v>
      </c>
      <c r="F836" t="s">
        <v>14</v>
      </c>
      <c r="G836">
        <v>0</v>
      </c>
      <c r="H836">
        <v>7851</v>
      </c>
      <c r="I836" t="str">
        <f t="shared" si="14"/>
        <v/>
      </c>
    </row>
    <row r="837" spans="1:9" x14ac:dyDescent="0.3">
      <c r="A837" t="s">
        <v>17</v>
      </c>
      <c r="B837" s="1">
        <v>42411</v>
      </c>
      <c r="C837" t="s">
        <v>13</v>
      </c>
      <c r="D837">
        <v>0</v>
      </c>
      <c r="E837" t="s">
        <v>15</v>
      </c>
      <c r="F837" t="s">
        <v>11</v>
      </c>
      <c r="G837">
        <v>0</v>
      </c>
      <c r="H837">
        <v>1262</v>
      </c>
      <c r="I837" t="str">
        <f t="shared" si="14"/>
        <v/>
      </c>
    </row>
    <row r="838" spans="1:9" x14ac:dyDescent="0.3">
      <c r="A838" t="s">
        <v>32</v>
      </c>
      <c r="B838" s="1">
        <v>42411</v>
      </c>
      <c r="C838" t="s">
        <v>13</v>
      </c>
      <c r="D838">
        <v>0</v>
      </c>
      <c r="E838" t="s">
        <v>10</v>
      </c>
      <c r="F838" t="s">
        <v>11</v>
      </c>
      <c r="G838">
        <v>0</v>
      </c>
      <c r="H838">
        <v>39651</v>
      </c>
      <c r="I838" t="str">
        <f t="shared" si="14"/>
        <v/>
      </c>
    </row>
    <row r="839" spans="1:9" x14ac:dyDescent="0.3">
      <c r="A839" t="s">
        <v>12</v>
      </c>
      <c r="B839" s="1">
        <v>42411</v>
      </c>
      <c r="C839" t="s">
        <v>13</v>
      </c>
      <c r="D839">
        <v>0</v>
      </c>
      <c r="E839" t="s">
        <v>10</v>
      </c>
      <c r="F839" t="s">
        <v>11</v>
      </c>
      <c r="G839">
        <v>0</v>
      </c>
      <c r="H839">
        <v>22047</v>
      </c>
      <c r="I839" t="str">
        <f t="shared" si="14"/>
        <v/>
      </c>
    </row>
    <row r="840" spans="1:9" x14ac:dyDescent="0.3">
      <c r="A840" t="s">
        <v>28</v>
      </c>
      <c r="B840" s="1">
        <v>42411</v>
      </c>
      <c r="C840" t="s">
        <v>13</v>
      </c>
      <c r="D840">
        <v>0</v>
      </c>
      <c r="E840" t="s">
        <v>10</v>
      </c>
      <c r="F840" t="s">
        <v>14</v>
      </c>
      <c r="G840">
        <v>0</v>
      </c>
      <c r="H840">
        <v>57320</v>
      </c>
      <c r="I840" t="str">
        <f t="shared" si="14"/>
        <v/>
      </c>
    </row>
    <row r="841" spans="1:9" x14ac:dyDescent="0.3">
      <c r="A841" t="s">
        <v>28</v>
      </c>
      <c r="B841" s="1">
        <v>42411</v>
      </c>
      <c r="C841" t="s">
        <v>9</v>
      </c>
      <c r="D841">
        <v>0</v>
      </c>
      <c r="E841" t="s">
        <v>10</v>
      </c>
      <c r="F841" t="s">
        <v>14</v>
      </c>
      <c r="G841">
        <v>0</v>
      </c>
      <c r="H841">
        <v>63175</v>
      </c>
      <c r="I841" t="str">
        <f t="shared" si="14"/>
        <v/>
      </c>
    </row>
    <row r="842" spans="1:9" x14ac:dyDescent="0.3">
      <c r="A842" t="s">
        <v>32</v>
      </c>
      <c r="B842" s="1">
        <v>42411</v>
      </c>
      <c r="C842" t="s">
        <v>9</v>
      </c>
      <c r="D842">
        <v>1</v>
      </c>
      <c r="E842" t="s">
        <v>10</v>
      </c>
      <c r="F842" t="s">
        <v>14</v>
      </c>
      <c r="G842">
        <v>0</v>
      </c>
      <c r="H842">
        <v>11358</v>
      </c>
      <c r="I842" t="str">
        <f t="shared" si="14"/>
        <v/>
      </c>
    </row>
    <row r="843" spans="1:9" x14ac:dyDescent="0.3">
      <c r="A843" t="s">
        <v>8</v>
      </c>
      <c r="B843" s="1">
        <v>42411</v>
      </c>
      <c r="C843" t="s">
        <v>9</v>
      </c>
      <c r="D843">
        <v>1</v>
      </c>
      <c r="E843" t="s">
        <v>15</v>
      </c>
      <c r="F843" t="s">
        <v>39</v>
      </c>
      <c r="G843">
        <v>58.642699999999998</v>
      </c>
      <c r="H843">
        <v>19369</v>
      </c>
      <c r="I843" t="str">
        <f t="shared" si="14"/>
        <v>S</v>
      </c>
    </row>
    <row r="844" spans="1:9" x14ac:dyDescent="0.3">
      <c r="A844" t="s">
        <v>20</v>
      </c>
      <c r="B844" s="1">
        <v>42411</v>
      </c>
      <c r="C844" t="s">
        <v>13</v>
      </c>
      <c r="D844">
        <v>0</v>
      </c>
      <c r="E844" t="s">
        <v>10</v>
      </c>
      <c r="F844" t="s">
        <v>14</v>
      </c>
      <c r="G844">
        <v>0</v>
      </c>
      <c r="H844">
        <v>6532</v>
      </c>
      <c r="I844" t="str">
        <f t="shared" si="14"/>
        <v/>
      </c>
    </row>
    <row r="845" spans="1:9" x14ac:dyDescent="0.3">
      <c r="A845" t="s">
        <v>27</v>
      </c>
      <c r="B845" s="1">
        <v>42411</v>
      </c>
      <c r="C845" t="s">
        <v>9</v>
      </c>
      <c r="D845">
        <v>0</v>
      </c>
      <c r="E845" t="s">
        <v>10</v>
      </c>
      <c r="F845" t="s">
        <v>16</v>
      </c>
      <c r="G845">
        <v>0</v>
      </c>
      <c r="H845">
        <v>511</v>
      </c>
      <c r="I845" t="str">
        <f t="shared" si="14"/>
        <v/>
      </c>
    </row>
    <row r="846" spans="1:9" x14ac:dyDescent="0.3">
      <c r="A846" t="s">
        <v>20</v>
      </c>
      <c r="B846" s="1">
        <v>42411</v>
      </c>
      <c r="C846" t="s">
        <v>13</v>
      </c>
      <c r="D846">
        <v>0</v>
      </c>
      <c r="E846" t="s">
        <v>15</v>
      </c>
      <c r="F846" t="s">
        <v>11</v>
      </c>
      <c r="G846">
        <v>0</v>
      </c>
      <c r="H846">
        <v>5802</v>
      </c>
      <c r="I846" t="str">
        <f t="shared" si="14"/>
        <v/>
      </c>
    </row>
    <row r="847" spans="1:9" x14ac:dyDescent="0.3">
      <c r="A847" t="s">
        <v>21</v>
      </c>
      <c r="B847" s="1">
        <v>42411</v>
      </c>
      <c r="C847" t="s">
        <v>9</v>
      </c>
      <c r="D847">
        <v>0</v>
      </c>
      <c r="E847" t="s">
        <v>10</v>
      </c>
      <c r="F847" t="s">
        <v>14</v>
      </c>
      <c r="G847">
        <v>0</v>
      </c>
      <c r="H847">
        <v>9239</v>
      </c>
      <c r="I847" t="str">
        <f t="shared" si="14"/>
        <v/>
      </c>
    </row>
    <row r="848" spans="1:9" x14ac:dyDescent="0.3">
      <c r="A848" t="s">
        <v>20</v>
      </c>
      <c r="B848" s="1">
        <v>42411</v>
      </c>
      <c r="C848" t="s">
        <v>25</v>
      </c>
      <c r="D848">
        <v>0</v>
      </c>
      <c r="E848" t="s">
        <v>15</v>
      </c>
      <c r="F848" t="s">
        <v>11</v>
      </c>
      <c r="G848">
        <v>0</v>
      </c>
      <c r="H848">
        <v>707</v>
      </c>
      <c r="I848" t="str">
        <f t="shared" si="14"/>
        <v/>
      </c>
    </row>
    <row r="849" spans="1:9" x14ac:dyDescent="0.3">
      <c r="A849" t="s">
        <v>33</v>
      </c>
      <c r="B849" s="1">
        <v>42411</v>
      </c>
      <c r="C849" t="s">
        <v>9</v>
      </c>
      <c r="D849">
        <v>0</v>
      </c>
      <c r="E849" t="s">
        <v>10</v>
      </c>
      <c r="F849" t="s">
        <v>11</v>
      </c>
      <c r="G849">
        <v>0</v>
      </c>
      <c r="H849">
        <v>1776</v>
      </c>
      <c r="I849" t="str">
        <f t="shared" si="14"/>
        <v/>
      </c>
    </row>
    <row r="850" spans="1:9" x14ac:dyDescent="0.3">
      <c r="A850" t="s">
        <v>18</v>
      </c>
      <c r="B850" s="1">
        <v>42411</v>
      </c>
      <c r="C850" t="s">
        <v>9</v>
      </c>
      <c r="D850">
        <v>0</v>
      </c>
      <c r="E850" t="s">
        <v>15</v>
      </c>
      <c r="F850" t="s">
        <v>11</v>
      </c>
      <c r="G850">
        <v>0</v>
      </c>
      <c r="H850">
        <v>6613</v>
      </c>
      <c r="I850" t="str">
        <f t="shared" si="14"/>
        <v/>
      </c>
    </row>
    <row r="851" spans="1:9" x14ac:dyDescent="0.3">
      <c r="A851" t="s">
        <v>28</v>
      </c>
      <c r="B851" s="1">
        <v>42411</v>
      </c>
      <c r="C851" t="s">
        <v>13</v>
      </c>
      <c r="D851">
        <v>1</v>
      </c>
      <c r="E851" t="s">
        <v>15</v>
      </c>
      <c r="F851" t="s">
        <v>11</v>
      </c>
      <c r="G851">
        <v>0</v>
      </c>
      <c r="H851">
        <v>4941</v>
      </c>
      <c r="I851" t="str">
        <f t="shared" si="14"/>
        <v/>
      </c>
    </row>
    <row r="852" spans="1:9" x14ac:dyDescent="0.3">
      <c r="A852" t="s">
        <v>19</v>
      </c>
      <c r="B852" s="1">
        <v>42411</v>
      </c>
      <c r="C852" t="s">
        <v>9</v>
      </c>
      <c r="D852">
        <v>0</v>
      </c>
      <c r="E852" t="s">
        <v>10</v>
      </c>
      <c r="F852" t="s">
        <v>11</v>
      </c>
      <c r="G852">
        <v>0</v>
      </c>
      <c r="H852">
        <v>2865</v>
      </c>
      <c r="I852" t="str">
        <f t="shared" si="14"/>
        <v/>
      </c>
    </row>
    <row r="853" spans="1:9" x14ac:dyDescent="0.3">
      <c r="A853" t="s">
        <v>28</v>
      </c>
      <c r="B853" s="1">
        <v>42411</v>
      </c>
      <c r="C853" t="s">
        <v>13</v>
      </c>
      <c r="D853">
        <v>0</v>
      </c>
      <c r="E853" t="s">
        <v>15</v>
      </c>
      <c r="F853" t="s">
        <v>26</v>
      </c>
      <c r="G853">
        <v>8.3757000000000001</v>
      </c>
      <c r="H853">
        <v>2490</v>
      </c>
      <c r="I853" t="str">
        <f t="shared" si="14"/>
        <v>l</v>
      </c>
    </row>
    <row r="854" spans="1:9" x14ac:dyDescent="0.3">
      <c r="A854" t="s">
        <v>21</v>
      </c>
      <c r="B854" s="1">
        <v>42411</v>
      </c>
      <c r="C854" t="s">
        <v>9</v>
      </c>
      <c r="D854">
        <v>0</v>
      </c>
      <c r="E854" t="s">
        <v>15</v>
      </c>
      <c r="F854" t="s">
        <v>16</v>
      </c>
      <c r="G854">
        <v>0</v>
      </c>
      <c r="H854">
        <v>22130</v>
      </c>
      <c r="I854" t="str">
        <f t="shared" si="14"/>
        <v/>
      </c>
    </row>
    <row r="855" spans="1:9" x14ac:dyDescent="0.3">
      <c r="A855" t="s">
        <v>33</v>
      </c>
      <c r="B855" s="1">
        <v>42411</v>
      </c>
      <c r="C855" t="s">
        <v>25</v>
      </c>
      <c r="D855">
        <v>0</v>
      </c>
      <c r="E855" t="s">
        <v>15</v>
      </c>
      <c r="F855" t="s">
        <v>14</v>
      </c>
      <c r="G855">
        <v>0</v>
      </c>
      <c r="H855">
        <v>327</v>
      </c>
      <c r="I855" t="str">
        <f t="shared" si="14"/>
        <v/>
      </c>
    </row>
    <row r="856" spans="1:9" x14ac:dyDescent="0.3">
      <c r="A856" t="s">
        <v>32</v>
      </c>
      <c r="B856" s="1">
        <v>42411</v>
      </c>
      <c r="C856" t="s">
        <v>25</v>
      </c>
      <c r="D856">
        <v>0</v>
      </c>
      <c r="E856" t="s">
        <v>10</v>
      </c>
      <c r="F856" t="s">
        <v>11</v>
      </c>
      <c r="G856">
        <v>0</v>
      </c>
      <c r="H856">
        <v>582</v>
      </c>
      <c r="I856" t="str">
        <f t="shared" si="14"/>
        <v/>
      </c>
    </row>
    <row r="857" spans="1:9" x14ac:dyDescent="0.3">
      <c r="A857" t="s">
        <v>28</v>
      </c>
      <c r="B857" s="1">
        <v>42411</v>
      </c>
      <c r="C857" t="s">
        <v>13</v>
      </c>
      <c r="D857">
        <v>1</v>
      </c>
      <c r="E857" t="s">
        <v>15</v>
      </c>
      <c r="F857" t="s">
        <v>26</v>
      </c>
      <c r="G857">
        <v>1.325</v>
      </c>
      <c r="H857">
        <v>405</v>
      </c>
      <c r="I857" t="str">
        <f t="shared" si="14"/>
        <v>l</v>
      </c>
    </row>
    <row r="858" spans="1:9" x14ac:dyDescent="0.3">
      <c r="A858" t="s">
        <v>30</v>
      </c>
      <c r="B858" s="1">
        <v>42411</v>
      </c>
      <c r="C858" t="s">
        <v>25</v>
      </c>
      <c r="D858">
        <v>0</v>
      </c>
      <c r="E858" t="s">
        <v>15</v>
      </c>
      <c r="F858" t="s">
        <v>11</v>
      </c>
      <c r="G858">
        <v>0</v>
      </c>
      <c r="H858">
        <v>418</v>
      </c>
      <c r="I858" t="str">
        <f t="shared" si="14"/>
        <v/>
      </c>
    </row>
    <row r="859" spans="1:9" x14ac:dyDescent="0.3">
      <c r="A859" t="s">
        <v>20</v>
      </c>
      <c r="B859" s="1">
        <v>42411</v>
      </c>
      <c r="C859" t="s">
        <v>25</v>
      </c>
      <c r="D859">
        <v>0</v>
      </c>
      <c r="E859" t="s">
        <v>10</v>
      </c>
      <c r="F859" t="s">
        <v>14</v>
      </c>
      <c r="G859">
        <v>0</v>
      </c>
      <c r="H859">
        <v>85</v>
      </c>
      <c r="I859" t="str">
        <f t="shared" si="14"/>
        <v/>
      </c>
    </row>
    <row r="860" spans="1:9" x14ac:dyDescent="0.3">
      <c r="A860" t="s">
        <v>28</v>
      </c>
      <c r="B860" s="1">
        <v>42411</v>
      </c>
      <c r="C860" t="s">
        <v>25</v>
      </c>
      <c r="D860">
        <v>0</v>
      </c>
      <c r="E860" t="s">
        <v>10</v>
      </c>
      <c r="F860" t="s">
        <v>14</v>
      </c>
      <c r="G860">
        <v>0</v>
      </c>
      <c r="H860">
        <v>187</v>
      </c>
      <c r="I860" t="str">
        <f t="shared" si="14"/>
        <v/>
      </c>
    </row>
    <row r="861" spans="1:9" x14ac:dyDescent="0.3">
      <c r="A861" t="s">
        <v>17</v>
      </c>
      <c r="B861" s="1">
        <v>42411</v>
      </c>
      <c r="C861" t="s">
        <v>25</v>
      </c>
      <c r="D861">
        <v>0</v>
      </c>
      <c r="E861" t="s">
        <v>15</v>
      </c>
      <c r="F861" t="s">
        <v>11</v>
      </c>
      <c r="G861">
        <v>0</v>
      </c>
      <c r="H861">
        <v>138</v>
      </c>
      <c r="I861" t="str">
        <f t="shared" si="14"/>
        <v/>
      </c>
    </row>
    <row r="862" spans="1:9" x14ac:dyDescent="0.3">
      <c r="A862" t="s">
        <v>12</v>
      </c>
      <c r="B862" s="1">
        <v>42411</v>
      </c>
      <c r="C862" t="s">
        <v>13</v>
      </c>
      <c r="D862">
        <v>0</v>
      </c>
      <c r="E862" t="s">
        <v>15</v>
      </c>
      <c r="F862" t="s">
        <v>29</v>
      </c>
      <c r="H862">
        <v>9</v>
      </c>
      <c r="I862" t="str">
        <f t="shared" si="14"/>
        <v>p</v>
      </c>
    </row>
    <row r="863" spans="1:9" x14ac:dyDescent="0.3">
      <c r="A863" t="s">
        <v>32</v>
      </c>
      <c r="B863" s="1">
        <v>42411</v>
      </c>
      <c r="C863" t="s">
        <v>9</v>
      </c>
      <c r="D863">
        <v>0</v>
      </c>
      <c r="E863" t="s">
        <v>15</v>
      </c>
      <c r="F863" t="s">
        <v>34</v>
      </c>
      <c r="H863">
        <v>81</v>
      </c>
      <c r="I863" t="str">
        <f t="shared" si="14"/>
        <v>p</v>
      </c>
    </row>
    <row r="864" spans="1:9" x14ac:dyDescent="0.3">
      <c r="A864" t="s">
        <v>19</v>
      </c>
      <c r="B864" s="1">
        <v>42411</v>
      </c>
      <c r="C864" t="s">
        <v>25</v>
      </c>
      <c r="D864">
        <v>0</v>
      </c>
      <c r="E864" t="s">
        <v>15</v>
      </c>
      <c r="F864" t="s">
        <v>14</v>
      </c>
      <c r="G864">
        <v>0</v>
      </c>
      <c r="H864">
        <v>137</v>
      </c>
      <c r="I864" t="str">
        <f t="shared" si="14"/>
        <v/>
      </c>
    </row>
    <row r="865" spans="1:9" x14ac:dyDescent="0.3">
      <c r="A865" t="s">
        <v>12</v>
      </c>
      <c r="B865" s="1">
        <v>42411</v>
      </c>
      <c r="C865" t="s">
        <v>9</v>
      </c>
      <c r="D865">
        <v>1</v>
      </c>
      <c r="E865" t="s">
        <v>15</v>
      </c>
      <c r="F865" t="s">
        <v>37</v>
      </c>
      <c r="G865">
        <v>0.3967</v>
      </c>
      <c r="H865">
        <v>72</v>
      </c>
      <c r="I865" t="str">
        <f t="shared" si="14"/>
        <v>p</v>
      </c>
    </row>
    <row r="866" spans="1:9" x14ac:dyDescent="0.3">
      <c r="A866" t="s">
        <v>12</v>
      </c>
      <c r="B866" s="1">
        <v>42411</v>
      </c>
      <c r="C866" t="s">
        <v>9</v>
      </c>
      <c r="D866">
        <v>0</v>
      </c>
      <c r="E866" t="s">
        <v>15</v>
      </c>
      <c r="F866" t="s">
        <v>37</v>
      </c>
      <c r="G866">
        <v>9.1700000000000004E-2</v>
      </c>
      <c r="H866">
        <v>26</v>
      </c>
      <c r="I866" t="str">
        <f t="shared" si="14"/>
        <v>p</v>
      </c>
    </row>
    <row r="867" spans="1:9" x14ac:dyDescent="0.3">
      <c r="A867" t="s">
        <v>28</v>
      </c>
      <c r="B867" s="1">
        <v>42411</v>
      </c>
      <c r="C867" t="s">
        <v>25</v>
      </c>
      <c r="D867">
        <v>1</v>
      </c>
      <c r="E867" t="s">
        <v>15</v>
      </c>
      <c r="F867" t="s">
        <v>11</v>
      </c>
      <c r="G867">
        <v>0</v>
      </c>
      <c r="H867">
        <v>35</v>
      </c>
      <c r="I867" t="str">
        <f t="shared" si="14"/>
        <v/>
      </c>
    </row>
    <row r="868" spans="1:9" x14ac:dyDescent="0.3">
      <c r="A868" t="s">
        <v>20</v>
      </c>
      <c r="B868" s="1">
        <v>42412</v>
      </c>
      <c r="C868" t="s">
        <v>13</v>
      </c>
      <c r="D868">
        <v>0</v>
      </c>
      <c r="E868" t="s">
        <v>15</v>
      </c>
      <c r="F868" t="s">
        <v>11</v>
      </c>
      <c r="G868">
        <v>0</v>
      </c>
      <c r="H868">
        <v>4652</v>
      </c>
      <c r="I868" t="str">
        <f t="shared" si="14"/>
        <v/>
      </c>
    </row>
    <row r="869" spans="1:9" x14ac:dyDescent="0.3">
      <c r="A869" t="s">
        <v>28</v>
      </c>
      <c r="B869" s="1">
        <v>42412</v>
      </c>
      <c r="C869" t="s">
        <v>13</v>
      </c>
      <c r="D869">
        <v>0</v>
      </c>
      <c r="E869" t="s">
        <v>10</v>
      </c>
      <c r="F869" t="s">
        <v>16</v>
      </c>
      <c r="G869">
        <v>0</v>
      </c>
      <c r="H869">
        <v>16402</v>
      </c>
      <c r="I869" t="str">
        <f t="shared" si="14"/>
        <v/>
      </c>
    </row>
    <row r="870" spans="1:9" x14ac:dyDescent="0.3">
      <c r="A870" t="s">
        <v>28</v>
      </c>
      <c r="B870" s="1">
        <v>42412</v>
      </c>
      <c r="C870" t="s">
        <v>13</v>
      </c>
      <c r="D870">
        <v>0</v>
      </c>
      <c r="E870" t="s">
        <v>15</v>
      </c>
      <c r="F870" t="s">
        <v>11</v>
      </c>
      <c r="G870">
        <v>0</v>
      </c>
      <c r="H870">
        <v>29906</v>
      </c>
      <c r="I870" t="str">
        <f t="shared" si="14"/>
        <v/>
      </c>
    </row>
    <row r="871" spans="1:9" x14ac:dyDescent="0.3">
      <c r="A871" t="s">
        <v>32</v>
      </c>
      <c r="B871" s="1">
        <v>42412</v>
      </c>
      <c r="C871" t="s">
        <v>9</v>
      </c>
      <c r="D871">
        <v>0</v>
      </c>
      <c r="E871" t="s">
        <v>10</v>
      </c>
      <c r="F871" t="s">
        <v>14</v>
      </c>
      <c r="G871">
        <v>0</v>
      </c>
      <c r="H871">
        <v>43867</v>
      </c>
      <c r="I871" t="str">
        <f t="shared" si="14"/>
        <v/>
      </c>
    </row>
    <row r="872" spans="1:9" x14ac:dyDescent="0.3">
      <c r="A872" t="s">
        <v>24</v>
      </c>
      <c r="B872" s="1">
        <v>42412</v>
      </c>
      <c r="C872" t="s">
        <v>13</v>
      </c>
      <c r="D872">
        <v>0</v>
      </c>
      <c r="E872" t="s">
        <v>10</v>
      </c>
      <c r="F872" t="s">
        <v>11</v>
      </c>
      <c r="G872">
        <v>0</v>
      </c>
      <c r="H872">
        <v>4819</v>
      </c>
      <c r="I872" t="str">
        <f t="shared" si="14"/>
        <v/>
      </c>
    </row>
    <row r="873" spans="1:9" x14ac:dyDescent="0.3">
      <c r="A873" t="s">
        <v>32</v>
      </c>
      <c r="B873" s="1">
        <v>42403</v>
      </c>
      <c r="C873" t="s">
        <v>13</v>
      </c>
      <c r="D873">
        <v>0</v>
      </c>
      <c r="E873" t="s">
        <v>10</v>
      </c>
      <c r="F873" t="s">
        <v>11</v>
      </c>
      <c r="G873">
        <v>0</v>
      </c>
      <c r="H873">
        <v>26496</v>
      </c>
      <c r="I873" t="str">
        <f t="shared" si="14"/>
        <v/>
      </c>
    </row>
    <row r="874" spans="1:9" x14ac:dyDescent="0.3">
      <c r="A874" t="s">
        <v>8</v>
      </c>
      <c r="B874" s="1">
        <v>42403</v>
      </c>
      <c r="C874" t="s">
        <v>13</v>
      </c>
      <c r="D874">
        <v>1</v>
      </c>
      <c r="E874" t="s">
        <v>15</v>
      </c>
      <c r="F874" t="s">
        <v>14</v>
      </c>
      <c r="G874">
        <v>0</v>
      </c>
      <c r="H874">
        <v>152702</v>
      </c>
      <c r="I874" t="str">
        <f t="shared" si="14"/>
        <v/>
      </c>
    </row>
    <row r="875" spans="1:9" x14ac:dyDescent="0.3">
      <c r="A875" t="s">
        <v>28</v>
      </c>
      <c r="B875" s="1">
        <v>42403</v>
      </c>
      <c r="C875" t="s">
        <v>13</v>
      </c>
      <c r="D875">
        <v>0</v>
      </c>
      <c r="E875" t="s">
        <v>10</v>
      </c>
      <c r="F875" t="s">
        <v>14</v>
      </c>
      <c r="G875">
        <v>0</v>
      </c>
      <c r="H875">
        <v>53341</v>
      </c>
      <c r="I875" t="str">
        <f t="shared" si="14"/>
        <v/>
      </c>
    </row>
    <row r="876" spans="1:9" x14ac:dyDescent="0.3">
      <c r="A876" t="s">
        <v>32</v>
      </c>
      <c r="B876" s="1">
        <v>42403</v>
      </c>
      <c r="C876" t="s">
        <v>13</v>
      </c>
      <c r="D876">
        <v>1</v>
      </c>
      <c r="E876" t="s">
        <v>10</v>
      </c>
      <c r="F876" t="s">
        <v>14</v>
      </c>
      <c r="G876">
        <v>0</v>
      </c>
      <c r="H876">
        <v>91925</v>
      </c>
      <c r="I876" t="str">
        <f t="shared" si="14"/>
        <v/>
      </c>
    </row>
    <row r="877" spans="1:9" x14ac:dyDescent="0.3">
      <c r="A877" t="s">
        <v>8</v>
      </c>
      <c r="B877" s="1">
        <v>42403</v>
      </c>
      <c r="C877" t="s">
        <v>9</v>
      </c>
      <c r="D877">
        <v>0</v>
      </c>
      <c r="E877" t="s">
        <v>15</v>
      </c>
      <c r="F877" t="s">
        <v>16</v>
      </c>
      <c r="G877">
        <v>0</v>
      </c>
      <c r="H877">
        <v>28351</v>
      </c>
      <c r="I877" t="str">
        <f t="shared" si="14"/>
        <v/>
      </c>
    </row>
    <row r="878" spans="1:9" x14ac:dyDescent="0.3">
      <c r="A878" t="s">
        <v>12</v>
      </c>
      <c r="B878" s="1">
        <v>42403</v>
      </c>
      <c r="C878" t="s">
        <v>13</v>
      </c>
      <c r="D878">
        <v>1</v>
      </c>
      <c r="E878" t="s">
        <v>15</v>
      </c>
      <c r="F878" t="s">
        <v>11</v>
      </c>
      <c r="G878">
        <v>0</v>
      </c>
      <c r="H878">
        <v>1873</v>
      </c>
      <c r="I878" t="str">
        <f t="shared" si="14"/>
        <v/>
      </c>
    </row>
    <row r="879" spans="1:9" x14ac:dyDescent="0.3">
      <c r="A879" t="s">
        <v>28</v>
      </c>
      <c r="B879" s="1">
        <v>42403</v>
      </c>
      <c r="C879" t="s">
        <v>9</v>
      </c>
      <c r="D879">
        <v>0</v>
      </c>
      <c r="E879" t="s">
        <v>15</v>
      </c>
      <c r="F879" t="s">
        <v>26</v>
      </c>
      <c r="G879">
        <v>9.7225000000000001</v>
      </c>
      <c r="H879">
        <v>2855</v>
      </c>
      <c r="I879" t="str">
        <f t="shared" si="14"/>
        <v>l</v>
      </c>
    </row>
    <row r="880" spans="1:9" x14ac:dyDescent="0.3">
      <c r="A880" t="s">
        <v>20</v>
      </c>
      <c r="B880" s="1">
        <v>42403</v>
      </c>
      <c r="C880" t="s">
        <v>9</v>
      </c>
      <c r="D880">
        <v>0</v>
      </c>
      <c r="E880" t="s">
        <v>15</v>
      </c>
      <c r="F880" t="s">
        <v>11</v>
      </c>
      <c r="G880">
        <v>0</v>
      </c>
      <c r="H880">
        <v>18450</v>
      </c>
      <c r="I880" t="str">
        <f t="shared" si="14"/>
        <v/>
      </c>
    </row>
    <row r="881" spans="1:9" x14ac:dyDescent="0.3">
      <c r="A881" t="s">
        <v>27</v>
      </c>
      <c r="B881" s="1">
        <v>42403</v>
      </c>
      <c r="C881" t="s">
        <v>13</v>
      </c>
      <c r="D881">
        <v>0</v>
      </c>
      <c r="E881" t="s">
        <v>15</v>
      </c>
      <c r="F881" t="s">
        <v>11</v>
      </c>
      <c r="G881">
        <v>0</v>
      </c>
      <c r="H881">
        <v>6979</v>
      </c>
      <c r="I881" t="str">
        <f t="shared" si="14"/>
        <v/>
      </c>
    </row>
    <row r="882" spans="1:9" x14ac:dyDescent="0.3">
      <c r="A882" t="s">
        <v>23</v>
      </c>
      <c r="B882" s="1">
        <v>42403</v>
      </c>
      <c r="C882" t="s">
        <v>13</v>
      </c>
      <c r="D882">
        <v>0</v>
      </c>
      <c r="E882" t="s">
        <v>10</v>
      </c>
      <c r="F882" t="s">
        <v>16</v>
      </c>
      <c r="G882">
        <v>0</v>
      </c>
      <c r="H882">
        <v>13660</v>
      </c>
      <c r="I882" t="str">
        <f t="shared" si="14"/>
        <v/>
      </c>
    </row>
    <row r="883" spans="1:9" x14ac:dyDescent="0.3">
      <c r="A883" t="s">
        <v>32</v>
      </c>
      <c r="B883" s="1">
        <v>42403</v>
      </c>
      <c r="C883" t="s">
        <v>9</v>
      </c>
      <c r="D883">
        <v>1</v>
      </c>
      <c r="E883" t="s">
        <v>15</v>
      </c>
      <c r="F883" t="s">
        <v>26</v>
      </c>
      <c r="G883">
        <v>13.4992</v>
      </c>
      <c r="H883">
        <v>4172</v>
      </c>
      <c r="I883" t="str">
        <f t="shared" si="14"/>
        <v>l</v>
      </c>
    </row>
    <row r="884" spans="1:9" x14ac:dyDescent="0.3">
      <c r="A884" t="s">
        <v>28</v>
      </c>
      <c r="B884" s="1">
        <v>42403</v>
      </c>
      <c r="C884" t="s">
        <v>9</v>
      </c>
      <c r="D884">
        <v>1</v>
      </c>
      <c r="E884" t="s">
        <v>15</v>
      </c>
      <c r="F884" t="s">
        <v>14</v>
      </c>
      <c r="G884">
        <v>0</v>
      </c>
      <c r="H884">
        <v>14731</v>
      </c>
      <c r="I884" t="str">
        <f t="shared" si="14"/>
        <v/>
      </c>
    </row>
    <row r="885" spans="1:9" x14ac:dyDescent="0.3">
      <c r="A885" t="s">
        <v>32</v>
      </c>
      <c r="B885" s="1">
        <v>42403</v>
      </c>
      <c r="C885" t="s">
        <v>25</v>
      </c>
      <c r="D885">
        <v>0</v>
      </c>
      <c r="E885" t="s">
        <v>10</v>
      </c>
      <c r="F885" t="s">
        <v>11</v>
      </c>
      <c r="G885">
        <v>0</v>
      </c>
      <c r="H885">
        <v>588</v>
      </c>
      <c r="I885" t="str">
        <f t="shared" si="14"/>
        <v/>
      </c>
    </row>
    <row r="886" spans="1:9" x14ac:dyDescent="0.3">
      <c r="A886" t="s">
        <v>22</v>
      </c>
      <c r="B886" s="1">
        <v>42403</v>
      </c>
      <c r="C886" t="s">
        <v>9</v>
      </c>
      <c r="D886">
        <v>0</v>
      </c>
      <c r="E886" t="s">
        <v>10</v>
      </c>
      <c r="F886" t="s">
        <v>14</v>
      </c>
      <c r="G886">
        <v>0</v>
      </c>
      <c r="H886">
        <v>6837</v>
      </c>
      <c r="I886" t="str">
        <f t="shared" si="14"/>
        <v/>
      </c>
    </row>
    <row r="887" spans="1:9" x14ac:dyDescent="0.3">
      <c r="A887" t="s">
        <v>18</v>
      </c>
      <c r="B887" s="1">
        <v>42403</v>
      </c>
      <c r="C887" t="s">
        <v>25</v>
      </c>
      <c r="D887">
        <v>0</v>
      </c>
      <c r="E887" t="s">
        <v>15</v>
      </c>
      <c r="F887" t="s">
        <v>11</v>
      </c>
      <c r="G887">
        <v>0</v>
      </c>
      <c r="H887">
        <v>760</v>
      </c>
      <c r="I887" t="str">
        <f t="shared" si="14"/>
        <v/>
      </c>
    </row>
    <row r="888" spans="1:9" x14ac:dyDescent="0.3">
      <c r="A888" t="s">
        <v>28</v>
      </c>
      <c r="B888" s="1">
        <v>42403</v>
      </c>
      <c r="C888" t="s">
        <v>13</v>
      </c>
      <c r="D888">
        <v>0</v>
      </c>
      <c r="E888" t="s">
        <v>15</v>
      </c>
      <c r="F888" t="s">
        <v>26</v>
      </c>
      <c r="G888">
        <v>13.1736</v>
      </c>
      <c r="H888">
        <v>3763</v>
      </c>
      <c r="I888" t="str">
        <f t="shared" si="14"/>
        <v>l</v>
      </c>
    </row>
    <row r="889" spans="1:9" x14ac:dyDescent="0.3">
      <c r="A889" t="s">
        <v>17</v>
      </c>
      <c r="B889" s="1">
        <v>42403</v>
      </c>
      <c r="C889" t="s">
        <v>9</v>
      </c>
      <c r="D889">
        <v>1</v>
      </c>
      <c r="E889" t="s">
        <v>10</v>
      </c>
      <c r="F889" t="s">
        <v>11</v>
      </c>
      <c r="G889">
        <v>0</v>
      </c>
      <c r="H889">
        <v>403</v>
      </c>
      <c r="I889" t="str">
        <f t="shared" si="14"/>
        <v/>
      </c>
    </row>
    <row r="890" spans="1:9" x14ac:dyDescent="0.3">
      <c r="A890" t="s">
        <v>33</v>
      </c>
      <c r="B890" s="1">
        <v>42403</v>
      </c>
      <c r="C890" t="s">
        <v>9</v>
      </c>
      <c r="D890">
        <v>0</v>
      </c>
      <c r="E890" t="s">
        <v>10</v>
      </c>
      <c r="F890" t="s">
        <v>11</v>
      </c>
      <c r="G890">
        <v>0</v>
      </c>
      <c r="H890">
        <v>2818</v>
      </c>
      <c r="I890" t="str">
        <f t="shared" si="14"/>
        <v/>
      </c>
    </row>
    <row r="891" spans="1:9" x14ac:dyDescent="0.3">
      <c r="A891" t="s">
        <v>17</v>
      </c>
      <c r="B891" s="1">
        <v>42403</v>
      </c>
      <c r="C891" t="s">
        <v>9</v>
      </c>
      <c r="D891">
        <v>0</v>
      </c>
      <c r="E891" t="s">
        <v>10</v>
      </c>
      <c r="F891" t="s">
        <v>16</v>
      </c>
      <c r="G891">
        <v>0</v>
      </c>
      <c r="H891">
        <v>293</v>
      </c>
      <c r="I891" t="str">
        <f t="shared" si="14"/>
        <v/>
      </c>
    </row>
    <row r="892" spans="1:9" x14ac:dyDescent="0.3">
      <c r="A892" t="s">
        <v>28</v>
      </c>
      <c r="B892" s="1">
        <v>42403</v>
      </c>
      <c r="C892" t="s">
        <v>13</v>
      </c>
      <c r="D892">
        <v>1</v>
      </c>
      <c r="E892" t="s">
        <v>10</v>
      </c>
      <c r="F892" t="s">
        <v>16</v>
      </c>
      <c r="G892">
        <v>0</v>
      </c>
      <c r="H892">
        <v>2557</v>
      </c>
      <c r="I892" t="str">
        <f t="shared" si="14"/>
        <v/>
      </c>
    </row>
    <row r="893" spans="1:9" x14ac:dyDescent="0.3">
      <c r="A893" t="s">
        <v>12</v>
      </c>
      <c r="B893" s="1">
        <v>42403</v>
      </c>
      <c r="C893" t="s">
        <v>25</v>
      </c>
      <c r="D893">
        <v>1</v>
      </c>
      <c r="E893" t="s">
        <v>15</v>
      </c>
      <c r="F893" t="s">
        <v>11</v>
      </c>
      <c r="G893">
        <v>0</v>
      </c>
      <c r="H893">
        <v>79</v>
      </c>
      <c r="I893" t="str">
        <f t="shared" si="14"/>
        <v/>
      </c>
    </row>
    <row r="894" spans="1:9" x14ac:dyDescent="0.3">
      <c r="A894" t="s">
        <v>32</v>
      </c>
      <c r="B894" s="1">
        <v>42403</v>
      </c>
      <c r="C894" t="s">
        <v>13</v>
      </c>
      <c r="D894">
        <v>1</v>
      </c>
      <c r="E894" t="s">
        <v>15</v>
      </c>
      <c r="F894" t="s">
        <v>16</v>
      </c>
      <c r="G894">
        <v>0</v>
      </c>
      <c r="H894">
        <v>1812</v>
      </c>
      <c r="I894" t="str">
        <f t="shared" si="14"/>
        <v/>
      </c>
    </row>
    <row r="895" spans="1:9" x14ac:dyDescent="0.3">
      <c r="A895" t="s">
        <v>17</v>
      </c>
      <c r="B895" s="1">
        <v>42403</v>
      </c>
      <c r="C895" t="s">
        <v>9</v>
      </c>
      <c r="D895">
        <v>1</v>
      </c>
      <c r="E895" t="s">
        <v>10</v>
      </c>
      <c r="F895" t="s">
        <v>26</v>
      </c>
      <c r="G895">
        <v>0.1168</v>
      </c>
      <c r="H895">
        <v>69</v>
      </c>
      <c r="I895" t="str">
        <f t="shared" si="14"/>
        <v>l</v>
      </c>
    </row>
    <row r="896" spans="1:9" x14ac:dyDescent="0.3">
      <c r="A896" t="s">
        <v>30</v>
      </c>
      <c r="B896" s="1">
        <v>42403</v>
      </c>
      <c r="C896" t="s">
        <v>9</v>
      </c>
      <c r="D896">
        <v>0</v>
      </c>
      <c r="E896" t="s">
        <v>15</v>
      </c>
      <c r="F896" t="s">
        <v>14</v>
      </c>
      <c r="G896">
        <v>0</v>
      </c>
      <c r="H896">
        <v>1471</v>
      </c>
      <c r="I896" t="str">
        <f t="shared" si="14"/>
        <v/>
      </c>
    </row>
    <row r="897" spans="1:9" x14ac:dyDescent="0.3">
      <c r="A897" t="s">
        <v>28</v>
      </c>
      <c r="B897" s="1">
        <v>42403</v>
      </c>
      <c r="C897" t="s">
        <v>25</v>
      </c>
      <c r="D897">
        <v>0</v>
      </c>
      <c r="E897" t="s">
        <v>10</v>
      </c>
      <c r="F897" t="s">
        <v>14</v>
      </c>
      <c r="G897">
        <v>0</v>
      </c>
      <c r="H897">
        <v>180</v>
      </c>
      <c r="I897" t="str">
        <f t="shared" si="14"/>
        <v/>
      </c>
    </row>
    <row r="898" spans="1:9" x14ac:dyDescent="0.3">
      <c r="A898" t="s">
        <v>17</v>
      </c>
      <c r="B898" s="1">
        <v>42403</v>
      </c>
      <c r="C898" t="s">
        <v>9</v>
      </c>
      <c r="D898">
        <v>1</v>
      </c>
      <c r="E898" t="s">
        <v>15</v>
      </c>
      <c r="F898" t="s">
        <v>14</v>
      </c>
      <c r="G898">
        <v>0</v>
      </c>
      <c r="H898">
        <v>412</v>
      </c>
      <c r="I898" t="str">
        <f t="shared" si="14"/>
        <v/>
      </c>
    </row>
    <row r="899" spans="1:9" x14ac:dyDescent="0.3">
      <c r="A899" t="s">
        <v>12</v>
      </c>
      <c r="B899" s="1">
        <v>42403</v>
      </c>
      <c r="C899" t="s">
        <v>13</v>
      </c>
      <c r="D899">
        <v>1</v>
      </c>
      <c r="E899" t="s">
        <v>15</v>
      </c>
      <c r="F899" t="s">
        <v>26</v>
      </c>
      <c r="G899">
        <v>0.2626</v>
      </c>
      <c r="H899">
        <v>118</v>
      </c>
      <c r="I899" t="str">
        <f t="shared" ref="I899:I962" si="15">IF(NOT(OR(F899="house",F899="blank",F899="served")),LEFT(F899,1),"")</f>
        <v>l</v>
      </c>
    </row>
    <row r="900" spans="1:9" x14ac:dyDescent="0.3">
      <c r="A900" t="s">
        <v>23</v>
      </c>
      <c r="B900" s="1">
        <v>42403</v>
      </c>
      <c r="C900" t="s">
        <v>13</v>
      </c>
      <c r="D900">
        <v>1</v>
      </c>
      <c r="E900" t="s">
        <v>15</v>
      </c>
      <c r="F900" t="s">
        <v>14</v>
      </c>
      <c r="G900">
        <v>0</v>
      </c>
      <c r="H900">
        <v>9</v>
      </c>
      <c r="I900" t="str">
        <f t="shared" si="15"/>
        <v/>
      </c>
    </row>
    <row r="901" spans="1:9" x14ac:dyDescent="0.3">
      <c r="A901" t="s">
        <v>30</v>
      </c>
      <c r="B901" s="1">
        <v>42403</v>
      </c>
      <c r="C901" t="s">
        <v>9</v>
      </c>
      <c r="D901">
        <v>0</v>
      </c>
      <c r="E901" t="s">
        <v>10</v>
      </c>
      <c r="F901" t="s">
        <v>16</v>
      </c>
      <c r="G901">
        <v>0</v>
      </c>
      <c r="H901">
        <v>2</v>
      </c>
      <c r="I901" t="str">
        <f t="shared" si="15"/>
        <v/>
      </c>
    </row>
    <row r="902" spans="1:9" x14ac:dyDescent="0.3">
      <c r="A902" t="s">
        <v>12</v>
      </c>
      <c r="B902" s="1">
        <v>42404</v>
      </c>
      <c r="C902" t="s">
        <v>13</v>
      </c>
      <c r="D902">
        <v>0</v>
      </c>
      <c r="E902" t="s">
        <v>10</v>
      </c>
      <c r="F902" t="s">
        <v>16</v>
      </c>
      <c r="G902">
        <v>0</v>
      </c>
      <c r="H902">
        <v>24493</v>
      </c>
      <c r="I902" t="str">
        <f t="shared" si="15"/>
        <v/>
      </c>
    </row>
    <row r="903" spans="1:9" x14ac:dyDescent="0.3">
      <c r="A903" t="s">
        <v>18</v>
      </c>
      <c r="B903" s="1">
        <v>42404</v>
      </c>
      <c r="C903" t="s">
        <v>13</v>
      </c>
      <c r="D903">
        <v>0</v>
      </c>
      <c r="E903" t="s">
        <v>10</v>
      </c>
      <c r="F903" t="s">
        <v>11</v>
      </c>
      <c r="G903">
        <v>0</v>
      </c>
      <c r="H903">
        <v>49169</v>
      </c>
      <c r="I903" t="str">
        <f t="shared" si="15"/>
        <v/>
      </c>
    </row>
    <row r="904" spans="1:9" x14ac:dyDescent="0.3">
      <c r="A904" t="s">
        <v>18</v>
      </c>
      <c r="B904" s="1">
        <v>42404</v>
      </c>
      <c r="C904" t="s">
        <v>9</v>
      </c>
      <c r="D904">
        <v>0</v>
      </c>
      <c r="E904" t="s">
        <v>10</v>
      </c>
      <c r="F904" t="s">
        <v>11</v>
      </c>
      <c r="G904">
        <v>0</v>
      </c>
      <c r="H904">
        <v>56939</v>
      </c>
      <c r="I904" t="str">
        <f t="shared" si="15"/>
        <v/>
      </c>
    </row>
    <row r="905" spans="1:9" x14ac:dyDescent="0.3">
      <c r="A905" t="s">
        <v>33</v>
      </c>
      <c r="B905" s="1">
        <v>42404</v>
      </c>
      <c r="C905" t="s">
        <v>13</v>
      </c>
      <c r="D905">
        <v>0</v>
      </c>
      <c r="E905" t="s">
        <v>10</v>
      </c>
      <c r="F905" t="s">
        <v>14</v>
      </c>
      <c r="G905">
        <v>0</v>
      </c>
      <c r="H905">
        <v>6181</v>
      </c>
      <c r="I905" t="str">
        <f t="shared" si="15"/>
        <v/>
      </c>
    </row>
    <row r="906" spans="1:9" x14ac:dyDescent="0.3">
      <c r="A906" t="s">
        <v>8</v>
      </c>
      <c r="B906" s="1">
        <v>42404</v>
      </c>
      <c r="C906" t="s">
        <v>9</v>
      </c>
      <c r="D906">
        <v>0</v>
      </c>
      <c r="E906" t="s">
        <v>15</v>
      </c>
      <c r="F906" t="s">
        <v>11</v>
      </c>
      <c r="G906">
        <v>0</v>
      </c>
      <c r="H906">
        <v>21984</v>
      </c>
      <c r="I906" t="str">
        <f t="shared" si="15"/>
        <v/>
      </c>
    </row>
    <row r="907" spans="1:9" x14ac:dyDescent="0.3">
      <c r="A907" t="s">
        <v>12</v>
      </c>
      <c r="B907" s="1">
        <v>42404</v>
      </c>
      <c r="C907" t="s">
        <v>9</v>
      </c>
      <c r="D907">
        <v>0</v>
      </c>
      <c r="E907" t="s">
        <v>15</v>
      </c>
      <c r="F907" t="s">
        <v>14</v>
      </c>
      <c r="G907">
        <v>0</v>
      </c>
      <c r="H907">
        <v>27594</v>
      </c>
      <c r="I907" t="str">
        <f t="shared" si="15"/>
        <v/>
      </c>
    </row>
    <row r="908" spans="1:9" x14ac:dyDescent="0.3">
      <c r="A908" t="s">
        <v>27</v>
      </c>
      <c r="B908" s="1">
        <v>42404</v>
      </c>
      <c r="C908" t="s">
        <v>9</v>
      </c>
      <c r="D908">
        <v>0</v>
      </c>
      <c r="E908" t="s">
        <v>15</v>
      </c>
      <c r="F908" t="s">
        <v>16</v>
      </c>
      <c r="G908">
        <v>0</v>
      </c>
      <c r="H908">
        <v>3356</v>
      </c>
      <c r="I908" t="str">
        <f t="shared" si="15"/>
        <v/>
      </c>
    </row>
    <row r="909" spans="1:9" x14ac:dyDescent="0.3">
      <c r="A909" t="s">
        <v>8</v>
      </c>
      <c r="B909" s="1">
        <v>42404</v>
      </c>
      <c r="C909" t="s">
        <v>9</v>
      </c>
      <c r="D909">
        <v>1</v>
      </c>
      <c r="E909" t="s">
        <v>10</v>
      </c>
      <c r="F909" t="s">
        <v>16</v>
      </c>
      <c r="G909">
        <v>0</v>
      </c>
      <c r="H909">
        <v>11537</v>
      </c>
      <c r="I909" t="str">
        <f t="shared" si="15"/>
        <v/>
      </c>
    </row>
    <row r="910" spans="1:9" x14ac:dyDescent="0.3">
      <c r="A910" t="s">
        <v>17</v>
      </c>
      <c r="B910" s="1">
        <v>42404</v>
      </c>
      <c r="C910" t="s">
        <v>13</v>
      </c>
      <c r="D910">
        <v>0</v>
      </c>
      <c r="E910" t="s">
        <v>10</v>
      </c>
      <c r="F910" t="s">
        <v>11</v>
      </c>
      <c r="G910">
        <v>0</v>
      </c>
      <c r="H910">
        <v>2773</v>
      </c>
      <c r="I910" t="str">
        <f t="shared" si="15"/>
        <v/>
      </c>
    </row>
    <row r="911" spans="1:9" x14ac:dyDescent="0.3">
      <c r="A911" t="s">
        <v>32</v>
      </c>
      <c r="B911" s="1">
        <v>42404</v>
      </c>
      <c r="C911" t="s">
        <v>9</v>
      </c>
      <c r="D911">
        <v>0</v>
      </c>
      <c r="E911" t="s">
        <v>15</v>
      </c>
      <c r="F911" t="s">
        <v>14</v>
      </c>
      <c r="G911">
        <v>0</v>
      </c>
      <c r="H911">
        <v>39137</v>
      </c>
      <c r="I911" t="str">
        <f t="shared" si="15"/>
        <v/>
      </c>
    </row>
    <row r="912" spans="1:9" x14ac:dyDescent="0.3">
      <c r="A912" t="s">
        <v>17</v>
      </c>
      <c r="B912" s="1">
        <v>42404</v>
      </c>
      <c r="C912" t="s">
        <v>9</v>
      </c>
      <c r="D912">
        <v>1</v>
      </c>
      <c r="E912" t="s">
        <v>10</v>
      </c>
      <c r="F912" t="s">
        <v>14</v>
      </c>
      <c r="G912">
        <v>0</v>
      </c>
      <c r="H912">
        <v>791</v>
      </c>
      <c r="I912" t="str">
        <f t="shared" si="15"/>
        <v/>
      </c>
    </row>
    <row r="913" spans="1:9" x14ac:dyDescent="0.3">
      <c r="A913" t="s">
        <v>21</v>
      </c>
      <c r="B913" s="1">
        <v>42404</v>
      </c>
      <c r="C913" t="s">
        <v>13</v>
      </c>
      <c r="D913">
        <v>0</v>
      </c>
      <c r="E913" t="s">
        <v>10</v>
      </c>
      <c r="F913" t="s">
        <v>16</v>
      </c>
      <c r="G913">
        <v>0</v>
      </c>
      <c r="H913">
        <v>1976</v>
      </c>
      <c r="I913" t="str">
        <f t="shared" si="15"/>
        <v/>
      </c>
    </row>
    <row r="914" spans="1:9" x14ac:dyDescent="0.3">
      <c r="A914" t="s">
        <v>21</v>
      </c>
      <c r="B914" s="1">
        <v>42404</v>
      </c>
      <c r="C914" t="s">
        <v>9</v>
      </c>
      <c r="D914">
        <v>0</v>
      </c>
      <c r="E914" t="s">
        <v>10</v>
      </c>
      <c r="F914" t="s">
        <v>11</v>
      </c>
      <c r="G914">
        <v>0</v>
      </c>
      <c r="H914">
        <v>2874</v>
      </c>
      <c r="I914" t="str">
        <f t="shared" si="15"/>
        <v/>
      </c>
    </row>
    <row r="915" spans="1:9" x14ac:dyDescent="0.3">
      <c r="A915" t="s">
        <v>18</v>
      </c>
      <c r="B915" s="1">
        <v>42404</v>
      </c>
      <c r="C915" t="s">
        <v>13</v>
      </c>
      <c r="D915">
        <v>0</v>
      </c>
      <c r="E915" t="s">
        <v>15</v>
      </c>
      <c r="F915" t="s">
        <v>14</v>
      </c>
      <c r="G915">
        <v>0</v>
      </c>
      <c r="H915">
        <v>7030</v>
      </c>
      <c r="I915" t="str">
        <f t="shared" si="15"/>
        <v/>
      </c>
    </row>
    <row r="916" spans="1:9" x14ac:dyDescent="0.3">
      <c r="A916" t="s">
        <v>30</v>
      </c>
      <c r="B916" s="1">
        <v>42404</v>
      </c>
      <c r="C916" t="s">
        <v>9</v>
      </c>
      <c r="D916">
        <v>1</v>
      </c>
      <c r="E916" t="s">
        <v>15</v>
      </c>
      <c r="F916" t="s">
        <v>11</v>
      </c>
      <c r="G916">
        <v>0</v>
      </c>
      <c r="H916">
        <v>6168</v>
      </c>
      <c r="I916" t="str">
        <f t="shared" si="15"/>
        <v/>
      </c>
    </row>
    <row r="917" spans="1:9" x14ac:dyDescent="0.3">
      <c r="A917" t="s">
        <v>17</v>
      </c>
      <c r="B917" s="1">
        <v>42404</v>
      </c>
      <c r="C917" t="s">
        <v>13</v>
      </c>
      <c r="D917">
        <v>0</v>
      </c>
      <c r="E917" t="s">
        <v>10</v>
      </c>
      <c r="F917" t="s">
        <v>26</v>
      </c>
      <c r="G917">
        <v>0.1812</v>
      </c>
      <c r="H917">
        <v>133</v>
      </c>
      <c r="I917" t="str">
        <f t="shared" si="15"/>
        <v>l</v>
      </c>
    </row>
    <row r="918" spans="1:9" x14ac:dyDescent="0.3">
      <c r="A918" t="s">
        <v>21</v>
      </c>
      <c r="B918" s="1">
        <v>42404</v>
      </c>
      <c r="C918" t="s">
        <v>9</v>
      </c>
      <c r="D918">
        <v>0</v>
      </c>
      <c r="E918" t="s">
        <v>15</v>
      </c>
      <c r="F918" t="s">
        <v>14</v>
      </c>
      <c r="G918">
        <v>0</v>
      </c>
      <c r="H918">
        <v>10866</v>
      </c>
      <c r="I918" t="str">
        <f t="shared" si="15"/>
        <v/>
      </c>
    </row>
    <row r="919" spans="1:9" x14ac:dyDescent="0.3">
      <c r="A919" t="s">
        <v>28</v>
      </c>
      <c r="B919" s="1">
        <v>42404</v>
      </c>
      <c r="C919" t="s">
        <v>13</v>
      </c>
      <c r="D919">
        <v>1</v>
      </c>
      <c r="E919" t="s">
        <v>10</v>
      </c>
      <c r="F919" t="s">
        <v>11</v>
      </c>
      <c r="G919">
        <v>0</v>
      </c>
      <c r="H919">
        <v>4438</v>
      </c>
      <c r="I919" t="str">
        <f t="shared" si="15"/>
        <v/>
      </c>
    </row>
    <row r="920" spans="1:9" x14ac:dyDescent="0.3">
      <c r="A920" t="s">
        <v>19</v>
      </c>
      <c r="B920" s="1">
        <v>42404</v>
      </c>
      <c r="C920" t="s">
        <v>9</v>
      </c>
      <c r="D920">
        <v>0</v>
      </c>
      <c r="E920" t="s">
        <v>15</v>
      </c>
      <c r="F920" t="s">
        <v>11</v>
      </c>
      <c r="G920">
        <v>0</v>
      </c>
      <c r="H920">
        <v>13201</v>
      </c>
      <c r="I920" t="str">
        <f t="shared" si="15"/>
        <v/>
      </c>
    </row>
    <row r="921" spans="1:9" x14ac:dyDescent="0.3">
      <c r="A921" t="s">
        <v>18</v>
      </c>
      <c r="B921" s="1">
        <v>42404</v>
      </c>
      <c r="C921" t="s">
        <v>25</v>
      </c>
      <c r="D921">
        <v>0</v>
      </c>
      <c r="E921" t="s">
        <v>15</v>
      </c>
      <c r="F921" t="s">
        <v>14</v>
      </c>
      <c r="G921">
        <v>0</v>
      </c>
      <c r="H921">
        <v>115</v>
      </c>
      <c r="I921" t="str">
        <f t="shared" si="15"/>
        <v/>
      </c>
    </row>
    <row r="922" spans="1:9" x14ac:dyDescent="0.3">
      <c r="A922" t="s">
        <v>17</v>
      </c>
      <c r="B922" s="1">
        <v>42404</v>
      </c>
      <c r="C922" t="s">
        <v>25</v>
      </c>
      <c r="D922">
        <v>0</v>
      </c>
      <c r="E922" t="s">
        <v>10</v>
      </c>
      <c r="F922" t="s">
        <v>11</v>
      </c>
      <c r="G922">
        <v>0</v>
      </c>
      <c r="H922">
        <v>76</v>
      </c>
      <c r="I922" t="str">
        <f t="shared" si="15"/>
        <v/>
      </c>
    </row>
    <row r="923" spans="1:9" x14ac:dyDescent="0.3">
      <c r="A923" t="s">
        <v>28</v>
      </c>
      <c r="B923" s="1">
        <v>42404</v>
      </c>
      <c r="C923" t="s">
        <v>9</v>
      </c>
      <c r="D923">
        <v>1</v>
      </c>
      <c r="E923" t="s">
        <v>15</v>
      </c>
      <c r="F923" t="s">
        <v>29</v>
      </c>
      <c r="H923">
        <v>417</v>
      </c>
      <c r="I923" t="str">
        <f t="shared" si="15"/>
        <v>p</v>
      </c>
    </row>
    <row r="924" spans="1:9" x14ac:dyDescent="0.3">
      <c r="A924" t="s">
        <v>28</v>
      </c>
      <c r="B924" s="1">
        <v>42404</v>
      </c>
      <c r="C924" t="s">
        <v>9</v>
      </c>
      <c r="D924">
        <v>0</v>
      </c>
      <c r="E924" t="s">
        <v>15</v>
      </c>
      <c r="F924" t="s">
        <v>31</v>
      </c>
      <c r="H924">
        <v>682</v>
      </c>
      <c r="I924" t="str">
        <f t="shared" si="15"/>
        <v>o</v>
      </c>
    </row>
    <row r="925" spans="1:9" x14ac:dyDescent="0.3">
      <c r="A925" t="s">
        <v>30</v>
      </c>
      <c r="B925" s="1">
        <v>42404</v>
      </c>
      <c r="C925" t="s">
        <v>13</v>
      </c>
      <c r="D925">
        <v>1</v>
      </c>
      <c r="E925" t="s">
        <v>15</v>
      </c>
      <c r="F925" t="s">
        <v>16</v>
      </c>
      <c r="G925">
        <v>0</v>
      </c>
      <c r="H925">
        <v>83</v>
      </c>
      <c r="I925" t="str">
        <f t="shared" si="15"/>
        <v/>
      </c>
    </row>
    <row r="926" spans="1:9" x14ac:dyDescent="0.3">
      <c r="A926" t="s">
        <v>8</v>
      </c>
      <c r="B926" s="1">
        <v>42404</v>
      </c>
      <c r="C926" t="s">
        <v>25</v>
      </c>
      <c r="D926">
        <v>0</v>
      </c>
      <c r="E926" t="s">
        <v>10</v>
      </c>
      <c r="F926" t="s">
        <v>14</v>
      </c>
      <c r="G926">
        <v>0</v>
      </c>
      <c r="H926">
        <v>191</v>
      </c>
      <c r="I926" t="str">
        <f t="shared" si="15"/>
        <v/>
      </c>
    </row>
    <row r="927" spans="1:9" x14ac:dyDescent="0.3">
      <c r="A927" t="s">
        <v>27</v>
      </c>
      <c r="B927" s="1">
        <v>42404</v>
      </c>
      <c r="C927" t="s">
        <v>25</v>
      </c>
      <c r="D927">
        <v>0</v>
      </c>
      <c r="E927" t="s">
        <v>10</v>
      </c>
      <c r="F927" t="s">
        <v>11</v>
      </c>
      <c r="G927">
        <v>0</v>
      </c>
      <c r="H927">
        <v>178</v>
      </c>
      <c r="I927" t="str">
        <f t="shared" si="15"/>
        <v/>
      </c>
    </row>
    <row r="928" spans="1:9" x14ac:dyDescent="0.3">
      <c r="A928" t="s">
        <v>32</v>
      </c>
      <c r="B928" s="1">
        <v>42404</v>
      </c>
      <c r="C928" t="s">
        <v>13</v>
      </c>
      <c r="D928">
        <v>0</v>
      </c>
      <c r="E928" t="s">
        <v>10</v>
      </c>
      <c r="F928" t="s">
        <v>34</v>
      </c>
      <c r="H928">
        <v>1</v>
      </c>
      <c r="I928" t="str">
        <f t="shared" si="15"/>
        <v>p</v>
      </c>
    </row>
    <row r="929" spans="1:9" x14ac:dyDescent="0.3">
      <c r="A929" t="s">
        <v>17</v>
      </c>
      <c r="B929" s="1">
        <v>42404</v>
      </c>
      <c r="C929" t="s">
        <v>9</v>
      </c>
      <c r="D929">
        <v>1</v>
      </c>
      <c r="E929" t="s">
        <v>15</v>
      </c>
      <c r="F929" t="s">
        <v>26</v>
      </c>
      <c r="G929">
        <v>0.27510000000000001</v>
      </c>
      <c r="H929">
        <v>160</v>
      </c>
      <c r="I929" t="str">
        <f t="shared" si="15"/>
        <v>l</v>
      </c>
    </row>
    <row r="930" spans="1:9" x14ac:dyDescent="0.3">
      <c r="A930" t="s">
        <v>30</v>
      </c>
      <c r="B930" s="1">
        <v>42404</v>
      </c>
      <c r="C930" t="s">
        <v>9</v>
      </c>
      <c r="D930">
        <v>1</v>
      </c>
      <c r="E930" t="s">
        <v>10</v>
      </c>
      <c r="F930" t="s">
        <v>14</v>
      </c>
      <c r="G930">
        <v>0</v>
      </c>
      <c r="H930">
        <v>24</v>
      </c>
      <c r="I930" t="str">
        <f t="shared" si="15"/>
        <v/>
      </c>
    </row>
    <row r="931" spans="1:9" x14ac:dyDescent="0.3">
      <c r="A931" t="s">
        <v>17</v>
      </c>
      <c r="B931" s="1">
        <v>42404</v>
      </c>
      <c r="C931" t="s">
        <v>13</v>
      </c>
      <c r="D931">
        <v>1</v>
      </c>
      <c r="E931" t="s">
        <v>15</v>
      </c>
      <c r="F931" t="s">
        <v>16</v>
      </c>
      <c r="G931">
        <v>0</v>
      </c>
      <c r="H931">
        <v>76</v>
      </c>
      <c r="I931" t="str">
        <f t="shared" si="15"/>
        <v/>
      </c>
    </row>
    <row r="932" spans="1:9" x14ac:dyDescent="0.3">
      <c r="A932" t="s">
        <v>20</v>
      </c>
      <c r="B932" s="1">
        <v>42405</v>
      </c>
      <c r="C932" t="s">
        <v>13</v>
      </c>
      <c r="D932">
        <v>0</v>
      </c>
      <c r="E932" t="s">
        <v>15</v>
      </c>
      <c r="F932" t="s">
        <v>11</v>
      </c>
      <c r="G932">
        <v>0</v>
      </c>
      <c r="H932">
        <v>6275</v>
      </c>
      <c r="I932" t="str">
        <f t="shared" si="15"/>
        <v/>
      </c>
    </row>
    <row r="933" spans="1:9" x14ac:dyDescent="0.3">
      <c r="A933" t="s">
        <v>12</v>
      </c>
      <c r="B933" s="1">
        <v>42405</v>
      </c>
      <c r="C933" t="s">
        <v>13</v>
      </c>
      <c r="D933">
        <v>1</v>
      </c>
      <c r="E933" t="s">
        <v>10</v>
      </c>
      <c r="F933" t="s">
        <v>14</v>
      </c>
      <c r="G933">
        <v>0</v>
      </c>
      <c r="H933">
        <v>99208</v>
      </c>
      <c r="I933" t="str">
        <f t="shared" si="15"/>
        <v/>
      </c>
    </row>
    <row r="934" spans="1:9" x14ac:dyDescent="0.3">
      <c r="A934" t="s">
        <v>28</v>
      </c>
      <c r="B934" s="1">
        <v>42405</v>
      </c>
      <c r="C934" t="s">
        <v>9</v>
      </c>
      <c r="D934">
        <v>0</v>
      </c>
      <c r="E934" t="s">
        <v>10</v>
      </c>
      <c r="F934" t="s">
        <v>14</v>
      </c>
      <c r="G934">
        <v>0</v>
      </c>
      <c r="H934">
        <v>59774</v>
      </c>
      <c r="I934" t="str">
        <f t="shared" si="15"/>
        <v/>
      </c>
    </row>
    <row r="935" spans="1:9" x14ac:dyDescent="0.3">
      <c r="A935" t="s">
        <v>28</v>
      </c>
      <c r="B935" s="1">
        <v>42405</v>
      </c>
      <c r="C935" t="s">
        <v>13</v>
      </c>
      <c r="D935">
        <v>0</v>
      </c>
      <c r="E935" t="s">
        <v>15</v>
      </c>
      <c r="F935" t="s">
        <v>16</v>
      </c>
      <c r="G935">
        <v>0</v>
      </c>
      <c r="H935">
        <v>27470</v>
      </c>
      <c r="I935" t="str">
        <f t="shared" si="15"/>
        <v/>
      </c>
    </row>
    <row r="936" spans="1:9" x14ac:dyDescent="0.3">
      <c r="A936" t="s">
        <v>23</v>
      </c>
      <c r="B936" s="1">
        <v>42405</v>
      </c>
      <c r="C936" t="s">
        <v>13</v>
      </c>
      <c r="D936">
        <v>0</v>
      </c>
      <c r="E936" t="s">
        <v>10</v>
      </c>
      <c r="F936" t="s">
        <v>14</v>
      </c>
      <c r="G936">
        <v>0</v>
      </c>
      <c r="H936">
        <v>18915</v>
      </c>
      <c r="I936" t="str">
        <f t="shared" si="15"/>
        <v/>
      </c>
    </row>
    <row r="937" spans="1:9" x14ac:dyDescent="0.3">
      <c r="A937" t="s">
        <v>19</v>
      </c>
      <c r="B937" s="1">
        <v>42405</v>
      </c>
      <c r="C937" t="s">
        <v>9</v>
      </c>
      <c r="D937">
        <v>0</v>
      </c>
      <c r="E937" t="s">
        <v>10</v>
      </c>
      <c r="F937" t="s">
        <v>11</v>
      </c>
      <c r="G937">
        <v>0</v>
      </c>
      <c r="H937">
        <v>3504</v>
      </c>
      <c r="I937" t="str">
        <f t="shared" si="15"/>
        <v/>
      </c>
    </row>
    <row r="938" spans="1:9" x14ac:dyDescent="0.3">
      <c r="A938" t="s">
        <v>22</v>
      </c>
      <c r="B938" s="1">
        <v>42405</v>
      </c>
      <c r="C938" t="s">
        <v>13</v>
      </c>
      <c r="D938">
        <v>0</v>
      </c>
      <c r="E938" t="s">
        <v>10</v>
      </c>
      <c r="F938" t="s">
        <v>11</v>
      </c>
      <c r="G938">
        <v>0</v>
      </c>
      <c r="H938">
        <v>2912</v>
      </c>
      <c r="I938" t="str">
        <f t="shared" si="15"/>
        <v/>
      </c>
    </row>
    <row r="939" spans="1:9" x14ac:dyDescent="0.3">
      <c r="A939" t="s">
        <v>20</v>
      </c>
      <c r="B939" s="1">
        <v>42405</v>
      </c>
      <c r="C939" t="s">
        <v>9</v>
      </c>
      <c r="D939">
        <v>0</v>
      </c>
      <c r="E939" t="s">
        <v>10</v>
      </c>
      <c r="F939" t="s">
        <v>14</v>
      </c>
      <c r="G939">
        <v>0</v>
      </c>
      <c r="H939">
        <v>10493</v>
      </c>
      <c r="I939" t="str">
        <f t="shared" si="15"/>
        <v/>
      </c>
    </row>
    <row r="940" spans="1:9" x14ac:dyDescent="0.3">
      <c r="A940" t="s">
        <v>8</v>
      </c>
      <c r="B940" s="1">
        <v>42403</v>
      </c>
      <c r="C940" t="s">
        <v>9</v>
      </c>
      <c r="D940">
        <v>1</v>
      </c>
      <c r="E940" t="s">
        <v>15</v>
      </c>
      <c r="F940" t="s">
        <v>11</v>
      </c>
      <c r="G940">
        <v>0</v>
      </c>
      <c r="H940">
        <v>34435</v>
      </c>
      <c r="I940" t="str">
        <f t="shared" si="15"/>
        <v/>
      </c>
    </row>
    <row r="941" spans="1:9" x14ac:dyDescent="0.3">
      <c r="A941" t="s">
        <v>8</v>
      </c>
      <c r="B941" s="1">
        <v>42403</v>
      </c>
      <c r="C941" t="s">
        <v>13</v>
      </c>
      <c r="D941">
        <v>0</v>
      </c>
      <c r="E941" t="s">
        <v>10</v>
      </c>
      <c r="F941" t="s">
        <v>11</v>
      </c>
      <c r="G941">
        <v>0</v>
      </c>
      <c r="H941">
        <v>40716</v>
      </c>
      <c r="I941" t="str">
        <f t="shared" si="15"/>
        <v/>
      </c>
    </row>
    <row r="942" spans="1:9" x14ac:dyDescent="0.3">
      <c r="A942" t="s">
        <v>24</v>
      </c>
      <c r="B942" s="1">
        <v>42403</v>
      </c>
      <c r="C942" t="s">
        <v>9</v>
      </c>
      <c r="D942">
        <v>1</v>
      </c>
      <c r="E942" t="s">
        <v>10</v>
      </c>
      <c r="F942" t="s">
        <v>14</v>
      </c>
      <c r="G942">
        <v>0</v>
      </c>
      <c r="H942">
        <v>4830</v>
      </c>
      <c r="I942" t="str">
        <f t="shared" si="15"/>
        <v/>
      </c>
    </row>
    <row r="943" spans="1:9" x14ac:dyDescent="0.3">
      <c r="A943" t="s">
        <v>21</v>
      </c>
      <c r="B943" s="1">
        <v>42403</v>
      </c>
      <c r="C943" t="s">
        <v>9</v>
      </c>
      <c r="D943">
        <v>0</v>
      </c>
      <c r="E943" t="s">
        <v>15</v>
      </c>
      <c r="F943" t="s">
        <v>11</v>
      </c>
      <c r="G943">
        <v>0</v>
      </c>
      <c r="H943">
        <v>18988</v>
      </c>
      <c r="I943" t="str">
        <f t="shared" si="15"/>
        <v/>
      </c>
    </row>
    <row r="944" spans="1:9" x14ac:dyDescent="0.3">
      <c r="A944" t="s">
        <v>20</v>
      </c>
      <c r="B944" s="1">
        <v>42403</v>
      </c>
      <c r="C944" t="s">
        <v>9</v>
      </c>
      <c r="D944">
        <v>0</v>
      </c>
      <c r="E944" t="s">
        <v>15</v>
      </c>
      <c r="F944" t="s">
        <v>14</v>
      </c>
      <c r="G944">
        <v>0</v>
      </c>
      <c r="H944">
        <v>10541</v>
      </c>
      <c r="I944" t="str">
        <f t="shared" si="15"/>
        <v/>
      </c>
    </row>
    <row r="945" spans="1:9" x14ac:dyDescent="0.3">
      <c r="A945" t="s">
        <v>18</v>
      </c>
      <c r="B945" s="1">
        <v>42403</v>
      </c>
      <c r="C945" t="s">
        <v>13</v>
      </c>
      <c r="D945">
        <v>0</v>
      </c>
      <c r="E945" t="s">
        <v>15</v>
      </c>
      <c r="F945" t="s">
        <v>11</v>
      </c>
      <c r="G945">
        <v>0</v>
      </c>
      <c r="H945">
        <v>6039</v>
      </c>
      <c r="I945" t="str">
        <f t="shared" si="15"/>
        <v/>
      </c>
    </row>
    <row r="946" spans="1:9" x14ac:dyDescent="0.3">
      <c r="A946" t="s">
        <v>27</v>
      </c>
      <c r="B946" s="1">
        <v>42403</v>
      </c>
      <c r="C946" t="s">
        <v>13</v>
      </c>
      <c r="D946">
        <v>0</v>
      </c>
      <c r="E946" t="s">
        <v>15</v>
      </c>
      <c r="F946" t="s">
        <v>14</v>
      </c>
      <c r="G946">
        <v>0</v>
      </c>
      <c r="H946">
        <v>9523</v>
      </c>
      <c r="I946" t="str">
        <f t="shared" si="15"/>
        <v/>
      </c>
    </row>
    <row r="947" spans="1:9" x14ac:dyDescent="0.3">
      <c r="A947" t="s">
        <v>24</v>
      </c>
      <c r="B947" s="1">
        <v>42403</v>
      </c>
      <c r="C947" t="s">
        <v>9</v>
      </c>
      <c r="D947">
        <v>0</v>
      </c>
      <c r="E947" t="s">
        <v>10</v>
      </c>
      <c r="F947" t="s">
        <v>14</v>
      </c>
      <c r="G947">
        <v>0</v>
      </c>
      <c r="H947">
        <v>15556</v>
      </c>
      <c r="I947" t="str">
        <f t="shared" si="15"/>
        <v/>
      </c>
    </row>
    <row r="948" spans="1:9" x14ac:dyDescent="0.3">
      <c r="A948" t="s">
        <v>12</v>
      </c>
      <c r="B948" s="1">
        <v>42403</v>
      </c>
      <c r="C948" t="s">
        <v>9</v>
      </c>
      <c r="D948">
        <v>0</v>
      </c>
      <c r="E948" t="s">
        <v>15</v>
      </c>
      <c r="F948" t="s">
        <v>11</v>
      </c>
      <c r="G948">
        <v>0</v>
      </c>
      <c r="H948">
        <v>10018</v>
      </c>
      <c r="I948" t="str">
        <f t="shared" si="15"/>
        <v/>
      </c>
    </row>
    <row r="949" spans="1:9" x14ac:dyDescent="0.3">
      <c r="A949" t="s">
        <v>12</v>
      </c>
      <c r="B949" s="1">
        <v>42403</v>
      </c>
      <c r="C949" t="s">
        <v>25</v>
      </c>
      <c r="D949">
        <v>0</v>
      </c>
      <c r="E949" t="s">
        <v>15</v>
      </c>
      <c r="F949" t="s">
        <v>11</v>
      </c>
      <c r="G949">
        <v>0</v>
      </c>
      <c r="H949">
        <v>4113</v>
      </c>
      <c r="I949" t="str">
        <f t="shared" si="15"/>
        <v/>
      </c>
    </row>
    <row r="950" spans="1:9" x14ac:dyDescent="0.3">
      <c r="A950" t="s">
        <v>30</v>
      </c>
      <c r="B950" s="1">
        <v>42403</v>
      </c>
      <c r="C950" t="s">
        <v>9</v>
      </c>
      <c r="D950">
        <v>1</v>
      </c>
      <c r="E950" t="s">
        <v>15</v>
      </c>
      <c r="F950" t="s">
        <v>14</v>
      </c>
      <c r="G950">
        <v>0</v>
      </c>
      <c r="H950">
        <v>991</v>
      </c>
      <c r="I950" t="str">
        <f t="shared" si="15"/>
        <v/>
      </c>
    </row>
    <row r="951" spans="1:9" x14ac:dyDescent="0.3">
      <c r="A951" t="s">
        <v>18</v>
      </c>
      <c r="B951" s="1">
        <v>42403</v>
      </c>
      <c r="C951" t="s">
        <v>13</v>
      </c>
      <c r="D951">
        <v>0</v>
      </c>
      <c r="E951" t="s">
        <v>10</v>
      </c>
      <c r="F951" t="s">
        <v>16</v>
      </c>
      <c r="G951">
        <v>0</v>
      </c>
      <c r="H951">
        <v>5236</v>
      </c>
      <c r="I951" t="str">
        <f t="shared" si="15"/>
        <v/>
      </c>
    </row>
    <row r="952" spans="1:9" x14ac:dyDescent="0.3">
      <c r="A952" t="s">
        <v>20</v>
      </c>
      <c r="B952" s="1">
        <v>42403</v>
      </c>
      <c r="C952" t="s">
        <v>25</v>
      </c>
      <c r="D952">
        <v>0</v>
      </c>
      <c r="E952" t="s">
        <v>15</v>
      </c>
      <c r="F952" t="s">
        <v>11</v>
      </c>
      <c r="G952">
        <v>0</v>
      </c>
      <c r="H952">
        <v>914</v>
      </c>
      <c r="I952" t="str">
        <f t="shared" si="15"/>
        <v/>
      </c>
    </row>
    <row r="953" spans="1:9" x14ac:dyDescent="0.3">
      <c r="A953" t="s">
        <v>28</v>
      </c>
      <c r="B953" s="1">
        <v>42403</v>
      </c>
      <c r="C953" t="s">
        <v>9</v>
      </c>
      <c r="D953">
        <v>1</v>
      </c>
      <c r="E953" t="s">
        <v>15</v>
      </c>
      <c r="F953" t="s">
        <v>31</v>
      </c>
      <c r="H953">
        <v>917</v>
      </c>
      <c r="I953" t="str">
        <f t="shared" si="15"/>
        <v>o</v>
      </c>
    </row>
    <row r="954" spans="1:9" x14ac:dyDescent="0.3">
      <c r="A954" t="s">
        <v>22</v>
      </c>
      <c r="B954" s="1">
        <v>42403</v>
      </c>
      <c r="C954" t="s">
        <v>25</v>
      </c>
      <c r="D954">
        <v>0</v>
      </c>
      <c r="E954" t="s">
        <v>15</v>
      </c>
      <c r="F954" t="s">
        <v>11</v>
      </c>
      <c r="G954">
        <v>0</v>
      </c>
      <c r="H954">
        <v>572</v>
      </c>
      <c r="I954" t="str">
        <f t="shared" si="15"/>
        <v/>
      </c>
    </row>
    <row r="955" spans="1:9" x14ac:dyDescent="0.3">
      <c r="A955" t="s">
        <v>28</v>
      </c>
      <c r="B955" s="1">
        <v>42403</v>
      </c>
      <c r="C955" t="s">
        <v>9</v>
      </c>
      <c r="D955">
        <v>0</v>
      </c>
      <c r="E955" t="s">
        <v>15</v>
      </c>
      <c r="F955" t="s">
        <v>31</v>
      </c>
      <c r="H955">
        <v>325</v>
      </c>
      <c r="I955" t="str">
        <f t="shared" si="15"/>
        <v>o</v>
      </c>
    </row>
    <row r="956" spans="1:9" x14ac:dyDescent="0.3">
      <c r="A956" t="s">
        <v>27</v>
      </c>
      <c r="B956" s="1">
        <v>42403</v>
      </c>
      <c r="C956" t="s">
        <v>13</v>
      </c>
      <c r="D956">
        <v>0</v>
      </c>
      <c r="E956" t="s">
        <v>10</v>
      </c>
      <c r="F956" t="s">
        <v>16</v>
      </c>
      <c r="G956">
        <v>0</v>
      </c>
      <c r="H956">
        <v>580</v>
      </c>
      <c r="I956" t="str">
        <f t="shared" si="15"/>
        <v/>
      </c>
    </row>
    <row r="957" spans="1:9" x14ac:dyDescent="0.3">
      <c r="A957" t="s">
        <v>32</v>
      </c>
      <c r="B957" s="1">
        <v>42403</v>
      </c>
      <c r="C957" t="s">
        <v>9</v>
      </c>
      <c r="D957">
        <v>1</v>
      </c>
      <c r="E957" t="s">
        <v>10</v>
      </c>
      <c r="F957" t="s">
        <v>34</v>
      </c>
      <c r="H957">
        <v>7</v>
      </c>
      <c r="I957" t="str">
        <f t="shared" si="15"/>
        <v>p</v>
      </c>
    </row>
    <row r="958" spans="1:9" x14ac:dyDescent="0.3">
      <c r="A958" t="s">
        <v>19</v>
      </c>
      <c r="B958" s="1">
        <v>42403</v>
      </c>
      <c r="C958" t="s">
        <v>13</v>
      </c>
      <c r="D958">
        <v>0</v>
      </c>
      <c r="E958" t="s">
        <v>15</v>
      </c>
      <c r="F958" t="s">
        <v>16</v>
      </c>
      <c r="G958">
        <v>0</v>
      </c>
      <c r="H958">
        <v>2812</v>
      </c>
      <c r="I958" t="str">
        <f t="shared" si="15"/>
        <v/>
      </c>
    </row>
    <row r="959" spans="1:9" x14ac:dyDescent="0.3">
      <c r="A959" t="s">
        <v>21</v>
      </c>
      <c r="B959" s="1">
        <v>42403</v>
      </c>
      <c r="C959" t="s">
        <v>13</v>
      </c>
      <c r="D959">
        <v>0</v>
      </c>
      <c r="E959" t="s">
        <v>15</v>
      </c>
      <c r="F959" t="s">
        <v>16</v>
      </c>
      <c r="G959">
        <v>0</v>
      </c>
      <c r="H959">
        <v>3883</v>
      </c>
      <c r="I959" t="str">
        <f t="shared" si="15"/>
        <v/>
      </c>
    </row>
    <row r="960" spans="1:9" x14ac:dyDescent="0.3">
      <c r="A960" t="s">
        <v>21</v>
      </c>
      <c r="B960" s="1">
        <v>42403</v>
      </c>
      <c r="C960" t="s">
        <v>25</v>
      </c>
      <c r="D960">
        <v>0</v>
      </c>
      <c r="E960" t="s">
        <v>15</v>
      </c>
      <c r="F960" t="s">
        <v>11</v>
      </c>
      <c r="G960">
        <v>0</v>
      </c>
      <c r="H960">
        <v>644</v>
      </c>
      <c r="I960" t="str">
        <f t="shared" si="15"/>
        <v/>
      </c>
    </row>
    <row r="961" spans="1:9" x14ac:dyDescent="0.3">
      <c r="A961" t="s">
        <v>30</v>
      </c>
      <c r="B961" s="1">
        <v>42403</v>
      </c>
      <c r="C961" t="s">
        <v>13</v>
      </c>
      <c r="D961">
        <v>0</v>
      </c>
      <c r="E961" t="s">
        <v>10</v>
      </c>
      <c r="F961" t="s">
        <v>16</v>
      </c>
      <c r="G961">
        <v>0</v>
      </c>
      <c r="H961">
        <v>2</v>
      </c>
      <c r="I961" t="str">
        <f t="shared" si="15"/>
        <v/>
      </c>
    </row>
    <row r="962" spans="1:9" x14ac:dyDescent="0.3">
      <c r="A962" t="s">
        <v>32</v>
      </c>
      <c r="B962" s="1">
        <v>42403</v>
      </c>
      <c r="C962" t="s">
        <v>13</v>
      </c>
      <c r="D962">
        <v>0</v>
      </c>
      <c r="E962" t="s">
        <v>15</v>
      </c>
      <c r="F962" t="s">
        <v>34</v>
      </c>
      <c r="H962">
        <v>23</v>
      </c>
      <c r="I962" t="str">
        <f t="shared" si="15"/>
        <v>p</v>
      </c>
    </row>
    <row r="963" spans="1:9" x14ac:dyDescent="0.3">
      <c r="A963" t="s">
        <v>12</v>
      </c>
      <c r="B963" s="1">
        <v>42404</v>
      </c>
      <c r="C963" t="s">
        <v>9</v>
      </c>
      <c r="D963">
        <v>1</v>
      </c>
      <c r="E963" t="s">
        <v>15</v>
      </c>
      <c r="F963" t="s">
        <v>16</v>
      </c>
      <c r="G963">
        <v>0</v>
      </c>
      <c r="H963">
        <v>27317</v>
      </c>
      <c r="I963" t="str">
        <f t="shared" ref="I963:I1026" si="16">IF(NOT(OR(F963="house",F963="blank",F963="served")),LEFT(F963,1),"")</f>
        <v/>
      </c>
    </row>
    <row r="964" spans="1:9" x14ac:dyDescent="0.3">
      <c r="A964" t="s">
        <v>32</v>
      </c>
      <c r="B964" s="1">
        <v>42404</v>
      </c>
      <c r="C964" t="s">
        <v>9</v>
      </c>
      <c r="D964">
        <v>0</v>
      </c>
      <c r="E964" t="s">
        <v>10</v>
      </c>
      <c r="F964" t="s">
        <v>11</v>
      </c>
      <c r="G964">
        <v>0</v>
      </c>
      <c r="H964">
        <v>6933</v>
      </c>
      <c r="I964" t="str">
        <f t="shared" si="16"/>
        <v/>
      </c>
    </row>
    <row r="965" spans="1:9" x14ac:dyDescent="0.3">
      <c r="A965" t="s">
        <v>24</v>
      </c>
      <c r="B965" s="1">
        <v>42404</v>
      </c>
      <c r="C965" t="s">
        <v>9</v>
      </c>
      <c r="D965">
        <v>1</v>
      </c>
      <c r="E965" t="s">
        <v>10</v>
      </c>
      <c r="F965" t="s">
        <v>11</v>
      </c>
      <c r="G965">
        <v>0</v>
      </c>
      <c r="H965">
        <v>11922</v>
      </c>
      <c r="I965" t="str">
        <f t="shared" si="16"/>
        <v/>
      </c>
    </row>
    <row r="966" spans="1:9" x14ac:dyDescent="0.3">
      <c r="A966" t="s">
        <v>28</v>
      </c>
      <c r="B966" s="1">
        <v>42404</v>
      </c>
      <c r="C966" t="s">
        <v>9</v>
      </c>
      <c r="D966">
        <v>1</v>
      </c>
      <c r="E966" t="s">
        <v>15</v>
      </c>
      <c r="F966" t="s">
        <v>11</v>
      </c>
      <c r="G966">
        <v>0</v>
      </c>
      <c r="H966">
        <v>32489</v>
      </c>
      <c r="I966" t="str">
        <f t="shared" si="16"/>
        <v/>
      </c>
    </row>
    <row r="967" spans="1:9" x14ac:dyDescent="0.3">
      <c r="A967" t="s">
        <v>28</v>
      </c>
      <c r="B967" s="1">
        <v>42404</v>
      </c>
      <c r="C967" t="s">
        <v>9</v>
      </c>
      <c r="D967">
        <v>0</v>
      </c>
      <c r="E967" t="s">
        <v>10</v>
      </c>
      <c r="F967" t="s">
        <v>14</v>
      </c>
      <c r="G967">
        <v>0</v>
      </c>
      <c r="H967">
        <v>60151</v>
      </c>
      <c r="I967" t="str">
        <f t="shared" si="16"/>
        <v/>
      </c>
    </row>
    <row r="968" spans="1:9" x14ac:dyDescent="0.3">
      <c r="A968" t="s">
        <v>27</v>
      </c>
      <c r="B968" s="1">
        <v>42404</v>
      </c>
      <c r="C968" t="s">
        <v>13</v>
      </c>
      <c r="D968">
        <v>0</v>
      </c>
      <c r="E968" t="s">
        <v>10</v>
      </c>
      <c r="F968" t="s">
        <v>11</v>
      </c>
      <c r="G968">
        <v>0</v>
      </c>
      <c r="H968">
        <v>6269</v>
      </c>
      <c r="I968" t="str">
        <f t="shared" si="16"/>
        <v/>
      </c>
    </row>
    <row r="969" spans="1:9" x14ac:dyDescent="0.3">
      <c r="A969" t="s">
        <v>28</v>
      </c>
      <c r="B969" s="1">
        <v>42404</v>
      </c>
      <c r="C969" t="s">
        <v>9</v>
      </c>
      <c r="D969">
        <v>0</v>
      </c>
      <c r="E969" t="s">
        <v>15</v>
      </c>
      <c r="F969" t="s">
        <v>26</v>
      </c>
      <c r="G969">
        <v>8.3752999999999993</v>
      </c>
      <c r="H969">
        <v>2378</v>
      </c>
      <c r="I969" t="str">
        <f t="shared" si="16"/>
        <v>l</v>
      </c>
    </row>
    <row r="970" spans="1:9" x14ac:dyDescent="0.3">
      <c r="A970" t="s">
        <v>28</v>
      </c>
      <c r="B970" s="1">
        <v>42404</v>
      </c>
      <c r="C970" t="s">
        <v>9</v>
      </c>
      <c r="D970">
        <v>1</v>
      </c>
      <c r="E970" t="s">
        <v>10</v>
      </c>
      <c r="F970" t="s">
        <v>14</v>
      </c>
      <c r="G970">
        <v>0</v>
      </c>
      <c r="H970">
        <v>11292</v>
      </c>
      <c r="I970" t="str">
        <f t="shared" si="16"/>
        <v/>
      </c>
    </row>
    <row r="971" spans="1:9" x14ac:dyDescent="0.3">
      <c r="A971" t="s">
        <v>28</v>
      </c>
      <c r="B971" s="1">
        <v>42404</v>
      </c>
      <c r="C971" t="s">
        <v>9</v>
      </c>
      <c r="D971">
        <v>1</v>
      </c>
      <c r="E971" t="s">
        <v>15</v>
      </c>
      <c r="F971" t="s">
        <v>26</v>
      </c>
      <c r="G971">
        <v>29.412700000000001</v>
      </c>
      <c r="H971">
        <v>8252</v>
      </c>
      <c r="I971" t="str">
        <f t="shared" si="16"/>
        <v>l</v>
      </c>
    </row>
    <row r="972" spans="1:9" x14ac:dyDescent="0.3">
      <c r="A972" t="s">
        <v>8</v>
      </c>
      <c r="B972" s="1">
        <v>42404</v>
      </c>
      <c r="C972" t="s">
        <v>13</v>
      </c>
      <c r="D972">
        <v>0</v>
      </c>
      <c r="E972" t="s">
        <v>10</v>
      </c>
      <c r="F972" t="s">
        <v>14</v>
      </c>
      <c r="G972">
        <v>0</v>
      </c>
      <c r="H972">
        <v>52063</v>
      </c>
      <c r="I972" t="str">
        <f t="shared" si="16"/>
        <v/>
      </c>
    </row>
    <row r="973" spans="1:9" x14ac:dyDescent="0.3">
      <c r="A973" t="s">
        <v>12</v>
      </c>
      <c r="B973" s="1">
        <v>42404</v>
      </c>
      <c r="C973" t="s">
        <v>13</v>
      </c>
      <c r="D973">
        <v>0</v>
      </c>
      <c r="E973" t="s">
        <v>15</v>
      </c>
      <c r="F973" t="s">
        <v>14</v>
      </c>
      <c r="G973">
        <v>0</v>
      </c>
      <c r="H973">
        <v>29632</v>
      </c>
      <c r="I973" t="str">
        <f t="shared" si="16"/>
        <v/>
      </c>
    </row>
    <row r="974" spans="1:9" x14ac:dyDescent="0.3">
      <c r="A974" t="s">
        <v>33</v>
      </c>
      <c r="B974" s="1">
        <v>42404</v>
      </c>
      <c r="C974" t="s">
        <v>9</v>
      </c>
      <c r="D974">
        <v>0</v>
      </c>
      <c r="E974" t="s">
        <v>15</v>
      </c>
      <c r="F974" t="s">
        <v>14</v>
      </c>
      <c r="G974">
        <v>0</v>
      </c>
      <c r="H974">
        <v>9284</v>
      </c>
      <c r="I974" t="str">
        <f t="shared" si="16"/>
        <v/>
      </c>
    </row>
    <row r="975" spans="1:9" x14ac:dyDescent="0.3">
      <c r="A975" t="s">
        <v>32</v>
      </c>
      <c r="B975" s="1">
        <v>42404</v>
      </c>
      <c r="C975" t="s">
        <v>9</v>
      </c>
      <c r="D975">
        <v>0</v>
      </c>
      <c r="E975" t="s">
        <v>10</v>
      </c>
      <c r="F975" t="s">
        <v>16</v>
      </c>
      <c r="G975">
        <v>0</v>
      </c>
      <c r="H975">
        <v>4409</v>
      </c>
      <c r="I975" t="str">
        <f t="shared" si="16"/>
        <v/>
      </c>
    </row>
    <row r="976" spans="1:9" x14ac:dyDescent="0.3">
      <c r="A976" t="s">
        <v>18</v>
      </c>
      <c r="B976" s="1">
        <v>42404</v>
      </c>
      <c r="C976" t="s">
        <v>25</v>
      </c>
      <c r="D976">
        <v>0</v>
      </c>
      <c r="E976" t="s">
        <v>10</v>
      </c>
      <c r="F976" t="s">
        <v>11</v>
      </c>
      <c r="G976">
        <v>0</v>
      </c>
      <c r="H976">
        <v>4296</v>
      </c>
      <c r="I976" t="str">
        <f t="shared" si="16"/>
        <v/>
      </c>
    </row>
    <row r="977" spans="1:9" x14ac:dyDescent="0.3">
      <c r="A977" t="s">
        <v>24</v>
      </c>
      <c r="B977" s="1">
        <v>42404</v>
      </c>
      <c r="C977" t="s">
        <v>13</v>
      </c>
      <c r="D977">
        <v>1</v>
      </c>
      <c r="E977" t="s">
        <v>15</v>
      </c>
      <c r="F977" t="s">
        <v>14</v>
      </c>
      <c r="G977">
        <v>0</v>
      </c>
      <c r="H977">
        <v>14892</v>
      </c>
      <c r="I977" t="str">
        <f t="shared" si="16"/>
        <v/>
      </c>
    </row>
    <row r="978" spans="1:9" x14ac:dyDescent="0.3">
      <c r="A978" t="s">
        <v>22</v>
      </c>
      <c r="B978" s="1">
        <v>42404</v>
      </c>
      <c r="C978" t="s">
        <v>13</v>
      </c>
      <c r="D978">
        <v>0</v>
      </c>
      <c r="E978" t="s">
        <v>15</v>
      </c>
      <c r="F978" t="s">
        <v>14</v>
      </c>
      <c r="G978">
        <v>0</v>
      </c>
      <c r="H978">
        <v>6202</v>
      </c>
      <c r="I978" t="str">
        <f t="shared" si="16"/>
        <v/>
      </c>
    </row>
    <row r="979" spans="1:9" x14ac:dyDescent="0.3">
      <c r="A979" t="s">
        <v>20</v>
      </c>
      <c r="B979" s="1">
        <v>42404</v>
      </c>
      <c r="C979" t="s">
        <v>13</v>
      </c>
      <c r="D979">
        <v>0</v>
      </c>
      <c r="E979" t="s">
        <v>15</v>
      </c>
      <c r="F979" t="s">
        <v>16</v>
      </c>
      <c r="G979">
        <v>0</v>
      </c>
      <c r="H979">
        <v>1225</v>
      </c>
      <c r="I979" t="str">
        <f t="shared" si="16"/>
        <v/>
      </c>
    </row>
    <row r="980" spans="1:9" x14ac:dyDescent="0.3">
      <c r="A980" t="s">
        <v>8</v>
      </c>
      <c r="B980" s="1">
        <v>42404</v>
      </c>
      <c r="C980" t="s">
        <v>9</v>
      </c>
      <c r="D980">
        <v>1</v>
      </c>
      <c r="E980" t="s">
        <v>15</v>
      </c>
      <c r="F980" t="s">
        <v>14</v>
      </c>
      <c r="G980">
        <v>0</v>
      </c>
      <c r="H980">
        <v>14397</v>
      </c>
      <c r="I980" t="str">
        <f t="shared" si="16"/>
        <v/>
      </c>
    </row>
    <row r="981" spans="1:9" x14ac:dyDescent="0.3">
      <c r="A981" t="s">
        <v>32</v>
      </c>
      <c r="B981" s="1">
        <v>42404</v>
      </c>
      <c r="C981" t="s">
        <v>9</v>
      </c>
      <c r="D981">
        <v>1</v>
      </c>
      <c r="E981" t="s">
        <v>10</v>
      </c>
      <c r="F981" t="s">
        <v>14</v>
      </c>
      <c r="G981">
        <v>0</v>
      </c>
      <c r="H981">
        <v>9890</v>
      </c>
      <c r="I981" t="str">
        <f t="shared" si="16"/>
        <v/>
      </c>
    </row>
    <row r="982" spans="1:9" x14ac:dyDescent="0.3">
      <c r="A982" t="s">
        <v>12</v>
      </c>
      <c r="B982" s="1">
        <v>42404</v>
      </c>
      <c r="C982" t="s">
        <v>9</v>
      </c>
      <c r="D982">
        <v>0</v>
      </c>
      <c r="E982" t="s">
        <v>10</v>
      </c>
      <c r="F982" t="s">
        <v>11</v>
      </c>
      <c r="G982">
        <v>0</v>
      </c>
      <c r="H982">
        <v>3984</v>
      </c>
      <c r="I982" t="str">
        <f t="shared" si="16"/>
        <v/>
      </c>
    </row>
    <row r="983" spans="1:9" x14ac:dyDescent="0.3">
      <c r="A983" t="s">
        <v>23</v>
      </c>
      <c r="B983" s="1">
        <v>42404</v>
      </c>
      <c r="C983" t="s">
        <v>25</v>
      </c>
      <c r="D983">
        <v>0</v>
      </c>
      <c r="E983" t="s">
        <v>10</v>
      </c>
      <c r="F983" t="s">
        <v>14</v>
      </c>
      <c r="G983">
        <v>0</v>
      </c>
      <c r="H983">
        <v>484</v>
      </c>
      <c r="I983" t="str">
        <f t="shared" si="16"/>
        <v/>
      </c>
    </row>
    <row r="984" spans="1:9" x14ac:dyDescent="0.3">
      <c r="A984" t="s">
        <v>22</v>
      </c>
      <c r="B984" s="1">
        <v>42404</v>
      </c>
      <c r="C984" t="s">
        <v>25</v>
      </c>
      <c r="D984">
        <v>0</v>
      </c>
      <c r="E984" t="s">
        <v>15</v>
      </c>
      <c r="F984" t="s">
        <v>14</v>
      </c>
      <c r="G984">
        <v>0</v>
      </c>
      <c r="H984">
        <v>349</v>
      </c>
      <c r="I984" t="str">
        <f t="shared" si="16"/>
        <v/>
      </c>
    </row>
    <row r="985" spans="1:9" x14ac:dyDescent="0.3">
      <c r="A985" t="s">
        <v>32</v>
      </c>
      <c r="B985" s="1">
        <v>42404</v>
      </c>
      <c r="C985" t="s">
        <v>9</v>
      </c>
      <c r="D985">
        <v>0</v>
      </c>
      <c r="E985" t="s">
        <v>10</v>
      </c>
      <c r="F985" t="s">
        <v>26</v>
      </c>
      <c r="G985">
        <v>0.65629999999999999</v>
      </c>
      <c r="H985">
        <v>196</v>
      </c>
      <c r="I985" t="str">
        <f t="shared" si="16"/>
        <v>l</v>
      </c>
    </row>
    <row r="986" spans="1:9" x14ac:dyDescent="0.3">
      <c r="A986" t="s">
        <v>21</v>
      </c>
      <c r="B986" s="1">
        <v>42404</v>
      </c>
      <c r="C986" t="s">
        <v>13</v>
      </c>
      <c r="D986">
        <v>0</v>
      </c>
      <c r="E986" t="s">
        <v>15</v>
      </c>
      <c r="F986" t="s">
        <v>14</v>
      </c>
      <c r="G986">
        <v>0</v>
      </c>
      <c r="H986">
        <v>8059</v>
      </c>
      <c r="I986" t="str">
        <f t="shared" si="16"/>
        <v/>
      </c>
    </row>
    <row r="987" spans="1:9" x14ac:dyDescent="0.3">
      <c r="A987" t="s">
        <v>8</v>
      </c>
      <c r="B987" s="1">
        <v>42404</v>
      </c>
      <c r="C987" t="s">
        <v>13</v>
      </c>
      <c r="D987">
        <v>1</v>
      </c>
      <c r="E987" t="s">
        <v>10</v>
      </c>
      <c r="F987" t="s">
        <v>16</v>
      </c>
      <c r="G987">
        <v>0</v>
      </c>
      <c r="H987">
        <v>875</v>
      </c>
      <c r="I987" t="str">
        <f t="shared" si="16"/>
        <v/>
      </c>
    </row>
    <row r="988" spans="1:9" x14ac:dyDescent="0.3">
      <c r="A988" t="s">
        <v>22</v>
      </c>
      <c r="B988" s="1">
        <v>42404</v>
      </c>
      <c r="C988" t="s">
        <v>13</v>
      </c>
      <c r="D988">
        <v>0</v>
      </c>
      <c r="E988" t="s">
        <v>10</v>
      </c>
      <c r="F988" t="s">
        <v>11</v>
      </c>
      <c r="G988">
        <v>0</v>
      </c>
      <c r="H988">
        <v>4421</v>
      </c>
      <c r="I988" t="str">
        <f t="shared" si="16"/>
        <v/>
      </c>
    </row>
    <row r="989" spans="1:9" x14ac:dyDescent="0.3">
      <c r="A989" t="s">
        <v>17</v>
      </c>
      <c r="B989" s="1">
        <v>42404</v>
      </c>
      <c r="C989" t="s">
        <v>13</v>
      </c>
      <c r="D989">
        <v>0</v>
      </c>
      <c r="E989" t="s">
        <v>15</v>
      </c>
      <c r="F989" t="s">
        <v>16</v>
      </c>
      <c r="G989">
        <v>0</v>
      </c>
      <c r="H989">
        <v>601</v>
      </c>
      <c r="I989" t="str">
        <f t="shared" si="16"/>
        <v/>
      </c>
    </row>
    <row r="990" spans="1:9" x14ac:dyDescent="0.3">
      <c r="A990" t="s">
        <v>12</v>
      </c>
      <c r="B990" s="1">
        <v>42404</v>
      </c>
      <c r="C990" t="s">
        <v>25</v>
      </c>
      <c r="D990">
        <v>0</v>
      </c>
      <c r="E990" t="s">
        <v>15</v>
      </c>
      <c r="F990" t="s">
        <v>14</v>
      </c>
      <c r="G990">
        <v>0</v>
      </c>
      <c r="H990">
        <v>1415</v>
      </c>
      <c r="I990" t="str">
        <f t="shared" si="16"/>
        <v/>
      </c>
    </row>
    <row r="991" spans="1:9" x14ac:dyDescent="0.3">
      <c r="A991" t="s">
        <v>24</v>
      </c>
      <c r="B991" s="1">
        <v>42404</v>
      </c>
      <c r="C991" t="s">
        <v>13</v>
      </c>
      <c r="D991">
        <v>1</v>
      </c>
      <c r="E991" t="s">
        <v>10</v>
      </c>
      <c r="F991" t="s">
        <v>16</v>
      </c>
      <c r="G991">
        <v>0</v>
      </c>
      <c r="H991">
        <v>128</v>
      </c>
      <c r="I991" t="str">
        <f t="shared" si="16"/>
        <v/>
      </c>
    </row>
    <row r="992" spans="1:9" x14ac:dyDescent="0.3">
      <c r="A992" t="s">
        <v>28</v>
      </c>
      <c r="B992" s="1">
        <v>42404</v>
      </c>
      <c r="C992" t="s">
        <v>9</v>
      </c>
      <c r="D992">
        <v>1</v>
      </c>
      <c r="E992" t="s">
        <v>10</v>
      </c>
      <c r="F992" t="s">
        <v>31</v>
      </c>
      <c r="H992">
        <v>145</v>
      </c>
      <c r="I992" t="str">
        <f t="shared" si="16"/>
        <v>o</v>
      </c>
    </row>
    <row r="993" spans="1:9" x14ac:dyDescent="0.3">
      <c r="A993" t="s">
        <v>30</v>
      </c>
      <c r="B993" s="1">
        <v>42404</v>
      </c>
      <c r="C993" t="s">
        <v>13</v>
      </c>
      <c r="D993">
        <v>0</v>
      </c>
      <c r="E993" t="s">
        <v>15</v>
      </c>
      <c r="F993" t="s">
        <v>16</v>
      </c>
      <c r="G993">
        <v>0</v>
      </c>
      <c r="H993">
        <v>396</v>
      </c>
      <c r="I993" t="str">
        <f t="shared" si="16"/>
        <v/>
      </c>
    </row>
    <row r="994" spans="1:9" x14ac:dyDescent="0.3">
      <c r="A994" t="s">
        <v>32</v>
      </c>
      <c r="B994" s="1">
        <v>42404</v>
      </c>
      <c r="C994" t="s">
        <v>9</v>
      </c>
      <c r="D994">
        <v>1</v>
      </c>
      <c r="E994" t="s">
        <v>15</v>
      </c>
      <c r="F994" t="s">
        <v>34</v>
      </c>
      <c r="H994">
        <v>52</v>
      </c>
      <c r="I994" t="str">
        <f t="shared" si="16"/>
        <v>p</v>
      </c>
    </row>
    <row r="995" spans="1:9" x14ac:dyDescent="0.3">
      <c r="A995" t="s">
        <v>12</v>
      </c>
      <c r="B995" s="1">
        <v>42404</v>
      </c>
      <c r="C995" t="s">
        <v>9</v>
      </c>
      <c r="D995">
        <v>0</v>
      </c>
      <c r="E995" t="s">
        <v>10</v>
      </c>
      <c r="F995" t="s">
        <v>26</v>
      </c>
      <c r="G995">
        <v>0.54159999999999997</v>
      </c>
      <c r="H995">
        <v>212</v>
      </c>
      <c r="I995" t="str">
        <f t="shared" si="16"/>
        <v>l</v>
      </c>
    </row>
    <row r="996" spans="1:9" x14ac:dyDescent="0.3">
      <c r="A996" t="s">
        <v>21</v>
      </c>
      <c r="B996" s="1">
        <v>42404</v>
      </c>
      <c r="C996" t="s">
        <v>25</v>
      </c>
      <c r="D996">
        <v>0</v>
      </c>
      <c r="E996" t="s">
        <v>15</v>
      </c>
      <c r="F996" t="s">
        <v>14</v>
      </c>
      <c r="G996">
        <v>0</v>
      </c>
      <c r="H996">
        <v>165</v>
      </c>
      <c r="I996" t="str">
        <f t="shared" si="16"/>
        <v/>
      </c>
    </row>
    <row r="997" spans="1:9" x14ac:dyDescent="0.3">
      <c r="A997" t="s">
        <v>17</v>
      </c>
      <c r="B997" s="1">
        <v>42404</v>
      </c>
      <c r="C997" t="s">
        <v>9</v>
      </c>
      <c r="D997">
        <v>0</v>
      </c>
      <c r="E997" t="s">
        <v>15</v>
      </c>
      <c r="F997" t="s">
        <v>26</v>
      </c>
      <c r="G997">
        <v>7.4700000000000003E-2</v>
      </c>
      <c r="H997">
        <v>39</v>
      </c>
      <c r="I997" t="str">
        <f t="shared" si="16"/>
        <v>l</v>
      </c>
    </row>
    <row r="998" spans="1:9" x14ac:dyDescent="0.3">
      <c r="A998" t="s">
        <v>22</v>
      </c>
      <c r="B998" s="1">
        <v>42405</v>
      </c>
      <c r="C998" t="s">
        <v>9</v>
      </c>
      <c r="D998">
        <v>0</v>
      </c>
      <c r="E998" t="s">
        <v>15</v>
      </c>
      <c r="F998" t="s">
        <v>11</v>
      </c>
      <c r="G998">
        <v>0</v>
      </c>
      <c r="H998">
        <v>15294</v>
      </c>
      <c r="I998" t="str">
        <f t="shared" si="16"/>
        <v/>
      </c>
    </row>
    <row r="999" spans="1:9" x14ac:dyDescent="0.3">
      <c r="A999" t="s">
        <v>17</v>
      </c>
      <c r="B999" s="1">
        <v>42405</v>
      </c>
      <c r="C999" t="s">
        <v>13</v>
      </c>
      <c r="D999">
        <v>1</v>
      </c>
      <c r="E999" t="s">
        <v>15</v>
      </c>
      <c r="F999" t="s">
        <v>14</v>
      </c>
      <c r="G999">
        <v>0</v>
      </c>
      <c r="H999">
        <v>290804</v>
      </c>
      <c r="I999" t="str">
        <f t="shared" si="16"/>
        <v/>
      </c>
    </row>
    <row r="1000" spans="1:9" x14ac:dyDescent="0.3">
      <c r="A1000" t="s">
        <v>33</v>
      </c>
      <c r="B1000" s="1">
        <v>42405</v>
      </c>
      <c r="C1000" t="s">
        <v>13</v>
      </c>
      <c r="D1000">
        <v>0</v>
      </c>
      <c r="E1000" t="s">
        <v>15</v>
      </c>
      <c r="F1000" t="s">
        <v>14</v>
      </c>
      <c r="G1000">
        <v>0</v>
      </c>
      <c r="H1000">
        <v>8543</v>
      </c>
      <c r="I1000" t="str">
        <f t="shared" si="16"/>
        <v/>
      </c>
    </row>
    <row r="1001" spans="1:9" x14ac:dyDescent="0.3">
      <c r="A1001" t="s">
        <v>18</v>
      </c>
      <c r="B1001" s="1">
        <v>42405</v>
      </c>
      <c r="C1001" t="s">
        <v>13</v>
      </c>
      <c r="D1001">
        <v>0</v>
      </c>
      <c r="E1001" t="s">
        <v>10</v>
      </c>
      <c r="F1001" t="s">
        <v>14</v>
      </c>
      <c r="G1001">
        <v>0</v>
      </c>
      <c r="H1001">
        <v>64057</v>
      </c>
      <c r="I1001" t="str">
        <f t="shared" si="16"/>
        <v/>
      </c>
    </row>
    <row r="1002" spans="1:9" x14ac:dyDescent="0.3">
      <c r="A1002" t="s">
        <v>17</v>
      </c>
      <c r="B1002" s="1">
        <v>42405</v>
      </c>
      <c r="C1002" t="s">
        <v>13</v>
      </c>
      <c r="D1002">
        <v>0</v>
      </c>
      <c r="E1002" t="s">
        <v>10</v>
      </c>
      <c r="F1002" t="s">
        <v>16</v>
      </c>
      <c r="G1002">
        <v>0</v>
      </c>
      <c r="H1002">
        <v>1604</v>
      </c>
      <c r="I1002" t="str">
        <f t="shared" si="16"/>
        <v/>
      </c>
    </row>
    <row r="1003" spans="1:9" x14ac:dyDescent="0.3">
      <c r="A1003" t="s">
        <v>20</v>
      </c>
      <c r="B1003" s="1">
        <v>42405</v>
      </c>
      <c r="C1003" t="s">
        <v>9</v>
      </c>
      <c r="D1003">
        <v>0</v>
      </c>
      <c r="E1003" t="s">
        <v>15</v>
      </c>
      <c r="F1003" t="s">
        <v>14</v>
      </c>
      <c r="G1003">
        <v>0</v>
      </c>
      <c r="H1003">
        <v>9915</v>
      </c>
      <c r="I1003" t="str">
        <f t="shared" si="16"/>
        <v/>
      </c>
    </row>
    <row r="1004" spans="1:9" x14ac:dyDescent="0.3">
      <c r="A1004" t="s">
        <v>19</v>
      </c>
      <c r="B1004" s="1">
        <v>42405</v>
      </c>
      <c r="C1004" t="s">
        <v>13</v>
      </c>
      <c r="D1004">
        <v>0</v>
      </c>
      <c r="E1004" t="s">
        <v>10</v>
      </c>
      <c r="F1004" t="s">
        <v>11</v>
      </c>
      <c r="G1004">
        <v>0</v>
      </c>
      <c r="H1004">
        <v>7336</v>
      </c>
      <c r="I1004" t="str">
        <f t="shared" si="16"/>
        <v/>
      </c>
    </row>
    <row r="1005" spans="1:9" x14ac:dyDescent="0.3">
      <c r="A1005" t="s">
        <v>18</v>
      </c>
      <c r="B1005" s="1">
        <v>42405</v>
      </c>
      <c r="C1005" t="s">
        <v>13</v>
      </c>
      <c r="D1005">
        <v>0</v>
      </c>
      <c r="E1005" t="s">
        <v>15</v>
      </c>
      <c r="F1005" t="s">
        <v>11</v>
      </c>
      <c r="G1005">
        <v>0</v>
      </c>
      <c r="H1005">
        <v>4810</v>
      </c>
      <c r="I1005" t="str">
        <f t="shared" si="16"/>
        <v/>
      </c>
    </row>
    <row r="1006" spans="1:9" x14ac:dyDescent="0.3">
      <c r="A1006" t="s">
        <v>12</v>
      </c>
      <c r="B1006" s="1">
        <v>42403</v>
      </c>
      <c r="C1006" t="s">
        <v>9</v>
      </c>
      <c r="D1006">
        <v>0</v>
      </c>
      <c r="E1006" t="s">
        <v>15</v>
      </c>
      <c r="F1006" t="s">
        <v>16</v>
      </c>
      <c r="G1006">
        <v>0</v>
      </c>
      <c r="H1006">
        <v>9780</v>
      </c>
      <c r="I1006" t="str">
        <f t="shared" si="16"/>
        <v/>
      </c>
    </row>
    <row r="1007" spans="1:9" x14ac:dyDescent="0.3">
      <c r="A1007" t="s">
        <v>21</v>
      </c>
      <c r="B1007" s="1">
        <v>42403</v>
      </c>
      <c r="C1007" t="s">
        <v>9</v>
      </c>
      <c r="D1007">
        <v>0</v>
      </c>
      <c r="E1007" t="s">
        <v>10</v>
      </c>
      <c r="F1007" t="s">
        <v>14</v>
      </c>
      <c r="G1007">
        <v>0</v>
      </c>
      <c r="H1007">
        <v>11741</v>
      </c>
      <c r="I1007" t="str">
        <f t="shared" si="16"/>
        <v/>
      </c>
    </row>
    <row r="1008" spans="1:9" x14ac:dyDescent="0.3">
      <c r="A1008" t="s">
        <v>8</v>
      </c>
      <c r="B1008" s="1">
        <v>42403</v>
      </c>
      <c r="C1008" t="s">
        <v>9</v>
      </c>
      <c r="D1008">
        <v>0</v>
      </c>
      <c r="E1008" t="s">
        <v>15</v>
      </c>
      <c r="F1008" t="s">
        <v>14</v>
      </c>
      <c r="G1008">
        <v>0</v>
      </c>
      <c r="H1008">
        <v>69806</v>
      </c>
      <c r="I1008" t="str">
        <f t="shared" si="16"/>
        <v/>
      </c>
    </row>
    <row r="1009" spans="1:9" x14ac:dyDescent="0.3">
      <c r="A1009" t="s">
        <v>12</v>
      </c>
      <c r="B1009" s="1">
        <v>42403</v>
      </c>
      <c r="C1009" t="s">
        <v>13</v>
      </c>
      <c r="D1009">
        <v>1</v>
      </c>
      <c r="E1009" t="s">
        <v>10</v>
      </c>
      <c r="F1009" t="s">
        <v>14</v>
      </c>
      <c r="G1009">
        <v>0</v>
      </c>
      <c r="H1009">
        <v>101654</v>
      </c>
      <c r="I1009" t="str">
        <f t="shared" si="16"/>
        <v/>
      </c>
    </row>
    <row r="1010" spans="1:9" x14ac:dyDescent="0.3">
      <c r="A1010" t="s">
        <v>32</v>
      </c>
      <c r="B1010" s="1">
        <v>42403</v>
      </c>
      <c r="C1010" t="s">
        <v>9</v>
      </c>
      <c r="D1010">
        <v>1</v>
      </c>
      <c r="E1010" t="s">
        <v>10</v>
      </c>
      <c r="F1010" t="s">
        <v>14</v>
      </c>
      <c r="G1010">
        <v>0</v>
      </c>
      <c r="H1010">
        <v>9338</v>
      </c>
      <c r="I1010" t="str">
        <f t="shared" si="16"/>
        <v/>
      </c>
    </row>
    <row r="1011" spans="1:9" x14ac:dyDescent="0.3">
      <c r="A1011" t="s">
        <v>28</v>
      </c>
      <c r="B1011" s="1">
        <v>42403</v>
      </c>
      <c r="C1011" t="s">
        <v>9</v>
      </c>
      <c r="D1011">
        <v>0</v>
      </c>
      <c r="E1011" t="s">
        <v>10</v>
      </c>
      <c r="F1011" t="s">
        <v>14</v>
      </c>
      <c r="G1011">
        <v>0</v>
      </c>
      <c r="H1011">
        <v>58775</v>
      </c>
      <c r="I1011" t="str">
        <f t="shared" si="16"/>
        <v/>
      </c>
    </row>
    <row r="1012" spans="1:9" x14ac:dyDescent="0.3">
      <c r="A1012" t="s">
        <v>28</v>
      </c>
      <c r="B1012" s="1">
        <v>42403</v>
      </c>
      <c r="C1012" t="s">
        <v>13</v>
      </c>
      <c r="D1012">
        <v>0</v>
      </c>
      <c r="E1012" t="s">
        <v>15</v>
      </c>
      <c r="F1012" t="s">
        <v>16</v>
      </c>
      <c r="G1012">
        <v>0</v>
      </c>
      <c r="H1012">
        <v>33753</v>
      </c>
      <c r="I1012" t="str">
        <f t="shared" si="16"/>
        <v/>
      </c>
    </row>
    <row r="1013" spans="1:9" x14ac:dyDescent="0.3">
      <c r="A1013" t="s">
        <v>32</v>
      </c>
      <c r="B1013" s="1">
        <v>42403</v>
      </c>
      <c r="C1013" t="s">
        <v>13</v>
      </c>
      <c r="D1013">
        <v>0</v>
      </c>
      <c r="E1013" t="s">
        <v>15</v>
      </c>
      <c r="F1013" t="s">
        <v>14</v>
      </c>
      <c r="G1013">
        <v>0</v>
      </c>
      <c r="H1013">
        <v>43541</v>
      </c>
      <c r="I1013" t="str">
        <f t="shared" si="16"/>
        <v/>
      </c>
    </row>
    <row r="1014" spans="1:9" x14ac:dyDescent="0.3">
      <c r="A1014" t="s">
        <v>23</v>
      </c>
      <c r="B1014" s="1">
        <v>42403</v>
      </c>
      <c r="C1014" t="s">
        <v>13</v>
      </c>
      <c r="D1014">
        <v>0</v>
      </c>
      <c r="E1014" t="s">
        <v>10</v>
      </c>
      <c r="F1014" t="s">
        <v>14</v>
      </c>
      <c r="G1014">
        <v>0</v>
      </c>
      <c r="H1014">
        <v>26681</v>
      </c>
      <c r="I1014" t="str">
        <f t="shared" si="16"/>
        <v/>
      </c>
    </row>
    <row r="1015" spans="1:9" x14ac:dyDescent="0.3">
      <c r="A1015" t="s">
        <v>18</v>
      </c>
      <c r="B1015" s="1">
        <v>42403</v>
      </c>
      <c r="C1015" t="s">
        <v>9</v>
      </c>
      <c r="D1015">
        <v>0</v>
      </c>
      <c r="E1015" t="s">
        <v>15</v>
      </c>
      <c r="F1015" t="s">
        <v>11</v>
      </c>
      <c r="G1015">
        <v>0</v>
      </c>
      <c r="H1015">
        <v>19466</v>
      </c>
      <c r="I1015" t="str">
        <f t="shared" si="16"/>
        <v/>
      </c>
    </row>
    <row r="1016" spans="1:9" x14ac:dyDescent="0.3">
      <c r="A1016" t="s">
        <v>8</v>
      </c>
      <c r="B1016" s="1">
        <v>42403</v>
      </c>
      <c r="C1016" t="s">
        <v>9</v>
      </c>
      <c r="D1016">
        <v>1</v>
      </c>
      <c r="E1016" t="s">
        <v>10</v>
      </c>
      <c r="F1016" t="s">
        <v>11</v>
      </c>
      <c r="G1016">
        <v>0</v>
      </c>
      <c r="H1016">
        <v>19451</v>
      </c>
      <c r="I1016" t="str">
        <f t="shared" si="16"/>
        <v/>
      </c>
    </row>
    <row r="1017" spans="1:9" x14ac:dyDescent="0.3">
      <c r="A1017" t="s">
        <v>21</v>
      </c>
      <c r="B1017" s="1">
        <v>42403</v>
      </c>
      <c r="C1017" t="s">
        <v>9</v>
      </c>
      <c r="D1017">
        <v>0</v>
      </c>
      <c r="E1017" t="s">
        <v>15</v>
      </c>
      <c r="F1017" t="s">
        <v>16</v>
      </c>
      <c r="G1017">
        <v>0</v>
      </c>
      <c r="H1017">
        <v>26981</v>
      </c>
      <c r="I1017" t="str">
        <f t="shared" si="16"/>
        <v/>
      </c>
    </row>
    <row r="1018" spans="1:9" x14ac:dyDescent="0.3">
      <c r="A1018" t="s">
        <v>28</v>
      </c>
      <c r="B1018" s="1">
        <v>42403</v>
      </c>
      <c r="C1018" t="s">
        <v>13</v>
      </c>
      <c r="D1018">
        <v>1</v>
      </c>
      <c r="E1018" t="s">
        <v>15</v>
      </c>
      <c r="F1018" t="s">
        <v>11</v>
      </c>
      <c r="G1018">
        <v>0</v>
      </c>
      <c r="H1018">
        <v>3745</v>
      </c>
      <c r="I1018" t="str">
        <f t="shared" si="16"/>
        <v/>
      </c>
    </row>
    <row r="1019" spans="1:9" x14ac:dyDescent="0.3">
      <c r="A1019" t="s">
        <v>20</v>
      </c>
      <c r="B1019" s="1">
        <v>42403</v>
      </c>
      <c r="C1019" t="s">
        <v>13</v>
      </c>
      <c r="D1019">
        <v>0</v>
      </c>
      <c r="E1019" t="s">
        <v>15</v>
      </c>
      <c r="F1019" t="s">
        <v>11</v>
      </c>
      <c r="G1019">
        <v>0</v>
      </c>
      <c r="H1019">
        <v>6954</v>
      </c>
      <c r="I1019" t="str">
        <f t="shared" si="16"/>
        <v/>
      </c>
    </row>
    <row r="1020" spans="1:9" x14ac:dyDescent="0.3">
      <c r="A1020" t="s">
        <v>19</v>
      </c>
      <c r="B1020" s="1">
        <v>42403</v>
      </c>
      <c r="C1020" t="s">
        <v>9</v>
      </c>
      <c r="D1020">
        <v>0</v>
      </c>
      <c r="E1020" t="s">
        <v>15</v>
      </c>
      <c r="F1020" t="s">
        <v>14</v>
      </c>
      <c r="G1020">
        <v>0</v>
      </c>
      <c r="H1020">
        <v>8817</v>
      </c>
      <c r="I1020" t="str">
        <f t="shared" si="16"/>
        <v/>
      </c>
    </row>
    <row r="1021" spans="1:9" x14ac:dyDescent="0.3">
      <c r="A1021" t="s">
        <v>20</v>
      </c>
      <c r="B1021" s="1">
        <v>42403</v>
      </c>
      <c r="C1021" t="s">
        <v>9</v>
      </c>
      <c r="D1021">
        <v>0</v>
      </c>
      <c r="E1021" t="s">
        <v>10</v>
      </c>
      <c r="F1021" t="s">
        <v>14</v>
      </c>
      <c r="G1021">
        <v>0</v>
      </c>
      <c r="H1021">
        <v>10758</v>
      </c>
      <c r="I1021" t="str">
        <f t="shared" si="16"/>
        <v/>
      </c>
    </row>
    <row r="1022" spans="1:9" x14ac:dyDescent="0.3">
      <c r="A1022" t="s">
        <v>22</v>
      </c>
      <c r="B1022" s="1">
        <v>42403</v>
      </c>
      <c r="C1022" t="s">
        <v>9</v>
      </c>
      <c r="D1022">
        <v>0</v>
      </c>
      <c r="E1022" t="s">
        <v>15</v>
      </c>
      <c r="F1022" t="s">
        <v>16</v>
      </c>
      <c r="G1022">
        <v>0</v>
      </c>
      <c r="H1022">
        <v>5013</v>
      </c>
      <c r="I1022" t="str">
        <f t="shared" si="16"/>
        <v/>
      </c>
    </row>
    <row r="1023" spans="1:9" x14ac:dyDescent="0.3">
      <c r="A1023" t="s">
        <v>12</v>
      </c>
      <c r="B1023" s="1">
        <v>42403</v>
      </c>
      <c r="C1023" t="s">
        <v>13</v>
      </c>
      <c r="D1023">
        <v>0</v>
      </c>
      <c r="E1023" t="s">
        <v>10</v>
      </c>
      <c r="F1023" t="s">
        <v>26</v>
      </c>
      <c r="G1023">
        <v>1.7162999999999999</v>
      </c>
      <c r="H1023">
        <v>657</v>
      </c>
      <c r="I1023" t="str">
        <f t="shared" si="16"/>
        <v>l</v>
      </c>
    </row>
    <row r="1024" spans="1:9" x14ac:dyDescent="0.3">
      <c r="A1024" t="s">
        <v>33</v>
      </c>
      <c r="B1024" s="1">
        <v>42403</v>
      </c>
      <c r="C1024" t="s">
        <v>13</v>
      </c>
      <c r="D1024">
        <v>0</v>
      </c>
      <c r="E1024" t="s">
        <v>15</v>
      </c>
      <c r="F1024" t="s">
        <v>14</v>
      </c>
      <c r="G1024">
        <v>0</v>
      </c>
      <c r="H1024">
        <v>8870</v>
      </c>
      <c r="I1024" t="str">
        <f t="shared" si="16"/>
        <v/>
      </c>
    </row>
    <row r="1025" spans="1:9" x14ac:dyDescent="0.3">
      <c r="A1025" t="s">
        <v>12</v>
      </c>
      <c r="B1025" s="1">
        <v>42403</v>
      </c>
      <c r="C1025" t="s">
        <v>25</v>
      </c>
      <c r="D1025">
        <v>0</v>
      </c>
      <c r="E1025" t="s">
        <v>10</v>
      </c>
      <c r="F1025" t="s">
        <v>11</v>
      </c>
      <c r="G1025">
        <v>0</v>
      </c>
      <c r="H1025">
        <v>480</v>
      </c>
      <c r="I1025" t="str">
        <f t="shared" si="16"/>
        <v/>
      </c>
    </row>
    <row r="1026" spans="1:9" x14ac:dyDescent="0.3">
      <c r="A1026" t="s">
        <v>19</v>
      </c>
      <c r="B1026" s="1">
        <v>42403</v>
      </c>
      <c r="C1026" t="s">
        <v>9</v>
      </c>
      <c r="D1026">
        <v>0</v>
      </c>
      <c r="E1026" t="s">
        <v>10</v>
      </c>
      <c r="F1026" t="s">
        <v>11</v>
      </c>
      <c r="G1026">
        <v>0</v>
      </c>
      <c r="H1026">
        <v>3914</v>
      </c>
      <c r="I1026" t="str">
        <f t="shared" si="16"/>
        <v/>
      </c>
    </row>
    <row r="1027" spans="1:9" x14ac:dyDescent="0.3">
      <c r="A1027" t="s">
        <v>24</v>
      </c>
      <c r="B1027" s="1">
        <v>42403</v>
      </c>
      <c r="C1027" t="s">
        <v>13</v>
      </c>
      <c r="D1027">
        <v>1</v>
      </c>
      <c r="E1027" t="s">
        <v>10</v>
      </c>
      <c r="F1027" t="s">
        <v>11</v>
      </c>
      <c r="G1027">
        <v>0</v>
      </c>
      <c r="H1027">
        <v>3032</v>
      </c>
      <c r="I1027" t="str">
        <f t="shared" ref="I1027:I1090" si="17">IF(NOT(OR(F1027="house",F1027="blank",F1027="served")),LEFT(F1027,1),"")</f>
        <v/>
      </c>
    </row>
    <row r="1028" spans="1:9" x14ac:dyDescent="0.3">
      <c r="A1028" t="s">
        <v>22</v>
      </c>
      <c r="B1028" s="1">
        <v>42403</v>
      </c>
      <c r="C1028" t="s">
        <v>13</v>
      </c>
      <c r="D1028">
        <v>0</v>
      </c>
      <c r="E1028" t="s">
        <v>10</v>
      </c>
      <c r="F1028" t="s">
        <v>11</v>
      </c>
      <c r="G1028">
        <v>0</v>
      </c>
      <c r="H1028">
        <v>4684</v>
      </c>
      <c r="I1028" t="str">
        <f t="shared" si="17"/>
        <v/>
      </c>
    </row>
    <row r="1029" spans="1:9" x14ac:dyDescent="0.3">
      <c r="A1029" t="s">
        <v>28</v>
      </c>
      <c r="B1029" s="1">
        <v>42403</v>
      </c>
      <c r="C1029" t="s">
        <v>13</v>
      </c>
      <c r="D1029">
        <v>1</v>
      </c>
      <c r="E1029" t="s">
        <v>15</v>
      </c>
      <c r="F1029" t="s">
        <v>26</v>
      </c>
      <c r="G1029">
        <v>1.8935</v>
      </c>
      <c r="H1029">
        <v>560</v>
      </c>
      <c r="I1029" t="str">
        <f t="shared" si="17"/>
        <v>l</v>
      </c>
    </row>
    <row r="1030" spans="1:9" x14ac:dyDescent="0.3">
      <c r="A1030" t="s">
        <v>17</v>
      </c>
      <c r="B1030" s="1">
        <v>42403</v>
      </c>
      <c r="C1030" t="s">
        <v>25</v>
      </c>
      <c r="D1030">
        <v>0</v>
      </c>
      <c r="E1030" t="s">
        <v>15</v>
      </c>
      <c r="F1030" t="s">
        <v>11</v>
      </c>
      <c r="G1030">
        <v>0</v>
      </c>
      <c r="H1030">
        <v>167</v>
      </c>
      <c r="I1030" t="str">
        <f t="shared" si="17"/>
        <v/>
      </c>
    </row>
    <row r="1031" spans="1:9" x14ac:dyDescent="0.3">
      <c r="A1031" t="s">
        <v>19</v>
      </c>
      <c r="B1031" s="1">
        <v>42403</v>
      </c>
      <c r="C1031" t="s">
        <v>13</v>
      </c>
      <c r="D1031">
        <v>0</v>
      </c>
      <c r="E1031" t="s">
        <v>10</v>
      </c>
      <c r="F1031" t="s">
        <v>16</v>
      </c>
      <c r="G1031">
        <v>0</v>
      </c>
      <c r="H1031">
        <v>290</v>
      </c>
      <c r="I1031" t="str">
        <f t="shared" si="17"/>
        <v/>
      </c>
    </row>
    <row r="1032" spans="1:9" x14ac:dyDescent="0.3">
      <c r="A1032" t="s">
        <v>33</v>
      </c>
      <c r="B1032" s="1">
        <v>42403</v>
      </c>
      <c r="C1032" t="s">
        <v>25</v>
      </c>
      <c r="D1032">
        <v>0</v>
      </c>
      <c r="E1032" t="s">
        <v>15</v>
      </c>
      <c r="F1032" t="s">
        <v>14</v>
      </c>
      <c r="G1032">
        <v>0</v>
      </c>
      <c r="H1032">
        <v>205</v>
      </c>
      <c r="I1032" t="str">
        <f t="shared" si="17"/>
        <v/>
      </c>
    </row>
    <row r="1033" spans="1:9" x14ac:dyDescent="0.3">
      <c r="A1033" t="s">
        <v>22</v>
      </c>
      <c r="B1033" s="1">
        <v>42403</v>
      </c>
      <c r="C1033" t="s">
        <v>25</v>
      </c>
      <c r="D1033">
        <v>0</v>
      </c>
      <c r="E1033" t="s">
        <v>10</v>
      </c>
      <c r="F1033" t="s">
        <v>11</v>
      </c>
      <c r="G1033">
        <v>0</v>
      </c>
      <c r="H1033">
        <v>133</v>
      </c>
      <c r="I1033" t="str">
        <f t="shared" si="17"/>
        <v/>
      </c>
    </row>
    <row r="1034" spans="1:9" x14ac:dyDescent="0.3">
      <c r="A1034" t="s">
        <v>17</v>
      </c>
      <c r="B1034" s="1">
        <v>42403</v>
      </c>
      <c r="C1034" t="s">
        <v>9</v>
      </c>
      <c r="D1034">
        <v>0</v>
      </c>
      <c r="E1034" t="s">
        <v>15</v>
      </c>
      <c r="F1034" t="s">
        <v>11</v>
      </c>
      <c r="G1034">
        <v>0</v>
      </c>
      <c r="H1034">
        <v>435</v>
      </c>
      <c r="I1034" t="str">
        <f t="shared" si="17"/>
        <v/>
      </c>
    </row>
    <row r="1035" spans="1:9" x14ac:dyDescent="0.3">
      <c r="A1035" t="s">
        <v>33</v>
      </c>
      <c r="B1035" s="1">
        <v>42403</v>
      </c>
      <c r="C1035" t="s">
        <v>13</v>
      </c>
      <c r="D1035">
        <v>0</v>
      </c>
      <c r="E1035" t="s">
        <v>10</v>
      </c>
      <c r="F1035" t="s">
        <v>16</v>
      </c>
      <c r="G1035">
        <v>0</v>
      </c>
      <c r="H1035">
        <v>215</v>
      </c>
      <c r="I1035" t="str">
        <f t="shared" si="17"/>
        <v/>
      </c>
    </row>
    <row r="1036" spans="1:9" x14ac:dyDescent="0.3">
      <c r="A1036" t="s">
        <v>17</v>
      </c>
      <c r="B1036" s="1">
        <v>42403</v>
      </c>
      <c r="C1036" t="s">
        <v>13</v>
      </c>
      <c r="D1036">
        <v>0</v>
      </c>
      <c r="E1036" t="s">
        <v>15</v>
      </c>
      <c r="F1036" t="s">
        <v>26</v>
      </c>
      <c r="G1036">
        <v>0.15790000000000001</v>
      </c>
      <c r="H1036">
        <v>120</v>
      </c>
      <c r="I1036" t="str">
        <f t="shared" si="17"/>
        <v>l</v>
      </c>
    </row>
    <row r="1037" spans="1:9" x14ac:dyDescent="0.3">
      <c r="A1037" t="s">
        <v>28</v>
      </c>
      <c r="B1037" s="1">
        <v>42403</v>
      </c>
      <c r="C1037" t="s">
        <v>25</v>
      </c>
      <c r="D1037">
        <v>1</v>
      </c>
      <c r="E1037" t="s">
        <v>15</v>
      </c>
      <c r="F1037" t="s">
        <v>11</v>
      </c>
      <c r="G1037">
        <v>0</v>
      </c>
      <c r="H1037">
        <v>99</v>
      </c>
      <c r="I1037" t="str">
        <f t="shared" si="17"/>
        <v/>
      </c>
    </row>
    <row r="1038" spans="1:9" x14ac:dyDescent="0.3">
      <c r="A1038" t="s">
        <v>20</v>
      </c>
      <c r="B1038" s="1">
        <v>42403</v>
      </c>
      <c r="C1038" t="s">
        <v>25</v>
      </c>
      <c r="D1038">
        <v>0</v>
      </c>
      <c r="E1038" t="s">
        <v>10</v>
      </c>
      <c r="F1038" t="s">
        <v>14</v>
      </c>
      <c r="G1038">
        <v>0</v>
      </c>
      <c r="H1038">
        <v>69</v>
      </c>
      <c r="I1038" t="str">
        <f t="shared" si="17"/>
        <v/>
      </c>
    </row>
    <row r="1039" spans="1:9" x14ac:dyDescent="0.3">
      <c r="A1039" t="s">
        <v>17</v>
      </c>
      <c r="B1039" s="1">
        <v>42403</v>
      </c>
      <c r="C1039" t="s">
        <v>13</v>
      </c>
      <c r="D1039">
        <v>1</v>
      </c>
      <c r="E1039" t="s">
        <v>15</v>
      </c>
      <c r="F1039" t="s">
        <v>11</v>
      </c>
      <c r="G1039">
        <v>0</v>
      </c>
      <c r="H1039">
        <v>129</v>
      </c>
      <c r="I1039" t="str">
        <f t="shared" si="17"/>
        <v/>
      </c>
    </row>
    <row r="1040" spans="1:9" x14ac:dyDescent="0.3">
      <c r="A1040" t="s">
        <v>8</v>
      </c>
      <c r="B1040" s="1">
        <v>42403</v>
      </c>
      <c r="C1040" t="s">
        <v>9</v>
      </c>
      <c r="D1040">
        <v>1</v>
      </c>
      <c r="E1040" t="s">
        <v>15</v>
      </c>
      <c r="F1040" t="s">
        <v>35</v>
      </c>
      <c r="H1040">
        <v>23</v>
      </c>
      <c r="I1040" t="str">
        <f t="shared" si="17"/>
        <v>p</v>
      </c>
    </row>
    <row r="1041" spans="1:9" x14ac:dyDescent="0.3">
      <c r="A1041" t="s">
        <v>32</v>
      </c>
      <c r="B1041" s="1">
        <v>42403</v>
      </c>
      <c r="C1041" t="s">
        <v>9</v>
      </c>
      <c r="D1041">
        <v>0</v>
      </c>
      <c r="E1041" t="s">
        <v>15</v>
      </c>
      <c r="F1041" t="s">
        <v>34</v>
      </c>
      <c r="H1041">
        <v>13</v>
      </c>
      <c r="I1041" t="str">
        <f t="shared" si="17"/>
        <v>p</v>
      </c>
    </row>
    <row r="1042" spans="1:9" x14ac:dyDescent="0.3">
      <c r="A1042" t="s">
        <v>28</v>
      </c>
      <c r="B1042" s="1">
        <v>42403</v>
      </c>
      <c r="C1042" t="s">
        <v>13</v>
      </c>
      <c r="D1042">
        <v>1</v>
      </c>
      <c r="E1042" t="s">
        <v>10</v>
      </c>
      <c r="F1042" t="s">
        <v>31</v>
      </c>
      <c r="H1042">
        <v>5</v>
      </c>
      <c r="I1042" t="str">
        <f t="shared" si="17"/>
        <v>o</v>
      </c>
    </row>
    <row r="1043" spans="1:9" x14ac:dyDescent="0.3">
      <c r="A1043" t="s">
        <v>12</v>
      </c>
      <c r="B1043" s="1">
        <v>42404</v>
      </c>
      <c r="C1043" t="s">
        <v>9</v>
      </c>
      <c r="D1043">
        <v>1</v>
      </c>
      <c r="E1043" t="s">
        <v>10</v>
      </c>
      <c r="F1043" t="s">
        <v>11</v>
      </c>
      <c r="G1043">
        <v>0</v>
      </c>
      <c r="H1043">
        <v>8072</v>
      </c>
      <c r="I1043" t="str">
        <f t="shared" si="17"/>
        <v/>
      </c>
    </row>
    <row r="1044" spans="1:9" x14ac:dyDescent="0.3">
      <c r="A1044" t="s">
        <v>8</v>
      </c>
      <c r="B1044" s="1">
        <v>42404</v>
      </c>
      <c r="C1044" t="s">
        <v>9</v>
      </c>
      <c r="D1044">
        <v>0</v>
      </c>
      <c r="E1044" t="s">
        <v>10</v>
      </c>
      <c r="F1044" t="s">
        <v>14</v>
      </c>
      <c r="G1044">
        <v>0</v>
      </c>
      <c r="H1044">
        <v>56673</v>
      </c>
      <c r="I1044" t="str">
        <f t="shared" si="17"/>
        <v/>
      </c>
    </row>
    <row r="1045" spans="1:9" x14ac:dyDescent="0.3">
      <c r="A1045" t="s">
        <v>28</v>
      </c>
      <c r="B1045" s="1">
        <v>42404</v>
      </c>
      <c r="C1045" t="s">
        <v>13</v>
      </c>
      <c r="D1045">
        <v>1</v>
      </c>
      <c r="E1045" t="s">
        <v>15</v>
      </c>
      <c r="F1045" t="s">
        <v>14</v>
      </c>
      <c r="G1045">
        <v>0</v>
      </c>
      <c r="H1045">
        <v>131594</v>
      </c>
      <c r="I1045" t="str">
        <f t="shared" si="17"/>
        <v/>
      </c>
    </row>
    <row r="1046" spans="1:9" x14ac:dyDescent="0.3">
      <c r="A1046" t="s">
        <v>8</v>
      </c>
      <c r="B1046" s="1">
        <v>42404</v>
      </c>
      <c r="C1046" t="s">
        <v>13</v>
      </c>
      <c r="D1046">
        <v>0</v>
      </c>
      <c r="E1046" t="s">
        <v>15</v>
      </c>
      <c r="F1046" t="s">
        <v>16</v>
      </c>
      <c r="G1046">
        <v>0</v>
      </c>
      <c r="H1046">
        <v>22278</v>
      </c>
      <c r="I1046" t="str">
        <f t="shared" si="17"/>
        <v/>
      </c>
    </row>
    <row r="1047" spans="1:9" x14ac:dyDescent="0.3">
      <c r="A1047" t="s">
        <v>20</v>
      </c>
      <c r="B1047" s="1">
        <v>42404</v>
      </c>
      <c r="C1047" t="s">
        <v>9</v>
      </c>
      <c r="D1047">
        <v>0</v>
      </c>
      <c r="E1047" t="s">
        <v>15</v>
      </c>
      <c r="F1047" t="s">
        <v>16</v>
      </c>
      <c r="G1047">
        <v>0</v>
      </c>
      <c r="H1047">
        <v>5605</v>
      </c>
      <c r="I1047" t="str">
        <f t="shared" si="17"/>
        <v/>
      </c>
    </row>
    <row r="1048" spans="1:9" x14ac:dyDescent="0.3">
      <c r="A1048" t="s">
        <v>8</v>
      </c>
      <c r="B1048" s="1">
        <v>42404</v>
      </c>
      <c r="C1048" t="s">
        <v>9</v>
      </c>
      <c r="D1048">
        <v>1</v>
      </c>
      <c r="E1048" t="s">
        <v>15</v>
      </c>
      <c r="F1048" t="s">
        <v>11</v>
      </c>
      <c r="G1048">
        <v>0</v>
      </c>
      <c r="H1048">
        <v>32765</v>
      </c>
      <c r="I1048" t="str">
        <f t="shared" si="17"/>
        <v/>
      </c>
    </row>
    <row r="1049" spans="1:9" x14ac:dyDescent="0.3">
      <c r="A1049" t="s">
        <v>24</v>
      </c>
      <c r="B1049" s="1">
        <v>42404</v>
      </c>
      <c r="C1049" t="s">
        <v>9</v>
      </c>
      <c r="D1049">
        <v>0</v>
      </c>
      <c r="E1049" t="s">
        <v>10</v>
      </c>
      <c r="F1049" t="s">
        <v>14</v>
      </c>
      <c r="G1049">
        <v>0</v>
      </c>
      <c r="H1049">
        <v>15187</v>
      </c>
      <c r="I1049" t="str">
        <f t="shared" si="17"/>
        <v/>
      </c>
    </row>
    <row r="1050" spans="1:9" x14ac:dyDescent="0.3">
      <c r="A1050" t="s">
        <v>27</v>
      </c>
      <c r="B1050" s="1">
        <v>42404</v>
      </c>
      <c r="C1050" t="s">
        <v>9</v>
      </c>
      <c r="D1050">
        <v>0</v>
      </c>
      <c r="E1050" t="s">
        <v>10</v>
      </c>
      <c r="F1050" t="s">
        <v>11</v>
      </c>
      <c r="G1050">
        <v>0</v>
      </c>
      <c r="H1050">
        <v>3318</v>
      </c>
      <c r="I1050" t="str">
        <f t="shared" si="17"/>
        <v/>
      </c>
    </row>
    <row r="1051" spans="1:9" x14ac:dyDescent="0.3">
      <c r="A1051" t="s">
        <v>19</v>
      </c>
      <c r="B1051" s="1">
        <v>42404</v>
      </c>
      <c r="C1051" t="s">
        <v>13</v>
      </c>
      <c r="D1051">
        <v>0</v>
      </c>
      <c r="E1051" t="s">
        <v>10</v>
      </c>
      <c r="F1051" t="s">
        <v>14</v>
      </c>
      <c r="G1051">
        <v>0</v>
      </c>
      <c r="H1051">
        <v>7790</v>
      </c>
      <c r="I1051" t="str">
        <f t="shared" si="17"/>
        <v/>
      </c>
    </row>
    <row r="1052" spans="1:9" x14ac:dyDescent="0.3">
      <c r="A1052" t="s">
        <v>17</v>
      </c>
      <c r="B1052" s="1">
        <v>42404</v>
      </c>
      <c r="C1052" t="s">
        <v>13</v>
      </c>
      <c r="D1052">
        <v>0</v>
      </c>
      <c r="E1052" t="s">
        <v>10</v>
      </c>
      <c r="F1052" t="s">
        <v>16</v>
      </c>
      <c r="G1052">
        <v>0</v>
      </c>
      <c r="H1052">
        <v>1699</v>
      </c>
      <c r="I1052" t="str">
        <f t="shared" si="17"/>
        <v/>
      </c>
    </row>
    <row r="1053" spans="1:9" x14ac:dyDescent="0.3">
      <c r="A1053" t="s">
        <v>17</v>
      </c>
      <c r="B1053" s="1">
        <v>42404</v>
      </c>
      <c r="C1053" t="s">
        <v>13</v>
      </c>
      <c r="D1053">
        <v>1</v>
      </c>
      <c r="E1053" t="s">
        <v>10</v>
      </c>
      <c r="F1053" t="s">
        <v>11</v>
      </c>
      <c r="G1053">
        <v>0</v>
      </c>
      <c r="H1053">
        <v>359</v>
      </c>
      <c r="I1053" t="str">
        <f t="shared" si="17"/>
        <v/>
      </c>
    </row>
    <row r="1054" spans="1:9" x14ac:dyDescent="0.3">
      <c r="A1054" t="s">
        <v>12</v>
      </c>
      <c r="B1054" s="1">
        <v>42404</v>
      </c>
      <c r="C1054" t="s">
        <v>9</v>
      </c>
      <c r="D1054">
        <v>0</v>
      </c>
      <c r="E1054" t="s">
        <v>10</v>
      </c>
      <c r="F1054" t="s">
        <v>16</v>
      </c>
      <c r="G1054">
        <v>0</v>
      </c>
      <c r="H1054">
        <v>5722</v>
      </c>
      <c r="I1054" t="str">
        <f t="shared" si="17"/>
        <v/>
      </c>
    </row>
    <row r="1055" spans="1:9" x14ac:dyDescent="0.3">
      <c r="A1055" t="s">
        <v>21</v>
      </c>
      <c r="B1055" s="1">
        <v>42404</v>
      </c>
      <c r="C1055" t="s">
        <v>13</v>
      </c>
      <c r="D1055">
        <v>0</v>
      </c>
      <c r="E1055" t="s">
        <v>15</v>
      </c>
      <c r="F1055" t="s">
        <v>11</v>
      </c>
      <c r="G1055">
        <v>0</v>
      </c>
      <c r="H1055">
        <v>4720</v>
      </c>
      <c r="I1055" t="str">
        <f t="shared" si="17"/>
        <v/>
      </c>
    </row>
    <row r="1056" spans="1:9" x14ac:dyDescent="0.3">
      <c r="A1056" t="s">
        <v>22</v>
      </c>
      <c r="B1056" s="1">
        <v>42404</v>
      </c>
      <c r="C1056" t="s">
        <v>9</v>
      </c>
      <c r="D1056">
        <v>0</v>
      </c>
      <c r="E1056" t="s">
        <v>15</v>
      </c>
      <c r="F1056" t="s">
        <v>14</v>
      </c>
      <c r="G1056">
        <v>0</v>
      </c>
      <c r="H1056">
        <v>8620</v>
      </c>
      <c r="I1056" t="str">
        <f t="shared" si="17"/>
        <v/>
      </c>
    </row>
    <row r="1057" spans="1:9" x14ac:dyDescent="0.3">
      <c r="A1057" t="s">
        <v>21</v>
      </c>
      <c r="B1057" s="1">
        <v>42404</v>
      </c>
      <c r="C1057" t="s">
        <v>9</v>
      </c>
      <c r="D1057">
        <v>0</v>
      </c>
      <c r="E1057" t="s">
        <v>10</v>
      </c>
      <c r="F1057" t="s">
        <v>16</v>
      </c>
      <c r="G1057">
        <v>0</v>
      </c>
      <c r="H1057">
        <v>2172</v>
      </c>
      <c r="I1057" t="str">
        <f t="shared" si="17"/>
        <v/>
      </c>
    </row>
    <row r="1058" spans="1:9" x14ac:dyDescent="0.3">
      <c r="A1058" t="s">
        <v>22</v>
      </c>
      <c r="B1058" s="1">
        <v>42404</v>
      </c>
      <c r="C1058" t="s">
        <v>9</v>
      </c>
      <c r="D1058">
        <v>0</v>
      </c>
      <c r="E1058" t="s">
        <v>10</v>
      </c>
      <c r="F1058" t="s">
        <v>16</v>
      </c>
      <c r="G1058">
        <v>0</v>
      </c>
      <c r="H1058">
        <v>1798</v>
      </c>
      <c r="I1058" t="str">
        <f t="shared" si="17"/>
        <v/>
      </c>
    </row>
    <row r="1059" spans="1:9" x14ac:dyDescent="0.3">
      <c r="A1059" t="s">
        <v>28</v>
      </c>
      <c r="B1059" s="1">
        <v>42404</v>
      </c>
      <c r="C1059" t="s">
        <v>13</v>
      </c>
      <c r="D1059">
        <v>1</v>
      </c>
      <c r="E1059" t="s">
        <v>10</v>
      </c>
      <c r="F1059" t="s">
        <v>26</v>
      </c>
      <c r="G1059">
        <v>0.3327</v>
      </c>
      <c r="H1059">
        <v>109</v>
      </c>
      <c r="I1059" t="str">
        <f t="shared" si="17"/>
        <v>l</v>
      </c>
    </row>
    <row r="1060" spans="1:9" x14ac:dyDescent="0.3">
      <c r="A1060" t="s">
        <v>30</v>
      </c>
      <c r="B1060" s="1">
        <v>42404</v>
      </c>
      <c r="C1060" t="s">
        <v>13</v>
      </c>
      <c r="D1060">
        <v>0</v>
      </c>
      <c r="E1060" t="s">
        <v>15</v>
      </c>
      <c r="F1060" t="s">
        <v>14</v>
      </c>
      <c r="G1060">
        <v>0</v>
      </c>
      <c r="H1060">
        <v>1484</v>
      </c>
      <c r="I1060" t="str">
        <f t="shared" si="17"/>
        <v/>
      </c>
    </row>
    <row r="1061" spans="1:9" x14ac:dyDescent="0.3">
      <c r="A1061" t="s">
        <v>20</v>
      </c>
      <c r="B1061" s="1">
        <v>42404</v>
      </c>
      <c r="C1061" t="s">
        <v>13</v>
      </c>
      <c r="D1061">
        <v>0</v>
      </c>
      <c r="E1061" t="s">
        <v>10</v>
      </c>
      <c r="F1061" t="s">
        <v>16</v>
      </c>
      <c r="G1061">
        <v>0</v>
      </c>
      <c r="H1061">
        <v>338</v>
      </c>
      <c r="I1061" t="str">
        <f t="shared" si="17"/>
        <v/>
      </c>
    </row>
    <row r="1062" spans="1:9" x14ac:dyDescent="0.3">
      <c r="A1062" t="s">
        <v>30</v>
      </c>
      <c r="B1062" s="1">
        <v>42404</v>
      </c>
      <c r="C1062" t="s">
        <v>9</v>
      </c>
      <c r="D1062">
        <v>1</v>
      </c>
      <c r="E1062" t="s">
        <v>15</v>
      </c>
      <c r="F1062" t="s">
        <v>16</v>
      </c>
      <c r="G1062">
        <v>0</v>
      </c>
      <c r="H1062">
        <v>2920</v>
      </c>
      <c r="I1062" t="str">
        <f t="shared" si="17"/>
        <v/>
      </c>
    </row>
    <row r="1063" spans="1:9" x14ac:dyDescent="0.3">
      <c r="A1063" t="s">
        <v>21</v>
      </c>
      <c r="B1063" s="1">
        <v>42404</v>
      </c>
      <c r="C1063" t="s">
        <v>25</v>
      </c>
      <c r="D1063">
        <v>0</v>
      </c>
      <c r="E1063" t="s">
        <v>15</v>
      </c>
      <c r="F1063" t="s">
        <v>11</v>
      </c>
      <c r="G1063">
        <v>0</v>
      </c>
      <c r="H1063">
        <v>617</v>
      </c>
      <c r="I1063" t="str">
        <f t="shared" si="17"/>
        <v/>
      </c>
    </row>
    <row r="1064" spans="1:9" x14ac:dyDescent="0.3">
      <c r="A1064" t="s">
        <v>30</v>
      </c>
      <c r="B1064" s="1">
        <v>42404</v>
      </c>
      <c r="C1064" t="s">
        <v>25</v>
      </c>
      <c r="D1064">
        <v>0</v>
      </c>
      <c r="E1064" t="s">
        <v>15</v>
      </c>
      <c r="F1064" t="s">
        <v>14</v>
      </c>
      <c r="G1064">
        <v>0</v>
      </c>
      <c r="H1064">
        <v>88</v>
      </c>
      <c r="I1064" t="str">
        <f t="shared" si="17"/>
        <v/>
      </c>
    </row>
    <row r="1065" spans="1:9" x14ac:dyDescent="0.3">
      <c r="A1065" t="s">
        <v>17</v>
      </c>
      <c r="B1065" s="1">
        <v>42404</v>
      </c>
      <c r="C1065" t="s">
        <v>25</v>
      </c>
      <c r="D1065">
        <v>0</v>
      </c>
      <c r="E1065" t="s">
        <v>15</v>
      </c>
      <c r="F1065" t="s">
        <v>14</v>
      </c>
      <c r="G1065">
        <v>0</v>
      </c>
      <c r="H1065">
        <v>85</v>
      </c>
      <c r="I1065" t="str">
        <f t="shared" si="17"/>
        <v/>
      </c>
    </row>
    <row r="1066" spans="1:9" x14ac:dyDescent="0.3">
      <c r="A1066" t="s">
        <v>19</v>
      </c>
      <c r="B1066" s="1">
        <v>42404</v>
      </c>
      <c r="C1066" t="s">
        <v>25</v>
      </c>
      <c r="D1066">
        <v>0</v>
      </c>
      <c r="E1066" t="s">
        <v>10</v>
      </c>
      <c r="F1066" t="s">
        <v>14</v>
      </c>
      <c r="G1066">
        <v>0</v>
      </c>
      <c r="H1066">
        <v>19</v>
      </c>
      <c r="I1066" t="str">
        <f t="shared" si="17"/>
        <v/>
      </c>
    </row>
    <row r="1067" spans="1:9" x14ac:dyDescent="0.3">
      <c r="A1067" t="s">
        <v>12</v>
      </c>
      <c r="B1067" s="1">
        <v>42405</v>
      </c>
      <c r="C1067" t="s">
        <v>9</v>
      </c>
      <c r="D1067">
        <v>0</v>
      </c>
      <c r="E1067" t="s">
        <v>15</v>
      </c>
      <c r="F1067" t="s">
        <v>16</v>
      </c>
      <c r="G1067">
        <v>0</v>
      </c>
      <c r="H1067">
        <v>11527</v>
      </c>
      <c r="I1067" t="str">
        <f t="shared" si="17"/>
        <v/>
      </c>
    </row>
    <row r="1068" spans="1:9" x14ac:dyDescent="0.3">
      <c r="A1068" t="s">
        <v>32</v>
      </c>
      <c r="B1068" s="1">
        <v>42405</v>
      </c>
      <c r="C1068" t="s">
        <v>13</v>
      </c>
      <c r="D1068">
        <v>0</v>
      </c>
      <c r="E1068" t="s">
        <v>15</v>
      </c>
      <c r="F1068" t="s">
        <v>14</v>
      </c>
      <c r="G1068">
        <v>0</v>
      </c>
      <c r="H1068">
        <v>50411</v>
      </c>
      <c r="I1068" t="str">
        <f t="shared" si="17"/>
        <v/>
      </c>
    </row>
    <row r="1069" spans="1:9" x14ac:dyDescent="0.3">
      <c r="A1069" t="s">
        <v>8</v>
      </c>
      <c r="B1069" s="1">
        <v>42405</v>
      </c>
      <c r="C1069" t="s">
        <v>9</v>
      </c>
      <c r="D1069">
        <v>0</v>
      </c>
      <c r="E1069" t="s">
        <v>15</v>
      </c>
      <c r="F1069" t="s">
        <v>14</v>
      </c>
      <c r="G1069">
        <v>0</v>
      </c>
      <c r="H1069">
        <v>73205</v>
      </c>
      <c r="I1069" t="str">
        <f t="shared" si="17"/>
        <v/>
      </c>
    </row>
    <row r="1070" spans="1:9" x14ac:dyDescent="0.3">
      <c r="A1070" t="s">
        <v>32</v>
      </c>
      <c r="B1070" s="1">
        <v>42405</v>
      </c>
      <c r="C1070" t="s">
        <v>13</v>
      </c>
      <c r="D1070">
        <v>0</v>
      </c>
      <c r="E1070" t="s">
        <v>10</v>
      </c>
      <c r="F1070" t="s">
        <v>16</v>
      </c>
      <c r="G1070">
        <v>0</v>
      </c>
      <c r="H1070">
        <v>18886</v>
      </c>
      <c r="I1070" t="str">
        <f t="shared" si="17"/>
        <v/>
      </c>
    </row>
    <row r="1071" spans="1:9" x14ac:dyDescent="0.3">
      <c r="A1071" t="s">
        <v>28</v>
      </c>
      <c r="B1071" s="1">
        <v>42405</v>
      </c>
      <c r="C1071" t="s">
        <v>13</v>
      </c>
      <c r="D1071">
        <v>1</v>
      </c>
      <c r="E1071" t="s">
        <v>10</v>
      </c>
      <c r="F1071" t="s">
        <v>14</v>
      </c>
      <c r="G1071">
        <v>0</v>
      </c>
      <c r="H1071">
        <v>80411</v>
      </c>
      <c r="I1071" t="str">
        <f t="shared" si="17"/>
        <v/>
      </c>
    </row>
    <row r="1072" spans="1:9" x14ac:dyDescent="0.3">
      <c r="A1072" t="s">
        <v>18</v>
      </c>
      <c r="B1072" s="1">
        <v>42405</v>
      </c>
      <c r="C1072" t="s">
        <v>9</v>
      </c>
      <c r="D1072">
        <v>0</v>
      </c>
      <c r="E1072" t="s">
        <v>15</v>
      </c>
      <c r="F1072" t="s">
        <v>11</v>
      </c>
      <c r="G1072">
        <v>0</v>
      </c>
      <c r="H1072">
        <v>15870</v>
      </c>
      <c r="I1072" t="str">
        <f t="shared" si="17"/>
        <v/>
      </c>
    </row>
    <row r="1073" spans="1:9" x14ac:dyDescent="0.3">
      <c r="A1073" t="s">
        <v>28</v>
      </c>
      <c r="B1073" s="1">
        <v>42405</v>
      </c>
      <c r="C1073" t="s">
        <v>13</v>
      </c>
      <c r="D1073">
        <v>1</v>
      </c>
      <c r="E1073" t="s">
        <v>10</v>
      </c>
      <c r="F1073" t="s">
        <v>11</v>
      </c>
      <c r="G1073">
        <v>0</v>
      </c>
      <c r="H1073">
        <v>4232</v>
      </c>
      <c r="I1073" t="str">
        <f t="shared" si="17"/>
        <v/>
      </c>
    </row>
    <row r="1074" spans="1:9" x14ac:dyDescent="0.3">
      <c r="A1074" t="s">
        <v>17</v>
      </c>
      <c r="B1074" s="1">
        <v>42405</v>
      </c>
      <c r="C1074" t="s">
        <v>9</v>
      </c>
      <c r="D1074">
        <v>1</v>
      </c>
      <c r="E1074" t="s">
        <v>15</v>
      </c>
      <c r="F1074" t="s">
        <v>16</v>
      </c>
      <c r="G1074">
        <v>0</v>
      </c>
      <c r="H1074">
        <v>1904</v>
      </c>
      <c r="I1074" t="str">
        <f t="shared" si="17"/>
        <v/>
      </c>
    </row>
    <row r="1075" spans="1:9" x14ac:dyDescent="0.3">
      <c r="A1075" t="s">
        <v>32</v>
      </c>
      <c r="B1075" s="1">
        <v>42405</v>
      </c>
      <c r="C1075" t="s">
        <v>13</v>
      </c>
      <c r="D1075">
        <v>0</v>
      </c>
      <c r="E1075" t="s">
        <v>15</v>
      </c>
      <c r="F1075" t="s">
        <v>26</v>
      </c>
      <c r="G1075">
        <v>4.3897000000000004</v>
      </c>
      <c r="H1075">
        <v>1435</v>
      </c>
      <c r="I1075" t="str">
        <f t="shared" si="17"/>
        <v>l</v>
      </c>
    </row>
    <row r="1076" spans="1:9" x14ac:dyDescent="0.3">
      <c r="A1076" t="s">
        <v>19</v>
      </c>
      <c r="B1076" s="1">
        <v>42405</v>
      </c>
      <c r="C1076" t="s">
        <v>9</v>
      </c>
      <c r="D1076">
        <v>0</v>
      </c>
      <c r="E1076" t="s">
        <v>10</v>
      </c>
      <c r="F1076" t="s">
        <v>14</v>
      </c>
      <c r="G1076">
        <v>0</v>
      </c>
      <c r="H1076">
        <v>8483</v>
      </c>
      <c r="I1076" t="str">
        <f t="shared" si="17"/>
        <v/>
      </c>
    </row>
    <row r="1077" spans="1:9" x14ac:dyDescent="0.3">
      <c r="A1077" t="s">
        <v>32</v>
      </c>
      <c r="B1077" s="1">
        <v>42405</v>
      </c>
      <c r="C1077" t="s">
        <v>25</v>
      </c>
      <c r="D1077">
        <v>0</v>
      </c>
      <c r="E1077" t="s">
        <v>15</v>
      </c>
      <c r="F1077" t="s">
        <v>11</v>
      </c>
      <c r="G1077">
        <v>0</v>
      </c>
      <c r="H1077">
        <v>5673</v>
      </c>
      <c r="I1077" t="str">
        <f t="shared" si="17"/>
        <v/>
      </c>
    </row>
    <row r="1078" spans="1:9" x14ac:dyDescent="0.3">
      <c r="A1078" t="s">
        <v>17</v>
      </c>
      <c r="B1078" s="1">
        <v>42405</v>
      </c>
      <c r="C1078" t="s">
        <v>13</v>
      </c>
      <c r="D1078">
        <v>0</v>
      </c>
      <c r="E1078" t="s">
        <v>10</v>
      </c>
      <c r="F1078" t="s">
        <v>11</v>
      </c>
      <c r="G1078">
        <v>0</v>
      </c>
      <c r="H1078">
        <v>2322</v>
      </c>
      <c r="I1078" t="str">
        <f t="shared" si="17"/>
        <v/>
      </c>
    </row>
    <row r="1079" spans="1:9" x14ac:dyDescent="0.3">
      <c r="A1079" t="s">
        <v>8</v>
      </c>
      <c r="B1079" s="1">
        <v>42405</v>
      </c>
      <c r="C1079" t="s">
        <v>9</v>
      </c>
      <c r="D1079">
        <v>0</v>
      </c>
      <c r="E1079" t="s">
        <v>15</v>
      </c>
      <c r="F1079" t="s">
        <v>11</v>
      </c>
      <c r="G1079">
        <v>0</v>
      </c>
      <c r="H1079">
        <v>22681</v>
      </c>
      <c r="I1079" t="str">
        <f t="shared" si="17"/>
        <v/>
      </c>
    </row>
    <row r="1080" spans="1:9" x14ac:dyDescent="0.3">
      <c r="A1080" t="s">
        <v>18</v>
      </c>
      <c r="B1080" s="1">
        <v>42405</v>
      </c>
      <c r="C1080" t="s">
        <v>13</v>
      </c>
      <c r="D1080">
        <v>0</v>
      </c>
      <c r="E1080" t="s">
        <v>15</v>
      </c>
      <c r="F1080" t="s">
        <v>14</v>
      </c>
      <c r="G1080">
        <v>0</v>
      </c>
      <c r="H1080">
        <v>6422</v>
      </c>
      <c r="I1080" t="str">
        <f t="shared" si="17"/>
        <v/>
      </c>
    </row>
    <row r="1081" spans="1:9" x14ac:dyDescent="0.3">
      <c r="A1081" t="s">
        <v>30</v>
      </c>
      <c r="B1081" s="1">
        <v>42405</v>
      </c>
      <c r="C1081" t="s">
        <v>9</v>
      </c>
      <c r="D1081">
        <v>1</v>
      </c>
      <c r="E1081" t="s">
        <v>15</v>
      </c>
      <c r="F1081" t="s">
        <v>16</v>
      </c>
      <c r="G1081">
        <v>0</v>
      </c>
      <c r="H1081">
        <v>3357</v>
      </c>
      <c r="I1081" t="str">
        <f t="shared" si="17"/>
        <v/>
      </c>
    </row>
    <row r="1082" spans="1:9" x14ac:dyDescent="0.3">
      <c r="A1082" t="s">
        <v>17</v>
      </c>
      <c r="B1082" s="1">
        <v>42405</v>
      </c>
      <c r="C1082" t="s">
        <v>9</v>
      </c>
      <c r="D1082">
        <v>0</v>
      </c>
      <c r="E1082" t="s">
        <v>10</v>
      </c>
      <c r="F1082" t="s">
        <v>26</v>
      </c>
      <c r="G1082">
        <v>4.02E-2</v>
      </c>
      <c r="H1082">
        <v>35</v>
      </c>
      <c r="I1082" t="str">
        <f t="shared" si="17"/>
        <v>l</v>
      </c>
    </row>
    <row r="1083" spans="1:9" x14ac:dyDescent="0.3">
      <c r="A1083" t="s">
        <v>28</v>
      </c>
      <c r="B1083" s="1">
        <v>42405</v>
      </c>
      <c r="C1083" t="s">
        <v>9</v>
      </c>
      <c r="D1083">
        <v>1</v>
      </c>
      <c r="E1083" t="s">
        <v>15</v>
      </c>
      <c r="F1083" t="s">
        <v>29</v>
      </c>
      <c r="H1083">
        <v>303</v>
      </c>
      <c r="I1083" t="str">
        <f t="shared" si="17"/>
        <v>p</v>
      </c>
    </row>
    <row r="1084" spans="1:9" x14ac:dyDescent="0.3">
      <c r="A1084" t="s">
        <v>32</v>
      </c>
      <c r="B1084" s="1">
        <v>42405</v>
      </c>
      <c r="C1084" t="s">
        <v>13</v>
      </c>
      <c r="D1084">
        <v>1</v>
      </c>
      <c r="E1084" t="s">
        <v>15</v>
      </c>
      <c r="F1084" t="s">
        <v>11</v>
      </c>
      <c r="G1084">
        <v>0</v>
      </c>
      <c r="H1084">
        <v>3329</v>
      </c>
      <c r="I1084" t="str">
        <f t="shared" si="17"/>
        <v/>
      </c>
    </row>
    <row r="1085" spans="1:9" x14ac:dyDescent="0.3">
      <c r="A1085" t="s">
        <v>30</v>
      </c>
      <c r="B1085" s="1">
        <v>42405</v>
      </c>
      <c r="C1085" t="s">
        <v>25</v>
      </c>
      <c r="D1085">
        <v>0</v>
      </c>
      <c r="E1085" t="s">
        <v>15</v>
      </c>
      <c r="F1085" t="s">
        <v>14</v>
      </c>
      <c r="G1085">
        <v>0</v>
      </c>
      <c r="H1085">
        <v>141</v>
      </c>
      <c r="I1085" t="str">
        <f t="shared" si="17"/>
        <v/>
      </c>
    </row>
    <row r="1086" spans="1:9" x14ac:dyDescent="0.3">
      <c r="A1086" t="s">
        <v>32</v>
      </c>
      <c r="B1086" s="1">
        <v>42405</v>
      </c>
      <c r="C1086" t="s">
        <v>25</v>
      </c>
      <c r="D1086">
        <v>1</v>
      </c>
      <c r="E1086" t="s">
        <v>15</v>
      </c>
      <c r="F1086" t="s">
        <v>11</v>
      </c>
      <c r="G1086">
        <v>0</v>
      </c>
      <c r="H1086">
        <v>67</v>
      </c>
      <c r="I1086" t="str">
        <f t="shared" si="17"/>
        <v/>
      </c>
    </row>
    <row r="1087" spans="1:9" x14ac:dyDescent="0.3">
      <c r="A1087" t="s">
        <v>17</v>
      </c>
      <c r="B1087" s="1">
        <v>42405</v>
      </c>
      <c r="C1087" t="s">
        <v>25</v>
      </c>
      <c r="D1087">
        <v>0</v>
      </c>
      <c r="E1087" t="s">
        <v>10</v>
      </c>
      <c r="F1087" t="s">
        <v>11</v>
      </c>
      <c r="G1087">
        <v>0</v>
      </c>
      <c r="H1087">
        <v>85</v>
      </c>
      <c r="I1087" t="str">
        <f t="shared" si="17"/>
        <v/>
      </c>
    </row>
    <row r="1088" spans="1:9" x14ac:dyDescent="0.3">
      <c r="A1088" t="s">
        <v>20</v>
      </c>
      <c r="B1088" s="1">
        <v>42405</v>
      </c>
      <c r="C1088" t="s">
        <v>13</v>
      </c>
      <c r="D1088">
        <v>0</v>
      </c>
      <c r="E1088" t="s">
        <v>10</v>
      </c>
      <c r="F1088" t="s">
        <v>16</v>
      </c>
      <c r="G1088">
        <v>0</v>
      </c>
      <c r="H1088">
        <v>431</v>
      </c>
      <c r="I1088" t="str">
        <f t="shared" si="17"/>
        <v/>
      </c>
    </row>
    <row r="1089" spans="1:9" x14ac:dyDescent="0.3">
      <c r="A1089" t="s">
        <v>18</v>
      </c>
      <c r="B1089" s="1">
        <v>42405</v>
      </c>
      <c r="C1089" t="s">
        <v>25</v>
      </c>
      <c r="D1089">
        <v>0</v>
      </c>
      <c r="E1089" t="s">
        <v>15</v>
      </c>
      <c r="F1089" t="s">
        <v>14</v>
      </c>
      <c r="G1089">
        <v>0</v>
      </c>
      <c r="H1089">
        <v>114</v>
      </c>
      <c r="I1089" t="str">
        <f t="shared" si="17"/>
        <v/>
      </c>
    </row>
    <row r="1090" spans="1:9" x14ac:dyDescent="0.3">
      <c r="A1090" t="s">
        <v>17</v>
      </c>
      <c r="B1090" s="1">
        <v>42405</v>
      </c>
      <c r="C1090" t="s">
        <v>25</v>
      </c>
      <c r="D1090">
        <v>0</v>
      </c>
      <c r="E1090" t="s">
        <v>15</v>
      </c>
      <c r="F1090" t="s">
        <v>14</v>
      </c>
      <c r="G1090">
        <v>0</v>
      </c>
      <c r="H1090">
        <v>95</v>
      </c>
      <c r="I1090" t="str">
        <f t="shared" si="17"/>
        <v/>
      </c>
    </row>
    <row r="1091" spans="1:9" x14ac:dyDescent="0.3">
      <c r="A1091" t="s">
        <v>20</v>
      </c>
      <c r="B1091" s="1">
        <v>42405</v>
      </c>
      <c r="C1091" t="s">
        <v>25</v>
      </c>
      <c r="D1091">
        <v>0</v>
      </c>
      <c r="E1091" t="s">
        <v>10</v>
      </c>
      <c r="F1091" t="s">
        <v>11</v>
      </c>
      <c r="G1091">
        <v>0</v>
      </c>
      <c r="H1091">
        <v>169</v>
      </c>
      <c r="I1091" t="str">
        <f t="shared" ref="I1091:I1154" si="18">IF(NOT(OR(F1091="house",F1091="blank",F1091="served")),LEFT(F1091,1),"")</f>
        <v/>
      </c>
    </row>
    <row r="1092" spans="1:9" x14ac:dyDescent="0.3">
      <c r="A1092" t="s">
        <v>20</v>
      </c>
      <c r="B1092" s="1">
        <v>42405</v>
      </c>
      <c r="C1092" t="s">
        <v>25</v>
      </c>
      <c r="D1092">
        <v>0</v>
      </c>
      <c r="E1092" t="s">
        <v>15</v>
      </c>
      <c r="F1092" t="s">
        <v>14</v>
      </c>
      <c r="G1092">
        <v>0</v>
      </c>
      <c r="H1092">
        <v>184</v>
      </c>
      <c r="I1092" t="str">
        <f t="shared" si="18"/>
        <v/>
      </c>
    </row>
    <row r="1093" spans="1:9" x14ac:dyDescent="0.3">
      <c r="A1093" t="s">
        <v>30</v>
      </c>
      <c r="B1093" s="1">
        <v>42405</v>
      </c>
      <c r="C1093" t="s">
        <v>9</v>
      </c>
      <c r="D1093">
        <v>1</v>
      </c>
      <c r="E1093" t="s">
        <v>10</v>
      </c>
      <c r="F1093" t="s">
        <v>14</v>
      </c>
      <c r="G1093">
        <v>0</v>
      </c>
      <c r="H1093">
        <v>14</v>
      </c>
      <c r="I1093" t="str">
        <f t="shared" si="18"/>
        <v/>
      </c>
    </row>
    <row r="1094" spans="1:9" x14ac:dyDescent="0.3">
      <c r="A1094" t="s">
        <v>19</v>
      </c>
      <c r="B1094" s="1">
        <v>42405</v>
      </c>
      <c r="C1094" t="s">
        <v>25</v>
      </c>
      <c r="D1094">
        <v>0</v>
      </c>
      <c r="E1094" t="s">
        <v>10</v>
      </c>
      <c r="F1094" t="s">
        <v>14</v>
      </c>
      <c r="G1094">
        <v>0</v>
      </c>
      <c r="H1094">
        <v>60</v>
      </c>
      <c r="I1094" t="str">
        <f t="shared" si="18"/>
        <v/>
      </c>
    </row>
    <row r="1095" spans="1:9" x14ac:dyDescent="0.3">
      <c r="A1095" t="s">
        <v>32</v>
      </c>
      <c r="B1095" s="1">
        <v>42405</v>
      </c>
      <c r="C1095" t="s">
        <v>9</v>
      </c>
      <c r="D1095">
        <v>0</v>
      </c>
      <c r="E1095" t="s">
        <v>10</v>
      </c>
      <c r="F1095" t="s">
        <v>34</v>
      </c>
      <c r="H1095">
        <v>31</v>
      </c>
      <c r="I1095" t="str">
        <f t="shared" si="18"/>
        <v>p</v>
      </c>
    </row>
    <row r="1096" spans="1:9" x14ac:dyDescent="0.3">
      <c r="A1096" t="s">
        <v>12</v>
      </c>
      <c r="B1096" s="1">
        <v>42406</v>
      </c>
      <c r="C1096" t="s">
        <v>13</v>
      </c>
      <c r="D1096">
        <v>1</v>
      </c>
      <c r="E1096" t="s">
        <v>10</v>
      </c>
      <c r="F1096" t="s">
        <v>14</v>
      </c>
      <c r="G1096">
        <v>0</v>
      </c>
      <c r="H1096">
        <v>119950</v>
      </c>
      <c r="I1096" t="str">
        <f t="shared" si="18"/>
        <v/>
      </c>
    </row>
    <row r="1097" spans="1:9" x14ac:dyDescent="0.3">
      <c r="A1097" t="s">
        <v>12</v>
      </c>
      <c r="B1097" s="1">
        <v>42406</v>
      </c>
      <c r="C1097" t="s">
        <v>9</v>
      </c>
      <c r="D1097">
        <v>0</v>
      </c>
      <c r="E1097" t="s">
        <v>10</v>
      </c>
      <c r="F1097" t="s">
        <v>14</v>
      </c>
      <c r="G1097">
        <v>0</v>
      </c>
      <c r="H1097">
        <v>56098</v>
      </c>
      <c r="I1097" t="str">
        <f t="shared" si="18"/>
        <v/>
      </c>
    </row>
    <row r="1098" spans="1:9" x14ac:dyDescent="0.3">
      <c r="A1098" t="s">
        <v>28</v>
      </c>
      <c r="B1098" s="1">
        <v>42406</v>
      </c>
      <c r="C1098" t="s">
        <v>13</v>
      </c>
      <c r="D1098">
        <v>1</v>
      </c>
      <c r="E1098" t="s">
        <v>15</v>
      </c>
      <c r="F1098" t="s">
        <v>11</v>
      </c>
      <c r="G1098">
        <v>0</v>
      </c>
      <c r="H1098">
        <v>3025</v>
      </c>
      <c r="I1098" t="str">
        <f t="shared" si="18"/>
        <v/>
      </c>
    </row>
    <row r="1099" spans="1:9" x14ac:dyDescent="0.3">
      <c r="A1099" t="s">
        <v>28</v>
      </c>
      <c r="B1099" s="1">
        <v>42406</v>
      </c>
      <c r="C1099" t="s">
        <v>13</v>
      </c>
      <c r="D1099">
        <v>0</v>
      </c>
      <c r="E1099" t="s">
        <v>15</v>
      </c>
      <c r="F1099" t="s">
        <v>16</v>
      </c>
      <c r="G1099">
        <v>0</v>
      </c>
      <c r="H1099">
        <v>14946</v>
      </c>
      <c r="I1099" t="str">
        <f t="shared" si="18"/>
        <v/>
      </c>
    </row>
    <row r="1100" spans="1:9" x14ac:dyDescent="0.3">
      <c r="A1100" t="s">
        <v>33</v>
      </c>
      <c r="B1100" s="1">
        <v>42406</v>
      </c>
      <c r="C1100" t="s">
        <v>13</v>
      </c>
      <c r="D1100">
        <v>0</v>
      </c>
      <c r="E1100" t="s">
        <v>15</v>
      </c>
      <c r="F1100" t="s">
        <v>14</v>
      </c>
      <c r="G1100">
        <v>0</v>
      </c>
      <c r="H1100">
        <v>8017</v>
      </c>
      <c r="I1100" t="str">
        <f t="shared" si="18"/>
        <v/>
      </c>
    </row>
    <row r="1101" spans="1:9" x14ac:dyDescent="0.3">
      <c r="A1101" t="s">
        <v>21</v>
      </c>
      <c r="B1101" s="1">
        <v>42406</v>
      </c>
      <c r="C1101" t="s">
        <v>9</v>
      </c>
      <c r="D1101">
        <v>0</v>
      </c>
      <c r="E1101" t="s">
        <v>10</v>
      </c>
      <c r="F1101" t="s">
        <v>14</v>
      </c>
      <c r="G1101">
        <v>0</v>
      </c>
      <c r="H1101">
        <v>6028</v>
      </c>
      <c r="I1101" t="str">
        <f t="shared" si="18"/>
        <v/>
      </c>
    </row>
    <row r="1102" spans="1:9" x14ac:dyDescent="0.3">
      <c r="A1102" t="s">
        <v>32</v>
      </c>
      <c r="B1102" s="1">
        <v>42406</v>
      </c>
      <c r="C1102" t="s">
        <v>13</v>
      </c>
      <c r="D1102">
        <v>0</v>
      </c>
      <c r="E1102" t="s">
        <v>10</v>
      </c>
      <c r="F1102" t="s">
        <v>11</v>
      </c>
      <c r="G1102">
        <v>0</v>
      </c>
      <c r="H1102">
        <v>32380</v>
      </c>
      <c r="I1102" t="str">
        <f t="shared" si="18"/>
        <v/>
      </c>
    </row>
    <row r="1103" spans="1:9" x14ac:dyDescent="0.3">
      <c r="A1103" t="s">
        <v>33</v>
      </c>
      <c r="B1103" s="1">
        <v>42406</v>
      </c>
      <c r="C1103" t="s">
        <v>9</v>
      </c>
      <c r="D1103">
        <v>0</v>
      </c>
      <c r="E1103" t="s">
        <v>10</v>
      </c>
      <c r="F1103" t="s">
        <v>11</v>
      </c>
      <c r="G1103">
        <v>0</v>
      </c>
      <c r="H1103">
        <v>2692</v>
      </c>
      <c r="I1103" t="str">
        <f t="shared" si="18"/>
        <v/>
      </c>
    </row>
    <row r="1104" spans="1:9" x14ac:dyDescent="0.3">
      <c r="A1104" t="s">
        <v>20</v>
      </c>
      <c r="B1104" s="1">
        <v>42406</v>
      </c>
      <c r="C1104" t="s">
        <v>9</v>
      </c>
      <c r="D1104">
        <v>0</v>
      </c>
      <c r="E1104" t="s">
        <v>10</v>
      </c>
      <c r="F1104" t="s">
        <v>14</v>
      </c>
      <c r="G1104">
        <v>0</v>
      </c>
      <c r="H1104">
        <v>11286</v>
      </c>
      <c r="I1104" t="str">
        <f t="shared" si="18"/>
        <v/>
      </c>
    </row>
    <row r="1105" spans="1:9" x14ac:dyDescent="0.3">
      <c r="A1105" t="s">
        <v>32</v>
      </c>
      <c r="B1105" s="1">
        <v>42406</v>
      </c>
      <c r="C1105" t="s">
        <v>13</v>
      </c>
      <c r="D1105">
        <v>1</v>
      </c>
      <c r="E1105" t="s">
        <v>15</v>
      </c>
      <c r="F1105" t="s">
        <v>16</v>
      </c>
      <c r="G1105">
        <v>0</v>
      </c>
      <c r="H1105">
        <v>1229</v>
      </c>
      <c r="I1105" t="str">
        <f t="shared" si="18"/>
        <v/>
      </c>
    </row>
    <row r="1106" spans="1:9" x14ac:dyDescent="0.3">
      <c r="A1106" t="s">
        <v>17</v>
      </c>
      <c r="B1106" s="1">
        <v>42406</v>
      </c>
      <c r="C1106" t="s">
        <v>13</v>
      </c>
      <c r="D1106">
        <v>0</v>
      </c>
      <c r="E1106" t="s">
        <v>15</v>
      </c>
      <c r="F1106" t="s">
        <v>11</v>
      </c>
      <c r="G1106">
        <v>0</v>
      </c>
      <c r="H1106">
        <v>750</v>
      </c>
      <c r="I1106" t="str">
        <f t="shared" si="18"/>
        <v/>
      </c>
    </row>
    <row r="1107" spans="1:9" x14ac:dyDescent="0.3">
      <c r="A1107" t="s">
        <v>28</v>
      </c>
      <c r="B1107" s="1">
        <v>42406</v>
      </c>
      <c r="C1107" t="s">
        <v>13</v>
      </c>
      <c r="D1107">
        <v>1</v>
      </c>
      <c r="E1107" t="s">
        <v>10</v>
      </c>
      <c r="F1107" t="s">
        <v>16</v>
      </c>
      <c r="G1107">
        <v>0</v>
      </c>
      <c r="H1107">
        <v>3274</v>
      </c>
      <c r="I1107" t="str">
        <f t="shared" si="18"/>
        <v/>
      </c>
    </row>
    <row r="1108" spans="1:9" x14ac:dyDescent="0.3">
      <c r="A1108" t="s">
        <v>12</v>
      </c>
      <c r="B1108" s="1">
        <v>42406</v>
      </c>
      <c r="C1108" t="s">
        <v>9</v>
      </c>
      <c r="D1108">
        <v>0</v>
      </c>
      <c r="E1108" t="s">
        <v>15</v>
      </c>
      <c r="F1108" t="s">
        <v>26</v>
      </c>
      <c r="G1108">
        <v>1.1079000000000001</v>
      </c>
      <c r="H1108">
        <v>462</v>
      </c>
      <c r="I1108" t="str">
        <f t="shared" si="18"/>
        <v>l</v>
      </c>
    </row>
    <row r="1109" spans="1:9" x14ac:dyDescent="0.3">
      <c r="A1109" t="s">
        <v>17</v>
      </c>
      <c r="B1109" s="1">
        <v>42406</v>
      </c>
      <c r="C1109" t="s">
        <v>9</v>
      </c>
      <c r="D1109">
        <v>1</v>
      </c>
      <c r="E1109" t="s">
        <v>10</v>
      </c>
      <c r="F1109" t="s">
        <v>11</v>
      </c>
      <c r="G1109">
        <v>0</v>
      </c>
      <c r="H1109">
        <v>581</v>
      </c>
      <c r="I1109" t="str">
        <f t="shared" si="18"/>
        <v/>
      </c>
    </row>
    <row r="1110" spans="1:9" x14ac:dyDescent="0.3">
      <c r="A1110" t="s">
        <v>23</v>
      </c>
      <c r="B1110" s="1">
        <v>42406</v>
      </c>
      <c r="C1110" t="s">
        <v>13</v>
      </c>
      <c r="D1110">
        <v>0</v>
      </c>
      <c r="E1110" t="s">
        <v>10</v>
      </c>
      <c r="F1110" t="s">
        <v>14</v>
      </c>
      <c r="G1110">
        <v>0</v>
      </c>
      <c r="H1110">
        <v>5930</v>
      </c>
      <c r="I1110" t="str">
        <f t="shared" si="18"/>
        <v/>
      </c>
    </row>
    <row r="1111" spans="1:9" x14ac:dyDescent="0.3">
      <c r="A1111" t="s">
        <v>27</v>
      </c>
      <c r="B1111" s="1">
        <v>42406</v>
      </c>
      <c r="C1111" t="s">
        <v>13</v>
      </c>
      <c r="D1111">
        <v>0</v>
      </c>
      <c r="E1111" t="s">
        <v>15</v>
      </c>
      <c r="F1111" t="s">
        <v>11</v>
      </c>
      <c r="G1111">
        <v>0</v>
      </c>
      <c r="H1111">
        <v>5823</v>
      </c>
      <c r="I1111" t="str">
        <f t="shared" si="18"/>
        <v/>
      </c>
    </row>
    <row r="1112" spans="1:9" x14ac:dyDescent="0.3">
      <c r="A1112" t="s">
        <v>24</v>
      </c>
      <c r="B1112" s="1">
        <v>42406</v>
      </c>
      <c r="C1112" t="s">
        <v>9</v>
      </c>
      <c r="D1112">
        <v>1</v>
      </c>
      <c r="E1112" t="s">
        <v>10</v>
      </c>
      <c r="F1112" t="s">
        <v>14</v>
      </c>
      <c r="G1112">
        <v>0</v>
      </c>
      <c r="H1112">
        <v>3136</v>
      </c>
      <c r="I1112" t="str">
        <f t="shared" si="18"/>
        <v/>
      </c>
    </row>
    <row r="1113" spans="1:9" x14ac:dyDescent="0.3">
      <c r="A1113" t="s">
        <v>19</v>
      </c>
      <c r="B1113" s="1">
        <v>42406</v>
      </c>
      <c r="C1113" t="s">
        <v>9</v>
      </c>
      <c r="D1113">
        <v>0</v>
      </c>
      <c r="E1113" t="s">
        <v>10</v>
      </c>
      <c r="F1113" t="s">
        <v>11</v>
      </c>
      <c r="G1113">
        <v>0</v>
      </c>
      <c r="H1113">
        <v>1918</v>
      </c>
      <c r="I1113" t="str">
        <f t="shared" si="18"/>
        <v/>
      </c>
    </row>
    <row r="1114" spans="1:9" x14ac:dyDescent="0.3">
      <c r="A1114" t="s">
        <v>17</v>
      </c>
      <c r="B1114" s="1">
        <v>42406</v>
      </c>
      <c r="C1114" t="s">
        <v>13</v>
      </c>
      <c r="D1114">
        <v>1</v>
      </c>
      <c r="E1114" t="s">
        <v>10</v>
      </c>
      <c r="F1114" t="s">
        <v>16</v>
      </c>
      <c r="G1114">
        <v>0</v>
      </c>
      <c r="H1114">
        <v>307</v>
      </c>
      <c r="I1114" t="str">
        <f t="shared" si="18"/>
        <v/>
      </c>
    </row>
    <row r="1115" spans="1:9" x14ac:dyDescent="0.3">
      <c r="A1115" t="s">
        <v>30</v>
      </c>
      <c r="B1115" s="1">
        <v>42406</v>
      </c>
      <c r="C1115" t="s">
        <v>9</v>
      </c>
      <c r="D1115">
        <v>0</v>
      </c>
      <c r="E1115" t="s">
        <v>15</v>
      </c>
      <c r="F1115" t="s">
        <v>11</v>
      </c>
      <c r="G1115">
        <v>0</v>
      </c>
      <c r="H1115">
        <v>726</v>
      </c>
      <c r="I1115" t="str">
        <f t="shared" si="18"/>
        <v/>
      </c>
    </row>
    <row r="1116" spans="1:9" x14ac:dyDescent="0.3">
      <c r="A1116" t="s">
        <v>33</v>
      </c>
      <c r="B1116" s="1">
        <v>42406</v>
      </c>
      <c r="C1116" t="s">
        <v>13</v>
      </c>
      <c r="D1116">
        <v>0</v>
      </c>
      <c r="E1116" t="s">
        <v>10</v>
      </c>
      <c r="F1116" t="s">
        <v>16</v>
      </c>
      <c r="G1116">
        <v>0</v>
      </c>
      <c r="H1116">
        <v>214</v>
      </c>
      <c r="I1116" t="str">
        <f t="shared" si="18"/>
        <v/>
      </c>
    </row>
    <row r="1117" spans="1:9" x14ac:dyDescent="0.3">
      <c r="A1117" t="s">
        <v>30</v>
      </c>
      <c r="B1117" s="1">
        <v>42406</v>
      </c>
      <c r="C1117" t="s">
        <v>9</v>
      </c>
      <c r="D1117">
        <v>1</v>
      </c>
      <c r="E1117" t="s">
        <v>15</v>
      </c>
      <c r="F1117" t="s">
        <v>14</v>
      </c>
      <c r="G1117">
        <v>0</v>
      </c>
      <c r="H1117">
        <v>1364</v>
      </c>
      <c r="I1117" t="str">
        <f t="shared" si="18"/>
        <v/>
      </c>
    </row>
    <row r="1118" spans="1:9" x14ac:dyDescent="0.3">
      <c r="A1118" t="s">
        <v>32</v>
      </c>
      <c r="B1118" s="1">
        <v>42406</v>
      </c>
      <c r="C1118" t="s">
        <v>13</v>
      </c>
      <c r="D1118">
        <v>0</v>
      </c>
      <c r="E1118" t="s">
        <v>10</v>
      </c>
      <c r="F1118" t="s">
        <v>26</v>
      </c>
      <c r="G1118">
        <v>2.0973000000000002</v>
      </c>
      <c r="H1118">
        <v>709</v>
      </c>
      <c r="I1118" t="str">
        <f t="shared" si="18"/>
        <v>l</v>
      </c>
    </row>
    <row r="1119" spans="1:9" x14ac:dyDescent="0.3">
      <c r="A1119" t="s">
        <v>17</v>
      </c>
      <c r="B1119" s="1">
        <v>42406</v>
      </c>
      <c r="C1119" t="s">
        <v>25</v>
      </c>
      <c r="D1119">
        <v>0</v>
      </c>
      <c r="E1119" t="s">
        <v>15</v>
      </c>
      <c r="F1119" t="s">
        <v>11</v>
      </c>
      <c r="G1119">
        <v>0</v>
      </c>
      <c r="H1119">
        <v>127</v>
      </c>
      <c r="I1119" t="str">
        <f t="shared" si="18"/>
        <v/>
      </c>
    </row>
    <row r="1120" spans="1:9" x14ac:dyDescent="0.3">
      <c r="A1120" t="s">
        <v>17</v>
      </c>
      <c r="B1120" s="1">
        <v>42406</v>
      </c>
      <c r="C1120" t="s">
        <v>9</v>
      </c>
      <c r="D1120">
        <v>0</v>
      </c>
      <c r="E1120" t="s">
        <v>15</v>
      </c>
      <c r="F1120" t="s">
        <v>11</v>
      </c>
      <c r="G1120">
        <v>0</v>
      </c>
      <c r="H1120">
        <v>302</v>
      </c>
      <c r="I1120" t="str">
        <f t="shared" si="18"/>
        <v/>
      </c>
    </row>
    <row r="1121" spans="1:9" x14ac:dyDescent="0.3">
      <c r="A1121" t="s">
        <v>33</v>
      </c>
      <c r="B1121" s="1">
        <v>42406</v>
      </c>
      <c r="C1121" t="s">
        <v>25</v>
      </c>
      <c r="D1121">
        <v>0</v>
      </c>
      <c r="E1121" t="s">
        <v>15</v>
      </c>
      <c r="F1121" t="s">
        <v>14</v>
      </c>
      <c r="G1121">
        <v>0</v>
      </c>
      <c r="H1121">
        <v>241</v>
      </c>
      <c r="I1121" t="str">
        <f t="shared" si="18"/>
        <v/>
      </c>
    </row>
    <row r="1122" spans="1:9" x14ac:dyDescent="0.3">
      <c r="A1122" t="s">
        <v>28</v>
      </c>
      <c r="B1122" s="1">
        <v>42406</v>
      </c>
      <c r="C1122" t="s">
        <v>25</v>
      </c>
      <c r="D1122">
        <v>1</v>
      </c>
      <c r="E1122" t="s">
        <v>15</v>
      </c>
      <c r="F1122" t="s">
        <v>11</v>
      </c>
      <c r="G1122">
        <v>0</v>
      </c>
      <c r="H1122">
        <v>35</v>
      </c>
      <c r="I1122" t="str">
        <f t="shared" si="18"/>
        <v/>
      </c>
    </row>
    <row r="1123" spans="1:9" x14ac:dyDescent="0.3">
      <c r="A1123" t="s">
        <v>17</v>
      </c>
      <c r="B1123" s="1">
        <v>42406</v>
      </c>
      <c r="C1123" t="s">
        <v>9</v>
      </c>
      <c r="D1123">
        <v>1</v>
      </c>
      <c r="E1123" t="s">
        <v>15</v>
      </c>
      <c r="F1123" t="s">
        <v>14</v>
      </c>
      <c r="G1123">
        <v>0</v>
      </c>
      <c r="H1123">
        <v>323</v>
      </c>
      <c r="I1123" t="str">
        <f t="shared" si="18"/>
        <v/>
      </c>
    </row>
    <row r="1124" spans="1:9" x14ac:dyDescent="0.3">
      <c r="A1124" t="s">
        <v>32</v>
      </c>
      <c r="B1124" s="1">
        <v>42406</v>
      </c>
      <c r="C1124" t="s">
        <v>9</v>
      </c>
      <c r="D1124">
        <v>0</v>
      </c>
      <c r="E1124" t="s">
        <v>15</v>
      </c>
      <c r="F1124" t="s">
        <v>34</v>
      </c>
      <c r="H1124">
        <v>280</v>
      </c>
      <c r="I1124" t="str">
        <f t="shared" si="18"/>
        <v>p</v>
      </c>
    </row>
    <row r="1125" spans="1:9" x14ac:dyDescent="0.3">
      <c r="A1125" t="s">
        <v>17</v>
      </c>
      <c r="B1125" s="1">
        <v>42406</v>
      </c>
      <c r="C1125" t="s">
        <v>9</v>
      </c>
      <c r="D1125">
        <v>1</v>
      </c>
      <c r="E1125" t="s">
        <v>10</v>
      </c>
      <c r="F1125" t="s">
        <v>26</v>
      </c>
      <c r="G1125">
        <v>0.15390000000000001</v>
      </c>
      <c r="H1125">
        <v>108</v>
      </c>
      <c r="I1125" t="str">
        <f t="shared" si="18"/>
        <v>l</v>
      </c>
    </row>
    <row r="1126" spans="1:9" x14ac:dyDescent="0.3">
      <c r="A1126" t="s">
        <v>17</v>
      </c>
      <c r="B1126" s="1">
        <v>42406</v>
      </c>
      <c r="C1126" t="s">
        <v>9</v>
      </c>
      <c r="D1126">
        <v>1</v>
      </c>
      <c r="E1126" t="s">
        <v>10</v>
      </c>
      <c r="F1126" t="s">
        <v>40</v>
      </c>
      <c r="G1126">
        <v>6.4000000000000003E-3</v>
      </c>
      <c r="H1126">
        <v>2</v>
      </c>
      <c r="I1126" t="str">
        <f t="shared" si="18"/>
        <v>o</v>
      </c>
    </row>
    <row r="1127" spans="1:9" x14ac:dyDescent="0.3">
      <c r="A1127" t="s">
        <v>12</v>
      </c>
      <c r="B1127" s="1">
        <v>42406</v>
      </c>
      <c r="C1127" t="s">
        <v>13</v>
      </c>
      <c r="D1127">
        <v>1</v>
      </c>
      <c r="E1127" t="s">
        <v>15</v>
      </c>
      <c r="F1127" t="s">
        <v>26</v>
      </c>
      <c r="G1127">
        <v>0.2155</v>
      </c>
      <c r="H1127">
        <v>85</v>
      </c>
      <c r="I1127" t="str">
        <f t="shared" si="18"/>
        <v>l</v>
      </c>
    </row>
    <row r="1128" spans="1:9" x14ac:dyDescent="0.3">
      <c r="A1128" t="s">
        <v>32</v>
      </c>
      <c r="B1128" s="1">
        <v>42407</v>
      </c>
      <c r="C1128" t="s">
        <v>9</v>
      </c>
      <c r="D1128">
        <v>1</v>
      </c>
      <c r="E1128" t="s">
        <v>15</v>
      </c>
      <c r="F1128" t="s">
        <v>11</v>
      </c>
      <c r="G1128">
        <v>0</v>
      </c>
      <c r="H1128">
        <v>8618</v>
      </c>
      <c r="I1128" t="str">
        <f t="shared" si="18"/>
        <v/>
      </c>
    </row>
    <row r="1129" spans="1:9" x14ac:dyDescent="0.3">
      <c r="A1129" t="s">
        <v>8</v>
      </c>
      <c r="B1129" s="1">
        <v>42407</v>
      </c>
      <c r="C1129" t="s">
        <v>9</v>
      </c>
      <c r="D1129">
        <v>1</v>
      </c>
      <c r="E1129" t="s">
        <v>15</v>
      </c>
      <c r="F1129" t="s">
        <v>16</v>
      </c>
      <c r="G1129">
        <v>0</v>
      </c>
      <c r="H1129">
        <v>13235</v>
      </c>
      <c r="I1129" t="str">
        <f t="shared" si="18"/>
        <v/>
      </c>
    </row>
    <row r="1130" spans="1:9" x14ac:dyDescent="0.3">
      <c r="A1130" t="s">
        <v>8</v>
      </c>
      <c r="B1130" s="1">
        <v>42407</v>
      </c>
      <c r="C1130" t="s">
        <v>13</v>
      </c>
      <c r="D1130">
        <v>0</v>
      </c>
      <c r="E1130" t="s">
        <v>15</v>
      </c>
      <c r="F1130" t="s">
        <v>14</v>
      </c>
      <c r="G1130">
        <v>0</v>
      </c>
      <c r="H1130">
        <v>46591</v>
      </c>
      <c r="I1130" t="str">
        <f t="shared" si="18"/>
        <v/>
      </c>
    </row>
    <row r="1131" spans="1:9" x14ac:dyDescent="0.3">
      <c r="A1131" t="s">
        <v>12</v>
      </c>
      <c r="B1131" s="1">
        <v>42407</v>
      </c>
      <c r="C1131" t="s">
        <v>13</v>
      </c>
      <c r="D1131">
        <v>0</v>
      </c>
      <c r="E1131" t="s">
        <v>15</v>
      </c>
      <c r="F1131" t="s">
        <v>16</v>
      </c>
      <c r="G1131">
        <v>0</v>
      </c>
      <c r="H1131">
        <v>7028</v>
      </c>
      <c r="I1131" t="str">
        <f t="shared" si="18"/>
        <v/>
      </c>
    </row>
    <row r="1132" spans="1:9" x14ac:dyDescent="0.3">
      <c r="A1132" t="s">
        <v>24</v>
      </c>
      <c r="B1132" s="1">
        <v>42407</v>
      </c>
      <c r="C1132" t="s">
        <v>9</v>
      </c>
      <c r="D1132">
        <v>1</v>
      </c>
      <c r="E1132" t="s">
        <v>10</v>
      </c>
      <c r="F1132" t="s">
        <v>14</v>
      </c>
      <c r="G1132">
        <v>0</v>
      </c>
      <c r="H1132">
        <v>3497</v>
      </c>
      <c r="I1132" t="str">
        <f t="shared" si="18"/>
        <v/>
      </c>
    </row>
    <row r="1133" spans="1:9" x14ac:dyDescent="0.3">
      <c r="A1133" t="s">
        <v>28</v>
      </c>
      <c r="B1133" s="1">
        <v>42407</v>
      </c>
      <c r="C1133" t="s">
        <v>9</v>
      </c>
      <c r="D1133">
        <v>1</v>
      </c>
      <c r="E1133" t="s">
        <v>10</v>
      </c>
      <c r="F1133" t="s">
        <v>16</v>
      </c>
      <c r="G1133">
        <v>0</v>
      </c>
      <c r="H1133">
        <v>5592</v>
      </c>
      <c r="I1133" t="str">
        <f t="shared" si="18"/>
        <v/>
      </c>
    </row>
    <row r="1134" spans="1:9" x14ac:dyDescent="0.3">
      <c r="A1134" t="s">
        <v>8</v>
      </c>
      <c r="B1134" s="1">
        <v>42407</v>
      </c>
      <c r="C1134" t="s">
        <v>13</v>
      </c>
      <c r="D1134">
        <v>1</v>
      </c>
      <c r="E1134" t="s">
        <v>10</v>
      </c>
      <c r="F1134" t="s">
        <v>11</v>
      </c>
      <c r="G1134">
        <v>0</v>
      </c>
      <c r="H1134">
        <v>1542</v>
      </c>
      <c r="I1134" t="str">
        <f t="shared" si="18"/>
        <v/>
      </c>
    </row>
    <row r="1135" spans="1:9" x14ac:dyDescent="0.3">
      <c r="A1135" t="s">
        <v>12</v>
      </c>
      <c r="B1135" s="1">
        <v>42407</v>
      </c>
      <c r="C1135" t="s">
        <v>9</v>
      </c>
      <c r="D1135">
        <v>1</v>
      </c>
      <c r="E1135" t="s">
        <v>15</v>
      </c>
      <c r="F1135" t="s">
        <v>11</v>
      </c>
      <c r="G1135">
        <v>0</v>
      </c>
      <c r="H1135">
        <v>4926</v>
      </c>
      <c r="I1135" t="str">
        <f t="shared" si="18"/>
        <v/>
      </c>
    </row>
    <row r="1136" spans="1:9" x14ac:dyDescent="0.3">
      <c r="A1136" t="s">
        <v>8</v>
      </c>
      <c r="B1136" s="1">
        <v>42407</v>
      </c>
      <c r="C1136" t="s">
        <v>13</v>
      </c>
      <c r="D1136">
        <v>0</v>
      </c>
      <c r="E1136" t="s">
        <v>10</v>
      </c>
      <c r="F1136" t="s">
        <v>11</v>
      </c>
      <c r="G1136">
        <v>0</v>
      </c>
      <c r="H1136">
        <v>36645</v>
      </c>
      <c r="I1136" t="str">
        <f t="shared" si="18"/>
        <v/>
      </c>
    </row>
    <row r="1137" spans="1:9" x14ac:dyDescent="0.3">
      <c r="A1137" t="s">
        <v>20</v>
      </c>
      <c r="B1137" s="1">
        <v>42407</v>
      </c>
      <c r="C1137" t="s">
        <v>9</v>
      </c>
      <c r="D1137">
        <v>0</v>
      </c>
      <c r="E1137" t="s">
        <v>15</v>
      </c>
      <c r="F1137" t="s">
        <v>11</v>
      </c>
      <c r="G1137">
        <v>0</v>
      </c>
      <c r="H1137">
        <v>13615</v>
      </c>
      <c r="I1137" t="str">
        <f t="shared" si="18"/>
        <v/>
      </c>
    </row>
    <row r="1138" spans="1:9" x14ac:dyDescent="0.3">
      <c r="A1138" t="s">
        <v>28</v>
      </c>
      <c r="B1138" s="1">
        <v>42407</v>
      </c>
      <c r="C1138" t="s">
        <v>9</v>
      </c>
      <c r="D1138">
        <v>0</v>
      </c>
      <c r="E1138" t="s">
        <v>15</v>
      </c>
      <c r="F1138" t="s">
        <v>11</v>
      </c>
      <c r="G1138">
        <v>0</v>
      </c>
      <c r="H1138">
        <v>73215</v>
      </c>
      <c r="I1138" t="str">
        <f t="shared" si="18"/>
        <v/>
      </c>
    </row>
    <row r="1139" spans="1:9" x14ac:dyDescent="0.3">
      <c r="A1139" t="s">
        <v>27</v>
      </c>
      <c r="B1139" s="1">
        <v>42407</v>
      </c>
      <c r="C1139" t="s">
        <v>13</v>
      </c>
      <c r="D1139">
        <v>0</v>
      </c>
      <c r="E1139" t="s">
        <v>15</v>
      </c>
      <c r="F1139" t="s">
        <v>11</v>
      </c>
      <c r="G1139">
        <v>0</v>
      </c>
      <c r="H1139">
        <v>5203</v>
      </c>
      <c r="I1139" t="str">
        <f t="shared" si="18"/>
        <v/>
      </c>
    </row>
    <row r="1140" spans="1:9" x14ac:dyDescent="0.3">
      <c r="A1140" t="s">
        <v>32</v>
      </c>
      <c r="B1140" s="1">
        <v>42403</v>
      </c>
      <c r="C1140" t="s">
        <v>13</v>
      </c>
      <c r="D1140">
        <v>0</v>
      </c>
      <c r="E1140" t="s">
        <v>10</v>
      </c>
      <c r="F1140" t="s">
        <v>14</v>
      </c>
      <c r="G1140">
        <v>0</v>
      </c>
      <c r="H1140">
        <v>44551</v>
      </c>
      <c r="I1140" t="str">
        <f t="shared" si="18"/>
        <v/>
      </c>
    </row>
    <row r="1141" spans="1:9" x14ac:dyDescent="0.3">
      <c r="A1141" t="s">
        <v>8</v>
      </c>
      <c r="B1141" s="1">
        <v>42403</v>
      </c>
      <c r="C1141" t="s">
        <v>13</v>
      </c>
      <c r="D1141">
        <v>0</v>
      </c>
      <c r="E1141" t="s">
        <v>15</v>
      </c>
      <c r="F1141" t="s">
        <v>16</v>
      </c>
      <c r="G1141">
        <v>0</v>
      </c>
      <c r="H1141">
        <v>28579</v>
      </c>
      <c r="I1141" t="str">
        <f t="shared" si="18"/>
        <v/>
      </c>
    </row>
    <row r="1142" spans="1:9" x14ac:dyDescent="0.3">
      <c r="A1142" t="s">
        <v>28</v>
      </c>
      <c r="B1142" s="1">
        <v>42403</v>
      </c>
      <c r="C1142" t="s">
        <v>13</v>
      </c>
      <c r="D1142">
        <v>1</v>
      </c>
      <c r="E1142" t="s">
        <v>15</v>
      </c>
      <c r="F1142" t="s">
        <v>14</v>
      </c>
      <c r="G1142">
        <v>0</v>
      </c>
      <c r="H1142">
        <v>140820</v>
      </c>
      <c r="I1142" t="str">
        <f t="shared" si="18"/>
        <v/>
      </c>
    </row>
    <row r="1143" spans="1:9" x14ac:dyDescent="0.3">
      <c r="A1143" t="s">
        <v>8</v>
      </c>
      <c r="B1143" s="1">
        <v>42403</v>
      </c>
      <c r="C1143" t="s">
        <v>9</v>
      </c>
      <c r="D1143">
        <v>0</v>
      </c>
      <c r="E1143" t="s">
        <v>10</v>
      </c>
      <c r="F1143" t="s">
        <v>14</v>
      </c>
      <c r="G1143">
        <v>0</v>
      </c>
      <c r="H1143">
        <v>54152</v>
      </c>
      <c r="I1143" t="str">
        <f t="shared" si="18"/>
        <v/>
      </c>
    </row>
    <row r="1144" spans="1:9" x14ac:dyDescent="0.3">
      <c r="A1144" t="s">
        <v>17</v>
      </c>
      <c r="B1144" s="1">
        <v>42403</v>
      </c>
      <c r="C1144" t="s">
        <v>13</v>
      </c>
      <c r="D1144">
        <v>0</v>
      </c>
      <c r="E1144" t="s">
        <v>10</v>
      </c>
      <c r="F1144" t="s">
        <v>11</v>
      </c>
      <c r="G1144">
        <v>0</v>
      </c>
      <c r="H1144">
        <v>2397</v>
      </c>
      <c r="I1144" t="str">
        <f t="shared" si="18"/>
        <v/>
      </c>
    </row>
    <row r="1145" spans="1:9" x14ac:dyDescent="0.3">
      <c r="A1145" t="s">
        <v>18</v>
      </c>
      <c r="B1145" s="1">
        <v>42403</v>
      </c>
      <c r="C1145" t="s">
        <v>9</v>
      </c>
      <c r="D1145">
        <v>0</v>
      </c>
      <c r="E1145" t="s">
        <v>10</v>
      </c>
      <c r="F1145" t="s">
        <v>16</v>
      </c>
      <c r="G1145">
        <v>0</v>
      </c>
      <c r="H1145">
        <v>13953</v>
      </c>
      <c r="I1145" t="str">
        <f t="shared" si="18"/>
        <v/>
      </c>
    </row>
    <row r="1146" spans="1:9" x14ac:dyDescent="0.3">
      <c r="A1146" t="s">
        <v>12</v>
      </c>
      <c r="B1146" s="1">
        <v>42403</v>
      </c>
      <c r="C1146" t="s">
        <v>9</v>
      </c>
      <c r="D1146">
        <v>0</v>
      </c>
      <c r="E1146" t="s">
        <v>15</v>
      </c>
      <c r="F1146" t="s">
        <v>14</v>
      </c>
      <c r="G1146">
        <v>0</v>
      </c>
      <c r="H1146">
        <v>26548</v>
      </c>
      <c r="I1146" t="str">
        <f t="shared" si="18"/>
        <v/>
      </c>
    </row>
    <row r="1147" spans="1:9" x14ac:dyDescent="0.3">
      <c r="A1147" t="s">
        <v>19</v>
      </c>
      <c r="B1147" s="1">
        <v>42403</v>
      </c>
      <c r="C1147" t="s">
        <v>13</v>
      </c>
      <c r="D1147">
        <v>0</v>
      </c>
      <c r="E1147" t="s">
        <v>10</v>
      </c>
      <c r="F1147" t="s">
        <v>14</v>
      </c>
      <c r="G1147">
        <v>0</v>
      </c>
      <c r="H1147">
        <v>8859</v>
      </c>
      <c r="I1147" t="str">
        <f t="shared" si="18"/>
        <v/>
      </c>
    </row>
    <row r="1148" spans="1:9" x14ac:dyDescent="0.3">
      <c r="A1148" t="s">
        <v>30</v>
      </c>
      <c r="B1148" s="1">
        <v>42403</v>
      </c>
      <c r="C1148" t="s">
        <v>9</v>
      </c>
      <c r="D1148">
        <v>1</v>
      </c>
      <c r="E1148" t="s">
        <v>15</v>
      </c>
      <c r="F1148" t="s">
        <v>16</v>
      </c>
      <c r="G1148">
        <v>0</v>
      </c>
      <c r="H1148">
        <v>2959</v>
      </c>
      <c r="I1148" t="str">
        <f t="shared" si="18"/>
        <v/>
      </c>
    </row>
    <row r="1149" spans="1:9" x14ac:dyDescent="0.3">
      <c r="A1149" t="s">
        <v>33</v>
      </c>
      <c r="B1149" s="1">
        <v>42403</v>
      </c>
      <c r="C1149" t="s">
        <v>13</v>
      </c>
      <c r="D1149">
        <v>0</v>
      </c>
      <c r="E1149" t="s">
        <v>10</v>
      </c>
      <c r="F1149" t="s">
        <v>11</v>
      </c>
      <c r="G1149">
        <v>0</v>
      </c>
      <c r="H1149">
        <v>6292</v>
      </c>
      <c r="I1149" t="str">
        <f t="shared" si="18"/>
        <v/>
      </c>
    </row>
    <row r="1150" spans="1:9" x14ac:dyDescent="0.3">
      <c r="A1150" t="s">
        <v>12</v>
      </c>
      <c r="B1150" s="1">
        <v>42403</v>
      </c>
      <c r="C1150" t="s">
        <v>9</v>
      </c>
      <c r="D1150">
        <v>1</v>
      </c>
      <c r="E1150" t="s">
        <v>15</v>
      </c>
      <c r="F1150" t="s">
        <v>14</v>
      </c>
      <c r="G1150">
        <v>0</v>
      </c>
      <c r="H1150">
        <v>5389</v>
      </c>
      <c r="I1150" t="str">
        <f t="shared" si="18"/>
        <v/>
      </c>
    </row>
    <row r="1151" spans="1:9" x14ac:dyDescent="0.3">
      <c r="A1151" t="s">
        <v>27</v>
      </c>
      <c r="B1151" s="1">
        <v>42403</v>
      </c>
      <c r="C1151" t="s">
        <v>9</v>
      </c>
      <c r="D1151">
        <v>0</v>
      </c>
      <c r="E1151" t="s">
        <v>15</v>
      </c>
      <c r="F1151" t="s">
        <v>14</v>
      </c>
      <c r="G1151">
        <v>0</v>
      </c>
      <c r="H1151">
        <v>10729</v>
      </c>
      <c r="I1151" t="str">
        <f t="shared" si="18"/>
        <v/>
      </c>
    </row>
    <row r="1152" spans="1:9" x14ac:dyDescent="0.3">
      <c r="A1152" t="s">
        <v>20</v>
      </c>
      <c r="B1152" s="1">
        <v>42403</v>
      </c>
      <c r="C1152" t="s">
        <v>9</v>
      </c>
      <c r="D1152">
        <v>0</v>
      </c>
      <c r="E1152" t="s">
        <v>15</v>
      </c>
      <c r="F1152" t="s">
        <v>16</v>
      </c>
      <c r="G1152">
        <v>0</v>
      </c>
      <c r="H1152">
        <v>5858</v>
      </c>
      <c r="I1152" t="str">
        <f t="shared" si="18"/>
        <v/>
      </c>
    </row>
    <row r="1153" spans="1:9" x14ac:dyDescent="0.3">
      <c r="A1153" t="s">
        <v>28</v>
      </c>
      <c r="B1153" s="1">
        <v>42403</v>
      </c>
      <c r="C1153" t="s">
        <v>13</v>
      </c>
      <c r="D1153">
        <v>1</v>
      </c>
      <c r="E1153" t="s">
        <v>10</v>
      </c>
      <c r="F1153" t="s">
        <v>11</v>
      </c>
      <c r="G1153">
        <v>0</v>
      </c>
      <c r="H1153">
        <v>4176</v>
      </c>
      <c r="I1153" t="str">
        <f t="shared" si="18"/>
        <v/>
      </c>
    </row>
    <row r="1154" spans="1:9" x14ac:dyDescent="0.3">
      <c r="A1154" t="s">
        <v>27</v>
      </c>
      <c r="B1154" s="1">
        <v>42403</v>
      </c>
      <c r="C1154" t="s">
        <v>9</v>
      </c>
      <c r="D1154">
        <v>0</v>
      </c>
      <c r="E1154" t="s">
        <v>10</v>
      </c>
      <c r="F1154" t="s">
        <v>11</v>
      </c>
      <c r="G1154">
        <v>0</v>
      </c>
      <c r="H1154">
        <v>3620</v>
      </c>
      <c r="I1154" t="str">
        <f t="shared" si="18"/>
        <v/>
      </c>
    </row>
    <row r="1155" spans="1:9" x14ac:dyDescent="0.3">
      <c r="A1155" t="s">
        <v>22</v>
      </c>
      <c r="B1155" s="1">
        <v>42403</v>
      </c>
      <c r="C1155" t="s">
        <v>9</v>
      </c>
      <c r="D1155">
        <v>0</v>
      </c>
      <c r="E1155" t="s">
        <v>15</v>
      </c>
      <c r="F1155" t="s">
        <v>14</v>
      </c>
      <c r="G1155">
        <v>0</v>
      </c>
      <c r="H1155">
        <v>8659</v>
      </c>
      <c r="I1155" t="str">
        <f t="shared" ref="I1155:I1218" si="19">IF(NOT(OR(F1155="house",F1155="blank",F1155="served")),LEFT(F1155,1),"")</f>
        <v/>
      </c>
    </row>
    <row r="1156" spans="1:9" x14ac:dyDescent="0.3">
      <c r="A1156" t="s">
        <v>28</v>
      </c>
      <c r="B1156" s="1">
        <v>42403</v>
      </c>
      <c r="C1156" t="s">
        <v>13</v>
      </c>
      <c r="D1156">
        <v>1</v>
      </c>
      <c r="E1156" t="s">
        <v>10</v>
      </c>
      <c r="F1156" t="s">
        <v>26</v>
      </c>
      <c r="G1156">
        <v>0.48730000000000001</v>
      </c>
      <c r="H1156">
        <v>166</v>
      </c>
      <c r="I1156" t="str">
        <f t="shared" si="19"/>
        <v>l</v>
      </c>
    </row>
    <row r="1157" spans="1:9" x14ac:dyDescent="0.3">
      <c r="A1157" t="s">
        <v>17</v>
      </c>
      <c r="B1157" s="1">
        <v>42403</v>
      </c>
      <c r="C1157" t="s">
        <v>13</v>
      </c>
      <c r="D1157">
        <v>0</v>
      </c>
      <c r="E1157" t="s">
        <v>10</v>
      </c>
      <c r="F1157" t="s">
        <v>16</v>
      </c>
      <c r="G1157">
        <v>0</v>
      </c>
      <c r="H1157">
        <v>1569</v>
      </c>
      <c r="I1157" t="str">
        <f t="shared" si="19"/>
        <v/>
      </c>
    </row>
    <row r="1158" spans="1:9" x14ac:dyDescent="0.3">
      <c r="A1158" t="s">
        <v>33</v>
      </c>
      <c r="B1158" s="1">
        <v>42403</v>
      </c>
      <c r="C1158" t="s">
        <v>25</v>
      </c>
      <c r="D1158">
        <v>0</v>
      </c>
      <c r="E1158" t="s">
        <v>10</v>
      </c>
      <c r="F1158" t="s">
        <v>11</v>
      </c>
      <c r="G1158">
        <v>0</v>
      </c>
      <c r="H1158">
        <v>213</v>
      </c>
      <c r="I1158" t="str">
        <f t="shared" si="19"/>
        <v/>
      </c>
    </row>
    <row r="1159" spans="1:9" x14ac:dyDescent="0.3">
      <c r="A1159" t="s">
        <v>33</v>
      </c>
      <c r="B1159" s="1">
        <v>42403</v>
      </c>
      <c r="C1159" t="s">
        <v>13</v>
      </c>
      <c r="D1159">
        <v>0</v>
      </c>
      <c r="E1159" t="s">
        <v>10</v>
      </c>
      <c r="F1159" t="s">
        <v>14</v>
      </c>
      <c r="G1159">
        <v>0</v>
      </c>
      <c r="H1159">
        <v>6554</v>
      </c>
      <c r="I1159" t="str">
        <f t="shared" si="19"/>
        <v/>
      </c>
    </row>
    <row r="1160" spans="1:9" x14ac:dyDescent="0.3">
      <c r="A1160" t="s">
        <v>21</v>
      </c>
      <c r="B1160" s="1">
        <v>42403</v>
      </c>
      <c r="C1160" t="s">
        <v>9</v>
      </c>
      <c r="D1160">
        <v>0</v>
      </c>
      <c r="E1160" t="s">
        <v>10</v>
      </c>
      <c r="F1160" t="s">
        <v>16</v>
      </c>
      <c r="G1160">
        <v>0</v>
      </c>
      <c r="H1160">
        <v>2807</v>
      </c>
      <c r="I1160" t="str">
        <f t="shared" si="19"/>
        <v/>
      </c>
    </row>
    <row r="1161" spans="1:9" x14ac:dyDescent="0.3">
      <c r="A1161" t="s">
        <v>20</v>
      </c>
      <c r="B1161" s="1">
        <v>42403</v>
      </c>
      <c r="C1161" t="s">
        <v>13</v>
      </c>
      <c r="D1161">
        <v>0</v>
      </c>
      <c r="E1161" t="s">
        <v>10</v>
      </c>
      <c r="F1161" t="s">
        <v>16</v>
      </c>
      <c r="G1161">
        <v>0</v>
      </c>
      <c r="H1161">
        <v>403</v>
      </c>
      <c r="I1161" t="str">
        <f t="shared" si="19"/>
        <v/>
      </c>
    </row>
    <row r="1162" spans="1:9" x14ac:dyDescent="0.3">
      <c r="A1162" t="s">
        <v>32</v>
      </c>
      <c r="B1162" s="1">
        <v>42403</v>
      </c>
      <c r="C1162" t="s">
        <v>13</v>
      </c>
      <c r="D1162">
        <v>0</v>
      </c>
      <c r="E1162" t="s">
        <v>15</v>
      </c>
      <c r="F1162" t="s">
        <v>26</v>
      </c>
      <c r="G1162">
        <v>3.6776</v>
      </c>
      <c r="H1162">
        <v>1133</v>
      </c>
      <c r="I1162" t="str">
        <f t="shared" si="19"/>
        <v>l</v>
      </c>
    </row>
    <row r="1163" spans="1:9" x14ac:dyDescent="0.3">
      <c r="A1163" t="s">
        <v>17</v>
      </c>
      <c r="B1163" s="1">
        <v>42403</v>
      </c>
      <c r="C1163" t="s">
        <v>25</v>
      </c>
      <c r="D1163">
        <v>0</v>
      </c>
      <c r="E1163" t="s">
        <v>10</v>
      </c>
      <c r="F1163" t="s">
        <v>11</v>
      </c>
      <c r="G1163">
        <v>0</v>
      </c>
      <c r="H1163">
        <v>66</v>
      </c>
      <c r="I1163" t="str">
        <f t="shared" si="19"/>
        <v/>
      </c>
    </row>
    <row r="1164" spans="1:9" x14ac:dyDescent="0.3">
      <c r="A1164" t="s">
        <v>17</v>
      </c>
      <c r="B1164" s="1">
        <v>42403</v>
      </c>
      <c r="C1164" t="s">
        <v>9</v>
      </c>
      <c r="D1164">
        <v>1</v>
      </c>
      <c r="E1164" t="s">
        <v>15</v>
      </c>
      <c r="F1164" t="s">
        <v>16</v>
      </c>
      <c r="G1164">
        <v>0</v>
      </c>
      <c r="H1164">
        <v>1506</v>
      </c>
      <c r="I1164" t="str">
        <f t="shared" si="19"/>
        <v/>
      </c>
    </row>
    <row r="1165" spans="1:9" x14ac:dyDescent="0.3">
      <c r="A1165" t="s">
        <v>30</v>
      </c>
      <c r="B1165" s="1">
        <v>42403</v>
      </c>
      <c r="C1165" t="s">
        <v>13</v>
      </c>
      <c r="D1165">
        <v>0</v>
      </c>
      <c r="E1165" t="s">
        <v>15</v>
      </c>
      <c r="F1165" t="s">
        <v>14</v>
      </c>
      <c r="G1165">
        <v>0</v>
      </c>
      <c r="H1165">
        <v>1179</v>
      </c>
      <c r="I1165" t="str">
        <f t="shared" si="19"/>
        <v/>
      </c>
    </row>
    <row r="1166" spans="1:9" x14ac:dyDescent="0.3">
      <c r="A1166" t="s">
        <v>17</v>
      </c>
      <c r="B1166" s="1">
        <v>42403</v>
      </c>
      <c r="C1166" t="s">
        <v>25</v>
      </c>
      <c r="D1166">
        <v>1</v>
      </c>
      <c r="E1166" t="s">
        <v>10</v>
      </c>
      <c r="F1166" t="s">
        <v>11</v>
      </c>
      <c r="G1166">
        <v>0</v>
      </c>
      <c r="H1166">
        <v>12</v>
      </c>
      <c r="I1166" t="str">
        <f t="shared" si="19"/>
        <v/>
      </c>
    </row>
    <row r="1167" spans="1:9" x14ac:dyDescent="0.3">
      <c r="A1167" t="s">
        <v>30</v>
      </c>
      <c r="B1167" s="1">
        <v>42403</v>
      </c>
      <c r="C1167" t="s">
        <v>25</v>
      </c>
      <c r="D1167">
        <v>0</v>
      </c>
      <c r="E1167" t="s">
        <v>15</v>
      </c>
      <c r="F1167" t="s">
        <v>14</v>
      </c>
      <c r="G1167">
        <v>0</v>
      </c>
      <c r="H1167">
        <v>91</v>
      </c>
      <c r="I1167" t="str">
        <f t="shared" si="19"/>
        <v/>
      </c>
    </row>
    <row r="1168" spans="1:9" x14ac:dyDescent="0.3">
      <c r="A1168" t="s">
        <v>32</v>
      </c>
      <c r="B1168" s="1">
        <v>42403</v>
      </c>
      <c r="C1168" t="s">
        <v>25</v>
      </c>
      <c r="D1168">
        <v>0</v>
      </c>
      <c r="E1168" t="s">
        <v>10</v>
      </c>
      <c r="F1168" t="s">
        <v>14</v>
      </c>
      <c r="G1168">
        <v>0</v>
      </c>
      <c r="H1168">
        <v>191</v>
      </c>
      <c r="I1168" t="str">
        <f t="shared" si="19"/>
        <v/>
      </c>
    </row>
    <row r="1169" spans="1:9" x14ac:dyDescent="0.3">
      <c r="A1169" t="s">
        <v>17</v>
      </c>
      <c r="B1169" s="1">
        <v>42403</v>
      </c>
      <c r="C1169" t="s">
        <v>13</v>
      </c>
      <c r="D1169">
        <v>1</v>
      </c>
      <c r="E1169" t="s">
        <v>10</v>
      </c>
      <c r="F1169" t="s">
        <v>11</v>
      </c>
      <c r="G1169">
        <v>0</v>
      </c>
      <c r="H1169">
        <v>372</v>
      </c>
      <c r="I1169" t="str">
        <f t="shared" si="19"/>
        <v/>
      </c>
    </row>
    <row r="1170" spans="1:9" x14ac:dyDescent="0.3">
      <c r="A1170" t="s">
        <v>17</v>
      </c>
      <c r="B1170" s="1">
        <v>42403</v>
      </c>
      <c r="C1170" t="s">
        <v>25</v>
      </c>
      <c r="D1170">
        <v>0</v>
      </c>
      <c r="E1170" t="s">
        <v>15</v>
      </c>
      <c r="F1170" t="s">
        <v>14</v>
      </c>
      <c r="G1170">
        <v>0</v>
      </c>
      <c r="H1170">
        <v>95</v>
      </c>
      <c r="I1170" t="str">
        <f t="shared" si="19"/>
        <v/>
      </c>
    </row>
    <row r="1171" spans="1:9" x14ac:dyDescent="0.3">
      <c r="A1171" t="s">
        <v>17</v>
      </c>
      <c r="B1171" s="1">
        <v>42403</v>
      </c>
      <c r="C1171" t="s">
        <v>13</v>
      </c>
      <c r="D1171">
        <v>0</v>
      </c>
      <c r="E1171" t="s">
        <v>10</v>
      </c>
      <c r="F1171" t="s">
        <v>26</v>
      </c>
      <c r="G1171">
        <v>0.18240000000000001</v>
      </c>
      <c r="H1171">
        <v>116</v>
      </c>
      <c r="I1171" t="str">
        <f t="shared" si="19"/>
        <v>l</v>
      </c>
    </row>
    <row r="1172" spans="1:9" x14ac:dyDescent="0.3">
      <c r="A1172" t="s">
        <v>33</v>
      </c>
      <c r="B1172" s="1">
        <v>42403</v>
      </c>
      <c r="C1172" t="s">
        <v>25</v>
      </c>
      <c r="D1172">
        <v>0</v>
      </c>
      <c r="E1172" t="s">
        <v>10</v>
      </c>
      <c r="F1172" t="s">
        <v>14</v>
      </c>
      <c r="G1172">
        <v>0</v>
      </c>
      <c r="H1172">
        <v>84</v>
      </c>
      <c r="I1172" t="str">
        <f t="shared" si="19"/>
        <v/>
      </c>
    </row>
    <row r="1173" spans="1:9" x14ac:dyDescent="0.3">
      <c r="A1173" t="s">
        <v>28</v>
      </c>
      <c r="B1173" s="1">
        <v>42403</v>
      </c>
      <c r="C1173" t="s">
        <v>25</v>
      </c>
      <c r="D1173">
        <v>1</v>
      </c>
      <c r="E1173" t="s">
        <v>10</v>
      </c>
      <c r="F1173" t="s">
        <v>11</v>
      </c>
      <c r="G1173">
        <v>0</v>
      </c>
      <c r="H1173">
        <v>2</v>
      </c>
      <c r="I1173" t="str">
        <f t="shared" si="19"/>
        <v/>
      </c>
    </row>
    <row r="1174" spans="1:9" x14ac:dyDescent="0.3">
      <c r="A1174" t="s">
        <v>19</v>
      </c>
      <c r="B1174" s="1">
        <v>42403</v>
      </c>
      <c r="C1174" t="s">
        <v>25</v>
      </c>
      <c r="D1174">
        <v>0</v>
      </c>
      <c r="E1174" t="s">
        <v>10</v>
      </c>
      <c r="F1174" t="s">
        <v>14</v>
      </c>
      <c r="G1174">
        <v>0</v>
      </c>
      <c r="H1174">
        <v>22</v>
      </c>
      <c r="I1174" t="str">
        <f t="shared" si="19"/>
        <v/>
      </c>
    </row>
    <row r="1175" spans="1:9" x14ac:dyDescent="0.3">
      <c r="A1175" t="s">
        <v>17</v>
      </c>
      <c r="B1175" s="1">
        <v>42403</v>
      </c>
      <c r="C1175" t="s">
        <v>13</v>
      </c>
      <c r="D1175">
        <v>1</v>
      </c>
      <c r="E1175" t="s">
        <v>10</v>
      </c>
      <c r="F1175" t="s">
        <v>26</v>
      </c>
      <c r="G1175">
        <v>2.92E-2</v>
      </c>
      <c r="H1175">
        <v>14</v>
      </c>
      <c r="I1175" t="str">
        <f t="shared" si="19"/>
        <v>l</v>
      </c>
    </row>
    <row r="1176" spans="1:9" x14ac:dyDescent="0.3">
      <c r="A1176" t="s">
        <v>8</v>
      </c>
      <c r="B1176" s="1">
        <v>42404</v>
      </c>
      <c r="C1176" t="s">
        <v>13</v>
      </c>
      <c r="D1176">
        <v>0</v>
      </c>
      <c r="E1176" t="s">
        <v>15</v>
      </c>
      <c r="F1176" t="s">
        <v>11</v>
      </c>
      <c r="G1176">
        <v>0</v>
      </c>
      <c r="H1176">
        <v>36503</v>
      </c>
      <c r="I1176" t="str">
        <f t="shared" si="19"/>
        <v/>
      </c>
    </row>
    <row r="1177" spans="1:9" x14ac:dyDescent="0.3">
      <c r="A1177" t="s">
        <v>28</v>
      </c>
      <c r="B1177" s="1">
        <v>42404</v>
      </c>
      <c r="C1177" t="s">
        <v>9</v>
      </c>
      <c r="D1177">
        <v>0</v>
      </c>
      <c r="E1177" t="s">
        <v>15</v>
      </c>
      <c r="F1177" t="s">
        <v>16</v>
      </c>
      <c r="G1177">
        <v>0</v>
      </c>
      <c r="H1177">
        <v>25619</v>
      </c>
      <c r="I1177" t="str">
        <f t="shared" si="19"/>
        <v/>
      </c>
    </row>
    <row r="1178" spans="1:9" x14ac:dyDescent="0.3">
      <c r="A1178" t="s">
        <v>27</v>
      </c>
      <c r="B1178" s="1">
        <v>42404</v>
      </c>
      <c r="C1178" t="s">
        <v>9</v>
      </c>
      <c r="D1178">
        <v>0</v>
      </c>
      <c r="E1178" t="s">
        <v>15</v>
      </c>
      <c r="F1178" t="s">
        <v>11</v>
      </c>
      <c r="G1178">
        <v>0</v>
      </c>
      <c r="H1178">
        <v>18400</v>
      </c>
      <c r="I1178" t="str">
        <f t="shared" si="19"/>
        <v/>
      </c>
    </row>
    <row r="1179" spans="1:9" x14ac:dyDescent="0.3">
      <c r="A1179" t="s">
        <v>32</v>
      </c>
      <c r="B1179" s="1">
        <v>42404</v>
      </c>
      <c r="C1179" t="s">
        <v>13</v>
      </c>
      <c r="D1179">
        <v>0</v>
      </c>
      <c r="E1179" t="s">
        <v>15</v>
      </c>
      <c r="F1179" t="s">
        <v>14</v>
      </c>
      <c r="G1179">
        <v>0</v>
      </c>
      <c r="H1179">
        <v>43370</v>
      </c>
      <c r="I1179" t="str">
        <f t="shared" si="19"/>
        <v/>
      </c>
    </row>
    <row r="1180" spans="1:9" x14ac:dyDescent="0.3">
      <c r="A1180" t="s">
        <v>12</v>
      </c>
      <c r="B1180" s="1">
        <v>42404</v>
      </c>
      <c r="C1180" t="s">
        <v>13</v>
      </c>
      <c r="D1180">
        <v>0</v>
      </c>
      <c r="E1180" t="s">
        <v>10</v>
      </c>
      <c r="F1180" t="s">
        <v>11</v>
      </c>
      <c r="G1180">
        <v>0</v>
      </c>
      <c r="H1180">
        <v>18431</v>
      </c>
      <c r="I1180" t="str">
        <f t="shared" si="19"/>
        <v/>
      </c>
    </row>
    <row r="1181" spans="1:9" x14ac:dyDescent="0.3">
      <c r="A1181" t="s">
        <v>32</v>
      </c>
      <c r="B1181" s="1">
        <v>42404</v>
      </c>
      <c r="C1181" t="s">
        <v>9</v>
      </c>
      <c r="D1181">
        <v>1</v>
      </c>
      <c r="E1181" t="s">
        <v>15</v>
      </c>
      <c r="F1181" t="s">
        <v>16</v>
      </c>
      <c r="G1181">
        <v>0</v>
      </c>
      <c r="H1181">
        <v>40967</v>
      </c>
      <c r="I1181" t="str">
        <f t="shared" si="19"/>
        <v/>
      </c>
    </row>
    <row r="1182" spans="1:9" x14ac:dyDescent="0.3">
      <c r="A1182" t="s">
        <v>20</v>
      </c>
      <c r="B1182" s="1">
        <v>42404</v>
      </c>
      <c r="C1182" t="s">
        <v>9</v>
      </c>
      <c r="D1182">
        <v>0</v>
      </c>
      <c r="E1182" t="s">
        <v>15</v>
      </c>
      <c r="F1182" t="s">
        <v>11</v>
      </c>
      <c r="G1182">
        <v>0</v>
      </c>
      <c r="H1182">
        <v>16971</v>
      </c>
      <c r="I1182" t="str">
        <f t="shared" si="19"/>
        <v/>
      </c>
    </row>
    <row r="1183" spans="1:9" x14ac:dyDescent="0.3">
      <c r="A1183" t="s">
        <v>8</v>
      </c>
      <c r="B1183" s="1">
        <v>42404</v>
      </c>
      <c r="C1183" t="s">
        <v>13</v>
      </c>
      <c r="D1183">
        <v>1</v>
      </c>
      <c r="E1183" t="s">
        <v>15</v>
      </c>
      <c r="F1183" t="s">
        <v>14</v>
      </c>
      <c r="G1183">
        <v>0</v>
      </c>
      <c r="H1183">
        <v>140246</v>
      </c>
      <c r="I1183" t="str">
        <f t="shared" si="19"/>
        <v/>
      </c>
    </row>
    <row r="1184" spans="1:9" x14ac:dyDescent="0.3">
      <c r="A1184" t="s">
        <v>12</v>
      </c>
      <c r="B1184" s="1">
        <v>42404</v>
      </c>
      <c r="C1184" t="s">
        <v>9</v>
      </c>
      <c r="D1184">
        <v>1</v>
      </c>
      <c r="E1184" t="s">
        <v>10</v>
      </c>
      <c r="F1184" t="s">
        <v>14</v>
      </c>
      <c r="G1184">
        <v>0</v>
      </c>
      <c r="H1184">
        <v>8321</v>
      </c>
      <c r="I1184" t="str">
        <f t="shared" si="19"/>
        <v/>
      </c>
    </row>
    <row r="1185" spans="1:9" x14ac:dyDescent="0.3">
      <c r="A1185" t="s">
        <v>20</v>
      </c>
      <c r="B1185" s="1">
        <v>42404</v>
      </c>
      <c r="C1185" t="s">
        <v>13</v>
      </c>
      <c r="D1185">
        <v>0</v>
      </c>
      <c r="E1185" t="s">
        <v>10</v>
      </c>
      <c r="F1185" t="s">
        <v>14</v>
      </c>
      <c r="G1185">
        <v>0</v>
      </c>
      <c r="H1185">
        <v>7367</v>
      </c>
      <c r="I1185" t="str">
        <f t="shared" si="19"/>
        <v/>
      </c>
    </row>
    <row r="1186" spans="1:9" x14ac:dyDescent="0.3">
      <c r="A1186" t="s">
        <v>28</v>
      </c>
      <c r="B1186" s="1">
        <v>42404</v>
      </c>
      <c r="C1186" t="s">
        <v>9</v>
      </c>
      <c r="D1186">
        <v>1</v>
      </c>
      <c r="E1186" t="s">
        <v>10</v>
      </c>
      <c r="F1186" t="s">
        <v>16</v>
      </c>
      <c r="G1186">
        <v>0</v>
      </c>
      <c r="H1186">
        <v>17286</v>
      </c>
      <c r="I1186" t="str">
        <f t="shared" si="19"/>
        <v/>
      </c>
    </row>
    <row r="1187" spans="1:9" x14ac:dyDescent="0.3">
      <c r="A1187" t="s">
        <v>12</v>
      </c>
      <c r="B1187" s="1">
        <v>42404</v>
      </c>
      <c r="C1187" t="s">
        <v>13</v>
      </c>
      <c r="D1187">
        <v>1</v>
      </c>
      <c r="E1187" t="s">
        <v>15</v>
      </c>
      <c r="F1187" t="s">
        <v>16</v>
      </c>
      <c r="G1187">
        <v>0</v>
      </c>
      <c r="H1187">
        <v>1429</v>
      </c>
      <c r="I1187" t="str">
        <f t="shared" si="19"/>
        <v/>
      </c>
    </row>
    <row r="1188" spans="1:9" x14ac:dyDescent="0.3">
      <c r="A1188" t="s">
        <v>12</v>
      </c>
      <c r="B1188" s="1">
        <v>42404</v>
      </c>
      <c r="C1188" t="s">
        <v>9</v>
      </c>
      <c r="D1188">
        <v>1</v>
      </c>
      <c r="E1188" t="s">
        <v>15</v>
      </c>
      <c r="F1188" t="s">
        <v>11</v>
      </c>
      <c r="G1188">
        <v>0</v>
      </c>
      <c r="H1188">
        <v>17866</v>
      </c>
      <c r="I1188" t="str">
        <f t="shared" si="19"/>
        <v/>
      </c>
    </row>
    <row r="1189" spans="1:9" x14ac:dyDescent="0.3">
      <c r="A1189" t="s">
        <v>21</v>
      </c>
      <c r="B1189" s="1">
        <v>42404</v>
      </c>
      <c r="C1189" t="s">
        <v>13</v>
      </c>
      <c r="D1189">
        <v>0</v>
      </c>
      <c r="E1189" t="s">
        <v>10</v>
      </c>
      <c r="F1189" t="s">
        <v>11</v>
      </c>
      <c r="G1189">
        <v>0</v>
      </c>
      <c r="H1189">
        <v>7026</v>
      </c>
      <c r="I1189" t="str">
        <f t="shared" si="19"/>
        <v/>
      </c>
    </row>
    <row r="1190" spans="1:9" x14ac:dyDescent="0.3">
      <c r="A1190" t="s">
        <v>17</v>
      </c>
      <c r="B1190" s="1">
        <v>42404</v>
      </c>
      <c r="C1190" t="s">
        <v>13</v>
      </c>
      <c r="D1190">
        <v>0</v>
      </c>
      <c r="E1190" t="s">
        <v>10</v>
      </c>
      <c r="F1190" t="s">
        <v>14</v>
      </c>
      <c r="G1190">
        <v>0</v>
      </c>
      <c r="H1190">
        <v>4694</v>
      </c>
      <c r="I1190" t="str">
        <f t="shared" si="19"/>
        <v/>
      </c>
    </row>
    <row r="1191" spans="1:9" x14ac:dyDescent="0.3">
      <c r="A1191" t="s">
        <v>24</v>
      </c>
      <c r="B1191" s="1">
        <v>42404</v>
      </c>
      <c r="C1191" t="s">
        <v>13</v>
      </c>
      <c r="D1191">
        <v>0</v>
      </c>
      <c r="E1191" t="s">
        <v>10</v>
      </c>
      <c r="F1191" t="s">
        <v>16</v>
      </c>
      <c r="G1191">
        <v>0</v>
      </c>
      <c r="H1191">
        <v>510</v>
      </c>
      <c r="I1191" t="str">
        <f t="shared" si="19"/>
        <v/>
      </c>
    </row>
    <row r="1192" spans="1:9" x14ac:dyDescent="0.3">
      <c r="A1192" t="s">
        <v>32</v>
      </c>
      <c r="B1192" s="1">
        <v>42404</v>
      </c>
      <c r="C1192" t="s">
        <v>9</v>
      </c>
      <c r="D1192">
        <v>0</v>
      </c>
      <c r="E1192" t="s">
        <v>15</v>
      </c>
      <c r="F1192" t="s">
        <v>16</v>
      </c>
      <c r="G1192">
        <v>0</v>
      </c>
      <c r="H1192">
        <v>15655</v>
      </c>
      <c r="I1192" t="str">
        <f t="shared" si="19"/>
        <v/>
      </c>
    </row>
    <row r="1193" spans="1:9" x14ac:dyDescent="0.3">
      <c r="A1193" t="s">
        <v>8</v>
      </c>
      <c r="B1193" s="1">
        <v>42404</v>
      </c>
      <c r="C1193" t="s">
        <v>13</v>
      </c>
      <c r="D1193">
        <v>0</v>
      </c>
      <c r="E1193" t="s">
        <v>10</v>
      </c>
      <c r="F1193" t="s">
        <v>16</v>
      </c>
      <c r="G1193">
        <v>0</v>
      </c>
      <c r="H1193">
        <v>6638</v>
      </c>
      <c r="I1193" t="str">
        <f t="shared" si="19"/>
        <v/>
      </c>
    </row>
    <row r="1194" spans="1:9" x14ac:dyDescent="0.3">
      <c r="A1194" t="s">
        <v>12</v>
      </c>
      <c r="B1194" s="1">
        <v>42404</v>
      </c>
      <c r="C1194" t="s">
        <v>9</v>
      </c>
      <c r="D1194">
        <v>1</v>
      </c>
      <c r="E1194" t="s">
        <v>15</v>
      </c>
      <c r="F1194" t="s">
        <v>26</v>
      </c>
      <c r="G1194">
        <v>5.1492000000000004</v>
      </c>
      <c r="H1194">
        <v>2113</v>
      </c>
      <c r="I1194" t="str">
        <f t="shared" si="19"/>
        <v>l</v>
      </c>
    </row>
    <row r="1195" spans="1:9" x14ac:dyDescent="0.3">
      <c r="A1195" t="s">
        <v>32</v>
      </c>
      <c r="B1195" s="1">
        <v>42404</v>
      </c>
      <c r="C1195" t="s">
        <v>25</v>
      </c>
      <c r="D1195">
        <v>0</v>
      </c>
      <c r="E1195" t="s">
        <v>15</v>
      </c>
      <c r="F1195" t="s">
        <v>14</v>
      </c>
      <c r="G1195">
        <v>0</v>
      </c>
      <c r="H1195">
        <v>2138</v>
      </c>
      <c r="I1195" t="str">
        <f t="shared" si="19"/>
        <v/>
      </c>
    </row>
    <row r="1196" spans="1:9" x14ac:dyDescent="0.3">
      <c r="A1196" t="s">
        <v>22</v>
      </c>
      <c r="B1196" s="1">
        <v>42404</v>
      </c>
      <c r="C1196" t="s">
        <v>9</v>
      </c>
      <c r="D1196">
        <v>0</v>
      </c>
      <c r="E1196" t="s">
        <v>10</v>
      </c>
      <c r="F1196" t="s">
        <v>11</v>
      </c>
      <c r="G1196">
        <v>0</v>
      </c>
      <c r="H1196">
        <v>5124</v>
      </c>
      <c r="I1196" t="str">
        <f t="shared" si="19"/>
        <v/>
      </c>
    </row>
    <row r="1197" spans="1:9" x14ac:dyDescent="0.3">
      <c r="A1197" t="s">
        <v>28</v>
      </c>
      <c r="B1197" s="1">
        <v>42404</v>
      </c>
      <c r="C1197" t="s">
        <v>25</v>
      </c>
      <c r="D1197">
        <v>0</v>
      </c>
      <c r="E1197" t="s">
        <v>10</v>
      </c>
      <c r="F1197" t="s">
        <v>14</v>
      </c>
      <c r="G1197">
        <v>0</v>
      </c>
      <c r="H1197">
        <v>187</v>
      </c>
      <c r="I1197" t="str">
        <f t="shared" si="19"/>
        <v/>
      </c>
    </row>
    <row r="1198" spans="1:9" x14ac:dyDescent="0.3">
      <c r="A1198" t="s">
        <v>30</v>
      </c>
      <c r="B1198" s="1">
        <v>42404</v>
      </c>
      <c r="C1198" t="s">
        <v>13</v>
      </c>
      <c r="D1198">
        <v>1</v>
      </c>
      <c r="E1198" t="s">
        <v>15</v>
      </c>
      <c r="F1198" t="s">
        <v>11</v>
      </c>
      <c r="G1198">
        <v>0</v>
      </c>
      <c r="H1198">
        <v>177</v>
      </c>
      <c r="I1198" t="str">
        <f t="shared" si="19"/>
        <v/>
      </c>
    </row>
    <row r="1199" spans="1:9" x14ac:dyDescent="0.3">
      <c r="A1199" t="s">
        <v>12</v>
      </c>
      <c r="B1199" s="1">
        <v>42404</v>
      </c>
      <c r="C1199" t="s">
        <v>25</v>
      </c>
      <c r="D1199">
        <v>0</v>
      </c>
      <c r="E1199" t="s">
        <v>10</v>
      </c>
      <c r="F1199" t="s">
        <v>11</v>
      </c>
      <c r="G1199">
        <v>0</v>
      </c>
      <c r="H1199">
        <v>435</v>
      </c>
      <c r="I1199" t="str">
        <f t="shared" si="19"/>
        <v/>
      </c>
    </row>
    <row r="1200" spans="1:9" x14ac:dyDescent="0.3">
      <c r="A1200" t="s">
        <v>30</v>
      </c>
      <c r="B1200" s="1">
        <v>42404</v>
      </c>
      <c r="C1200" t="s">
        <v>25</v>
      </c>
      <c r="D1200">
        <v>1</v>
      </c>
      <c r="E1200" t="s">
        <v>15</v>
      </c>
      <c r="F1200" t="s">
        <v>11</v>
      </c>
      <c r="G1200">
        <v>0</v>
      </c>
      <c r="H1200">
        <v>3</v>
      </c>
      <c r="I1200" t="str">
        <f t="shared" si="19"/>
        <v/>
      </c>
    </row>
    <row r="1201" spans="1:9" x14ac:dyDescent="0.3">
      <c r="A1201" t="s">
        <v>24</v>
      </c>
      <c r="B1201" s="1">
        <v>42404</v>
      </c>
      <c r="C1201" t="s">
        <v>13</v>
      </c>
      <c r="D1201">
        <v>1</v>
      </c>
      <c r="E1201" t="s">
        <v>14</v>
      </c>
      <c r="F1201" t="s">
        <v>14</v>
      </c>
      <c r="G1201">
        <v>0</v>
      </c>
      <c r="H1201">
        <v>8</v>
      </c>
      <c r="I1201" t="str">
        <f t="shared" si="19"/>
        <v/>
      </c>
    </row>
    <row r="1202" spans="1:9" x14ac:dyDescent="0.3">
      <c r="A1202" t="s">
        <v>28</v>
      </c>
      <c r="B1202" s="1">
        <v>42404</v>
      </c>
      <c r="C1202" t="s">
        <v>13</v>
      </c>
      <c r="D1202">
        <v>1</v>
      </c>
      <c r="E1202" t="s">
        <v>10</v>
      </c>
      <c r="F1202" t="s">
        <v>31</v>
      </c>
      <c r="H1202">
        <v>5</v>
      </c>
      <c r="I1202" t="str">
        <f t="shared" si="19"/>
        <v>o</v>
      </c>
    </row>
    <row r="1203" spans="1:9" x14ac:dyDescent="0.3">
      <c r="A1203" t="s">
        <v>17</v>
      </c>
      <c r="B1203" s="1">
        <v>42404</v>
      </c>
      <c r="C1203" t="s">
        <v>13</v>
      </c>
      <c r="D1203">
        <v>1</v>
      </c>
      <c r="E1203" t="s">
        <v>15</v>
      </c>
      <c r="F1203" t="s">
        <v>26</v>
      </c>
      <c r="G1203">
        <v>1.66E-2</v>
      </c>
      <c r="H1203">
        <v>14</v>
      </c>
      <c r="I1203" t="str">
        <f t="shared" si="19"/>
        <v>l</v>
      </c>
    </row>
    <row r="1204" spans="1:9" x14ac:dyDescent="0.3">
      <c r="A1204" t="s">
        <v>8</v>
      </c>
      <c r="B1204" s="1">
        <v>42404</v>
      </c>
      <c r="C1204" t="s">
        <v>25</v>
      </c>
      <c r="D1204">
        <v>1</v>
      </c>
      <c r="E1204" t="s">
        <v>10</v>
      </c>
      <c r="F1204" t="s">
        <v>11</v>
      </c>
      <c r="G1204">
        <v>0</v>
      </c>
      <c r="H1204">
        <v>5</v>
      </c>
      <c r="I1204" t="str">
        <f t="shared" si="19"/>
        <v/>
      </c>
    </row>
    <row r="1205" spans="1:9" x14ac:dyDescent="0.3">
      <c r="A1205" t="s">
        <v>28</v>
      </c>
      <c r="B1205" s="1">
        <v>42404</v>
      </c>
      <c r="C1205" t="s">
        <v>13</v>
      </c>
      <c r="D1205">
        <v>0</v>
      </c>
      <c r="E1205" t="s">
        <v>10</v>
      </c>
      <c r="F1205" t="s">
        <v>31</v>
      </c>
      <c r="H1205">
        <v>48</v>
      </c>
      <c r="I1205" t="str">
        <f t="shared" si="19"/>
        <v>o</v>
      </c>
    </row>
    <row r="1206" spans="1:9" x14ac:dyDescent="0.3">
      <c r="A1206" t="s">
        <v>32</v>
      </c>
      <c r="B1206" s="1">
        <v>42405</v>
      </c>
      <c r="C1206" t="s">
        <v>13</v>
      </c>
      <c r="D1206">
        <v>0</v>
      </c>
      <c r="E1206" t="s">
        <v>10</v>
      </c>
      <c r="F1206" t="s">
        <v>14</v>
      </c>
      <c r="G1206">
        <v>0</v>
      </c>
      <c r="H1206">
        <v>47923</v>
      </c>
      <c r="I1206" t="str">
        <f t="shared" si="19"/>
        <v/>
      </c>
    </row>
    <row r="1207" spans="1:9" x14ac:dyDescent="0.3">
      <c r="A1207" t="s">
        <v>28</v>
      </c>
      <c r="B1207" s="1">
        <v>42405</v>
      </c>
      <c r="C1207" t="s">
        <v>9</v>
      </c>
      <c r="D1207">
        <v>1</v>
      </c>
      <c r="E1207" t="s">
        <v>15</v>
      </c>
      <c r="F1207" t="s">
        <v>11</v>
      </c>
      <c r="G1207">
        <v>0</v>
      </c>
      <c r="H1207">
        <v>45364</v>
      </c>
      <c r="I1207" t="str">
        <f t="shared" si="19"/>
        <v/>
      </c>
    </row>
    <row r="1208" spans="1:9" x14ac:dyDescent="0.3">
      <c r="A1208" t="s">
        <v>32</v>
      </c>
      <c r="B1208" s="1">
        <v>42405</v>
      </c>
      <c r="C1208" t="s">
        <v>9</v>
      </c>
      <c r="D1208">
        <v>1</v>
      </c>
      <c r="E1208" t="s">
        <v>15</v>
      </c>
      <c r="F1208" t="s">
        <v>26</v>
      </c>
      <c r="G1208">
        <v>15.995799999999999</v>
      </c>
      <c r="H1208">
        <v>4807</v>
      </c>
      <c r="I1208" t="str">
        <f t="shared" si="19"/>
        <v>l</v>
      </c>
    </row>
    <row r="1209" spans="1:9" x14ac:dyDescent="0.3">
      <c r="A1209" t="s">
        <v>12</v>
      </c>
      <c r="B1209" s="1">
        <v>42405</v>
      </c>
      <c r="C1209" t="s">
        <v>13</v>
      </c>
      <c r="D1209">
        <v>0</v>
      </c>
      <c r="E1209" t="s">
        <v>10</v>
      </c>
      <c r="F1209" t="s">
        <v>11</v>
      </c>
      <c r="G1209">
        <v>0</v>
      </c>
      <c r="H1209">
        <v>19509</v>
      </c>
      <c r="I1209" t="str">
        <f t="shared" si="19"/>
        <v/>
      </c>
    </row>
    <row r="1210" spans="1:9" x14ac:dyDescent="0.3">
      <c r="A1210" t="s">
        <v>27</v>
      </c>
      <c r="B1210" s="1">
        <v>42405</v>
      </c>
      <c r="C1210" t="s">
        <v>13</v>
      </c>
      <c r="D1210">
        <v>0</v>
      </c>
      <c r="E1210" t="s">
        <v>10</v>
      </c>
      <c r="F1210" t="s">
        <v>14</v>
      </c>
      <c r="G1210">
        <v>0</v>
      </c>
      <c r="H1210">
        <v>7124</v>
      </c>
      <c r="I1210" t="str">
        <f t="shared" si="19"/>
        <v/>
      </c>
    </row>
    <row r="1211" spans="1:9" x14ac:dyDescent="0.3">
      <c r="A1211" t="s">
        <v>32</v>
      </c>
      <c r="B1211" s="1">
        <v>42405</v>
      </c>
      <c r="C1211" t="s">
        <v>9</v>
      </c>
      <c r="D1211">
        <v>1</v>
      </c>
      <c r="E1211" t="s">
        <v>10</v>
      </c>
      <c r="F1211" t="s">
        <v>14</v>
      </c>
      <c r="G1211">
        <v>0</v>
      </c>
      <c r="H1211">
        <v>10186</v>
      </c>
      <c r="I1211" t="str">
        <f t="shared" si="19"/>
        <v/>
      </c>
    </row>
    <row r="1212" spans="1:9" x14ac:dyDescent="0.3">
      <c r="A1212" t="s">
        <v>20</v>
      </c>
      <c r="B1212" s="1">
        <v>42405</v>
      </c>
      <c r="C1212" t="s">
        <v>9</v>
      </c>
      <c r="D1212">
        <v>0</v>
      </c>
      <c r="E1212" t="s">
        <v>15</v>
      </c>
      <c r="F1212" t="s">
        <v>11</v>
      </c>
      <c r="G1212">
        <v>0</v>
      </c>
      <c r="H1212">
        <v>15874</v>
      </c>
      <c r="I1212" t="str">
        <f t="shared" si="19"/>
        <v/>
      </c>
    </row>
    <row r="1213" spans="1:9" x14ac:dyDescent="0.3">
      <c r="A1213" t="s">
        <v>33</v>
      </c>
      <c r="B1213" s="1">
        <v>42405</v>
      </c>
      <c r="C1213" t="s">
        <v>9</v>
      </c>
      <c r="D1213">
        <v>0</v>
      </c>
      <c r="E1213" t="s">
        <v>15</v>
      </c>
      <c r="F1213" t="s">
        <v>14</v>
      </c>
      <c r="G1213">
        <v>0</v>
      </c>
      <c r="H1213">
        <v>9354</v>
      </c>
      <c r="I1213" t="str">
        <f t="shared" si="19"/>
        <v/>
      </c>
    </row>
    <row r="1214" spans="1:9" x14ac:dyDescent="0.3">
      <c r="A1214" t="s">
        <v>8</v>
      </c>
      <c r="B1214" s="1">
        <v>42405</v>
      </c>
      <c r="C1214" t="s">
        <v>9</v>
      </c>
      <c r="D1214">
        <v>1</v>
      </c>
      <c r="E1214" t="s">
        <v>10</v>
      </c>
      <c r="F1214" t="s">
        <v>11</v>
      </c>
      <c r="G1214">
        <v>0</v>
      </c>
      <c r="H1214">
        <v>13871</v>
      </c>
      <c r="I1214" t="str">
        <f t="shared" si="19"/>
        <v/>
      </c>
    </row>
    <row r="1215" spans="1:9" x14ac:dyDescent="0.3">
      <c r="A1215" t="s">
        <v>32</v>
      </c>
      <c r="B1215" s="1">
        <v>42405</v>
      </c>
      <c r="C1215" t="s">
        <v>9</v>
      </c>
      <c r="D1215">
        <v>0</v>
      </c>
      <c r="E1215" t="s">
        <v>10</v>
      </c>
      <c r="F1215" t="s">
        <v>11</v>
      </c>
      <c r="G1215">
        <v>0</v>
      </c>
      <c r="H1215">
        <v>6284</v>
      </c>
      <c r="I1215" t="str">
        <f t="shared" si="19"/>
        <v/>
      </c>
    </row>
    <row r="1216" spans="1:9" x14ac:dyDescent="0.3">
      <c r="A1216" t="s">
        <v>17</v>
      </c>
      <c r="B1216" s="1">
        <v>42405</v>
      </c>
      <c r="C1216" t="s">
        <v>9</v>
      </c>
      <c r="D1216">
        <v>1</v>
      </c>
      <c r="E1216" t="s">
        <v>15</v>
      </c>
      <c r="F1216" t="s">
        <v>14</v>
      </c>
      <c r="G1216">
        <v>0</v>
      </c>
      <c r="H1216">
        <v>438</v>
      </c>
      <c r="I1216" t="str">
        <f t="shared" si="19"/>
        <v/>
      </c>
    </row>
    <row r="1217" spans="1:9" x14ac:dyDescent="0.3">
      <c r="A1217" t="s">
        <v>24</v>
      </c>
      <c r="B1217" s="1">
        <v>42405</v>
      </c>
      <c r="C1217" t="s">
        <v>13</v>
      </c>
      <c r="D1217">
        <v>1</v>
      </c>
      <c r="E1217" t="s">
        <v>10</v>
      </c>
      <c r="F1217" t="s">
        <v>11</v>
      </c>
      <c r="G1217">
        <v>0</v>
      </c>
      <c r="H1217">
        <v>2750</v>
      </c>
      <c r="I1217" t="str">
        <f t="shared" si="19"/>
        <v/>
      </c>
    </row>
    <row r="1218" spans="1:9" x14ac:dyDescent="0.3">
      <c r="A1218" t="s">
        <v>33</v>
      </c>
      <c r="B1218" s="1">
        <v>42405</v>
      </c>
      <c r="C1218" t="s">
        <v>9</v>
      </c>
      <c r="D1218">
        <v>0</v>
      </c>
      <c r="E1218" t="s">
        <v>10</v>
      </c>
      <c r="F1218" t="s">
        <v>11</v>
      </c>
      <c r="G1218">
        <v>0</v>
      </c>
      <c r="H1218">
        <v>2599</v>
      </c>
      <c r="I1218" t="str">
        <f t="shared" si="19"/>
        <v/>
      </c>
    </row>
    <row r="1219" spans="1:9" x14ac:dyDescent="0.3">
      <c r="A1219" t="s">
        <v>12</v>
      </c>
      <c r="B1219" s="1">
        <v>42405</v>
      </c>
      <c r="C1219" t="s">
        <v>13</v>
      </c>
      <c r="D1219">
        <v>1</v>
      </c>
      <c r="E1219" t="s">
        <v>15</v>
      </c>
      <c r="F1219" t="s">
        <v>26</v>
      </c>
      <c r="G1219">
        <v>0.29970000000000002</v>
      </c>
      <c r="H1219">
        <v>132</v>
      </c>
      <c r="I1219" t="str">
        <f t="shared" ref="I1219:I1282" si="20">IF(NOT(OR(F1219="house",F1219="blank",F1219="served")),LEFT(F1219,1),"")</f>
        <v>l</v>
      </c>
    </row>
    <row r="1220" spans="1:9" x14ac:dyDescent="0.3">
      <c r="A1220" t="s">
        <v>28</v>
      </c>
      <c r="B1220" s="1">
        <v>42405</v>
      </c>
      <c r="C1220" t="s">
        <v>9</v>
      </c>
      <c r="D1220">
        <v>0</v>
      </c>
      <c r="E1220" t="s">
        <v>15</v>
      </c>
      <c r="F1220" t="s">
        <v>26</v>
      </c>
      <c r="G1220">
        <v>9.5654000000000003</v>
      </c>
      <c r="H1220">
        <v>2624</v>
      </c>
      <c r="I1220" t="str">
        <f t="shared" si="20"/>
        <v>l</v>
      </c>
    </row>
    <row r="1221" spans="1:9" x14ac:dyDescent="0.3">
      <c r="A1221" t="s">
        <v>32</v>
      </c>
      <c r="B1221" s="1">
        <v>42405</v>
      </c>
      <c r="C1221" t="s">
        <v>13</v>
      </c>
      <c r="D1221">
        <v>1</v>
      </c>
      <c r="E1221" t="s">
        <v>15</v>
      </c>
      <c r="F1221" t="s">
        <v>16</v>
      </c>
      <c r="G1221">
        <v>0</v>
      </c>
      <c r="H1221">
        <v>2201</v>
      </c>
      <c r="I1221" t="str">
        <f t="shared" si="20"/>
        <v/>
      </c>
    </row>
    <row r="1222" spans="1:9" x14ac:dyDescent="0.3">
      <c r="A1222" t="s">
        <v>24</v>
      </c>
      <c r="B1222" s="1">
        <v>42405</v>
      </c>
      <c r="C1222" t="s">
        <v>25</v>
      </c>
      <c r="D1222">
        <v>1</v>
      </c>
      <c r="E1222" t="s">
        <v>10</v>
      </c>
      <c r="F1222" t="s">
        <v>11</v>
      </c>
      <c r="G1222">
        <v>0</v>
      </c>
      <c r="H1222">
        <v>1</v>
      </c>
      <c r="I1222" t="str">
        <f t="shared" si="20"/>
        <v/>
      </c>
    </row>
    <row r="1223" spans="1:9" x14ac:dyDescent="0.3">
      <c r="A1223" t="s">
        <v>28</v>
      </c>
      <c r="B1223" s="1">
        <v>42405</v>
      </c>
      <c r="C1223" t="s">
        <v>9</v>
      </c>
      <c r="D1223">
        <v>1</v>
      </c>
      <c r="E1223" t="s">
        <v>10</v>
      </c>
      <c r="F1223" t="s">
        <v>31</v>
      </c>
      <c r="H1223">
        <v>132</v>
      </c>
      <c r="I1223" t="str">
        <f t="shared" si="20"/>
        <v>o</v>
      </c>
    </row>
    <row r="1224" spans="1:9" x14ac:dyDescent="0.3">
      <c r="A1224" t="s">
        <v>33</v>
      </c>
      <c r="B1224" s="1">
        <v>42405</v>
      </c>
      <c r="C1224" t="s">
        <v>13</v>
      </c>
      <c r="D1224">
        <v>0</v>
      </c>
      <c r="E1224" t="s">
        <v>10</v>
      </c>
      <c r="F1224" t="s">
        <v>16</v>
      </c>
      <c r="G1224">
        <v>0</v>
      </c>
      <c r="H1224">
        <v>238</v>
      </c>
      <c r="I1224" t="str">
        <f t="shared" si="20"/>
        <v/>
      </c>
    </row>
    <row r="1225" spans="1:9" x14ac:dyDescent="0.3">
      <c r="A1225" t="s">
        <v>22</v>
      </c>
      <c r="B1225" s="1">
        <v>42405</v>
      </c>
      <c r="C1225" t="s">
        <v>25</v>
      </c>
      <c r="D1225">
        <v>0</v>
      </c>
      <c r="E1225" t="s">
        <v>10</v>
      </c>
      <c r="F1225" t="s">
        <v>11</v>
      </c>
      <c r="G1225">
        <v>0</v>
      </c>
      <c r="H1225">
        <v>66</v>
      </c>
      <c r="I1225" t="str">
        <f t="shared" si="20"/>
        <v/>
      </c>
    </row>
    <row r="1226" spans="1:9" x14ac:dyDescent="0.3">
      <c r="A1226" t="s">
        <v>17</v>
      </c>
      <c r="B1226" s="1">
        <v>42405</v>
      </c>
      <c r="C1226" t="s">
        <v>9</v>
      </c>
      <c r="D1226">
        <v>0</v>
      </c>
      <c r="E1226" t="s">
        <v>15</v>
      </c>
      <c r="F1226" t="s">
        <v>11</v>
      </c>
      <c r="G1226">
        <v>0</v>
      </c>
      <c r="H1226">
        <v>518</v>
      </c>
      <c r="I1226" t="str">
        <f t="shared" si="20"/>
        <v/>
      </c>
    </row>
    <row r="1227" spans="1:9" x14ac:dyDescent="0.3">
      <c r="A1227" t="s">
        <v>12</v>
      </c>
      <c r="B1227" s="1">
        <v>42405</v>
      </c>
      <c r="C1227" t="s">
        <v>25</v>
      </c>
      <c r="D1227">
        <v>0</v>
      </c>
      <c r="E1227" t="s">
        <v>10</v>
      </c>
      <c r="F1227" t="s">
        <v>11</v>
      </c>
      <c r="G1227">
        <v>0</v>
      </c>
      <c r="H1227">
        <v>522</v>
      </c>
      <c r="I1227" t="str">
        <f t="shared" si="20"/>
        <v/>
      </c>
    </row>
    <row r="1228" spans="1:9" x14ac:dyDescent="0.3">
      <c r="A1228" t="s">
        <v>28</v>
      </c>
      <c r="B1228" s="1">
        <v>42405</v>
      </c>
      <c r="C1228" t="s">
        <v>25</v>
      </c>
      <c r="D1228">
        <v>1</v>
      </c>
      <c r="E1228" t="s">
        <v>15</v>
      </c>
      <c r="F1228" t="s">
        <v>11</v>
      </c>
      <c r="G1228">
        <v>0</v>
      </c>
      <c r="H1228">
        <v>87</v>
      </c>
      <c r="I1228" t="str">
        <f t="shared" si="20"/>
        <v/>
      </c>
    </row>
    <row r="1229" spans="1:9" x14ac:dyDescent="0.3">
      <c r="A1229" t="s">
        <v>8</v>
      </c>
      <c r="B1229" s="1">
        <v>42405</v>
      </c>
      <c r="C1229" t="s">
        <v>9</v>
      </c>
      <c r="D1229">
        <v>1</v>
      </c>
      <c r="E1229" t="s">
        <v>15</v>
      </c>
      <c r="F1229" t="s">
        <v>35</v>
      </c>
      <c r="H1229">
        <v>24</v>
      </c>
      <c r="I1229" t="str">
        <f t="shared" si="20"/>
        <v>p</v>
      </c>
    </row>
    <row r="1230" spans="1:9" x14ac:dyDescent="0.3">
      <c r="A1230" t="s">
        <v>33</v>
      </c>
      <c r="B1230" s="1">
        <v>42405</v>
      </c>
      <c r="C1230" t="s">
        <v>25</v>
      </c>
      <c r="D1230">
        <v>0</v>
      </c>
      <c r="E1230" t="s">
        <v>15</v>
      </c>
      <c r="F1230" t="s">
        <v>14</v>
      </c>
      <c r="G1230">
        <v>0</v>
      </c>
      <c r="H1230">
        <v>222</v>
      </c>
      <c r="I1230" t="str">
        <f t="shared" si="20"/>
        <v/>
      </c>
    </row>
    <row r="1231" spans="1:9" x14ac:dyDescent="0.3">
      <c r="A1231" t="s">
        <v>17</v>
      </c>
      <c r="B1231" s="1">
        <v>42405</v>
      </c>
      <c r="C1231" t="s">
        <v>9</v>
      </c>
      <c r="D1231">
        <v>0</v>
      </c>
      <c r="E1231" t="s">
        <v>15</v>
      </c>
      <c r="F1231" t="s">
        <v>26</v>
      </c>
      <c r="G1231">
        <v>8.1799999999999998E-2</v>
      </c>
      <c r="H1231">
        <v>38</v>
      </c>
      <c r="I1231" t="str">
        <f t="shared" si="20"/>
        <v>l</v>
      </c>
    </row>
    <row r="1232" spans="1:9" x14ac:dyDescent="0.3">
      <c r="A1232" t="s">
        <v>17</v>
      </c>
      <c r="B1232" s="1">
        <v>42405</v>
      </c>
      <c r="C1232" t="s">
        <v>9</v>
      </c>
      <c r="D1232">
        <v>1</v>
      </c>
      <c r="E1232" t="s">
        <v>10</v>
      </c>
      <c r="F1232" t="s">
        <v>26</v>
      </c>
      <c r="G1232">
        <v>0.1472</v>
      </c>
      <c r="H1232">
        <v>100</v>
      </c>
      <c r="I1232" t="str">
        <f t="shared" si="20"/>
        <v>l</v>
      </c>
    </row>
    <row r="1233" spans="1:9" x14ac:dyDescent="0.3">
      <c r="A1233" t="s">
        <v>21</v>
      </c>
      <c r="B1233" s="1">
        <v>42405</v>
      </c>
      <c r="C1233" t="s">
        <v>25</v>
      </c>
      <c r="D1233">
        <v>0</v>
      </c>
      <c r="E1233" t="s">
        <v>10</v>
      </c>
      <c r="F1233" t="s">
        <v>11</v>
      </c>
      <c r="G1233">
        <v>0</v>
      </c>
      <c r="H1233">
        <v>28</v>
      </c>
      <c r="I1233" t="str">
        <f t="shared" si="20"/>
        <v/>
      </c>
    </row>
    <row r="1234" spans="1:9" x14ac:dyDescent="0.3">
      <c r="A1234" t="s">
        <v>32</v>
      </c>
      <c r="B1234" s="1">
        <v>42405</v>
      </c>
      <c r="C1234" t="s">
        <v>9</v>
      </c>
      <c r="D1234">
        <v>0</v>
      </c>
      <c r="E1234" t="s">
        <v>15</v>
      </c>
      <c r="F1234" t="s">
        <v>34</v>
      </c>
      <c r="H1234">
        <v>211</v>
      </c>
      <c r="I1234" t="str">
        <f t="shared" si="20"/>
        <v>p</v>
      </c>
    </row>
    <row r="1235" spans="1:9" x14ac:dyDescent="0.3">
      <c r="A1235" t="s">
        <v>18</v>
      </c>
      <c r="B1235" s="1">
        <v>42406</v>
      </c>
      <c r="C1235" t="s">
        <v>9</v>
      </c>
      <c r="D1235">
        <v>0</v>
      </c>
      <c r="E1235" t="s">
        <v>10</v>
      </c>
      <c r="F1235" t="s">
        <v>11</v>
      </c>
      <c r="G1235">
        <v>0</v>
      </c>
      <c r="H1235">
        <v>55531</v>
      </c>
      <c r="I1235" t="str">
        <f t="shared" si="20"/>
        <v/>
      </c>
    </row>
    <row r="1236" spans="1:9" x14ac:dyDescent="0.3">
      <c r="A1236" t="s">
        <v>22</v>
      </c>
      <c r="B1236" s="1">
        <v>42406</v>
      </c>
      <c r="C1236" t="s">
        <v>13</v>
      </c>
      <c r="D1236">
        <v>0</v>
      </c>
      <c r="E1236" t="s">
        <v>15</v>
      </c>
      <c r="F1236" t="s">
        <v>11</v>
      </c>
      <c r="G1236">
        <v>0</v>
      </c>
      <c r="H1236">
        <v>1015</v>
      </c>
      <c r="I1236" t="str">
        <f t="shared" si="20"/>
        <v/>
      </c>
    </row>
    <row r="1237" spans="1:9" x14ac:dyDescent="0.3">
      <c r="A1237" t="s">
        <v>12</v>
      </c>
      <c r="B1237" s="1">
        <v>42406</v>
      </c>
      <c r="C1237" t="s">
        <v>13</v>
      </c>
      <c r="D1237">
        <v>1</v>
      </c>
      <c r="E1237" t="s">
        <v>15</v>
      </c>
      <c r="F1237" t="s">
        <v>14</v>
      </c>
      <c r="G1237">
        <v>0</v>
      </c>
      <c r="H1237">
        <v>170036</v>
      </c>
      <c r="I1237" t="str">
        <f t="shared" si="20"/>
        <v/>
      </c>
    </row>
    <row r="1238" spans="1:9" x14ac:dyDescent="0.3">
      <c r="A1238" t="s">
        <v>12</v>
      </c>
      <c r="B1238" s="1">
        <v>42406</v>
      </c>
      <c r="C1238" t="s">
        <v>13</v>
      </c>
      <c r="D1238">
        <v>1</v>
      </c>
      <c r="E1238" t="s">
        <v>10</v>
      </c>
      <c r="F1238" t="s">
        <v>16</v>
      </c>
      <c r="G1238">
        <v>0</v>
      </c>
      <c r="H1238">
        <v>3567</v>
      </c>
      <c r="I1238" t="str">
        <f t="shared" si="20"/>
        <v/>
      </c>
    </row>
    <row r="1239" spans="1:9" x14ac:dyDescent="0.3">
      <c r="A1239" t="s">
        <v>28</v>
      </c>
      <c r="B1239" s="1">
        <v>42406</v>
      </c>
      <c r="C1239" t="s">
        <v>13</v>
      </c>
      <c r="D1239">
        <v>0</v>
      </c>
      <c r="E1239" t="s">
        <v>10</v>
      </c>
      <c r="F1239" t="s">
        <v>11</v>
      </c>
      <c r="G1239">
        <v>0</v>
      </c>
      <c r="H1239">
        <v>38615</v>
      </c>
      <c r="I1239" t="str">
        <f t="shared" si="20"/>
        <v/>
      </c>
    </row>
    <row r="1240" spans="1:9" x14ac:dyDescent="0.3">
      <c r="A1240" t="s">
        <v>33</v>
      </c>
      <c r="B1240" s="1">
        <v>42406</v>
      </c>
      <c r="C1240" t="s">
        <v>9</v>
      </c>
      <c r="D1240">
        <v>0</v>
      </c>
      <c r="E1240" t="s">
        <v>15</v>
      </c>
      <c r="F1240" t="s">
        <v>11</v>
      </c>
      <c r="G1240">
        <v>0</v>
      </c>
      <c r="H1240">
        <v>14332</v>
      </c>
      <c r="I1240" t="str">
        <f t="shared" si="20"/>
        <v/>
      </c>
    </row>
    <row r="1241" spans="1:9" x14ac:dyDescent="0.3">
      <c r="A1241" t="s">
        <v>8</v>
      </c>
      <c r="B1241" s="1">
        <v>42406</v>
      </c>
      <c r="C1241" t="s">
        <v>13</v>
      </c>
      <c r="D1241">
        <v>1</v>
      </c>
      <c r="E1241" t="s">
        <v>10</v>
      </c>
      <c r="F1241" t="s">
        <v>14</v>
      </c>
      <c r="G1241">
        <v>0</v>
      </c>
      <c r="H1241">
        <v>103373</v>
      </c>
      <c r="I1241" t="str">
        <f t="shared" si="20"/>
        <v/>
      </c>
    </row>
    <row r="1242" spans="1:9" x14ac:dyDescent="0.3">
      <c r="A1242" t="s">
        <v>28</v>
      </c>
      <c r="B1242" s="1">
        <v>42406</v>
      </c>
      <c r="C1242" t="s">
        <v>13</v>
      </c>
      <c r="D1242">
        <v>0</v>
      </c>
      <c r="E1242" t="s">
        <v>15</v>
      </c>
      <c r="F1242" t="s">
        <v>14</v>
      </c>
      <c r="G1242">
        <v>0</v>
      </c>
      <c r="H1242">
        <v>45903</v>
      </c>
      <c r="I1242" t="str">
        <f t="shared" si="20"/>
        <v/>
      </c>
    </row>
    <row r="1243" spans="1:9" x14ac:dyDescent="0.3">
      <c r="A1243" t="s">
        <v>32</v>
      </c>
      <c r="B1243" s="1">
        <v>42406</v>
      </c>
      <c r="C1243" t="s">
        <v>13</v>
      </c>
      <c r="D1243">
        <v>0</v>
      </c>
      <c r="E1243" t="s">
        <v>10</v>
      </c>
      <c r="F1243" t="s">
        <v>14</v>
      </c>
      <c r="G1243">
        <v>0</v>
      </c>
      <c r="H1243">
        <v>56514</v>
      </c>
      <c r="I1243" t="str">
        <f t="shared" si="20"/>
        <v/>
      </c>
    </row>
    <row r="1244" spans="1:9" x14ac:dyDescent="0.3">
      <c r="A1244" t="s">
        <v>32</v>
      </c>
      <c r="B1244" s="1">
        <v>42406</v>
      </c>
      <c r="C1244" t="s">
        <v>9</v>
      </c>
      <c r="D1244">
        <v>1</v>
      </c>
      <c r="E1244" t="s">
        <v>15</v>
      </c>
      <c r="F1244" t="s">
        <v>14</v>
      </c>
      <c r="G1244">
        <v>0</v>
      </c>
      <c r="H1244">
        <v>7164</v>
      </c>
      <c r="I1244" t="str">
        <f t="shared" si="20"/>
        <v/>
      </c>
    </row>
    <row r="1245" spans="1:9" x14ac:dyDescent="0.3">
      <c r="A1245" t="s">
        <v>32</v>
      </c>
      <c r="B1245" s="1">
        <v>42406</v>
      </c>
      <c r="C1245" t="s">
        <v>9</v>
      </c>
      <c r="D1245">
        <v>0</v>
      </c>
      <c r="E1245" t="s">
        <v>10</v>
      </c>
      <c r="F1245" t="s">
        <v>16</v>
      </c>
      <c r="G1245">
        <v>0</v>
      </c>
      <c r="H1245">
        <v>5684</v>
      </c>
      <c r="I1245" t="str">
        <f t="shared" si="20"/>
        <v/>
      </c>
    </row>
    <row r="1246" spans="1:9" x14ac:dyDescent="0.3">
      <c r="A1246" t="s">
        <v>20</v>
      </c>
      <c r="B1246" s="1">
        <v>42406</v>
      </c>
      <c r="C1246" t="s">
        <v>9</v>
      </c>
      <c r="D1246">
        <v>0</v>
      </c>
      <c r="E1246" t="s">
        <v>10</v>
      </c>
      <c r="F1246" t="s">
        <v>11</v>
      </c>
      <c r="G1246">
        <v>0</v>
      </c>
      <c r="H1246">
        <v>2997</v>
      </c>
      <c r="I1246" t="str">
        <f t="shared" si="20"/>
        <v/>
      </c>
    </row>
    <row r="1247" spans="1:9" x14ac:dyDescent="0.3">
      <c r="A1247" t="s">
        <v>32</v>
      </c>
      <c r="B1247" s="1">
        <v>42406</v>
      </c>
      <c r="C1247" t="s">
        <v>13</v>
      </c>
      <c r="D1247">
        <v>0</v>
      </c>
      <c r="E1247" t="s">
        <v>15</v>
      </c>
      <c r="F1247" t="s">
        <v>11</v>
      </c>
      <c r="G1247">
        <v>0</v>
      </c>
      <c r="H1247">
        <v>16312</v>
      </c>
      <c r="I1247" t="str">
        <f t="shared" si="20"/>
        <v/>
      </c>
    </row>
    <row r="1248" spans="1:9" x14ac:dyDescent="0.3">
      <c r="A1248" t="s">
        <v>17</v>
      </c>
      <c r="B1248" s="1">
        <v>42406</v>
      </c>
      <c r="C1248" t="s">
        <v>9</v>
      </c>
      <c r="D1248">
        <v>1</v>
      </c>
      <c r="E1248" t="s">
        <v>15</v>
      </c>
      <c r="F1248" t="s">
        <v>11</v>
      </c>
      <c r="G1248">
        <v>0</v>
      </c>
      <c r="H1248">
        <v>835</v>
      </c>
      <c r="I1248" t="str">
        <f t="shared" si="20"/>
        <v/>
      </c>
    </row>
    <row r="1249" spans="1:9" x14ac:dyDescent="0.3">
      <c r="A1249" t="s">
        <v>27</v>
      </c>
      <c r="B1249" s="1">
        <v>42406</v>
      </c>
      <c r="C1249" t="s">
        <v>9</v>
      </c>
      <c r="D1249">
        <v>0</v>
      </c>
      <c r="E1249" t="s">
        <v>15</v>
      </c>
      <c r="F1249" t="s">
        <v>16</v>
      </c>
      <c r="G1249">
        <v>0</v>
      </c>
      <c r="H1249">
        <v>3012</v>
      </c>
      <c r="I1249" t="str">
        <f t="shared" si="20"/>
        <v/>
      </c>
    </row>
    <row r="1250" spans="1:9" x14ac:dyDescent="0.3">
      <c r="A1250" t="s">
        <v>28</v>
      </c>
      <c r="B1250" s="1">
        <v>42406</v>
      </c>
      <c r="C1250" t="s">
        <v>13</v>
      </c>
      <c r="D1250">
        <v>0</v>
      </c>
      <c r="E1250" t="s">
        <v>10</v>
      </c>
      <c r="F1250" t="s">
        <v>26</v>
      </c>
      <c r="G1250">
        <v>3.5211999999999999</v>
      </c>
      <c r="H1250">
        <v>1143</v>
      </c>
      <c r="I1250" t="str">
        <f t="shared" si="20"/>
        <v>l</v>
      </c>
    </row>
    <row r="1251" spans="1:9" x14ac:dyDescent="0.3">
      <c r="A1251" t="s">
        <v>32</v>
      </c>
      <c r="B1251" s="1">
        <v>42406</v>
      </c>
      <c r="C1251" t="s">
        <v>25</v>
      </c>
      <c r="D1251">
        <v>0</v>
      </c>
      <c r="E1251" t="s">
        <v>15</v>
      </c>
      <c r="F1251" t="s">
        <v>11</v>
      </c>
      <c r="G1251">
        <v>0</v>
      </c>
      <c r="H1251">
        <v>3428</v>
      </c>
      <c r="I1251" t="str">
        <f t="shared" si="20"/>
        <v/>
      </c>
    </row>
    <row r="1252" spans="1:9" x14ac:dyDescent="0.3">
      <c r="A1252" t="s">
        <v>32</v>
      </c>
      <c r="B1252" s="1">
        <v>42406</v>
      </c>
      <c r="C1252" t="s">
        <v>9</v>
      </c>
      <c r="D1252">
        <v>1</v>
      </c>
      <c r="E1252" t="s">
        <v>15</v>
      </c>
      <c r="F1252" t="s">
        <v>34</v>
      </c>
      <c r="H1252">
        <v>892</v>
      </c>
      <c r="I1252" t="str">
        <f t="shared" si="20"/>
        <v>p</v>
      </c>
    </row>
    <row r="1253" spans="1:9" x14ac:dyDescent="0.3">
      <c r="A1253" t="s">
        <v>32</v>
      </c>
      <c r="B1253" s="1">
        <v>42406</v>
      </c>
      <c r="C1253" t="s">
        <v>13</v>
      </c>
      <c r="D1253">
        <v>0</v>
      </c>
      <c r="E1253" t="s">
        <v>15</v>
      </c>
      <c r="F1253" t="s">
        <v>26</v>
      </c>
      <c r="G1253">
        <v>2.6511</v>
      </c>
      <c r="H1253">
        <v>849</v>
      </c>
      <c r="I1253" t="str">
        <f t="shared" si="20"/>
        <v>l</v>
      </c>
    </row>
    <row r="1254" spans="1:9" x14ac:dyDescent="0.3">
      <c r="A1254" t="s">
        <v>28</v>
      </c>
      <c r="B1254" s="1">
        <v>42406</v>
      </c>
      <c r="C1254" t="s">
        <v>25</v>
      </c>
      <c r="D1254">
        <v>0</v>
      </c>
      <c r="E1254" t="s">
        <v>15</v>
      </c>
      <c r="F1254" t="s">
        <v>14</v>
      </c>
      <c r="G1254">
        <v>0</v>
      </c>
      <c r="H1254">
        <v>1689</v>
      </c>
      <c r="I1254" t="str">
        <f t="shared" si="20"/>
        <v/>
      </c>
    </row>
    <row r="1255" spans="1:9" x14ac:dyDescent="0.3">
      <c r="A1255" t="s">
        <v>22</v>
      </c>
      <c r="B1255" s="1">
        <v>42406</v>
      </c>
      <c r="C1255" t="s">
        <v>13</v>
      </c>
      <c r="D1255">
        <v>0</v>
      </c>
      <c r="E1255" t="s">
        <v>10</v>
      </c>
      <c r="F1255" t="s">
        <v>16</v>
      </c>
      <c r="G1255">
        <v>0</v>
      </c>
      <c r="H1255">
        <v>1746</v>
      </c>
      <c r="I1255" t="str">
        <f t="shared" si="20"/>
        <v/>
      </c>
    </row>
    <row r="1256" spans="1:9" x14ac:dyDescent="0.3">
      <c r="A1256" t="s">
        <v>30</v>
      </c>
      <c r="B1256" s="1">
        <v>42406</v>
      </c>
      <c r="C1256" t="s">
        <v>9</v>
      </c>
      <c r="D1256">
        <v>0</v>
      </c>
      <c r="E1256" t="s">
        <v>15</v>
      </c>
      <c r="F1256" t="s">
        <v>16</v>
      </c>
      <c r="G1256">
        <v>0</v>
      </c>
      <c r="H1256">
        <v>458</v>
      </c>
      <c r="I1256" t="str">
        <f t="shared" si="20"/>
        <v/>
      </c>
    </row>
    <row r="1257" spans="1:9" x14ac:dyDescent="0.3">
      <c r="A1257" t="s">
        <v>28</v>
      </c>
      <c r="B1257" s="1">
        <v>42406</v>
      </c>
      <c r="C1257" t="s">
        <v>13</v>
      </c>
      <c r="D1257">
        <v>0</v>
      </c>
      <c r="E1257" t="s">
        <v>10</v>
      </c>
      <c r="F1257" t="s">
        <v>29</v>
      </c>
      <c r="H1257">
        <v>11</v>
      </c>
      <c r="I1257" t="str">
        <f t="shared" si="20"/>
        <v>p</v>
      </c>
    </row>
    <row r="1258" spans="1:9" x14ac:dyDescent="0.3">
      <c r="A1258" t="s">
        <v>32</v>
      </c>
      <c r="B1258" s="1">
        <v>42406</v>
      </c>
      <c r="C1258" t="s">
        <v>13</v>
      </c>
      <c r="D1258">
        <v>1</v>
      </c>
      <c r="E1258" t="s">
        <v>10</v>
      </c>
      <c r="F1258" t="s">
        <v>34</v>
      </c>
      <c r="H1258">
        <v>21</v>
      </c>
      <c r="I1258" t="str">
        <f t="shared" si="20"/>
        <v>p</v>
      </c>
    </row>
    <row r="1259" spans="1:9" x14ac:dyDescent="0.3">
      <c r="A1259" t="s">
        <v>24</v>
      </c>
      <c r="B1259" s="1">
        <v>42406</v>
      </c>
      <c r="C1259" t="s">
        <v>25</v>
      </c>
      <c r="D1259">
        <v>0</v>
      </c>
      <c r="E1259" t="s">
        <v>10</v>
      </c>
      <c r="F1259" t="s">
        <v>14</v>
      </c>
      <c r="G1259">
        <v>0</v>
      </c>
      <c r="H1259">
        <v>63</v>
      </c>
      <c r="I1259" t="str">
        <f t="shared" si="20"/>
        <v/>
      </c>
    </row>
    <row r="1260" spans="1:9" x14ac:dyDescent="0.3">
      <c r="A1260" t="s">
        <v>18</v>
      </c>
      <c r="B1260" s="1">
        <v>42407</v>
      </c>
      <c r="C1260" t="s">
        <v>9</v>
      </c>
      <c r="D1260">
        <v>0</v>
      </c>
      <c r="E1260" t="s">
        <v>10</v>
      </c>
      <c r="F1260" t="s">
        <v>11</v>
      </c>
      <c r="G1260">
        <v>0</v>
      </c>
      <c r="H1260">
        <v>50701</v>
      </c>
      <c r="I1260" t="str">
        <f t="shared" si="20"/>
        <v/>
      </c>
    </row>
    <row r="1261" spans="1:9" x14ac:dyDescent="0.3">
      <c r="A1261" t="s">
        <v>28</v>
      </c>
      <c r="B1261" s="1">
        <v>42407</v>
      </c>
      <c r="C1261" t="s">
        <v>9</v>
      </c>
      <c r="D1261">
        <v>0</v>
      </c>
      <c r="E1261" t="s">
        <v>15</v>
      </c>
      <c r="F1261" t="s">
        <v>16</v>
      </c>
      <c r="G1261">
        <v>0</v>
      </c>
      <c r="H1261">
        <v>29748</v>
      </c>
      <c r="I1261" t="str">
        <f t="shared" si="20"/>
        <v/>
      </c>
    </row>
    <row r="1262" spans="1:9" x14ac:dyDescent="0.3">
      <c r="A1262" t="s">
        <v>12</v>
      </c>
      <c r="B1262" s="1">
        <v>42407</v>
      </c>
      <c r="C1262" t="s">
        <v>9</v>
      </c>
      <c r="D1262">
        <v>0</v>
      </c>
      <c r="E1262" t="s">
        <v>15</v>
      </c>
      <c r="F1262" t="s">
        <v>14</v>
      </c>
      <c r="G1262">
        <v>0</v>
      </c>
      <c r="H1262">
        <v>19746</v>
      </c>
      <c r="I1262" t="str">
        <f t="shared" si="20"/>
        <v/>
      </c>
    </row>
    <row r="1263" spans="1:9" x14ac:dyDescent="0.3">
      <c r="A1263" t="s">
        <v>8</v>
      </c>
      <c r="B1263" s="1">
        <v>42407</v>
      </c>
      <c r="C1263" t="s">
        <v>9</v>
      </c>
      <c r="D1263">
        <v>1</v>
      </c>
      <c r="E1263" t="s">
        <v>10</v>
      </c>
      <c r="F1263" t="s">
        <v>16</v>
      </c>
      <c r="G1263">
        <v>0</v>
      </c>
      <c r="H1263">
        <v>5354</v>
      </c>
      <c r="I1263" t="str">
        <f t="shared" si="20"/>
        <v/>
      </c>
    </row>
    <row r="1264" spans="1:9" x14ac:dyDescent="0.3">
      <c r="A1264" t="s">
        <v>27</v>
      </c>
      <c r="B1264" s="1">
        <v>42407</v>
      </c>
      <c r="C1264" t="s">
        <v>9</v>
      </c>
      <c r="D1264">
        <v>0</v>
      </c>
      <c r="E1264" t="s">
        <v>10</v>
      </c>
      <c r="F1264" t="s">
        <v>11</v>
      </c>
      <c r="G1264">
        <v>0</v>
      </c>
      <c r="H1264">
        <v>2660</v>
      </c>
      <c r="I1264" t="str">
        <f t="shared" si="20"/>
        <v/>
      </c>
    </row>
    <row r="1265" spans="1:9" x14ac:dyDescent="0.3">
      <c r="A1265" t="s">
        <v>12</v>
      </c>
      <c r="B1265" s="1">
        <v>42407</v>
      </c>
      <c r="C1265" t="s">
        <v>9</v>
      </c>
      <c r="D1265">
        <v>1</v>
      </c>
      <c r="E1265" t="s">
        <v>10</v>
      </c>
      <c r="F1265" t="s">
        <v>11</v>
      </c>
      <c r="G1265">
        <v>0</v>
      </c>
      <c r="H1265">
        <v>2704</v>
      </c>
      <c r="I1265" t="str">
        <f t="shared" si="20"/>
        <v/>
      </c>
    </row>
    <row r="1266" spans="1:9" x14ac:dyDescent="0.3">
      <c r="A1266" t="s">
        <v>24</v>
      </c>
      <c r="B1266" s="1">
        <v>42407</v>
      </c>
      <c r="C1266" t="s">
        <v>9</v>
      </c>
      <c r="D1266">
        <v>1</v>
      </c>
      <c r="E1266" t="s">
        <v>10</v>
      </c>
      <c r="F1266" t="s">
        <v>16</v>
      </c>
      <c r="G1266">
        <v>0</v>
      </c>
      <c r="H1266">
        <v>2793</v>
      </c>
      <c r="I1266" t="str">
        <f t="shared" si="20"/>
        <v/>
      </c>
    </row>
    <row r="1267" spans="1:9" x14ac:dyDescent="0.3">
      <c r="A1267" t="s">
        <v>17</v>
      </c>
      <c r="B1267" s="1">
        <v>42407</v>
      </c>
      <c r="C1267" t="s">
        <v>13</v>
      </c>
      <c r="D1267">
        <v>0</v>
      </c>
      <c r="E1267" t="s">
        <v>10</v>
      </c>
      <c r="F1267" t="s">
        <v>11</v>
      </c>
      <c r="G1267">
        <v>0</v>
      </c>
      <c r="H1267">
        <v>4050</v>
      </c>
      <c r="I1267" t="str">
        <f t="shared" si="20"/>
        <v/>
      </c>
    </row>
    <row r="1268" spans="1:9" x14ac:dyDescent="0.3">
      <c r="A1268" t="s">
        <v>8</v>
      </c>
      <c r="B1268" s="1">
        <v>42407</v>
      </c>
      <c r="C1268" t="s">
        <v>25</v>
      </c>
      <c r="D1268">
        <v>0</v>
      </c>
      <c r="E1268" t="s">
        <v>15</v>
      </c>
      <c r="F1268" t="s">
        <v>11</v>
      </c>
      <c r="G1268">
        <v>0</v>
      </c>
      <c r="H1268">
        <v>4623</v>
      </c>
      <c r="I1268" t="str">
        <f t="shared" si="20"/>
        <v/>
      </c>
    </row>
    <row r="1269" spans="1:9" x14ac:dyDescent="0.3">
      <c r="A1269" t="s">
        <v>23</v>
      </c>
      <c r="B1269" s="1">
        <v>42407</v>
      </c>
      <c r="C1269" t="s">
        <v>9</v>
      </c>
      <c r="D1269">
        <v>0</v>
      </c>
      <c r="E1269" t="s">
        <v>10</v>
      </c>
      <c r="F1269" t="s">
        <v>14</v>
      </c>
      <c r="G1269">
        <v>0</v>
      </c>
      <c r="H1269">
        <v>7472</v>
      </c>
      <c r="I1269" t="str">
        <f t="shared" si="20"/>
        <v/>
      </c>
    </row>
    <row r="1270" spans="1:9" x14ac:dyDescent="0.3">
      <c r="A1270" t="s">
        <v>20</v>
      </c>
      <c r="B1270" s="1">
        <v>42407</v>
      </c>
      <c r="C1270" t="s">
        <v>9</v>
      </c>
      <c r="D1270">
        <v>0</v>
      </c>
      <c r="E1270" t="s">
        <v>15</v>
      </c>
      <c r="F1270" t="s">
        <v>16</v>
      </c>
      <c r="G1270">
        <v>0</v>
      </c>
      <c r="H1270">
        <v>4159</v>
      </c>
      <c r="I1270" t="str">
        <f t="shared" si="20"/>
        <v/>
      </c>
    </row>
    <row r="1271" spans="1:9" x14ac:dyDescent="0.3">
      <c r="A1271" t="s">
        <v>22</v>
      </c>
      <c r="B1271" s="1">
        <v>42407</v>
      </c>
      <c r="C1271" t="s">
        <v>13</v>
      </c>
      <c r="D1271">
        <v>0</v>
      </c>
      <c r="E1271" t="s">
        <v>10</v>
      </c>
      <c r="F1271" t="s">
        <v>16</v>
      </c>
      <c r="G1271">
        <v>0</v>
      </c>
      <c r="H1271">
        <v>807</v>
      </c>
      <c r="I1271" t="str">
        <f t="shared" si="20"/>
        <v/>
      </c>
    </row>
    <row r="1272" spans="1:9" x14ac:dyDescent="0.3">
      <c r="A1272" t="s">
        <v>21</v>
      </c>
      <c r="B1272" s="1">
        <v>42407</v>
      </c>
      <c r="C1272" t="s">
        <v>9</v>
      </c>
      <c r="D1272">
        <v>0</v>
      </c>
      <c r="E1272" t="s">
        <v>15</v>
      </c>
      <c r="F1272" t="s">
        <v>14</v>
      </c>
      <c r="G1272">
        <v>0</v>
      </c>
      <c r="H1272">
        <v>1818</v>
      </c>
      <c r="I1272" t="str">
        <f t="shared" si="20"/>
        <v/>
      </c>
    </row>
    <row r="1273" spans="1:9" x14ac:dyDescent="0.3">
      <c r="A1273" t="s">
        <v>22</v>
      </c>
      <c r="B1273" s="1">
        <v>42407</v>
      </c>
      <c r="C1273" t="s">
        <v>9</v>
      </c>
      <c r="D1273">
        <v>0</v>
      </c>
      <c r="E1273" t="s">
        <v>15</v>
      </c>
      <c r="F1273" t="s">
        <v>14</v>
      </c>
      <c r="G1273">
        <v>0</v>
      </c>
      <c r="H1273">
        <v>1487</v>
      </c>
      <c r="I1273" t="str">
        <f t="shared" si="20"/>
        <v/>
      </c>
    </row>
    <row r="1274" spans="1:9" x14ac:dyDescent="0.3">
      <c r="A1274" t="s">
        <v>32</v>
      </c>
      <c r="B1274" s="1">
        <v>42407</v>
      </c>
      <c r="C1274" t="s">
        <v>13</v>
      </c>
      <c r="D1274">
        <v>0</v>
      </c>
      <c r="E1274" t="s">
        <v>15</v>
      </c>
      <c r="F1274" t="s">
        <v>16</v>
      </c>
      <c r="G1274">
        <v>0</v>
      </c>
      <c r="H1274">
        <v>7515</v>
      </c>
      <c r="I1274" t="str">
        <f t="shared" si="20"/>
        <v/>
      </c>
    </row>
    <row r="1275" spans="1:9" x14ac:dyDescent="0.3">
      <c r="A1275" t="s">
        <v>20</v>
      </c>
      <c r="B1275" s="1">
        <v>42407</v>
      </c>
      <c r="C1275" t="s">
        <v>9</v>
      </c>
      <c r="D1275">
        <v>0</v>
      </c>
      <c r="E1275" t="s">
        <v>15</v>
      </c>
      <c r="F1275" t="s">
        <v>14</v>
      </c>
      <c r="G1275">
        <v>0</v>
      </c>
      <c r="H1275">
        <v>9028</v>
      </c>
      <c r="I1275" t="str">
        <f t="shared" si="20"/>
        <v/>
      </c>
    </row>
    <row r="1276" spans="1:9" x14ac:dyDescent="0.3">
      <c r="A1276" t="s">
        <v>8</v>
      </c>
      <c r="B1276" s="1">
        <v>42407</v>
      </c>
      <c r="C1276" t="s">
        <v>25</v>
      </c>
      <c r="D1276">
        <v>0</v>
      </c>
      <c r="E1276" t="s">
        <v>15</v>
      </c>
      <c r="F1276" t="s">
        <v>14</v>
      </c>
      <c r="G1276">
        <v>0</v>
      </c>
      <c r="H1276">
        <v>1779</v>
      </c>
      <c r="I1276" t="str">
        <f t="shared" si="20"/>
        <v/>
      </c>
    </row>
    <row r="1277" spans="1:9" x14ac:dyDescent="0.3">
      <c r="A1277" t="s">
        <v>17</v>
      </c>
      <c r="B1277" s="1">
        <v>42407</v>
      </c>
      <c r="C1277" t="s">
        <v>9</v>
      </c>
      <c r="D1277">
        <v>0</v>
      </c>
      <c r="E1277" t="s">
        <v>10</v>
      </c>
      <c r="F1277" t="s">
        <v>16</v>
      </c>
      <c r="G1277">
        <v>0</v>
      </c>
      <c r="H1277">
        <v>951</v>
      </c>
      <c r="I1277" t="str">
        <f t="shared" si="20"/>
        <v/>
      </c>
    </row>
    <row r="1278" spans="1:9" x14ac:dyDescent="0.3">
      <c r="A1278" t="s">
        <v>27</v>
      </c>
      <c r="B1278" s="1">
        <v>42407</v>
      </c>
      <c r="C1278" t="s">
        <v>25</v>
      </c>
      <c r="D1278">
        <v>0</v>
      </c>
      <c r="E1278" t="s">
        <v>15</v>
      </c>
      <c r="F1278" t="s">
        <v>11</v>
      </c>
      <c r="G1278">
        <v>0</v>
      </c>
      <c r="H1278">
        <v>594</v>
      </c>
      <c r="I1278" t="str">
        <f t="shared" si="20"/>
        <v/>
      </c>
    </row>
    <row r="1279" spans="1:9" x14ac:dyDescent="0.3">
      <c r="A1279" t="s">
        <v>20</v>
      </c>
      <c r="B1279" s="1">
        <v>42407</v>
      </c>
      <c r="C1279" t="s">
        <v>9</v>
      </c>
      <c r="D1279">
        <v>0</v>
      </c>
      <c r="E1279" t="s">
        <v>10</v>
      </c>
      <c r="F1279" t="s">
        <v>16</v>
      </c>
      <c r="G1279">
        <v>0</v>
      </c>
      <c r="H1279">
        <v>502</v>
      </c>
      <c r="I1279" t="str">
        <f t="shared" si="20"/>
        <v/>
      </c>
    </row>
    <row r="1280" spans="1:9" x14ac:dyDescent="0.3">
      <c r="A1280" t="s">
        <v>23</v>
      </c>
      <c r="B1280" s="1">
        <v>42407</v>
      </c>
      <c r="C1280" t="s">
        <v>13</v>
      </c>
      <c r="D1280">
        <v>0</v>
      </c>
      <c r="E1280" t="s">
        <v>10</v>
      </c>
      <c r="F1280" t="s">
        <v>16</v>
      </c>
      <c r="G1280">
        <v>0</v>
      </c>
      <c r="H1280">
        <v>2721</v>
      </c>
      <c r="I1280" t="str">
        <f t="shared" si="20"/>
        <v/>
      </c>
    </row>
    <row r="1281" spans="1:9" x14ac:dyDescent="0.3">
      <c r="A1281" t="s">
        <v>22</v>
      </c>
      <c r="B1281" s="1">
        <v>42407</v>
      </c>
      <c r="C1281" t="s">
        <v>13</v>
      </c>
      <c r="D1281">
        <v>0</v>
      </c>
      <c r="E1281" t="s">
        <v>15</v>
      </c>
      <c r="F1281" t="s">
        <v>16</v>
      </c>
      <c r="G1281">
        <v>0</v>
      </c>
      <c r="H1281">
        <v>119</v>
      </c>
      <c r="I1281" t="str">
        <f t="shared" si="20"/>
        <v/>
      </c>
    </row>
    <row r="1282" spans="1:9" x14ac:dyDescent="0.3">
      <c r="A1282" t="s">
        <v>17</v>
      </c>
      <c r="B1282" s="1">
        <v>42407</v>
      </c>
      <c r="C1282" t="s">
        <v>9</v>
      </c>
      <c r="D1282">
        <v>1</v>
      </c>
      <c r="E1282" t="s">
        <v>15</v>
      </c>
      <c r="F1282" t="s">
        <v>14</v>
      </c>
      <c r="G1282">
        <v>0</v>
      </c>
      <c r="H1282">
        <v>108</v>
      </c>
      <c r="I1282" t="str">
        <f t="shared" si="20"/>
        <v/>
      </c>
    </row>
    <row r="1283" spans="1:9" x14ac:dyDescent="0.3">
      <c r="A1283" t="s">
        <v>12</v>
      </c>
      <c r="B1283" s="1">
        <v>42407</v>
      </c>
      <c r="C1283" t="s">
        <v>25</v>
      </c>
      <c r="D1283">
        <v>1</v>
      </c>
      <c r="E1283" t="s">
        <v>15</v>
      </c>
      <c r="F1283" t="s">
        <v>11</v>
      </c>
      <c r="G1283">
        <v>0</v>
      </c>
      <c r="H1283">
        <v>68</v>
      </c>
      <c r="I1283" t="str">
        <f t="shared" ref="I1283:I1346" si="21">IF(NOT(OR(F1283="house",F1283="blank",F1283="served")),LEFT(F1283,1),"")</f>
        <v/>
      </c>
    </row>
    <row r="1284" spans="1:9" x14ac:dyDescent="0.3">
      <c r="A1284" t="s">
        <v>12</v>
      </c>
      <c r="B1284" s="1">
        <v>42407</v>
      </c>
      <c r="C1284" t="s">
        <v>13</v>
      </c>
      <c r="D1284">
        <v>1</v>
      </c>
      <c r="E1284" t="s">
        <v>15</v>
      </c>
      <c r="F1284" t="s">
        <v>26</v>
      </c>
      <c r="G1284">
        <v>6.2E-2</v>
      </c>
      <c r="H1284">
        <v>25</v>
      </c>
      <c r="I1284" t="str">
        <f t="shared" si="21"/>
        <v>l</v>
      </c>
    </row>
    <row r="1285" spans="1:9" x14ac:dyDescent="0.3">
      <c r="A1285" t="s">
        <v>28</v>
      </c>
      <c r="B1285" s="1">
        <v>42407</v>
      </c>
      <c r="C1285" t="s">
        <v>9</v>
      </c>
      <c r="D1285">
        <v>1</v>
      </c>
      <c r="E1285" t="s">
        <v>10</v>
      </c>
      <c r="F1285" t="s">
        <v>29</v>
      </c>
      <c r="H1285">
        <v>44</v>
      </c>
      <c r="I1285" t="str">
        <f t="shared" si="21"/>
        <v>p</v>
      </c>
    </row>
    <row r="1286" spans="1:9" x14ac:dyDescent="0.3">
      <c r="A1286" t="s">
        <v>21</v>
      </c>
      <c r="B1286" s="1">
        <v>42407</v>
      </c>
      <c r="C1286" t="s">
        <v>13</v>
      </c>
      <c r="D1286">
        <v>0</v>
      </c>
      <c r="E1286" t="s">
        <v>15</v>
      </c>
      <c r="F1286" t="s">
        <v>16</v>
      </c>
      <c r="G1286">
        <v>0</v>
      </c>
      <c r="H1286">
        <v>364</v>
      </c>
      <c r="I1286" t="str">
        <f t="shared" si="21"/>
        <v/>
      </c>
    </row>
    <row r="1287" spans="1:9" x14ac:dyDescent="0.3">
      <c r="A1287" t="s">
        <v>8</v>
      </c>
      <c r="B1287" s="1">
        <v>42407</v>
      </c>
      <c r="C1287" t="s">
        <v>25</v>
      </c>
      <c r="D1287">
        <v>1</v>
      </c>
      <c r="E1287" t="s">
        <v>10</v>
      </c>
      <c r="F1287" t="s">
        <v>11</v>
      </c>
      <c r="G1287">
        <v>0</v>
      </c>
      <c r="H1287">
        <v>16</v>
      </c>
      <c r="I1287" t="str">
        <f t="shared" si="21"/>
        <v/>
      </c>
    </row>
    <row r="1288" spans="1:9" x14ac:dyDescent="0.3">
      <c r="A1288" t="s">
        <v>12</v>
      </c>
      <c r="B1288" s="1">
        <v>42408</v>
      </c>
      <c r="C1288" t="s">
        <v>9</v>
      </c>
      <c r="D1288">
        <v>0</v>
      </c>
      <c r="E1288" t="s">
        <v>15</v>
      </c>
      <c r="F1288" t="s">
        <v>11</v>
      </c>
      <c r="G1288">
        <v>0</v>
      </c>
      <c r="H1288">
        <v>34313</v>
      </c>
      <c r="I1288" t="str">
        <f t="shared" si="21"/>
        <v/>
      </c>
    </row>
    <row r="1289" spans="1:9" x14ac:dyDescent="0.3">
      <c r="A1289" t="s">
        <v>12</v>
      </c>
      <c r="B1289" s="1">
        <v>42408</v>
      </c>
      <c r="C1289" t="s">
        <v>13</v>
      </c>
      <c r="D1289">
        <v>0</v>
      </c>
      <c r="E1289" t="s">
        <v>10</v>
      </c>
      <c r="F1289" t="s">
        <v>14</v>
      </c>
      <c r="G1289">
        <v>0</v>
      </c>
      <c r="H1289">
        <v>49200</v>
      </c>
      <c r="I1289" t="str">
        <f t="shared" si="21"/>
        <v/>
      </c>
    </row>
    <row r="1290" spans="1:9" x14ac:dyDescent="0.3">
      <c r="A1290" t="s">
        <v>18</v>
      </c>
      <c r="B1290" s="1">
        <v>42408</v>
      </c>
      <c r="C1290" t="s">
        <v>13</v>
      </c>
      <c r="D1290">
        <v>0</v>
      </c>
      <c r="E1290" t="s">
        <v>10</v>
      </c>
      <c r="F1290" t="s">
        <v>14</v>
      </c>
      <c r="G1290">
        <v>0</v>
      </c>
      <c r="H1290">
        <v>61203</v>
      </c>
      <c r="I1290" t="str">
        <f t="shared" si="21"/>
        <v/>
      </c>
    </row>
    <row r="1291" spans="1:9" x14ac:dyDescent="0.3">
      <c r="A1291" t="s">
        <v>19</v>
      </c>
      <c r="B1291" s="1">
        <v>42408</v>
      </c>
      <c r="C1291" t="s">
        <v>13</v>
      </c>
      <c r="D1291">
        <v>0</v>
      </c>
      <c r="E1291" t="s">
        <v>15</v>
      </c>
      <c r="F1291" t="s">
        <v>14</v>
      </c>
      <c r="G1291">
        <v>0</v>
      </c>
      <c r="H1291">
        <v>7522</v>
      </c>
      <c r="I1291" t="str">
        <f t="shared" si="21"/>
        <v/>
      </c>
    </row>
    <row r="1292" spans="1:9" x14ac:dyDescent="0.3">
      <c r="A1292" t="s">
        <v>33</v>
      </c>
      <c r="B1292" s="1">
        <v>42408</v>
      </c>
      <c r="C1292" t="s">
        <v>9</v>
      </c>
      <c r="D1292">
        <v>0</v>
      </c>
      <c r="E1292" t="s">
        <v>15</v>
      </c>
      <c r="F1292" t="s">
        <v>16</v>
      </c>
      <c r="G1292">
        <v>0</v>
      </c>
      <c r="H1292">
        <v>3208</v>
      </c>
      <c r="I1292" t="str">
        <f t="shared" si="21"/>
        <v/>
      </c>
    </row>
    <row r="1293" spans="1:9" x14ac:dyDescent="0.3">
      <c r="A1293" t="s">
        <v>33</v>
      </c>
      <c r="B1293" s="1">
        <v>42408</v>
      </c>
      <c r="C1293" t="s">
        <v>13</v>
      </c>
      <c r="D1293">
        <v>0</v>
      </c>
      <c r="E1293" t="s">
        <v>10</v>
      </c>
      <c r="F1293" t="s">
        <v>11</v>
      </c>
      <c r="G1293">
        <v>0</v>
      </c>
      <c r="H1293">
        <v>5890</v>
      </c>
      <c r="I1293" t="str">
        <f t="shared" si="21"/>
        <v/>
      </c>
    </row>
    <row r="1294" spans="1:9" x14ac:dyDescent="0.3">
      <c r="A1294" t="s">
        <v>8</v>
      </c>
      <c r="B1294" s="1">
        <v>42408</v>
      </c>
      <c r="C1294" t="s">
        <v>9</v>
      </c>
      <c r="D1294">
        <v>0</v>
      </c>
      <c r="E1294" t="s">
        <v>10</v>
      </c>
      <c r="F1294" t="s">
        <v>11</v>
      </c>
      <c r="G1294">
        <v>0</v>
      </c>
      <c r="H1294">
        <v>14767</v>
      </c>
      <c r="I1294" t="str">
        <f t="shared" si="21"/>
        <v/>
      </c>
    </row>
    <row r="1295" spans="1:9" x14ac:dyDescent="0.3">
      <c r="A1295" t="s">
        <v>22</v>
      </c>
      <c r="B1295" s="1">
        <v>42408</v>
      </c>
      <c r="C1295" t="s">
        <v>13</v>
      </c>
      <c r="D1295">
        <v>0</v>
      </c>
      <c r="E1295" t="s">
        <v>10</v>
      </c>
      <c r="F1295" t="s">
        <v>14</v>
      </c>
      <c r="G1295">
        <v>0</v>
      </c>
      <c r="H1295">
        <v>3552</v>
      </c>
      <c r="I1295" t="str">
        <f t="shared" si="21"/>
        <v/>
      </c>
    </row>
    <row r="1296" spans="1:9" x14ac:dyDescent="0.3">
      <c r="A1296" t="s">
        <v>20</v>
      </c>
      <c r="B1296" s="1">
        <v>42408</v>
      </c>
      <c r="C1296" t="s">
        <v>13</v>
      </c>
      <c r="D1296">
        <v>0</v>
      </c>
      <c r="E1296" t="s">
        <v>10</v>
      </c>
      <c r="F1296" t="s">
        <v>14</v>
      </c>
      <c r="G1296">
        <v>0</v>
      </c>
      <c r="H1296">
        <v>7999</v>
      </c>
      <c r="I1296" t="str">
        <f t="shared" si="21"/>
        <v/>
      </c>
    </row>
    <row r="1297" spans="1:9" x14ac:dyDescent="0.3">
      <c r="A1297" t="s">
        <v>19</v>
      </c>
      <c r="B1297" s="1">
        <v>42408</v>
      </c>
      <c r="C1297" t="s">
        <v>13</v>
      </c>
      <c r="D1297">
        <v>0</v>
      </c>
      <c r="E1297" t="s">
        <v>10</v>
      </c>
      <c r="F1297" t="s">
        <v>11</v>
      </c>
      <c r="G1297">
        <v>0</v>
      </c>
      <c r="H1297">
        <v>7500</v>
      </c>
      <c r="I1297" t="str">
        <f t="shared" si="21"/>
        <v/>
      </c>
    </row>
    <row r="1298" spans="1:9" x14ac:dyDescent="0.3">
      <c r="A1298" t="s">
        <v>21</v>
      </c>
      <c r="B1298" s="1">
        <v>42408</v>
      </c>
      <c r="C1298" t="s">
        <v>13</v>
      </c>
      <c r="D1298">
        <v>0</v>
      </c>
      <c r="E1298" t="s">
        <v>10</v>
      </c>
      <c r="F1298" t="s">
        <v>14</v>
      </c>
      <c r="G1298">
        <v>0</v>
      </c>
      <c r="H1298">
        <v>9280</v>
      </c>
      <c r="I1298" t="str">
        <f t="shared" si="21"/>
        <v/>
      </c>
    </row>
    <row r="1299" spans="1:9" x14ac:dyDescent="0.3">
      <c r="A1299" t="s">
        <v>27</v>
      </c>
      <c r="B1299" s="1">
        <v>42408</v>
      </c>
      <c r="C1299" t="s">
        <v>9</v>
      </c>
      <c r="D1299">
        <v>0</v>
      </c>
      <c r="E1299" t="s">
        <v>15</v>
      </c>
      <c r="F1299" t="s">
        <v>14</v>
      </c>
      <c r="G1299">
        <v>0</v>
      </c>
      <c r="H1299">
        <v>9668</v>
      </c>
      <c r="I1299" t="str">
        <f t="shared" si="21"/>
        <v/>
      </c>
    </row>
    <row r="1300" spans="1:9" x14ac:dyDescent="0.3">
      <c r="A1300" t="s">
        <v>17</v>
      </c>
      <c r="B1300" s="1">
        <v>42408</v>
      </c>
      <c r="C1300" t="s">
        <v>13</v>
      </c>
      <c r="D1300">
        <v>0</v>
      </c>
      <c r="E1300" t="s">
        <v>15</v>
      </c>
      <c r="F1300" t="s">
        <v>11</v>
      </c>
      <c r="G1300">
        <v>0</v>
      </c>
      <c r="H1300">
        <v>2051</v>
      </c>
      <c r="I1300" t="str">
        <f t="shared" si="21"/>
        <v/>
      </c>
    </row>
    <row r="1301" spans="1:9" x14ac:dyDescent="0.3">
      <c r="A1301" t="s">
        <v>30</v>
      </c>
      <c r="B1301" s="1">
        <v>42408</v>
      </c>
      <c r="C1301" t="s">
        <v>13</v>
      </c>
      <c r="D1301">
        <v>0</v>
      </c>
      <c r="E1301" t="s">
        <v>15</v>
      </c>
      <c r="F1301" t="s">
        <v>11</v>
      </c>
      <c r="G1301">
        <v>0</v>
      </c>
      <c r="H1301">
        <v>584</v>
      </c>
      <c r="I1301" t="str">
        <f t="shared" si="21"/>
        <v/>
      </c>
    </row>
    <row r="1302" spans="1:9" x14ac:dyDescent="0.3">
      <c r="A1302" t="s">
        <v>18</v>
      </c>
      <c r="B1302" s="1">
        <v>42408</v>
      </c>
      <c r="C1302" t="s">
        <v>25</v>
      </c>
      <c r="D1302">
        <v>0</v>
      </c>
      <c r="E1302" t="s">
        <v>10</v>
      </c>
      <c r="F1302" t="s">
        <v>14</v>
      </c>
      <c r="G1302">
        <v>0</v>
      </c>
      <c r="H1302">
        <v>736</v>
      </c>
      <c r="I1302" t="str">
        <f t="shared" si="21"/>
        <v/>
      </c>
    </row>
    <row r="1303" spans="1:9" x14ac:dyDescent="0.3">
      <c r="A1303" t="s">
        <v>33</v>
      </c>
      <c r="B1303" s="1">
        <v>42408</v>
      </c>
      <c r="C1303" t="s">
        <v>25</v>
      </c>
      <c r="D1303">
        <v>0</v>
      </c>
      <c r="E1303" t="s">
        <v>10</v>
      </c>
      <c r="F1303" t="s">
        <v>11</v>
      </c>
      <c r="G1303">
        <v>0</v>
      </c>
      <c r="H1303">
        <v>162</v>
      </c>
      <c r="I1303" t="str">
        <f t="shared" si="21"/>
        <v/>
      </c>
    </row>
    <row r="1304" spans="1:9" x14ac:dyDescent="0.3">
      <c r="A1304" t="s">
        <v>32</v>
      </c>
      <c r="B1304" s="1">
        <v>42408</v>
      </c>
      <c r="C1304" t="s">
        <v>13</v>
      </c>
      <c r="D1304">
        <v>1</v>
      </c>
      <c r="E1304" t="s">
        <v>10</v>
      </c>
      <c r="F1304" t="s">
        <v>14</v>
      </c>
      <c r="G1304">
        <v>0</v>
      </c>
      <c r="H1304">
        <v>19</v>
      </c>
      <c r="I1304" t="str">
        <f t="shared" si="21"/>
        <v/>
      </c>
    </row>
    <row r="1305" spans="1:9" x14ac:dyDescent="0.3">
      <c r="A1305" t="s">
        <v>28</v>
      </c>
      <c r="B1305" s="1">
        <v>42408</v>
      </c>
      <c r="C1305" t="s">
        <v>25</v>
      </c>
      <c r="D1305">
        <v>0</v>
      </c>
      <c r="E1305" t="s">
        <v>10</v>
      </c>
      <c r="F1305" t="s">
        <v>14</v>
      </c>
      <c r="G1305">
        <v>0</v>
      </c>
      <c r="H1305">
        <v>245</v>
      </c>
      <c r="I1305" t="str">
        <f t="shared" si="21"/>
        <v/>
      </c>
    </row>
    <row r="1306" spans="1:9" x14ac:dyDescent="0.3">
      <c r="A1306" t="s">
        <v>22</v>
      </c>
      <c r="B1306" s="1">
        <v>42408</v>
      </c>
      <c r="C1306" t="s">
        <v>9</v>
      </c>
      <c r="D1306">
        <v>0</v>
      </c>
      <c r="E1306" t="s">
        <v>15</v>
      </c>
      <c r="F1306" t="s">
        <v>11</v>
      </c>
      <c r="G1306">
        <v>0</v>
      </c>
      <c r="H1306">
        <v>9290</v>
      </c>
      <c r="I1306" t="str">
        <f t="shared" si="21"/>
        <v/>
      </c>
    </row>
    <row r="1307" spans="1:9" x14ac:dyDescent="0.3">
      <c r="A1307" t="s">
        <v>22</v>
      </c>
      <c r="B1307" s="1">
        <v>42408</v>
      </c>
      <c r="C1307" t="s">
        <v>13</v>
      </c>
      <c r="D1307">
        <v>0</v>
      </c>
      <c r="E1307" t="s">
        <v>15</v>
      </c>
      <c r="F1307" t="s">
        <v>16</v>
      </c>
      <c r="G1307">
        <v>0</v>
      </c>
      <c r="H1307">
        <v>173</v>
      </c>
      <c r="I1307" t="str">
        <f t="shared" si="21"/>
        <v/>
      </c>
    </row>
    <row r="1308" spans="1:9" x14ac:dyDescent="0.3">
      <c r="A1308" t="s">
        <v>24</v>
      </c>
      <c r="B1308" s="1">
        <v>42408</v>
      </c>
      <c r="C1308" t="s">
        <v>25</v>
      </c>
      <c r="D1308">
        <v>0</v>
      </c>
      <c r="E1308" t="s">
        <v>10</v>
      </c>
      <c r="F1308" t="s">
        <v>11</v>
      </c>
      <c r="G1308">
        <v>0</v>
      </c>
      <c r="H1308">
        <v>96</v>
      </c>
      <c r="I1308" t="str">
        <f t="shared" si="21"/>
        <v/>
      </c>
    </row>
    <row r="1309" spans="1:9" x14ac:dyDescent="0.3">
      <c r="A1309" t="s">
        <v>17</v>
      </c>
      <c r="B1309" s="1">
        <v>42408</v>
      </c>
      <c r="C1309" t="s">
        <v>13</v>
      </c>
      <c r="D1309">
        <v>1</v>
      </c>
      <c r="E1309" t="s">
        <v>15</v>
      </c>
      <c r="F1309" t="s">
        <v>14</v>
      </c>
      <c r="G1309">
        <v>0</v>
      </c>
      <c r="H1309">
        <v>229</v>
      </c>
      <c r="I1309" t="str">
        <f t="shared" si="21"/>
        <v/>
      </c>
    </row>
    <row r="1310" spans="1:9" x14ac:dyDescent="0.3">
      <c r="A1310" t="s">
        <v>19</v>
      </c>
      <c r="B1310" s="1">
        <v>42408</v>
      </c>
      <c r="C1310" t="s">
        <v>25</v>
      </c>
      <c r="D1310">
        <v>0</v>
      </c>
      <c r="E1310" t="s">
        <v>15</v>
      </c>
      <c r="F1310" t="s">
        <v>14</v>
      </c>
      <c r="G1310">
        <v>0</v>
      </c>
      <c r="H1310">
        <v>149</v>
      </c>
      <c r="I1310" t="str">
        <f t="shared" si="21"/>
        <v/>
      </c>
    </row>
    <row r="1311" spans="1:9" x14ac:dyDescent="0.3">
      <c r="A1311" t="s">
        <v>8</v>
      </c>
      <c r="B1311" s="1">
        <v>42408</v>
      </c>
      <c r="C1311" t="s">
        <v>9</v>
      </c>
      <c r="D1311">
        <v>1</v>
      </c>
      <c r="E1311" t="s">
        <v>10</v>
      </c>
      <c r="F1311" t="s">
        <v>14</v>
      </c>
      <c r="G1311">
        <v>0</v>
      </c>
      <c r="H1311">
        <v>4</v>
      </c>
      <c r="I1311" t="str">
        <f t="shared" si="21"/>
        <v/>
      </c>
    </row>
    <row r="1312" spans="1:9" x14ac:dyDescent="0.3">
      <c r="A1312" t="s">
        <v>32</v>
      </c>
      <c r="B1312" s="1">
        <v>42409</v>
      </c>
      <c r="C1312" t="s">
        <v>13</v>
      </c>
      <c r="D1312">
        <v>0</v>
      </c>
      <c r="E1312" t="s">
        <v>10</v>
      </c>
      <c r="F1312" t="s">
        <v>14</v>
      </c>
      <c r="G1312">
        <v>0</v>
      </c>
      <c r="H1312">
        <v>52351</v>
      </c>
      <c r="I1312" t="str">
        <f t="shared" si="21"/>
        <v/>
      </c>
    </row>
    <row r="1313" spans="1:9" x14ac:dyDescent="0.3">
      <c r="A1313" t="s">
        <v>27</v>
      </c>
      <c r="B1313" s="1">
        <v>42409</v>
      </c>
      <c r="C1313" t="s">
        <v>9</v>
      </c>
      <c r="D1313">
        <v>0</v>
      </c>
      <c r="E1313" t="s">
        <v>15</v>
      </c>
      <c r="F1313" t="s">
        <v>14</v>
      </c>
      <c r="G1313">
        <v>0</v>
      </c>
      <c r="H1313">
        <v>10385</v>
      </c>
      <c r="I1313" t="str">
        <f t="shared" si="21"/>
        <v/>
      </c>
    </row>
    <row r="1314" spans="1:9" x14ac:dyDescent="0.3">
      <c r="A1314" t="s">
        <v>28</v>
      </c>
      <c r="B1314" s="1">
        <v>42409</v>
      </c>
      <c r="C1314" t="s">
        <v>13</v>
      </c>
      <c r="D1314">
        <v>0</v>
      </c>
      <c r="E1314" t="s">
        <v>10</v>
      </c>
      <c r="F1314" t="s">
        <v>14</v>
      </c>
      <c r="G1314">
        <v>0</v>
      </c>
      <c r="H1314">
        <v>62171</v>
      </c>
      <c r="I1314" t="str">
        <f t="shared" si="21"/>
        <v/>
      </c>
    </row>
    <row r="1315" spans="1:9" x14ac:dyDescent="0.3">
      <c r="A1315" t="s">
        <v>24</v>
      </c>
      <c r="B1315" s="1">
        <v>42409</v>
      </c>
      <c r="C1315" t="s">
        <v>9</v>
      </c>
      <c r="D1315">
        <v>0</v>
      </c>
      <c r="E1315" t="s">
        <v>10</v>
      </c>
      <c r="F1315" t="s">
        <v>14</v>
      </c>
      <c r="G1315">
        <v>0</v>
      </c>
      <c r="H1315">
        <v>4885</v>
      </c>
      <c r="I1315" t="str">
        <f t="shared" si="21"/>
        <v/>
      </c>
    </row>
    <row r="1316" spans="1:9" x14ac:dyDescent="0.3">
      <c r="A1316" t="s">
        <v>32</v>
      </c>
      <c r="B1316" s="1">
        <v>42409</v>
      </c>
      <c r="C1316" t="s">
        <v>13</v>
      </c>
      <c r="D1316">
        <v>0</v>
      </c>
      <c r="E1316" t="s">
        <v>15</v>
      </c>
      <c r="F1316" t="s">
        <v>16</v>
      </c>
      <c r="G1316">
        <v>0</v>
      </c>
      <c r="H1316">
        <v>14154</v>
      </c>
      <c r="I1316" t="str">
        <f t="shared" si="21"/>
        <v/>
      </c>
    </row>
    <row r="1317" spans="1:9" x14ac:dyDescent="0.3">
      <c r="A1317" t="s">
        <v>32</v>
      </c>
      <c r="B1317" s="1">
        <v>42409</v>
      </c>
      <c r="C1317" t="s">
        <v>25</v>
      </c>
      <c r="D1317">
        <v>0</v>
      </c>
      <c r="E1317" t="s">
        <v>10</v>
      </c>
      <c r="F1317" t="s">
        <v>14</v>
      </c>
      <c r="G1317">
        <v>0</v>
      </c>
      <c r="H1317">
        <v>167</v>
      </c>
      <c r="I1317" t="str">
        <f t="shared" si="21"/>
        <v/>
      </c>
    </row>
    <row r="1318" spans="1:9" x14ac:dyDescent="0.3">
      <c r="A1318" t="s">
        <v>18</v>
      </c>
      <c r="B1318" s="1">
        <v>42409</v>
      </c>
      <c r="C1318" t="s">
        <v>13</v>
      </c>
      <c r="D1318">
        <v>0</v>
      </c>
      <c r="E1318" t="s">
        <v>15</v>
      </c>
      <c r="F1318" t="s">
        <v>14</v>
      </c>
      <c r="G1318">
        <v>0</v>
      </c>
      <c r="H1318">
        <v>4708</v>
      </c>
      <c r="I1318" t="str">
        <f t="shared" si="21"/>
        <v/>
      </c>
    </row>
    <row r="1319" spans="1:9" x14ac:dyDescent="0.3">
      <c r="A1319" t="s">
        <v>21</v>
      </c>
      <c r="B1319" s="1">
        <v>42409</v>
      </c>
      <c r="C1319" t="s">
        <v>9</v>
      </c>
      <c r="D1319">
        <v>0</v>
      </c>
      <c r="E1319" t="s">
        <v>15</v>
      </c>
      <c r="F1319" t="s">
        <v>11</v>
      </c>
      <c r="G1319">
        <v>0</v>
      </c>
      <c r="H1319">
        <v>16336</v>
      </c>
      <c r="I1319" t="str">
        <f t="shared" si="21"/>
        <v/>
      </c>
    </row>
    <row r="1320" spans="1:9" x14ac:dyDescent="0.3">
      <c r="A1320" t="s">
        <v>33</v>
      </c>
      <c r="B1320" s="1">
        <v>42409</v>
      </c>
      <c r="C1320" t="s">
        <v>13</v>
      </c>
      <c r="D1320">
        <v>0</v>
      </c>
      <c r="E1320" t="s">
        <v>15</v>
      </c>
      <c r="F1320" t="s">
        <v>16</v>
      </c>
      <c r="G1320">
        <v>0</v>
      </c>
      <c r="H1320">
        <v>786</v>
      </c>
      <c r="I1320" t="str">
        <f t="shared" si="21"/>
        <v/>
      </c>
    </row>
    <row r="1321" spans="1:9" x14ac:dyDescent="0.3">
      <c r="A1321" t="s">
        <v>21</v>
      </c>
      <c r="B1321" s="1">
        <v>42409</v>
      </c>
      <c r="C1321" t="s">
        <v>25</v>
      </c>
      <c r="D1321">
        <v>0</v>
      </c>
      <c r="E1321" t="s">
        <v>15</v>
      </c>
      <c r="F1321" t="s">
        <v>11</v>
      </c>
      <c r="G1321">
        <v>0</v>
      </c>
      <c r="H1321">
        <v>449</v>
      </c>
      <c r="I1321" t="str">
        <f t="shared" si="21"/>
        <v/>
      </c>
    </row>
    <row r="1322" spans="1:9" x14ac:dyDescent="0.3">
      <c r="A1322" t="s">
        <v>27</v>
      </c>
      <c r="B1322" s="1">
        <v>42409</v>
      </c>
      <c r="C1322" t="s">
        <v>13</v>
      </c>
      <c r="D1322">
        <v>0</v>
      </c>
      <c r="E1322" t="s">
        <v>10</v>
      </c>
      <c r="F1322" t="s">
        <v>16</v>
      </c>
      <c r="G1322">
        <v>0</v>
      </c>
      <c r="H1322">
        <v>585</v>
      </c>
      <c r="I1322" t="str">
        <f t="shared" si="21"/>
        <v/>
      </c>
    </row>
    <row r="1323" spans="1:9" x14ac:dyDescent="0.3">
      <c r="A1323" t="s">
        <v>18</v>
      </c>
      <c r="B1323" s="1">
        <v>42409</v>
      </c>
      <c r="C1323" t="s">
        <v>25</v>
      </c>
      <c r="D1323">
        <v>0</v>
      </c>
      <c r="E1323" t="s">
        <v>15</v>
      </c>
      <c r="F1323" t="s">
        <v>14</v>
      </c>
      <c r="G1323">
        <v>0</v>
      </c>
      <c r="H1323">
        <v>128</v>
      </c>
      <c r="I1323" t="str">
        <f t="shared" si="21"/>
        <v/>
      </c>
    </row>
    <row r="1324" spans="1:9" x14ac:dyDescent="0.3">
      <c r="A1324" t="s">
        <v>28</v>
      </c>
      <c r="B1324" s="1">
        <v>42409</v>
      </c>
      <c r="C1324" t="s">
        <v>9</v>
      </c>
      <c r="D1324">
        <v>1</v>
      </c>
      <c r="E1324" t="s">
        <v>10</v>
      </c>
      <c r="F1324" t="s">
        <v>26</v>
      </c>
      <c r="G1324">
        <v>10.335000000000001</v>
      </c>
      <c r="H1324">
        <v>3616</v>
      </c>
      <c r="I1324" t="str">
        <f t="shared" si="21"/>
        <v>l</v>
      </c>
    </row>
    <row r="1325" spans="1:9" x14ac:dyDescent="0.3">
      <c r="A1325" t="s">
        <v>28</v>
      </c>
      <c r="B1325" s="1">
        <v>42409</v>
      </c>
      <c r="C1325" t="s">
        <v>13</v>
      </c>
      <c r="D1325">
        <v>0</v>
      </c>
      <c r="E1325" t="s">
        <v>15</v>
      </c>
      <c r="F1325" t="s">
        <v>26</v>
      </c>
      <c r="G1325">
        <v>20.183700000000002</v>
      </c>
      <c r="H1325">
        <v>6729</v>
      </c>
      <c r="I1325" t="str">
        <f t="shared" si="21"/>
        <v>l</v>
      </c>
    </row>
    <row r="1326" spans="1:9" x14ac:dyDescent="0.3">
      <c r="A1326" t="s">
        <v>19</v>
      </c>
      <c r="B1326" s="1">
        <v>42409</v>
      </c>
      <c r="C1326" t="s">
        <v>13</v>
      </c>
      <c r="D1326">
        <v>0</v>
      </c>
      <c r="E1326" t="s">
        <v>15</v>
      </c>
      <c r="F1326" t="s">
        <v>16</v>
      </c>
      <c r="G1326">
        <v>0</v>
      </c>
      <c r="H1326">
        <v>2250</v>
      </c>
      <c r="I1326" t="str">
        <f t="shared" si="21"/>
        <v/>
      </c>
    </row>
    <row r="1327" spans="1:9" x14ac:dyDescent="0.3">
      <c r="A1327" t="s">
        <v>8</v>
      </c>
      <c r="B1327" s="1">
        <v>42409</v>
      </c>
      <c r="C1327" t="s">
        <v>9</v>
      </c>
      <c r="D1327">
        <v>1</v>
      </c>
      <c r="E1327" t="s">
        <v>15</v>
      </c>
      <c r="F1327" t="s">
        <v>11</v>
      </c>
      <c r="G1327">
        <v>0</v>
      </c>
      <c r="H1327">
        <v>25407</v>
      </c>
      <c r="I1327" t="str">
        <f t="shared" si="21"/>
        <v/>
      </c>
    </row>
    <row r="1328" spans="1:9" x14ac:dyDescent="0.3">
      <c r="A1328" t="s">
        <v>24</v>
      </c>
      <c r="B1328" s="1">
        <v>42409</v>
      </c>
      <c r="C1328" t="s">
        <v>9</v>
      </c>
      <c r="D1328">
        <v>0</v>
      </c>
      <c r="E1328" t="s">
        <v>15</v>
      </c>
      <c r="F1328" t="s">
        <v>11</v>
      </c>
      <c r="G1328">
        <v>0</v>
      </c>
      <c r="H1328">
        <v>1</v>
      </c>
      <c r="I1328" t="str">
        <f t="shared" si="21"/>
        <v/>
      </c>
    </row>
    <row r="1329" spans="1:9" x14ac:dyDescent="0.3">
      <c r="A1329" t="s">
        <v>17</v>
      </c>
      <c r="B1329" s="1">
        <v>42409</v>
      </c>
      <c r="C1329" t="s">
        <v>13</v>
      </c>
      <c r="D1329">
        <v>1</v>
      </c>
      <c r="E1329" t="s">
        <v>14</v>
      </c>
      <c r="F1329" t="s">
        <v>14</v>
      </c>
      <c r="G1329">
        <v>0</v>
      </c>
      <c r="H1329">
        <v>1</v>
      </c>
      <c r="I1329" t="str">
        <f t="shared" si="21"/>
        <v/>
      </c>
    </row>
    <row r="1330" spans="1:9" x14ac:dyDescent="0.3">
      <c r="A1330" t="s">
        <v>12</v>
      </c>
      <c r="B1330" s="1">
        <v>42409</v>
      </c>
      <c r="C1330" t="s">
        <v>9</v>
      </c>
      <c r="D1330">
        <v>1</v>
      </c>
      <c r="E1330" t="s">
        <v>10</v>
      </c>
      <c r="F1330" t="s">
        <v>29</v>
      </c>
      <c r="H1330">
        <v>5</v>
      </c>
      <c r="I1330" t="str">
        <f t="shared" si="21"/>
        <v>p</v>
      </c>
    </row>
    <row r="1331" spans="1:9" x14ac:dyDescent="0.3">
      <c r="A1331" t="s">
        <v>28</v>
      </c>
      <c r="B1331" s="1">
        <v>42410</v>
      </c>
      <c r="C1331" t="s">
        <v>9</v>
      </c>
      <c r="D1331">
        <v>1</v>
      </c>
      <c r="E1331" t="s">
        <v>15</v>
      </c>
      <c r="F1331" t="s">
        <v>11</v>
      </c>
      <c r="G1331">
        <v>0</v>
      </c>
      <c r="H1331">
        <v>45951</v>
      </c>
      <c r="I1331" t="str">
        <f t="shared" si="21"/>
        <v/>
      </c>
    </row>
    <row r="1332" spans="1:9" x14ac:dyDescent="0.3">
      <c r="A1332" t="s">
        <v>28</v>
      </c>
      <c r="B1332" s="1">
        <v>42410</v>
      </c>
      <c r="C1332" t="s">
        <v>9</v>
      </c>
      <c r="D1332">
        <v>1</v>
      </c>
      <c r="E1332" t="s">
        <v>15</v>
      </c>
      <c r="F1332" t="s">
        <v>26</v>
      </c>
      <c r="G1332">
        <v>35.689399999999999</v>
      </c>
      <c r="H1332">
        <v>11815</v>
      </c>
      <c r="I1332" t="str">
        <f t="shared" si="21"/>
        <v>l</v>
      </c>
    </row>
    <row r="1333" spans="1:9" x14ac:dyDescent="0.3">
      <c r="A1333" t="s">
        <v>30</v>
      </c>
      <c r="B1333" s="1">
        <v>42410</v>
      </c>
      <c r="C1333" t="s">
        <v>13</v>
      </c>
      <c r="D1333">
        <v>1</v>
      </c>
      <c r="E1333" t="s">
        <v>10</v>
      </c>
      <c r="F1333" t="s">
        <v>14</v>
      </c>
      <c r="G1333">
        <v>0</v>
      </c>
      <c r="H1333">
        <v>16855</v>
      </c>
      <c r="I1333" t="str">
        <f t="shared" si="21"/>
        <v/>
      </c>
    </row>
    <row r="1334" spans="1:9" x14ac:dyDescent="0.3">
      <c r="A1334" t="s">
        <v>28</v>
      </c>
      <c r="B1334" s="1">
        <v>42410</v>
      </c>
      <c r="C1334" t="s">
        <v>13</v>
      </c>
      <c r="D1334">
        <v>0</v>
      </c>
      <c r="E1334" t="s">
        <v>10</v>
      </c>
      <c r="F1334" t="s">
        <v>11</v>
      </c>
      <c r="G1334">
        <v>0</v>
      </c>
      <c r="H1334">
        <v>45121</v>
      </c>
      <c r="I1334" t="str">
        <f t="shared" si="21"/>
        <v/>
      </c>
    </row>
    <row r="1335" spans="1:9" x14ac:dyDescent="0.3">
      <c r="A1335" t="s">
        <v>32</v>
      </c>
      <c r="B1335" s="1">
        <v>42410</v>
      </c>
      <c r="C1335" t="s">
        <v>13</v>
      </c>
      <c r="D1335">
        <v>0</v>
      </c>
      <c r="E1335" t="s">
        <v>15</v>
      </c>
      <c r="F1335" t="s">
        <v>14</v>
      </c>
      <c r="G1335">
        <v>0</v>
      </c>
      <c r="H1335">
        <v>43287</v>
      </c>
      <c r="I1335" t="str">
        <f t="shared" si="21"/>
        <v/>
      </c>
    </row>
    <row r="1336" spans="1:9" x14ac:dyDescent="0.3">
      <c r="A1336" t="s">
        <v>33</v>
      </c>
      <c r="B1336" s="1">
        <v>42410</v>
      </c>
      <c r="C1336" t="s">
        <v>9</v>
      </c>
      <c r="D1336">
        <v>0</v>
      </c>
      <c r="E1336" t="s">
        <v>15</v>
      </c>
      <c r="F1336" t="s">
        <v>14</v>
      </c>
      <c r="G1336">
        <v>0</v>
      </c>
      <c r="H1336">
        <v>9214</v>
      </c>
      <c r="I1336" t="str">
        <f t="shared" si="21"/>
        <v/>
      </c>
    </row>
    <row r="1337" spans="1:9" x14ac:dyDescent="0.3">
      <c r="A1337" t="s">
        <v>28</v>
      </c>
      <c r="B1337" s="1">
        <v>42410</v>
      </c>
      <c r="C1337" t="s">
        <v>9</v>
      </c>
      <c r="D1337">
        <v>0</v>
      </c>
      <c r="E1337" t="s">
        <v>15</v>
      </c>
      <c r="F1337" t="s">
        <v>16</v>
      </c>
      <c r="G1337">
        <v>0</v>
      </c>
      <c r="H1337">
        <v>13452</v>
      </c>
      <c r="I1337" t="str">
        <f t="shared" si="21"/>
        <v/>
      </c>
    </row>
    <row r="1338" spans="1:9" x14ac:dyDescent="0.3">
      <c r="A1338" t="s">
        <v>8</v>
      </c>
      <c r="B1338" s="1">
        <v>42410</v>
      </c>
      <c r="C1338" t="s">
        <v>13</v>
      </c>
      <c r="D1338">
        <v>0</v>
      </c>
      <c r="E1338" t="s">
        <v>15</v>
      </c>
      <c r="F1338" t="s">
        <v>11</v>
      </c>
      <c r="G1338">
        <v>0</v>
      </c>
      <c r="H1338">
        <v>27100</v>
      </c>
      <c r="I1338" t="str">
        <f t="shared" si="21"/>
        <v/>
      </c>
    </row>
    <row r="1339" spans="1:9" x14ac:dyDescent="0.3">
      <c r="A1339" t="s">
        <v>32</v>
      </c>
      <c r="B1339" s="1">
        <v>42410</v>
      </c>
      <c r="C1339" t="s">
        <v>9</v>
      </c>
      <c r="D1339">
        <v>0</v>
      </c>
      <c r="E1339" t="s">
        <v>15</v>
      </c>
      <c r="F1339" t="s">
        <v>14</v>
      </c>
      <c r="G1339">
        <v>0</v>
      </c>
      <c r="H1339">
        <v>40719</v>
      </c>
      <c r="I1339" t="str">
        <f t="shared" si="21"/>
        <v/>
      </c>
    </row>
    <row r="1340" spans="1:9" x14ac:dyDescent="0.3">
      <c r="A1340" t="s">
        <v>12</v>
      </c>
      <c r="B1340" s="1">
        <v>42410</v>
      </c>
      <c r="C1340" t="s">
        <v>9</v>
      </c>
      <c r="D1340">
        <v>1</v>
      </c>
      <c r="E1340" t="s">
        <v>10</v>
      </c>
      <c r="F1340" t="s">
        <v>14</v>
      </c>
      <c r="G1340">
        <v>0</v>
      </c>
      <c r="H1340">
        <v>7962</v>
      </c>
      <c r="I1340" t="str">
        <f t="shared" si="21"/>
        <v/>
      </c>
    </row>
    <row r="1341" spans="1:9" x14ac:dyDescent="0.3">
      <c r="A1341" t="s">
        <v>8</v>
      </c>
      <c r="B1341" s="1">
        <v>42407</v>
      </c>
      <c r="C1341" t="s">
        <v>9</v>
      </c>
      <c r="D1341">
        <v>0</v>
      </c>
      <c r="E1341" t="s">
        <v>10</v>
      </c>
      <c r="F1341" t="s">
        <v>35</v>
      </c>
      <c r="H1341">
        <v>2</v>
      </c>
      <c r="I1341" t="str">
        <f t="shared" si="21"/>
        <v>p</v>
      </c>
    </row>
    <row r="1342" spans="1:9" x14ac:dyDescent="0.3">
      <c r="A1342" t="s">
        <v>19</v>
      </c>
      <c r="B1342" s="1">
        <v>42407</v>
      </c>
      <c r="C1342" t="s">
        <v>13</v>
      </c>
      <c r="D1342">
        <v>0</v>
      </c>
      <c r="E1342" t="s">
        <v>10</v>
      </c>
      <c r="F1342" t="s">
        <v>14</v>
      </c>
      <c r="G1342">
        <v>0</v>
      </c>
      <c r="H1342">
        <v>4311</v>
      </c>
      <c r="I1342" t="str">
        <f t="shared" si="21"/>
        <v/>
      </c>
    </row>
    <row r="1343" spans="1:9" x14ac:dyDescent="0.3">
      <c r="A1343" t="s">
        <v>32</v>
      </c>
      <c r="B1343" s="1">
        <v>42407</v>
      </c>
      <c r="C1343" t="s">
        <v>13</v>
      </c>
      <c r="D1343">
        <v>0</v>
      </c>
      <c r="E1343" t="s">
        <v>10</v>
      </c>
      <c r="F1343" t="s">
        <v>34</v>
      </c>
      <c r="H1343">
        <v>14</v>
      </c>
      <c r="I1343" t="str">
        <f t="shared" si="21"/>
        <v>p</v>
      </c>
    </row>
    <row r="1344" spans="1:9" x14ac:dyDescent="0.3">
      <c r="A1344" t="s">
        <v>28</v>
      </c>
      <c r="B1344" s="1">
        <v>42407</v>
      </c>
      <c r="C1344" t="s">
        <v>13</v>
      </c>
      <c r="D1344">
        <v>1</v>
      </c>
      <c r="E1344" t="s">
        <v>15</v>
      </c>
      <c r="F1344" t="s">
        <v>29</v>
      </c>
      <c r="H1344">
        <v>5</v>
      </c>
      <c r="I1344" t="str">
        <f t="shared" si="21"/>
        <v>p</v>
      </c>
    </row>
    <row r="1345" spans="1:9" x14ac:dyDescent="0.3">
      <c r="A1345" t="s">
        <v>8</v>
      </c>
      <c r="B1345" s="1">
        <v>42407</v>
      </c>
      <c r="C1345" t="s">
        <v>25</v>
      </c>
      <c r="D1345">
        <v>1</v>
      </c>
      <c r="E1345" t="s">
        <v>15</v>
      </c>
      <c r="F1345" t="s">
        <v>11</v>
      </c>
      <c r="G1345">
        <v>0</v>
      </c>
      <c r="H1345">
        <v>65</v>
      </c>
      <c r="I1345" t="str">
        <f t="shared" si="21"/>
        <v/>
      </c>
    </row>
    <row r="1346" spans="1:9" x14ac:dyDescent="0.3">
      <c r="A1346" t="s">
        <v>33</v>
      </c>
      <c r="B1346" s="1">
        <v>42407</v>
      </c>
      <c r="C1346" t="s">
        <v>25</v>
      </c>
      <c r="D1346">
        <v>0</v>
      </c>
      <c r="E1346" t="s">
        <v>10</v>
      </c>
      <c r="F1346" t="s">
        <v>14</v>
      </c>
      <c r="G1346">
        <v>0</v>
      </c>
      <c r="H1346">
        <v>31</v>
      </c>
      <c r="I1346" t="str">
        <f t="shared" si="21"/>
        <v/>
      </c>
    </row>
    <row r="1347" spans="1:9" x14ac:dyDescent="0.3">
      <c r="A1347" t="s">
        <v>19</v>
      </c>
      <c r="B1347" s="1">
        <v>42407</v>
      </c>
      <c r="C1347" t="s">
        <v>25</v>
      </c>
      <c r="D1347">
        <v>0</v>
      </c>
      <c r="E1347" t="s">
        <v>10</v>
      </c>
      <c r="F1347" t="s">
        <v>14</v>
      </c>
      <c r="G1347">
        <v>0</v>
      </c>
      <c r="H1347">
        <v>7</v>
      </c>
      <c r="I1347" t="str">
        <f t="shared" ref="I1347:I1410" si="22">IF(NOT(OR(F1347="house",F1347="blank",F1347="served")),LEFT(F1347,1),"")</f>
        <v/>
      </c>
    </row>
    <row r="1348" spans="1:9" x14ac:dyDescent="0.3">
      <c r="A1348" t="s">
        <v>30</v>
      </c>
      <c r="B1348" s="1">
        <v>42407</v>
      </c>
      <c r="C1348" t="s">
        <v>13</v>
      </c>
      <c r="D1348">
        <v>0</v>
      </c>
      <c r="E1348" t="s">
        <v>10</v>
      </c>
      <c r="F1348" t="s">
        <v>11</v>
      </c>
      <c r="G1348">
        <v>0</v>
      </c>
      <c r="H1348">
        <v>62</v>
      </c>
      <c r="I1348" t="str">
        <f t="shared" si="22"/>
        <v/>
      </c>
    </row>
    <row r="1349" spans="1:9" x14ac:dyDescent="0.3">
      <c r="A1349" t="s">
        <v>28</v>
      </c>
      <c r="B1349" s="1">
        <v>42407</v>
      </c>
      <c r="C1349" t="s">
        <v>13</v>
      </c>
      <c r="D1349">
        <v>0</v>
      </c>
      <c r="E1349" t="s">
        <v>15</v>
      </c>
      <c r="F1349" t="s">
        <v>31</v>
      </c>
      <c r="H1349">
        <v>48</v>
      </c>
      <c r="I1349" t="str">
        <f t="shared" si="22"/>
        <v>o</v>
      </c>
    </row>
    <row r="1350" spans="1:9" x14ac:dyDescent="0.3">
      <c r="A1350" t="s">
        <v>28</v>
      </c>
      <c r="B1350" s="1">
        <v>42407</v>
      </c>
      <c r="C1350" t="s">
        <v>25</v>
      </c>
      <c r="D1350">
        <v>1</v>
      </c>
      <c r="E1350" t="s">
        <v>10</v>
      </c>
      <c r="F1350" t="s">
        <v>11</v>
      </c>
      <c r="G1350">
        <v>0</v>
      </c>
      <c r="H1350">
        <v>25</v>
      </c>
      <c r="I1350" t="str">
        <f t="shared" si="22"/>
        <v/>
      </c>
    </row>
    <row r="1351" spans="1:9" x14ac:dyDescent="0.3">
      <c r="A1351" t="s">
        <v>24</v>
      </c>
      <c r="B1351" s="1">
        <v>42407</v>
      </c>
      <c r="C1351" t="s">
        <v>25</v>
      </c>
      <c r="D1351">
        <v>0</v>
      </c>
      <c r="E1351" t="s">
        <v>10</v>
      </c>
      <c r="F1351" t="s">
        <v>14</v>
      </c>
      <c r="G1351">
        <v>0</v>
      </c>
      <c r="H1351">
        <v>71</v>
      </c>
      <c r="I1351" t="str">
        <f t="shared" si="22"/>
        <v/>
      </c>
    </row>
    <row r="1352" spans="1:9" x14ac:dyDescent="0.3">
      <c r="A1352" t="s">
        <v>33</v>
      </c>
      <c r="B1352" s="1">
        <v>42408</v>
      </c>
      <c r="C1352" t="s">
        <v>9</v>
      </c>
      <c r="D1352">
        <v>0</v>
      </c>
      <c r="E1352" t="s">
        <v>15</v>
      </c>
      <c r="F1352" t="s">
        <v>11</v>
      </c>
      <c r="G1352">
        <v>0</v>
      </c>
      <c r="H1352">
        <v>15082</v>
      </c>
      <c r="I1352" t="str">
        <f t="shared" si="22"/>
        <v/>
      </c>
    </row>
    <row r="1353" spans="1:9" x14ac:dyDescent="0.3">
      <c r="A1353" t="s">
        <v>8</v>
      </c>
      <c r="B1353" s="1">
        <v>42408</v>
      </c>
      <c r="C1353" t="s">
        <v>9</v>
      </c>
      <c r="D1353">
        <v>0</v>
      </c>
      <c r="E1353" t="s">
        <v>15</v>
      </c>
      <c r="F1353" t="s">
        <v>11</v>
      </c>
      <c r="G1353">
        <v>0</v>
      </c>
      <c r="H1353">
        <v>57534</v>
      </c>
      <c r="I1353" t="str">
        <f t="shared" si="22"/>
        <v/>
      </c>
    </row>
    <row r="1354" spans="1:9" x14ac:dyDescent="0.3">
      <c r="A1354" t="s">
        <v>28</v>
      </c>
      <c r="B1354" s="1">
        <v>42408</v>
      </c>
      <c r="C1354" t="s">
        <v>13</v>
      </c>
      <c r="D1354">
        <v>0</v>
      </c>
      <c r="E1354" t="s">
        <v>15</v>
      </c>
      <c r="F1354" t="s">
        <v>14</v>
      </c>
      <c r="G1354">
        <v>0</v>
      </c>
      <c r="H1354">
        <v>81639</v>
      </c>
      <c r="I1354" t="str">
        <f t="shared" si="22"/>
        <v/>
      </c>
    </row>
    <row r="1355" spans="1:9" x14ac:dyDescent="0.3">
      <c r="A1355" t="s">
        <v>28</v>
      </c>
      <c r="B1355" s="1">
        <v>42408</v>
      </c>
      <c r="C1355" t="s">
        <v>13</v>
      </c>
      <c r="D1355">
        <v>0</v>
      </c>
      <c r="E1355" t="s">
        <v>10</v>
      </c>
      <c r="F1355" t="s">
        <v>16</v>
      </c>
      <c r="G1355">
        <v>0</v>
      </c>
      <c r="H1355">
        <v>3583</v>
      </c>
      <c r="I1355" t="str">
        <f t="shared" si="22"/>
        <v/>
      </c>
    </row>
    <row r="1356" spans="1:9" x14ac:dyDescent="0.3">
      <c r="A1356" t="s">
        <v>33</v>
      </c>
      <c r="B1356" s="1">
        <v>42408</v>
      </c>
      <c r="C1356" t="s">
        <v>9</v>
      </c>
      <c r="D1356">
        <v>0</v>
      </c>
      <c r="E1356" t="s">
        <v>10</v>
      </c>
      <c r="F1356" t="s">
        <v>14</v>
      </c>
      <c r="G1356">
        <v>0</v>
      </c>
      <c r="H1356">
        <v>8718</v>
      </c>
      <c r="I1356" t="str">
        <f t="shared" si="22"/>
        <v/>
      </c>
    </row>
    <row r="1357" spans="1:9" x14ac:dyDescent="0.3">
      <c r="A1357" t="s">
        <v>32</v>
      </c>
      <c r="B1357" s="1">
        <v>42408</v>
      </c>
      <c r="C1357" t="s">
        <v>13</v>
      </c>
      <c r="D1357">
        <v>0</v>
      </c>
      <c r="E1357" t="s">
        <v>15</v>
      </c>
      <c r="F1357" t="s">
        <v>11</v>
      </c>
      <c r="G1357">
        <v>0</v>
      </c>
      <c r="H1357">
        <v>40622</v>
      </c>
      <c r="I1357" t="str">
        <f t="shared" si="22"/>
        <v/>
      </c>
    </row>
    <row r="1358" spans="1:9" x14ac:dyDescent="0.3">
      <c r="A1358" t="s">
        <v>17</v>
      </c>
      <c r="B1358" s="1">
        <v>42408</v>
      </c>
      <c r="C1358" t="s">
        <v>9</v>
      </c>
      <c r="D1358">
        <v>0</v>
      </c>
      <c r="E1358" t="s">
        <v>10</v>
      </c>
      <c r="F1358" t="s">
        <v>14</v>
      </c>
      <c r="G1358">
        <v>0</v>
      </c>
      <c r="H1358">
        <v>6753</v>
      </c>
      <c r="I1358" t="str">
        <f t="shared" si="22"/>
        <v/>
      </c>
    </row>
    <row r="1359" spans="1:9" x14ac:dyDescent="0.3">
      <c r="A1359" t="s">
        <v>20</v>
      </c>
      <c r="B1359" s="1">
        <v>42408</v>
      </c>
      <c r="C1359" t="s">
        <v>25</v>
      </c>
      <c r="D1359">
        <v>0</v>
      </c>
      <c r="E1359" t="s">
        <v>15</v>
      </c>
      <c r="F1359" t="s">
        <v>14</v>
      </c>
      <c r="G1359">
        <v>0</v>
      </c>
      <c r="H1359">
        <v>174</v>
      </c>
      <c r="I1359" t="str">
        <f t="shared" si="22"/>
        <v/>
      </c>
    </row>
    <row r="1360" spans="1:9" x14ac:dyDescent="0.3">
      <c r="A1360" t="s">
        <v>27</v>
      </c>
      <c r="B1360" s="1">
        <v>42408</v>
      </c>
      <c r="C1360" t="s">
        <v>9</v>
      </c>
      <c r="D1360">
        <v>0</v>
      </c>
      <c r="E1360" t="s">
        <v>15</v>
      </c>
      <c r="F1360" t="s">
        <v>16</v>
      </c>
      <c r="G1360">
        <v>0</v>
      </c>
      <c r="H1360">
        <v>3608</v>
      </c>
      <c r="I1360" t="str">
        <f t="shared" si="22"/>
        <v/>
      </c>
    </row>
    <row r="1361" spans="1:9" x14ac:dyDescent="0.3">
      <c r="A1361" t="s">
        <v>20</v>
      </c>
      <c r="B1361" s="1">
        <v>42408</v>
      </c>
      <c r="C1361" t="s">
        <v>25</v>
      </c>
      <c r="D1361">
        <v>0</v>
      </c>
      <c r="E1361" t="s">
        <v>10</v>
      </c>
      <c r="F1361" t="s">
        <v>11</v>
      </c>
      <c r="G1361">
        <v>0</v>
      </c>
      <c r="H1361">
        <v>188</v>
      </c>
      <c r="I1361" t="str">
        <f t="shared" si="22"/>
        <v/>
      </c>
    </row>
    <row r="1362" spans="1:9" x14ac:dyDescent="0.3">
      <c r="A1362" t="s">
        <v>33</v>
      </c>
      <c r="B1362" s="1">
        <v>42408</v>
      </c>
      <c r="C1362" t="s">
        <v>13</v>
      </c>
      <c r="D1362">
        <v>0</v>
      </c>
      <c r="E1362" t="s">
        <v>15</v>
      </c>
      <c r="F1362" t="s">
        <v>11</v>
      </c>
      <c r="G1362">
        <v>0</v>
      </c>
      <c r="H1362">
        <v>5562</v>
      </c>
      <c r="I1362" t="str">
        <f t="shared" si="22"/>
        <v/>
      </c>
    </row>
    <row r="1363" spans="1:9" x14ac:dyDescent="0.3">
      <c r="A1363" t="s">
        <v>20</v>
      </c>
      <c r="B1363" s="1">
        <v>42408</v>
      </c>
      <c r="C1363" t="s">
        <v>13</v>
      </c>
      <c r="D1363">
        <v>0</v>
      </c>
      <c r="E1363" t="s">
        <v>10</v>
      </c>
      <c r="F1363" t="s">
        <v>11</v>
      </c>
      <c r="G1363">
        <v>0</v>
      </c>
      <c r="H1363">
        <v>7458</v>
      </c>
      <c r="I1363" t="str">
        <f t="shared" si="22"/>
        <v/>
      </c>
    </row>
    <row r="1364" spans="1:9" x14ac:dyDescent="0.3">
      <c r="A1364" t="s">
        <v>32</v>
      </c>
      <c r="B1364" s="1">
        <v>42408</v>
      </c>
      <c r="C1364" t="s">
        <v>25</v>
      </c>
      <c r="D1364">
        <v>0</v>
      </c>
      <c r="E1364" t="s">
        <v>15</v>
      </c>
      <c r="F1364" t="s">
        <v>11</v>
      </c>
      <c r="G1364">
        <v>0</v>
      </c>
      <c r="H1364">
        <v>5434</v>
      </c>
      <c r="I1364" t="str">
        <f t="shared" si="22"/>
        <v/>
      </c>
    </row>
    <row r="1365" spans="1:9" x14ac:dyDescent="0.3">
      <c r="A1365" t="s">
        <v>30</v>
      </c>
      <c r="B1365" s="1">
        <v>42408</v>
      </c>
      <c r="C1365" t="s">
        <v>9</v>
      </c>
      <c r="D1365">
        <v>0</v>
      </c>
      <c r="E1365" t="s">
        <v>15</v>
      </c>
      <c r="F1365" t="s">
        <v>16</v>
      </c>
      <c r="G1365">
        <v>0</v>
      </c>
      <c r="H1365">
        <v>322</v>
      </c>
      <c r="I1365" t="str">
        <f t="shared" si="22"/>
        <v/>
      </c>
    </row>
    <row r="1366" spans="1:9" x14ac:dyDescent="0.3">
      <c r="A1366" t="s">
        <v>27</v>
      </c>
      <c r="B1366" s="1">
        <v>42408</v>
      </c>
      <c r="C1366" t="s">
        <v>25</v>
      </c>
      <c r="D1366">
        <v>0</v>
      </c>
      <c r="E1366" t="s">
        <v>10</v>
      </c>
      <c r="F1366" t="s">
        <v>11</v>
      </c>
      <c r="G1366">
        <v>0</v>
      </c>
      <c r="H1366">
        <v>180</v>
      </c>
      <c r="I1366" t="str">
        <f t="shared" si="22"/>
        <v/>
      </c>
    </row>
    <row r="1367" spans="1:9" x14ac:dyDescent="0.3">
      <c r="A1367" t="s">
        <v>30</v>
      </c>
      <c r="B1367" s="1">
        <v>42408</v>
      </c>
      <c r="C1367" t="s">
        <v>13</v>
      </c>
      <c r="D1367">
        <v>0</v>
      </c>
      <c r="E1367" t="s">
        <v>15</v>
      </c>
      <c r="F1367" t="s">
        <v>16</v>
      </c>
      <c r="G1367">
        <v>0</v>
      </c>
      <c r="H1367">
        <v>247</v>
      </c>
      <c r="I1367" t="str">
        <f t="shared" si="22"/>
        <v/>
      </c>
    </row>
    <row r="1368" spans="1:9" x14ac:dyDescent="0.3">
      <c r="A1368" t="s">
        <v>32</v>
      </c>
      <c r="B1368" s="1">
        <v>42408</v>
      </c>
      <c r="C1368" t="s">
        <v>13</v>
      </c>
      <c r="D1368">
        <v>1</v>
      </c>
      <c r="E1368" t="s">
        <v>15</v>
      </c>
      <c r="F1368" t="s">
        <v>14</v>
      </c>
      <c r="G1368">
        <v>0</v>
      </c>
      <c r="H1368">
        <v>228</v>
      </c>
      <c r="I1368" t="str">
        <f t="shared" si="22"/>
        <v/>
      </c>
    </row>
    <row r="1369" spans="1:9" x14ac:dyDescent="0.3">
      <c r="A1369" t="s">
        <v>19</v>
      </c>
      <c r="B1369" s="1">
        <v>42408</v>
      </c>
      <c r="C1369" t="s">
        <v>9</v>
      </c>
      <c r="D1369">
        <v>0</v>
      </c>
      <c r="E1369" t="s">
        <v>15</v>
      </c>
      <c r="F1369" t="s">
        <v>11</v>
      </c>
      <c r="G1369">
        <v>0</v>
      </c>
      <c r="H1369">
        <v>14439</v>
      </c>
      <c r="I1369" t="str">
        <f t="shared" si="22"/>
        <v/>
      </c>
    </row>
    <row r="1370" spans="1:9" x14ac:dyDescent="0.3">
      <c r="A1370" t="s">
        <v>19</v>
      </c>
      <c r="B1370" s="1">
        <v>42408</v>
      </c>
      <c r="C1370" t="s">
        <v>25</v>
      </c>
      <c r="D1370">
        <v>0</v>
      </c>
      <c r="E1370" t="s">
        <v>15</v>
      </c>
      <c r="F1370" t="s">
        <v>11</v>
      </c>
      <c r="G1370">
        <v>0</v>
      </c>
      <c r="H1370">
        <v>404</v>
      </c>
      <c r="I1370" t="str">
        <f t="shared" si="22"/>
        <v/>
      </c>
    </row>
    <row r="1371" spans="1:9" x14ac:dyDescent="0.3">
      <c r="A1371" t="s">
        <v>30</v>
      </c>
      <c r="B1371" s="1">
        <v>42408</v>
      </c>
      <c r="C1371" t="s">
        <v>9</v>
      </c>
      <c r="D1371">
        <v>0</v>
      </c>
      <c r="E1371" t="s">
        <v>10</v>
      </c>
      <c r="F1371" t="s">
        <v>14</v>
      </c>
      <c r="G1371">
        <v>0</v>
      </c>
      <c r="H1371">
        <v>4</v>
      </c>
      <c r="I1371" t="str">
        <f t="shared" si="22"/>
        <v/>
      </c>
    </row>
    <row r="1372" spans="1:9" x14ac:dyDescent="0.3">
      <c r="A1372" t="s">
        <v>28</v>
      </c>
      <c r="B1372" s="1">
        <v>42409</v>
      </c>
      <c r="C1372" t="s">
        <v>13</v>
      </c>
      <c r="D1372">
        <v>0</v>
      </c>
      <c r="E1372" t="s">
        <v>10</v>
      </c>
      <c r="F1372" t="s">
        <v>11</v>
      </c>
      <c r="G1372">
        <v>0</v>
      </c>
      <c r="H1372">
        <v>53875</v>
      </c>
      <c r="I1372" t="str">
        <f t="shared" si="22"/>
        <v/>
      </c>
    </row>
    <row r="1373" spans="1:9" x14ac:dyDescent="0.3">
      <c r="A1373" t="s">
        <v>32</v>
      </c>
      <c r="B1373" s="1">
        <v>42409</v>
      </c>
      <c r="C1373" t="s">
        <v>13</v>
      </c>
      <c r="D1373">
        <v>0</v>
      </c>
      <c r="E1373" t="s">
        <v>15</v>
      </c>
      <c r="F1373" t="s">
        <v>14</v>
      </c>
      <c r="G1373">
        <v>0</v>
      </c>
      <c r="H1373">
        <v>52100</v>
      </c>
      <c r="I1373" t="str">
        <f t="shared" si="22"/>
        <v/>
      </c>
    </row>
    <row r="1374" spans="1:9" x14ac:dyDescent="0.3">
      <c r="A1374" t="s">
        <v>8</v>
      </c>
      <c r="B1374" s="1">
        <v>42409</v>
      </c>
      <c r="C1374" t="s">
        <v>9</v>
      </c>
      <c r="D1374">
        <v>0</v>
      </c>
      <c r="E1374" t="s">
        <v>15</v>
      </c>
      <c r="F1374" t="s">
        <v>14</v>
      </c>
      <c r="G1374">
        <v>0</v>
      </c>
      <c r="H1374">
        <v>81862</v>
      </c>
      <c r="I1374" t="str">
        <f t="shared" si="22"/>
        <v/>
      </c>
    </row>
    <row r="1375" spans="1:9" x14ac:dyDescent="0.3">
      <c r="A1375" t="s">
        <v>32</v>
      </c>
      <c r="B1375" s="1">
        <v>42409</v>
      </c>
      <c r="C1375" t="s">
        <v>25</v>
      </c>
      <c r="D1375">
        <v>0</v>
      </c>
      <c r="E1375" t="s">
        <v>15</v>
      </c>
      <c r="F1375" t="s">
        <v>14</v>
      </c>
      <c r="G1375">
        <v>0</v>
      </c>
      <c r="H1375">
        <v>2552</v>
      </c>
      <c r="I1375" t="str">
        <f t="shared" si="22"/>
        <v/>
      </c>
    </row>
    <row r="1376" spans="1:9" x14ac:dyDescent="0.3">
      <c r="A1376" t="s">
        <v>32</v>
      </c>
      <c r="B1376" s="1">
        <v>42409</v>
      </c>
      <c r="C1376" t="s">
        <v>13</v>
      </c>
      <c r="D1376">
        <v>0</v>
      </c>
      <c r="E1376" t="s">
        <v>10</v>
      </c>
      <c r="F1376" t="s">
        <v>11</v>
      </c>
      <c r="G1376">
        <v>0</v>
      </c>
      <c r="H1376">
        <v>37425</v>
      </c>
      <c r="I1376" t="str">
        <f t="shared" si="22"/>
        <v/>
      </c>
    </row>
    <row r="1377" spans="1:9" x14ac:dyDescent="0.3">
      <c r="A1377" t="s">
        <v>12</v>
      </c>
      <c r="B1377" s="1">
        <v>42409</v>
      </c>
      <c r="C1377" t="s">
        <v>9</v>
      </c>
      <c r="D1377">
        <v>0</v>
      </c>
      <c r="E1377" t="s">
        <v>15</v>
      </c>
      <c r="F1377" t="s">
        <v>16</v>
      </c>
      <c r="G1377">
        <v>0</v>
      </c>
      <c r="H1377">
        <v>14594</v>
      </c>
      <c r="I1377" t="str">
        <f t="shared" si="22"/>
        <v/>
      </c>
    </row>
    <row r="1378" spans="1:9" x14ac:dyDescent="0.3">
      <c r="A1378" t="s">
        <v>32</v>
      </c>
      <c r="B1378" s="1">
        <v>42409</v>
      </c>
      <c r="C1378" t="s">
        <v>13</v>
      </c>
      <c r="D1378">
        <v>0</v>
      </c>
      <c r="E1378" t="s">
        <v>10</v>
      </c>
      <c r="F1378" t="s">
        <v>16</v>
      </c>
      <c r="G1378">
        <v>0</v>
      </c>
      <c r="H1378">
        <v>12951</v>
      </c>
      <c r="I1378" t="str">
        <f t="shared" si="22"/>
        <v/>
      </c>
    </row>
    <row r="1379" spans="1:9" x14ac:dyDescent="0.3">
      <c r="A1379" t="s">
        <v>21</v>
      </c>
      <c r="B1379" s="1">
        <v>42409</v>
      </c>
      <c r="C1379" t="s">
        <v>9</v>
      </c>
      <c r="D1379">
        <v>0</v>
      </c>
      <c r="E1379" t="s">
        <v>15</v>
      </c>
      <c r="F1379" t="s">
        <v>16</v>
      </c>
      <c r="G1379">
        <v>0</v>
      </c>
      <c r="H1379">
        <v>23676</v>
      </c>
      <c r="I1379" t="str">
        <f t="shared" si="22"/>
        <v/>
      </c>
    </row>
    <row r="1380" spans="1:9" x14ac:dyDescent="0.3">
      <c r="A1380" t="s">
        <v>27</v>
      </c>
      <c r="B1380" s="1">
        <v>42409</v>
      </c>
      <c r="C1380" t="s">
        <v>9</v>
      </c>
      <c r="D1380">
        <v>0</v>
      </c>
      <c r="E1380" t="s">
        <v>15</v>
      </c>
      <c r="F1380" t="s">
        <v>11</v>
      </c>
      <c r="G1380">
        <v>0</v>
      </c>
      <c r="H1380">
        <v>17758</v>
      </c>
      <c r="I1380" t="str">
        <f t="shared" si="22"/>
        <v/>
      </c>
    </row>
    <row r="1381" spans="1:9" x14ac:dyDescent="0.3">
      <c r="A1381" t="s">
        <v>8</v>
      </c>
      <c r="B1381" s="1">
        <v>42409</v>
      </c>
      <c r="C1381" t="s">
        <v>25</v>
      </c>
      <c r="D1381">
        <v>0</v>
      </c>
      <c r="E1381" t="s">
        <v>15</v>
      </c>
      <c r="F1381" t="s">
        <v>11</v>
      </c>
      <c r="G1381">
        <v>0</v>
      </c>
      <c r="H1381">
        <v>6264</v>
      </c>
      <c r="I1381" t="str">
        <f t="shared" si="22"/>
        <v/>
      </c>
    </row>
    <row r="1382" spans="1:9" x14ac:dyDescent="0.3">
      <c r="A1382" t="s">
        <v>20</v>
      </c>
      <c r="B1382" s="1">
        <v>42409</v>
      </c>
      <c r="C1382" t="s">
        <v>13</v>
      </c>
      <c r="D1382">
        <v>0</v>
      </c>
      <c r="E1382" t="s">
        <v>15</v>
      </c>
      <c r="F1382" t="s">
        <v>16</v>
      </c>
      <c r="G1382">
        <v>0</v>
      </c>
      <c r="H1382">
        <v>1257</v>
      </c>
      <c r="I1382" t="str">
        <f t="shared" si="22"/>
        <v/>
      </c>
    </row>
    <row r="1383" spans="1:9" x14ac:dyDescent="0.3">
      <c r="A1383" t="s">
        <v>32</v>
      </c>
      <c r="B1383" s="1">
        <v>42409</v>
      </c>
      <c r="C1383" t="s">
        <v>25</v>
      </c>
      <c r="D1383">
        <v>0</v>
      </c>
      <c r="E1383" t="s">
        <v>10</v>
      </c>
      <c r="F1383" t="s">
        <v>11</v>
      </c>
      <c r="G1383">
        <v>0</v>
      </c>
      <c r="H1383">
        <v>569</v>
      </c>
      <c r="I1383" t="str">
        <f t="shared" si="22"/>
        <v/>
      </c>
    </row>
    <row r="1384" spans="1:9" x14ac:dyDescent="0.3">
      <c r="A1384" t="s">
        <v>18</v>
      </c>
      <c r="B1384" s="1">
        <v>42409</v>
      </c>
      <c r="C1384" t="s">
        <v>13</v>
      </c>
      <c r="D1384">
        <v>0</v>
      </c>
      <c r="E1384" t="s">
        <v>15</v>
      </c>
      <c r="F1384" t="s">
        <v>16</v>
      </c>
      <c r="G1384">
        <v>0</v>
      </c>
      <c r="H1384">
        <v>628</v>
      </c>
      <c r="I1384" t="str">
        <f t="shared" si="22"/>
        <v/>
      </c>
    </row>
    <row r="1385" spans="1:9" x14ac:dyDescent="0.3">
      <c r="A1385" t="s">
        <v>19</v>
      </c>
      <c r="B1385" s="1">
        <v>42409</v>
      </c>
      <c r="C1385" t="s">
        <v>9</v>
      </c>
      <c r="D1385">
        <v>0</v>
      </c>
      <c r="E1385" t="s">
        <v>15</v>
      </c>
      <c r="F1385" t="s">
        <v>14</v>
      </c>
      <c r="G1385">
        <v>0</v>
      </c>
      <c r="H1385">
        <v>8388</v>
      </c>
      <c r="I1385" t="str">
        <f t="shared" si="22"/>
        <v/>
      </c>
    </row>
    <row r="1386" spans="1:9" x14ac:dyDescent="0.3">
      <c r="A1386" t="s">
        <v>28</v>
      </c>
      <c r="B1386" s="1">
        <v>42409</v>
      </c>
      <c r="C1386" t="s">
        <v>25</v>
      </c>
      <c r="D1386">
        <v>0</v>
      </c>
      <c r="E1386" t="s">
        <v>10</v>
      </c>
      <c r="F1386" t="s">
        <v>11</v>
      </c>
      <c r="G1386">
        <v>0</v>
      </c>
      <c r="H1386">
        <v>644</v>
      </c>
      <c r="I1386" t="str">
        <f t="shared" si="22"/>
        <v/>
      </c>
    </row>
    <row r="1387" spans="1:9" x14ac:dyDescent="0.3">
      <c r="A1387" t="s">
        <v>33</v>
      </c>
      <c r="B1387" s="1">
        <v>42409</v>
      </c>
      <c r="C1387" t="s">
        <v>9</v>
      </c>
      <c r="D1387">
        <v>0</v>
      </c>
      <c r="E1387" t="s">
        <v>10</v>
      </c>
      <c r="F1387" t="s">
        <v>16</v>
      </c>
      <c r="G1387">
        <v>0</v>
      </c>
      <c r="H1387">
        <v>510</v>
      </c>
      <c r="I1387" t="str">
        <f t="shared" si="22"/>
        <v/>
      </c>
    </row>
    <row r="1388" spans="1:9" x14ac:dyDescent="0.3">
      <c r="A1388" t="s">
        <v>20</v>
      </c>
      <c r="B1388" s="1">
        <v>42409</v>
      </c>
      <c r="C1388" t="s">
        <v>25</v>
      </c>
      <c r="D1388">
        <v>0</v>
      </c>
      <c r="E1388" t="s">
        <v>10</v>
      </c>
      <c r="F1388" t="s">
        <v>14</v>
      </c>
      <c r="G1388">
        <v>0</v>
      </c>
      <c r="H1388">
        <v>100</v>
      </c>
      <c r="I1388" t="str">
        <f t="shared" si="22"/>
        <v/>
      </c>
    </row>
    <row r="1389" spans="1:9" x14ac:dyDescent="0.3">
      <c r="A1389" t="s">
        <v>22</v>
      </c>
      <c r="B1389" s="1">
        <v>42409</v>
      </c>
      <c r="C1389" t="s">
        <v>13</v>
      </c>
      <c r="D1389">
        <v>0</v>
      </c>
      <c r="E1389" t="s">
        <v>10</v>
      </c>
      <c r="F1389" t="s">
        <v>16</v>
      </c>
      <c r="G1389">
        <v>0</v>
      </c>
      <c r="H1389">
        <v>313</v>
      </c>
      <c r="I1389" t="str">
        <f t="shared" si="22"/>
        <v/>
      </c>
    </row>
    <row r="1390" spans="1:9" x14ac:dyDescent="0.3">
      <c r="A1390" t="s">
        <v>30</v>
      </c>
      <c r="B1390" s="1">
        <v>42409</v>
      </c>
      <c r="C1390" t="s">
        <v>9</v>
      </c>
      <c r="D1390">
        <v>0</v>
      </c>
      <c r="E1390" t="s">
        <v>15</v>
      </c>
      <c r="F1390" t="s">
        <v>11</v>
      </c>
      <c r="G1390">
        <v>0</v>
      </c>
      <c r="H1390">
        <v>400</v>
      </c>
      <c r="I1390" t="str">
        <f t="shared" si="22"/>
        <v/>
      </c>
    </row>
    <row r="1391" spans="1:9" x14ac:dyDescent="0.3">
      <c r="A1391" t="s">
        <v>17</v>
      </c>
      <c r="B1391" s="1">
        <v>42409</v>
      </c>
      <c r="C1391" t="s">
        <v>25</v>
      </c>
      <c r="D1391">
        <v>0</v>
      </c>
      <c r="E1391" t="s">
        <v>10</v>
      </c>
      <c r="F1391" t="s">
        <v>14</v>
      </c>
      <c r="G1391">
        <v>0</v>
      </c>
      <c r="H1391">
        <v>19</v>
      </c>
      <c r="I1391" t="str">
        <f t="shared" si="22"/>
        <v/>
      </c>
    </row>
    <row r="1392" spans="1:9" x14ac:dyDescent="0.3">
      <c r="A1392" t="s">
        <v>28</v>
      </c>
      <c r="B1392" s="1">
        <v>42409</v>
      </c>
      <c r="C1392" t="s">
        <v>9</v>
      </c>
      <c r="D1392">
        <v>1</v>
      </c>
      <c r="E1392" t="s">
        <v>15</v>
      </c>
      <c r="F1392" t="s">
        <v>26</v>
      </c>
      <c r="G1392">
        <v>54.156599999999997</v>
      </c>
      <c r="H1392">
        <v>17940</v>
      </c>
      <c r="I1392" t="str">
        <f t="shared" si="22"/>
        <v>l</v>
      </c>
    </row>
    <row r="1393" spans="1:9" x14ac:dyDescent="0.3">
      <c r="A1393" t="s">
        <v>32</v>
      </c>
      <c r="B1393" s="1">
        <v>42409</v>
      </c>
      <c r="C1393" t="s">
        <v>9</v>
      </c>
      <c r="D1393">
        <v>1</v>
      </c>
      <c r="E1393" t="s">
        <v>15</v>
      </c>
      <c r="F1393" t="s">
        <v>16</v>
      </c>
      <c r="G1393">
        <v>0</v>
      </c>
      <c r="H1393">
        <v>39298</v>
      </c>
      <c r="I1393" t="str">
        <f t="shared" si="22"/>
        <v/>
      </c>
    </row>
    <row r="1394" spans="1:9" x14ac:dyDescent="0.3">
      <c r="A1394" t="s">
        <v>28</v>
      </c>
      <c r="B1394" s="1">
        <v>42409</v>
      </c>
      <c r="C1394" t="s">
        <v>13</v>
      </c>
      <c r="D1394">
        <v>1</v>
      </c>
      <c r="E1394" t="s">
        <v>10</v>
      </c>
      <c r="F1394" t="s">
        <v>14</v>
      </c>
      <c r="G1394">
        <v>0</v>
      </c>
      <c r="H1394">
        <v>77779</v>
      </c>
      <c r="I1394" t="str">
        <f t="shared" si="22"/>
        <v/>
      </c>
    </row>
    <row r="1395" spans="1:9" x14ac:dyDescent="0.3">
      <c r="A1395" t="s">
        <v>12</v>
      </c>
      <c r="B1395" s="1">
        <v>42409</v>
      </c>
      <c r="C1395" t="s">
        <v>13</v>
      </c>
      <c r="D1395">
        <v>0</v>
      </c>
      <c r="E1395" t="s">
        <v>10</v>
      </c>
      <c r="F1395" t="s">
        <v>26</v>
      </c>
      <c r="G1395">
        <v>2.1766999999999999</v>
      </c>
      <c r="H1395">
        <v>880</v>
      </c>
      <c r="I1395" t="str">
        <f t="shared" si="22"/>
        <v>l</v>
      </c>
    </row>
    <row r="1396" spans="1:9" x14ac:dyDescent="0.3">
      <c r="A1396" t="s">
        <v>32</v>
      </c>
      <c r="B1396" s="1">
        <v>42409</v>
      </c>
      <c r="C1396" t="s">
        <v>13</v>
      </c>
      <c r="D1396">
        <v>0</v>
      </c>
      <c r="E1396" t="s">
        <v>10</v>
      </c>
      <c r="F1396" t="s">
        <v>26</v>
      </c>
      <c r="G1396">
        <v>1.9622999999999999</v>
      </c>
      <c r="H1396">
        <v>730</v>
      </c>
      <c r="I1396" t="str">
        <f t="shared" si="22"/>
        <v>l</v>
      </c>
    </row>
    <row r="1397" spans="1:9" x14ac:dyDescent="0.3">
      <c r="A1397" t="s">
        <v>17</v>
      </c>
      <c r="B1397" s="1">
        <v>42409</v>
      </c>
      <c r="C1397" t="s">
        <v>9</v>
      </c>
      <c r="D1397">
        <v>1</v>
      </c>
      <c r="E1397" t="s">
        <v>10</v>
      </c>
      <c r="F1397" t="s">
        <v>16</v>
      </c>
      <c r="G1397">
        <v>0</v>
      </c>
      <c r="H1397">
        <v>627</v>
      </c>
      <c r="I1397" t="str">
        <f t="shared" si="22"/>
        <v/>
      </c>
    </row>
    <row r="1398" spans="1:9" x14ac:dyDescent="0.3">
      <c r="A1398" t="s">
        <v>17</v>
      </c>
      <c r="B1398" s="1">
        <v>42409</v>
      </c>
      <c r="C1398" t="s">
        <v>13</v>
      </c>
      <c r="D1398">
        <v>0</v>
      </c>
      <c r="E1398" t="s">
        <v>15</v>
      </c>
      <c r="F1398" t="s">
        <v>26</v>
      </c>
      <c r="G1398">
        <v>7.2900000000000006E-2</v>
      </c>
      <c r="H1398">
        <v>36</v>
      </c>
      <c r="I1398" t="str">
        <f t="shared" si="22"/>
        <v>l</v>
      </c>
    </row>
    <row r="1399" spans="1:9" x14ac:dyDescent="0.3">
      <c r="A1399" t="s">
        <v>12</v>
      </c>
      <c r="B1399" s="1">
        <v>42409</v>
      </c>
      <c r="C1399" t="s">
        <v>13</v>
      </c>
      <c r="D1399">
        <v>1</v>
      </c>
      <c r="E1399" t="s">
        <v>15</v>
      </c>
      <c r="F1399" t="s">
        <v>16</v>
      </c>
      <c r="G1399">
        <v>0</v>
      </c>
      <c r="H1399">
        <v>1311</v>
      </c>
      <c r="I1399" t="str">
        <f t="shared" si="22"/>
        <v/>
      </c>
    </row>
    <row r="1400" spans="1:9" x14ac:dyDescent="0.3">
      <c r="A1400" t="s">
        <v>32</v>
      </c>
      <c r="B1400" s="1">
        <v>42409</v>
      </c>
      <c r="C1400" t="s">
        <v>9</v>
      </c>
      <c r="D1400">
        <v>0</v>
      </c>
      <c r="E1400" t="s">
        <v>10</v>
      </c>
      <c r="F1400" t="s">
        <v>26</v>
      </c>
      <c r="G1400">
        <v>1.0996999999999999</v>
      </c>
      <c r="H1400">
        <v>389</v>
      </c>
      <c r="I1400" t="str">
        <f t="shared" si="22"/>
        <v>l</v>
      </c>
    </row>
    <row r="1401" spans="1:9" x14ac:dyDescent="0.3">
      <c r="A1401" t="s">
        <v>32</v>
      </c>
      <c r="B1401" s="1">
        <v>42409</v>
      </c>
      <c r="C1401" t="s">
        <v>13</v>
      </c>
      <c r="D1401">
        <v>1</v>
      </c>
      <c r="E1401" t="s">
        <v>10</v>
      </c>
      <c r="F1401" t="s">
        <v>26</v>
      </c>
      <c r="G1401">
        <v>0.30590000000000001</v>
      </c>
      <c r="H1401">
        <v>112</v>
      </c>
      <c r="I1401" t="str">
        <f t="shared" si="22"/>
        <v>l</v>
      </c>
    </row>
    <row r="1402" spans="1:9" x14ac:dyDescent="0.3">
      <c r="A1402" t="s">
        <v>8</v>
      </c>
      <c r="B1402" s="1">
        <v>42409</v>
      </c>
      <c r="C1402" t="s">
        <v>13</v>
      </c>
      <c r="D1402">
        <v>0</v>
      </c>
      <c r="E1402" t="s">
        <v>15</v>
      </c>
      <c r="F1402" t="s">
        <v>36</v>
      </c>
      <c r="G1402">
        <v>5.0244</v>
      </c>
      <c r="H1402">
        <v>3767</v>
      </c>
      <c r="I1402" t="str">
        <f t="shared" si="22"/>
        <v>p</v>
      </c>
    </row>
    <row r="1403" spans="1:9" x14ac:dyDescent="0.3">
      <c r="A1403" t="s">
        <v>28</v>
      </c>
      <c r="B1403" s="1">
        <v>42409</v>
      </c>
      <c r="C1403" t="s">
        <v>13</v>
      </c>
      <c r="D1403">
        <v>0</v>
      </c>
      <c r="E1403" t="s">
        <v>10</v>
      </c>
      <c r="F1403" t="s">
        <v>37</v>
      </c>
      <c r="G1403">
        <v>1.0797000000000001</v>
      </c>
      <c r="H1403">
        <v>379</v>
      </c>
      <c r="I1403" t="str">
        <f t="shared" si="22"/>
        <v>p</v>
      </c>
    </row>
    <row r="1404" spans="1:9" x14ac:dyDescent="0.3">
      <c r="A1404" t="s">
        <v>28</v>
      </c>
      <c r="B1404" s="1">
        <v>42409</v>
      </c>
      <c r="C1404" t="s">
        <v>9</v>
      </c>
      <c r="D1404">
        <v>0</v>
      </c>
      <c r="E1404" t="s">
        <v>15</v>
      </c>
      <c r="F1404" t="s">
        <v>37</v>
      </c>
      <c r="G1404">
        <v>1.2970999999999999</v>
      </c>
      <c r="H1404">
        <v>574</v>
      </c>
      <c r="I1404" t="str">
        <f t="shared" si="22"/>
        <v>p</v>
      </c>
    </row>
    <row r="1405" spans="1:9" x14ac:dyDescent="0.3">
      <c r="A1405" t="s">
        <v>32</v>
      </c>
      <c r="B1405" s="1">
        <v>42409</v>
      </c>
      <c r="C1405" t="s">
        <v>9</v>
      </c>
      <c r="D1405">
        <v>1</v>
      </c>
      <c r="E1405" t="s">
        <v>10</v>
      </c>
      <c r="F1405" t="s">
        <v>38</v>
      </c>
      <c r="G1405">
        <v>0.28010000000000002</v>
      </c>
      <c r="H1405">
        <v>74</v>
      </c>
      <c r="I1405" t="str">
        <f t="shared" si="22"/>
        <v>p</v>
      </c>
    </row>
    <row r="1406" spans="1:9" x14ac:dyDescent="0.3">
      <c r="A1406" t="s">
        <v>28</v>
      </c>
      <c r="B1406" s="1">
        <v>42409</v>
      </c>
      <c r="C1406" t="s">
        <v>13</v>
      </c>
      <c r="D1406">
        <v>1</v>
      </c>
      <c r="E1406" t="s">
        <v>15</v>
      </c>
      <c r="F1406" t="s">
        <v>29</v>
      </c>
      <c r="H1406">
        <v>280</v>
      </c>
      <c r="I1406" t="str">
        <f t="shared" si="22"/>
        <v>p</v>
      </c>
    </row>
    <row r="1407" spans="1:9" x14ac:dyDescent="0.3">
      <c r="A1407" t="s">
        <v>30</v>
      </c>
      <c r="B1407" s="1">
        <v>42409</v>
      </c>
      <c r="C1407" t="s">
        <v>9</v>
      </c>
      <c r="D1407">
        <v>1</v>
      </c>
      <c r="E1407" t="s">
        <v>10</v>
      </c>
      <c r="F1407" t="s">
        <v>16</v>
      </c>
      <c r="G1407">
        <v>0</v>
      </c>
      <c r="H1407">
        <v>30</v>
      </c>
      <c r="I1407" t="str">
        <f t="shared" si="22"/>
        <v/>
      </c>
    </row>
    <row r="1408" spans="1:9" x14ac:dyDescent="0.3">
      <c r="A1408" t="s">
        <v>17</v>
      </c>
      <c r="B1408" s="1">
        <v>42410</v>
      </c>
      <c r="C1408" t="s">
        <v>13</v>
      </c>
      <c r="D1408">
        <v>0</v>
      </c>
      <c r="E1408" t="s">
        <v>10</v>
      </c>
      <c r="F1408" t="s">
        <v>14</v>
      </c>
      <c r="G1408">
        <v>0</v>
      </c>
      <c r="H1408">
        <v>4851</v>
      </c>
      <c r="I1408" t="str">
        <f t="shared" si="22"/>
        <v/>
      </c>
    </row>
    <row r="1409" spans="1:9" x14ac:dyDescent="0.3">
      <c r="A1409" t="s">
        <v>20</v>
      </c>
      <c r="B1409" s="1">
        <v>42410</v>
      </c>
      <c r="C1409" t="s">
        <v>9</v>
      </c>
      <c r="D1409">
        <v>0</v>
      </c>
      <c r="E1409" t="s">
        <v>10</v>
      </c>
      <c r="F1409" t="s">
        <v>14</v>
      </c>
      <c r="G1409">
        <v>0</v>
      </c>
      <c r="H1409">
        <v>9958</v>
      </c>
      <c r="I1409" t="str">
        <f t="shared" si="22"/>
        <v/>
      </c>
    </row>
    <row r="1410" spans="1:9" x14ac:dyDescent="0.3">
      <c r="A1410" t="s">
        <v>8</v>
      </c>
      <c r="B1410" s="1">
        <v>42410</v>
      </c>
      <c r="C1410" t="s">
        <v>9</v>
      </c>
      <c r="D1410">
        <v>0</v>
      </c>
      <c r="E1410" t="s">
        <v>15</v>
      </c>
      <c r="F1410" t="s">
        <v>36</v>
      </c>
      <c r="G1410">
        <v>3.7715000000000001</v>
      </c>
      <c r="H1410">
        <v>2381</v>
      </c>
      <c r="I1410" t="str">
        <f t="shared" si="22"/>
        <v>p</v>
      </c>
    </row>
    <row r="1411" spans="1:9" x14ac:dyDescent="0.3">
      <c r="A1411" t="s">
        <v>23</v>
      </c>
      <c r="B1411" s="1">
        <v>42410</v>
      </c>
      <c r="C1411" t="s">
        <v>9</v>
      </c>
      <c r="D1411">
        <v>0</v>
      </c>
      <c r="E1411" t="s">
        <v>10</v>
      </c>
      <c r="F1411" t="s">
        <v>14</v>
      </c>
      <c r="G1411">
        <v>0</v>
      </c>
      <c r="H1411">
        <v>29224</v>
      </c>
      <c r="I1411" t="str">
        <f t="shared" ref="I1411:I1474" si="23">IF(NOT(OR(F1411="house",F1411="blank",F1411="served")),LEFT(F1411,1),"")</f>
        <v/>
      </c>
    </row>
    <row r="1412" spans="1:9" x14ac:dyDescent="0.3">
      <c r="A1412" t="s">
        <v>19</v>
      </c>
      <c r="B1412" s="1">
        <v>42410</v>
      </c>
      <c r="C1412" t="s">
        <v>9</v>
      </c>
      <c r="D1412">
        <v>0</v>
      </c>
      <c r="E1412" t="s">
        <v>10</v>
      </c>
      <c r="F1412" t="s">
        <v>16</v>
      </c>
      <c r="G1412">
        <v>0</v>
      </c>
      <c r="H1412">
        <v>829</v>
      </c>
      <c r="I1412" t="str">
        <f t="shared" si="23"/>
        <v/>
      </c>
    </row>
    <row r="1413" spans="1:9" x14ac:dyDescent="0.3">
      <c r="A1413" t="s">
        <v>12</v>
      </c>
      <c r="B1413" s="1">
        <v>42410</v>
      </c>
      <c r="C1413" t="s">
        <v>9</v>
      </c>
      <c r="D1413">
        <v>0</v>
      </c>
      <c r="E1413" t="s">
        <v>10</v>
      </c>
      <c r="F1413" t="s">
        <v>26</v>
      </c>
      <c r="G1413">
        <v>1.1227</v>
      </c>
      <c r="H1413">
        <v>451</v>
      </c>
      <c r="I1413" t="str">
        <f t="shared" si="23"/>
        <v>l</v>
      </c>
    </row>
    <row r="1414" spans="1:9" x14ac:dyDescent="0.3">
      <c r="A1414" t="s">
        <v>19</v>
      </c>
      <c r="B1414" s="1">
        <v>42410</v>
      </c>
      <c r="C1414" t="s">
        <v>9</v>
      </c>
      <c r="D1414">
        <v>0</v>
      </c>
      <c r="E1414" t="s">
        <v>15</v>
      </c>
      <c r="F1414" t="s">
        <v>14</v>
      </c>
      <c r="G1414">
        <v>0</v>
      </c>
      <c r="H1414">
        <v>7479</v>
      </c>
      <c r="I1414" t="str">
        <f t="shared" si="23"/>
        <v/>
      </c>
    </row>
    <row r="1415" spans="1:9" x14ac:dyDescent="0.3">
      <c r="A1415" t="s">
        <v>28</v>
      </c>
      <c r="B1415" s="1">
        <v>42410</v>
      </c>
      <c r="C1415" t="s">
        <v>13</v>
      </c>
      <c r="D1415">
        <v>1</v>
      </c>
      <c r="E1415" t="s">
        <v>15</v>
      </c>
      <c r="F1415" t="s">
        <v>16</v>
      </c>
      <c r="G1415">
        <v>0</v>
      </c>
      <c r="H1415">
        <v>1595</v>
      </c>
      <c r="I1415" t="str">
        <f t="shared" si="23"/>
        <v/>
      </c>
    </row>
    <row r="1416" spans="1:9" x14ac:dyDescent="0.3">
      <c r="A1416" t="s">
        <v>22</v>
      </c>
      <c r="B1416" s="1">
        <v>42410</v>
      </c>
      <c r="C1416" t="s">
        <v>13</v>
      </c>
      <c r="D1416">
        <v>0</v>
      </c>
      <c r="E1416" t="s">
        <v>15</v>
      </c>
      <c r="F1416" t="s">
        <v>14</v>
      </c>
      <c r="G1416">
        <v>0</v>
      </c>
      <c r="H1416">
        <v>8697</v>
      </c>
      <c r="I1416" t="str">
        <f t="shared" si="23"/>
        <v/>
      </c>
    </row>
    <row r="1417" spans="1:9" x14ac:dyDescent="0.3">
      <c r="A1417" t="s">
        <v>33</v>
      </c>
      <c r="B1417" s="1">
        <v>42410</v>
      </c>
      <c r="C1417" t="s">
        <v>9</v>
      </c>
      <c r="D1417">
        <v>0</v>
      </c>
      <c r="E1417" t="s">
        <v>10</v>
      </c>
      <c r="F1417" t="s">
        <v>16</v>
      </c>
      <c r="G1417">
        <v>0</v>
      </c>
      <c r="H1417">
        <v>500</v>
      </c>
      <c r="I1417" t="str">
        <f t="shared" si="23"/>
        <v/>
      </c>
    </row>
    <row r="1418" spans="1:9" x14ac:dyDescent="0.3">
      <c r="A1418" t="s">
        <v>8</v>
      </c>
      <c r="B1418" s="1">
        <v>42410</v>
      </c>
      <c r="C1418" t="s">
        <v>13</v>
      </c>
      <c r="D1418">
        <v>0</v>
      </c>
      <c r="E1418" t="s">
        <v>15</v>
      </c>
      <c r="F1418" t="s">
        <v>36</v>
      </c>
      <c r="G1418">
        <v>2.2277</v>
      </c>
      <c r="H1418">
        <v>1297</v>
      </c>
      <c r="I1418" t="str">
        <f t="shared" si="23"/>
        <v>p</v>
      </c>
    </row>
    <row r="1419" spans="1:9" x14ac:dyDescent="0.3">
      <c r="A1419" t="s">
        <v>17</v>
      </c>
      <c r="B1419" s="1">
        <v>42410</v>
      </c>
      <c r="C1419" t="s">
        <v>9</v>
      </c>
      <c r="D1419">
        <v>1</v>
      </c>
      <c r="E1419" t="s">
        <v>15</v>
      </c>
      <c r="F1419" t="s">
        <v>11</v>
      </c>
      <c r="G1419">
        <v>0</v>
      </c>
      <c r="H1419">
        <v>1554</v>
      </c>
      <c r="I1419" t="str">
        <f t="shared" si="23"/>
        <v/>
      </c>
    </row>
    <row r="1420" spans="1:9" x14ac:dyDescent="0.3">
      <c r="A1420" t="s">
        <v>22</v>
      </c>
      <c r="B1420" s="1">
        <v>42410</v>
      </c>
      <c r="C1420" t="s">
        <v>13</v>
      </c>
      <c r="D1420">
        <v>0</v>
      </c>
      <c r="E1420" t="s">
        <v>10</v>
      </c>
      <c r="F1420" t="s">
        <v>16</v>
      </c>
      <c r="G1420">
        <v>0</v>
      </c>
      <c r="H1420">
        <v>706</v>
      </c>
      <c r="I1420" t="str">
        <f t="shared" si="23"/>
        <v/>
      </c>
    </row>
    <row r="1421" spans="1:9" x14ac:dyDescent="0.3">
      <c r="A1421" t="s">
        <v>28</v>
      </c>
      <c r="B1421" s="1">
        <v>42410</v>
      </c>
      <c r="C1421" t="s">
        <v>25</v>
      </c>
      <c r="D1421">
        <v>0</v>
      </c>
      <c r="E1421" t="s">
        <v>10</v>
      </c>
      <c r="F1421" t="s">
        <v>11</v>
      </c>
      <c r="G1421">
        <v>0</v>
      </c>
      <c r="H1421">
        <v>578</v>
      </c>
      <c r="I1421" t="str">
        <f t="shared" si="23"/>
        <v/>
      </c>
    </row>
    <row r="1422" spans="1:9" x14ac:dyDescent="0.3">
      <c r="A1422" t="s">
        <v>24</v>
      </c>
      <c r="B1422" s="1">
        <v>42410</v>
      </c>
      <c r="C1422" t="s">
        <v>13</v>
      </c>
      <c r="D1422">
        <v>1</v>
      </c>
      <c r="E1422" t="s">
        <v>10</v>
      </c>
      <c r="F1422" t="s">
        <v>16</v>
      </c>
      <c r="G1422">
        <v>0</v>
      </c>
      <c r="H1422">
        <v>20</v>
      </c>
      <c r="I1422" t="str">
        <f t="shared" si="23"/>
        <v/>
      </c>
    </row>
    <row r="1423" spans="1:9" x14ac:dyDescent="0.3">
      <c r="A1423" t="s">
        <v>28</v>
      </c>
      <c r="B1423" s="1">
        <v>42410</v>
      </c>
      <c r="C1423" t="s">
        <v>13</v>
      </c>
      <c r="D1423">
        <v>1</v>
      </c>
      <c r="E1423" t="s">
        <v>15</v>
      </c>
      <c r="F1423" t="s">
        <v>29</v>
      </c>
      <c r="H1423">
        <v>274</v>
      </c>
      <c r="I1423" t="str">
        <f t="shared" si="23"/>
        <v>p</v>
      </c>
    </row>
    <row r="1424" spans="1:9" x14ac:dyDescent="0.3">
      <c r="A1424" t="s">
        <v>20</v>
      </c>
      <c r="B1424" s="1">
        <v>42410</v>
      </c>
      <c r="C1424" t="s">
        <v>13</v>
      </c>
      <c r="D1424">
        <v>0</v>
      </c>
      <c r="E1424" t="s">
        <v>15</v>
      </c>
      <c r="F1424" t="s">
        <v>16</v>
      </c>
      <c r="G1424">
        <v>0</v>
      </c>
      <c r="H1424">
        <v>1003</v>
      </c>
      <c r="I1424" t="str">
        <f t="shared" si="23"/>
        <v/>
      </c>
    </row>
    <row r="1425" spans="1:9" x14ac:dyDescent="0.3">
      <c r="A1425" t="s">
        <v>32</v>
      </c>
      <c r="B1425" s="1">
        <v>42410</v>
      </c>
      <c r="C1425" t="s">
        <v>25</v>
      </c>
      <c r="D1425">
        <v>0</v>
      </c>
      <c r="E1425" t="s">
        <v>15</v>
      </c>
      <c r="F1425" t="s">
        <v>14</v>
      </c>
      <c r="G1425">
        <v>0</v>
      </c>
      <c r="H1425">
        <v>2023</v>
      </c>
      <c r="I1425" t="str">
        <f t="shared" si="23"/>
        <v/>
      </c>
    </row>
    <row r="1426" spans="1:9" x14ac:dyDescent="0.3">
      <c r="A1426" t="s">
        <v>17</v>
      </c>
      <c r="B1426" s="1">
        <v>42410</v>
      </c>
      <c r="C1426" t="s">
        <v>9</v>
      </c>
      <c r="D1426">
        <v>1</v>
      </c>
      <c r="E1426" t="s">
        <v>15</v>
      </c>
      <c r="F1426" t="s">
        <v>41</v>
      </c>
      <c r="H1426">
        <v>47</v>
      </c>
      <c r="I1426" t="str">
        <f t="shared" si="23"/>
        <v>e</v>
      </c>
    </row>
    <row r="1427" spans="1:9" x14ac:dyDescent="0.3">
      <c r="A1427" t="s">
        <v>23</v>
      </c>
      <c r="B1427" s="1">
        <v>42410</v>
      </c>
      <c r="C1427" t="s">
        <v>25</v>
      </c>
      <c r="D1427">
        <v>0</v>
      </c>
      <c r="E1427" t="s">
        <v>10</v>
      </c>
      <c r="F1427" t="s">
        <v>14</v>
      </c>
      <c r="G1427">
        <v>0</v>
      </c>
      <c r="H1427">
        <v>339</v>
      </c>
      <c r="I1427" t="str">
        <f t="shared" si="23"/>
        <v/>
      </c>
    </row>
    <row r="1428" spans="1:9" x14ac:dyDescent="0.3">
      <c r="A1428" t="s">
        <v>22</v>
      </c>
      <c r="B1428" s="1">
        <v>42410</v>
      </c>
      <c r="C1428" t="s">
        <v>25</v>
      </c>
      <c r="D1428">
        <v>0</v>
      </c>
      <c r="E1428" t="s">
        <v>15</v>
      </c>
      <c r="F1428" t="s">
        <v>14</v>
      </c>
      <c r="G1428">
        <v>0</v>
      </c>
      <c r="H1428">
        <v>841</v>
      </c>
      <c r="I1428" t="str">
        <f t="shared" si="23"/>
        <v/>
      </c>
    </row>
    <row r="1429" spans="1:9" x14ac:dyDescent="0.3">
      <c r="A1429" t="s">
        <v>12</v>
      </c>
      <c r="B1429" s="1">
        <v>42410</v>
      </c>
      <c r="C1429" t="s">
        <v>9</v>
      </c>
      <c r="D1429">
        <v>0</v>
      </c>
      <c r="E1429" t="s">
        <v>15</v>
      </c>
      <c r="F1429" t="s">
        <v>29</v>
      </c>
      <c r="H1429">
        <v>13</v>
      </c>
      <c r="I1429" t="str">
        <f t="shared" si="23"/>
        <v>p</v>
      </c>
    </row>
    <row r="1430" spans="1:9" x14ac:dyDescent="0.3">
      <c r="A1430" t="s">
        <v>8</v>
      </c>
      <c r="B1430" s="1">
        <v>42410</v>
      </c>
      <c r="C1430" t="s">
        <v>9</v>
      </c>
      <c r="D1430">
        <v>0</v>
      </c>
      <c r="E1430" t="s">
        <v>10</v>
      </c>
      <c r="F1430" t="s">
        <v>39</v>
      </c>
      <c r="G1430">
        <v>0.74319999999999997</v>
      </c>
      <c r="H1430">
        <v>286</v>
      </c>
      <c r="I1430" t="str">
        <f t="shared" si="23"/>
        <v>S</v>
      </c>
    </row>
    <row r="1431" spans="1:9" x14ac:dyDescent="0.3">
      <c r="A1431" t="s">
        <v>32</v>
      </c>
      <c r="B1431" s="1">
        <v>42410</v>
      </c>
      <c r="C1431" t="s">
        <v>13</v>
      </c>
      <c r="D1431">
        <v>0</v>
      </c>
      <c r="E1431" t="s">
        <v>15</v>
      </c>
      <c r="F1431" t="s">
        <v>38</v>
      </c>
      <c r="G1431">
        <v>0.36180000000000001</v>
      </c>
      <c r="H1431">
        <v>138</v>
      </c>
      <c r="I1431" t="str">
        <f t="shared" si="23"/>
        <v>p</v>
      </c>
    </row>
    <row r="1432" spans="1:9" x14ac:dyDescent="0.3">
      <c r="A1432" t="s">
        <v>12</v>
      </c>
      <c r="B1432" s="1">
        <v>42410</v>
      </c>
      <c r="C1432" t="s">
        <v>9</v>
      </c>
      <c r="D1432">
        <v>1</v>
      </c>
      <c r="E1432" t="s">
        <v>15</v>
      </c>
      <c r="F1432" t="s">
        <v>29</v>
      </c>
      <c r="H1432">
        <v>47</v>
      </c>
      <c r="I1432" t="str">
        <f t="shared" si="23"/>
        <v>p</v>
      </c>
    </row>
    <row r="1433" spans="1:9" x14ac:dyDescent="0.3">
      <c r="A1433" t="s">
        <v>28</v>
      </c>
      <c r="B1433" s="1">
        <v>42410</v>
      </c>
      <c r="C1433" t="s">
        <v>13</v>
      </c>
      <c r="D1433">
        <v>1</v>
      </c>
      <c r="E1433" t="s">
        <v>15</v>
      </c>
      <c r="F1433" t="s">
        <v>39</v>
      </c>
      <c r="G1433">
        <v>1.1866000000000001</v>
      </c>
      <c r="H1433">
        <v>326</v>
      </c>
      <c r="I1433" t="str">
        <f t="shared" si="23"/>
        <v>S</v>
      </c>
    </row>
    <row r="1434" spans="1:9" x14ac:dyDescent="0.3">
      <c r="A1434" t="s">
        <v>28</v>
      </c>
      <c r="B1434" s="1">
        <v>42410</v>
      </c>
      <c r="C1434" t="s">
        <v>13</v>
      </c>
      <c r="D1434">
        <v>0</v>
      </c>
      <c r="E1434" t="s">
        <v>14</v>
      </c>
      <c r="F1434" t="s">
        <v>14</v>
      </c>
      <c r="G1434">
        <v>0</v>
      </c>
      <c r="H1434">
        <v>6</v>
      </c>
      <c r="I1434" t="str">
        <f t="shared" si="23"/>
        <v/>
      </c>
    </row>
    <row r="1435" spans="1:9" x14ac:dyDescent="0.3">
      <c r="A1435" t="s">
        <v>22</v>
      </c>
      <c r="B1435" s="1">
        <v>42411</v>
      </c>
      <c r="C1435" t="s">
        <v>13</v>
      </c>
      <c r="D1435">
        <v>0</v>
      </c>
      <c r="E1435" t="s">
        <v>15</v>
      </c>
      <c r="F1435" t="s">
        <v>11</v>
      </c>
      <c r="G1435">
        <v>0</v>
      </c>
      <c r="H1435">
        <v>7032</v>
      </c>
      <c r="I1435" t="str">
        <f t="shared" si="23"/>
        <v/>
      </c>
    </row>
    <row r="1436" spans="1:9" x14ac:dyDescent="0.3">
      <c r="A1436" t="s">
        <v>12</v>
      </c>
      <c r="B1436" s="1">
        <v>42411</v>
      </c>
      <c r="C1436" t="s">
        <v>13</v>
      </c>
      <c r="D1436">
        <v>0</v>
      </c>
      <c r="E1436" t="s">
        <v>10</v>
      </c>
      <c r="F1436" t="s">
        <v>16</v>
      </c>
      <c r="G1436">
        <v>0</v>
      </c>
      <c r="H1436">
        <v>20218</v>
      </c>
      <c r="I1436" t="str">
        <f t="shared" si="23"/>
        <v/>
      </c>
    </row>
    <row r="1437" spans="1:9" x14ac:dyDescent="0.3">
      <c r="A1437" t="s">
        <v>8</v>
      </c>
      <c r="B1437" s="1">
        <v>42411</v>
      </c>
      <c r="C1437" t="s">
        <v>9</v>
      </c>
      <c r="D1437">
        <v>1</v>
      </c>
      <c r="E1437" t="s">
        <v>15</v>
      </c>
      <c r="F1437" t="s">
        <v>11</v>
      </c>
      <c r="G1437">
        <v>0</v>
      </c>
      <c r="H1437">
        <v>25016</v>
      </c>
      <c r="I1437" t="str">
        <f t="shared" si="23"/>
        <v/>
      </c>
    </row>
    <row r="1438" spans="1:9" x14ac:dyDescent="0.3">
      <c r="A1438" t="s">
        <v>8</v>
      </c>
      <c r="B1438" s="1">
        <v>42411</v>
      </c>
      <c r="C1438" t="s">
        <v>13</v>
      </c>
      <c r="D1438">
        <v>0</v>
      </c>
      <c r="E1438" t="s">
        <v>10</v>
      </c>
      <c r="F1438" t="s">
        <v>14</v>
      </c>
      <c r="G1438">
        <v>0</v>
      </c>
      <c r="H1438">
        <v>56024</v>
      </c>
      <c r="I1438" t="str">
        <f t="shared" si="23"/>
        <v/>
      </c>
    </row>
    <row r="1439" spans="1:9" x14ac:dyDescent="0.3">
      <c r="A1439" t="s">
        <v>24</v>
      </c>
      <c r="B1439" s="1">
        <v>42411</v>
      </c>
      <c r="C1439" t="s">
        <v>9</v>
      </c>
      <c r="D1439">
        <v>0</v>
      </c>
      <c r="E1439" t="s">
        <v>10</v>
      </c>
      <c r="F1439" t="s">
        <v>14</v>
      </c>
      <c r="G1439">
        <v>0</v>
      </c>
      <c r="H1439">
        <v>11808</v>
      </c>
      <c r="I1439" t="str">
        <f t="shared" si="23"/>
        <v/>
      </c>
    </row>
    <row r="1440" spans="1:9" x14ac:dyDescent="0.3">
      <c r="A1440" t="s">
        <v>8</v>
      </c>
      <c r="B1440" s="1">
        <v>42411</v>
      </c>
      <c r="C1440" t="s">
        <v>13</v>
      </c>
      <c r="D1440">
        <v>0</v>
      </c>
      <c r="E1440" t="s">
        <v>15</v>
      </c>
      <c r="F1440" t="s">
        <v>16</v>
      </c>
      <c r="G1440">
        <v>0</v>
      </c>
      <c r="H1440">
        <v>29544</v>
      </c>
      <c r="I1440" t="str">
        <f t="shared" si="23"/>
        <v/>
      </c>
    </row>
    <row r="1441" spans="1:9" x14ac:dyDescent="0.3">
      <c r="A1441" t="s">
        <v>12</v>
      </c>
      <c r="B1441" s="1">
        <v>42411</v>
      </c>
      <c r="C1441" t="s">
        <v>13</v>
      </c>
      <c r="D1441">
        <v>0</v>
      </c>
      <c r="E1441" t="s">
        <v>15</v>
      </c>
      <c r="F1441" t="s">
        <v>11</v>
      </c>
      <c r="G1441">
        <v>0</v>
      </c>
      <c r="H1441">
        <v>14988</v>
      </c>
      <c r="I1441" t="str">
        <f t="shared" si="23"/>
        <v/>
      </c>
    </row>
    <row r="1442" spans="1:9" x14ac:dyDescent="0.3">
      <c r="A1442" t="s">
        <v>18</v>
      </c>
      <c r="B1442" s="1">
        <v>42411</v>
      </c>
      <c r="C1442" t="s">
        <v>13</v>
      </c>
      <c r="D1442">
        <v>0</v>
      </c>
      <c r="E1442" t="s">
        <v>15</v>
      </c>
      <c r="F1442" t="s">
        <v>14</v>
      </c>
      <c r="G1442">
        <v>0</v>
      </c>
      <c r="H1442">
        <v>3226</v>
      </c>
      <c r="I1442" t="str">
        <f t="shared" si="23"/>
        <v/>
      </c>
    </row>
    <row r="1443" spans="1:9" x14ac:dyDescent="0.3">
      <c r="A1443" t="s">
        <v>21</v>
      </c>
      <c r="B1443" s="1">
        <v>42411</v>
      </c>
      <c r="C1443" t="s">
        <v>13</v>
      </c>
      <c r="D1443">
        <v>0</v>
      </c>
      <c r="E1443" t="s">
        <v>15</v>
      </c>
      <c r="F1443" t="s">
        <v>11</v>
      </c>
      <c r="G1443">
        <v>0</v>
      </c>
      <c r="H1443">
        <v>4514</v>
      </c>
      <c r="I1443" t="str">
        <f t="shared" si="23"/>
        <v/>
      </c>
    </row>
    <row r="1444" spans="1:9" x14ac:dyDescent="0.3">
      <c r="A1444" t="s">
        <v>28</v>
      </c>
      <c r="B1444" s="1">
        <v>42411</v>
      </c>
      <c r="C1444" t="s">
        <v>9</v>
      </c>
      <c r="D1444">
        <v>1</v>
      </c>
      <c r="E1444" t="s">
        <v>10</v>
      </c>
      <c r="F1444" t="s">
        <v>11</v>
      </c>
      <c r="G1444">
        <v>0</v>
      </c>
      <c r="H1444">
        <v>22419</v>
      </c>
      <c r="I1444" t="str">
        <f t="shared" si="23"/>
        <v/>
      </c>
    </row>
    <row r="1445" spans="1:9" x14ac:dyDescent="0.3">
      <c r="A1445" t="s">
        <v>28</v>
      </c>
      <c r="B1445" s="1">
        <v>42411</v>
      </c>
      <c r="C1445" t="s">
        <v>9</v>
      </c>
      <c r="D1445">
        <v>0</v>
      </c>
      <c r="E1445" t="s">
        <v>15</v>
      </c>
      <c r="F1445" t="s">
        <v>14</v>
      </c>
      <c r="G1445">
        <v>0</v>
      </c>
      <c r="H1445">
        <v>70870</v>
      </c>
      <c r="I1445" t="str">
        <f t="shared" si="23"/>
        <v/>
      </c>
    </row>
    <row r="1446" spans="1:9" x14ac:dyDescent="0.3">
      <c r="A1446" t="s">
        <v>20</v>
      </c>
      <c r="B1446" s="1">
        <v>42411</v>
      </c>
      <c r="C1446" t="s">
        <v>13</v>
      </c>
      <c r="D1446">
        <v>0</v>
      </c>
      <c r="E1446" t="s">
        <v>10</v>
      </c>
      <c r="F1446" t="s">
        <v>16</v>
      </c>
      <c r="G1446">
        <v>0</v>
      </c>
      <c r="H1446">
        <v>494</v>
      </c>
      <c r="I1446" t="str">
        <f t="shared" si="23"/>
        <v/>
      </c>
    </row>
    <row r="1447" spans="1:9" x14ac:dyDescent="0.3">
      <c r="A1447" t="s">
        <v>12</v>
      </c>
      <c r="B1447" s="1">
        <v>42411</v>
      </c>
      <c r="C1447" t="s">
        <v>25</v>
      </c>
      <c r="D1447">
        <v>0</v>
      </c>
      <c r="E1447" t="s">
        <v>15</v>
      </c>
      <c r="F1447" t="s">
        <v>11</v>
      </c>
      <c r="G1447">
        <v>0</v>
      </c>
      <c r="H1447">
        <v>3543</v>
      </c>
      <c r="I1447" t="str">
        <f t="shared" si="23"/>
        <v/>
      </c>
    </row>
    <row r="1448" spans="1:9" x14ac:dyDescent="0.3">
      <c r="A1448" t="s">
        <v>27</v>
      </c>
      <c r="B1448" s="1">
        <v>42411</v>
      </c>
      <c r="C1448" t="s">
        <v>25</v>
      </c>
      <c r="D1448">
        <v>0</v>
      </c>
      <c r="E1448" t="s">
        <v>15</v>
      </c>
      <c r="F1448" t="s">
        <v>14</v>
      </c>
      <c r="G1448">
        <v>0</v>
      </c>
      <c r="H1448">
        <v>261</v>
      </c>
      <c r="I1448" t="str">
        <f t="shared" si="23"/>
        <v/>
      </c>
    </row>
    <row r="1449" spans="1:9" x14ac:dyDescent="0.3">
      <c r="A1449" t="s">
        <v>19</v>
      </c>
      <c r="B1449" s="1">
        <v>42411</v>
      </c>
      <c r="C1449" t="s">
        <v>13</v>
      </c>
      <c r="D1449">
        <v>0</v>
      </c>
      <c r="E1449" t="s">
        <v>15</v>
      </c>
      <c r="F1449" t="s">
        <v>16</v>
      </c>
      <c r="G1449">
        <v>0</v>
      </c>
      <c r="H1449">
        <v>2176</v>
      </c>
      <c r="I1449" t="str">
        <f t="shared" si="23"/>
        <v/>
      </c>
    </row>
    <row r="1450" spans="1:9" x14ac:dyDescent="0.3">
      <c r="A1450" t="s">
        <v>30</v>
      </c>
      <c r="B1450" s="1">
        <v>42411</v>
      </c>
      <c r="C1450" t="s">
        <v>13</v>
      </c>
      <c r="D1450">
        <v>0</v>
      </c>
      <c r="E1450" t="s">
        <v>15</v>
      </c>
      <c r="F1450" t="s">
        <v>14</v>
      </c>
      <c r="G1450">
        <v>0</v>
      </c>
      <c r="H1450">
        <v>3231</v>
      </c>
      <c r="I1450" t="str">
        <f t="shared" si="23"/>
        <v/>
      </c>
    </row>
    <row r="1451" spans="1:9" x14ac:dyDescent="0.3">
      <c r="A1451" t="s">
        <v>21</v>
      </c>
      <c r="B1451" s="1">
        <v>42411</v>
      </c>
      <c r="C1451" t="s">
        <v>13</v>
      </c>
      <c r="D1451">
        <v>0</v>
      </c>
      <c r="E1451" t="s">
        <v>10</v>
      </c>
      <c r="F1451" t="s">
        <v>16</v>
      </c>
      <c r="G1451">
        <v>0</v>
      </c>
      <c r="H1451">
        <v>1064</v>
      </c>
      <c r="I1451" t="str">
        <f t="shared" si="23"/>
        <v/>
      </c>
    </row>
    <row r="1452" spans="1:9" x14ac:dyDescent="0.3">
      <c r="A1452" t="s">
        <v>22</v>
      </c>
      <c r="B1452" s="1">
        <v>42411</v>
      </c>
      <c r="C1452" t="s">
        <v>9</v>
      </c>
      <c r="D1452">
        <v>0</v>
      </c>
      <c r="E1452" t="s">
        <v>10</v>
      </c>
      <c r="F1452" t="s">
        <v>16</v>
      </c>
      <c r="G1452">
        <v>0</v>
      </c>
      <c r="H1452">
        <v>1411</v>
      </c>
      <c r="I1452" t="str">
        <f t="shared" si="23"/>
        <v/>
      </c>
    </row>
    <row r="1453" spans="1:9" x14ac:dyDescent="0.3">
      <c r="A1453" t="s">
        <v>22</v>
      </c>
      <c r="B1453" s="1">
        <v>42411</v>
      </c>
      <c r="C1453" t="s">
        <v>25</v>
      </c>
      <c r="D1453">
        <v>0</v>
      </c>
      <c r="E1453" t="s">
        <v>15</v>
      </c>
      <c r="F1453" t="s">
        <v>11</v>
      </c>
      <c r="G1453">
        <v>0</v>
      </c>
      <c r="H1453">
        <v>1200</v>
      </c>
      <c r="I1453" t="str">
        <f t="shared" si="23"/>
        <v/>
      </c>
    </row>
    <row r="1454" spans="1:9" x14ac:dyDescent="0.3">
      <c r="A1454" t="s">
        <v>8</v>
      </c>
      <c r="B1454" s="1">
        <v>42411</v>
      </c>
      <c r="C1454" t="s">
        <v>13</v>
      </c>
      <c r="D1454">
        <v>1</v>
      </c>
      <c r="E1454" t="s">
        <v>15</v>
      </c>
      <c r="F1454" t="s">
        <v>39</v>
      </c>
      <c r="G1454">
        <v>3.2730000000000001</v>
      </c>
      <c r="H1454">
        <v>1120</v>
      </c>
      <c r="I1454" t="str">
        <f t="shared" si="23"/>
        <v>S</v>
      </c>
    </row>
    <row r="1455" spans="1:9" x14ac:dyDescent="0.3">
      <c r="A1455" t="s">
        <v>28</v>
      </c>
      <c r="B1455" s="1">
        <v>42411</v>
      </c>
      <c r="C1455" t="s">
        <v>13</v>
      </c>
      <c r="D1455">
        <v>0</v>
      </c>
      <c r="E1455" t="s">
        <v>10</v>
      </c>
      <c r="F1455" t="s">
        <v>29</v>
      </c>
      <c r="H1455">
        <v>198</v>
      </c>
      <c r="I1455" t="str">
        <f t="shared" si="23"/>
        <v>p</v>
      </c>
    </row>
    <row r="1456" spans="1:9" x14ac:dyDescent="0.3">
      <c r="A1456" t="s">
        <v>21</v>
      </c>
      <c r="B1456" s="1">
        <v>42411</v>
      </c>
      <c r="C1456" t="s">
        <v>25</v>
      </c>
      <c r="D1456">
        <v>0</v>
      </c>
      <c r="E1456" t="s">
        <v>15</v>
      </c>
      <c r="F1456" t="s">
        <v>11</v>
      </c>
      <c r="G1456">
        <v>0</v>
      </c>
      <c r="H1456">
        <v>475</v>
      </c>
      <c r="I1456" t="str">
        <f t="shared" si="23"/>
        <v/>
      </c>
    </row>
    <row r="1457" spans="1:9" x14ac:dyDescent="0.3">
      <c r="A1457" t="s">
        <v>27</v>
      </c>
      <c r="B1457" s="1">
        <v>42411</v>
      </c>
      <c r="C1457" t="s">
        <v>25</v>
      </c>
      <c r="D1457">
        <v>0</v>
      </c>
      <c r="E1457" t="s">
        <v>10</v>
      </c>
      <c r="F1457" t="s">
        <v>11</v>
      </c>
      <c r="G1457">
        <v>0</v>
      </c>
      <c r="H1457">
        <v>139</v>
      </c>
      <c r="I1457" t="str">
        <f t="shared" si="23"/>
        <v/>
      </c>
    </row>
    <row r="1458" spans="1:9" x14ac:dyDescent="0.3">
      <c r="A1458" t="s">
        <v>18</v>
      </c>
      <c r="B1458" s="1">
        <v>42411</v>
      </c>
      <c r="C1458" t="s">
        <v>25</v>
      </c>
      <c r="D1458">
        <v>0</v>
      </c>
      <c r="E1458" t="s">
        <v>15</v>
      </c>
      <c r="F1458" t="s">
        <v>14</v>
      </c>
      <c r="G1458">
        <v>0</v>
      </c>
      <c r="H1458">
        <v>121</v>
      </c>
      <c r="I1458" t="str">
        <f t="shared" si="23"/>
        <v/>
      </c>
    </row>
    <row r="1459" spans="1:9" x14ac:dyDescent="0.3">
      <c r="A1459" t="s">
        <v>30</v>
      </c>
      <c r="B1459" s="1">
        <v>42411</v>
      </c>
      <c r="C1459" t="s">
        <v>25</v>
      </c>
      <c r="D1459">
        <v>0</v>
      </c>
      <c r="E1459" t="s">
        <v>15</v>
      </c>
      <c r="F1459" t="s">
        <v>14</v>
      </c>
      <c r="G1459">
        <v>0</v>
      </c>
      <c r="H1459">
        <v>107</v>
      </c>
      <c r="I1459" t="str">
        <f t="shared" si="23"/>
        <v/>
      </c>
    </row>
    <row r="1460" spans="1:9" x14ac:dyDescent="0.3">
      <c r="A1460" t="s">
        <v>12</v>
      </c>
      <c r="B1460" s="1">
        <v>42411</v>
      </c>
      <c r="C1460" t="s">
        <v>13</v>
      </c>
      <c r="D1460">
        <v>0</v>
      </c>
      <c r="E1460" t="s">
        <v>15</v>
      </c>
      <c r="F1460" t="s">
        <v>37</v>
      </c>
      <c r="G1460">
        <v>3.5200000000000002E-2</v>
      </c>
      <c r="H1460">
        <v>14</v>
      </c>
      <c r="I1460" t="str">
        <f t="shared" si="23"/>
        <v>p</v>
      </c>
    </row>
    <row r="1461" spans="1:9" x14ac:dyDescent="0.3">
      <c r="A1461" t="s">
        <v>23</v>
      </c>
      <c r="B1461" s="1">
        <v>42411</v>
      </c>
      <c r="C1461" t="s">
        <v>9</v>
      </c>
      <c r="D1461">
        <v>0</v>
      </c>
      <c r="E1461" t="s">
        <v>15</v>
      </c>
      <c r="F1461" t="s">
        <v>16</v>
      </c>
      <c r="G1461">
        <v>0</v>
      </c>
      <c r="H1461">
        <v>3</v>
      </c>
      <c r="I1461" t="str">
        <f t="shared" si="23"/>
        <v/>
      </c>
    </row>
    <row r="1462" spans="1:9" x14ac:dyDescent="0.3">
      <c r="A1462" t="s">
        <v>28</v>
      </c>
      <c r="B1462" s="1">
        <v>42411</v>
      </c>
      <c r="C1462" t="s">
        <v>9</v>
      </c>
      <c r="D1462">
        <v>0</v>
      </c>
      <c r="E1462" t="s">
        <v>15</v>
      </c>
      <c r="F1462" t="s">
        <v>31</v>
      </c>
      <c r="H1462">
        <v>286</v>
      </c>
      <c r="I1462" t="str">
        <f t="shared" si="23"/>
        <v>o</v>
      </c>
    </row>
    <row r="1463" spans="1:9" x14ac:dyDescent="0.3">
      <c r="A1463" t="s">
        <v>27</v>
      </c>
      <c r="B1463" s="1">
        <v>42412</v>
      </c>
      <c r="C1463" t="s">
        <v>9</v>
      </c>
      <c r="D1463">
        <v>0</v>
      </c>
      <c r="E1463" t="s">
        <v>15</v>
      </c>
      <c r="F1463" t="s">
        <v>16</v>
      </c>
      <c r="G1463">
        <v>0</v>
      </c>
      <c r="H1463">
        <v>3099</v>
      </c>
      <c r="I1463" t="str">
        <f t="shared" si="23"/>
        <v/>
      </c>
    </row>
    <row r="1464" spans="1:9" x14ac:dyDescent="0.3">
      <c r="A1464" t="s">
        <v>24</v>
      </c>
      <c r="B1464" s="1">
        <v>42412</v>
      </c>
      <c r="C1464" t="s">
        <v>9</v>
      </c>
      <c r="D1464">
        <v>0</v>
      </c>
      <c r="E1464" t="s">
        <v>10</v>
      </c>
      <c r="F1464" t="s">
        <v>16</v>
      </c>
      <c r="G1464">
        <v>0</v>
      </c>
      <c r="H1464">
        <v>1333</v>
      </c>
      <c r="I1464" t="str">
        <f t="shared" si="23"/>
        <v/>
      </c>
    </row>
    <row r="1465" spans="1:9" x14ac:dyDescent="0.3">
      <c r="A1465" t="s">
        <v>28</v>
      </c>
      <c r="B1465" s="1">
        <v>42412</v>
      </c>
      <c r="C1465" t="s">
        <v>9</v>
      </c>
      <c r="D1465">
        <v>0</v>
      </c>
      <c r="E1465" t="s">
        <v>15</v>
      </c>
      <c r="F1465" t="s">
        <v>16</v>
      </c>
      <c r="G1465">
        <v>0</v>
      </c>
      <c r="H1465">
        <v>17437</v>
      </c>
      <c r="I1465" t="str">
        <f t="shared" si="23"/>
        <v/>
      </c>
    </row>
    <row r="1466" spans="1:9" x14ac:dyDescent="0.3">
      <c r="A1466" t="s">
        <v>8</v>
      </c>
      <c r="B1466" s="1">
        <v>42412</v>
      </c>
      <c r="C1466" t="s">
        <v>13</v>
      </c>
      <c r="D1466">
        <v>0</v>
      </c>
      <c r="E1466" t="s">
        <v>10</v>
      </c>
      <c r="F1466" t="s">
        <v>14</v>
      </c>
      <c r="G1466">
        <v>0</v>
      </c>
      <c r="H1466">
        <v>43452</v>
      </c>
      <c r="I1466" t="str">
        <f t="shared" si="23"/>
        <v/>
      </c>
    </row>
    <row r="1467" spans="1:9" x14ac:dyDescent="0.3">
      <c r="A1467" t="s">
        <v>32</v>
      </c>
      <c r="B1467" s="1">
        <v>42412</v>
      </c>
      <c r="C1467" t="s">
        <v>9</v>
      </c>
      <c r="D1467">
        <v>0</v>
      </c>
      <c r="E1467" t="s">
        <v>15</v>
      </c>
      <c r="F1467" t="s">
        <v>14</v>
      </c>
      <c r="G1467">
        <v>0</v>
      </c>
      <c r="H1467">
        <v>33262</v>
      </c>
      <c r="I1467" t="str">
        <f t="shared" si="23"/>
        <v/>
      </c>
    </row>
    <row r="1468" spans="1:9" x14ac:dyDescent="0.3">
      <c r="A1468" t="s">
        <v>8</v>
      </c>
      <c r="B1468" s="1">
        <v>42412</v>
      </c>
      <c r="C1468" t="s">
        <v>9</v>
      </c>
      <c r="D1468">
        <v>1</v>
      </c>
      <c r="E1468" t="s">
        <v>10</v>
      </c>
      <c r="F1468" t="s">
        <v>16</v>
      </c>
      <c r="G1468">
        <v>0</v>
      </c>
      <c r="H1468">
        <v>15464</v>
      </c>
      <c r="I1468" t="str">
        <f t="shared" si="23"/>
        <v/>
      </c>
    </row>
    <row r="1469" spans="1:9" x14ac:dyDescent="0.3">
      <c r="A1469" t="s">
        <v>32</v>
      </c>
      <c r="B1469" s="1">
        <v>42412</v>
      </c>
      <c r="C1469" t="s">
        <v>9</v>
      </c>
      <c r="D1469">
        <v>1</v>
      </c>
      <c r="E1469" t="s">
        <v>10</v>
      </c>
      <c r="F1469" t="s">
        <v>11</v>
      </c>
      <c r="G1469">
        <v>0</v>
      </c>
      <c r="H1469">
        <v>12224</v>
      </c>
      <c r="I1469" t="str">
        <f t="shared" si="23"/>
        <v/>
      </c>
    </row>
    <row r="1470" spans="1:9" x14ac:dyDescent="0.3">
      <c r="A1470" t="s">
        <v>18</v>
      </c>
      <c r="B1470" s="1">
        <v>42412</v>
      </c>
      <c r="C1470" t="s">
        <v>9</v>
      </c>
      <c r="D1470">
        <v>0</v>
      </c>
      <c r="E1470" t="s">
        <v>10</v>
      </c>
      <c r="F1470" t="s">
        <v>11</v>
      </c>
      <c r="G1470">
        <v>0</v>
      </c>
      <c r="H1470">
        <v>41981</v>
      </c>
      <c r="I1470" t="str">
        <f t="shared" si="23"/>
        <v/>
      </c>
    </row>
    <row r="1471" spans="1:9" x14ac:dyDescent="0.3">
      <c r="A1471" t="s">
        <v>8</v>
      </c>
      <c r="B1471" s="1">
        <v>42412</v>
      </c>
      <c r="C1471" t="s">
        <v>9</v>
      </c>
      <c r="D1471">
        <v>1</v>
      </c>
      <c r="E1471" t="s">
        <v>10</v>
      </c>
      <c r="F1471" t="s">
        <v>39</v>
      </c>
      <c r="G1471">
        <v>9.8294999999999995</v>
      </c>
      <c r="H1471">
        <v>3936</v>
      </c>
      <c r="I1471" t="str">
        <f t="shared" si="23"/>
        <v>S</v>
      </c>
    </row>
    <row r="1472" spans="1:9" x14ac:dyDescent="0.3">
      <c r="A1472" t="s">
        <v>12</v>
      </c>
      <c r="B1472" s="1">
        <v>42412</v>
      </c>
      <c r="C1472" t="s">
        <v>9</v>
      </c>
      <c r="D1472">
        <v>1</v>
      </c>
      <c r="E1472" t="s">
        <v>15</v>
      </c>
      <c r="F1472" t="s">
        <v>39</v>
      </c>
      <c r="G1472">
        <v>5.2510000000000003</v>
      </c>
      <c r="H1472">
        <v>1818</v>
      </c>
      <c r="I1472" t="str">
        <f t="shared" si="23"/>
        <v>S</v>
      </c>
    </row>
    <row r="1473" spans="1:9" x14ac:dyDescent="0.3">
      <c r="A1473" t="s">
        <v>18</v>
      </c>
      <c r="B1473" s="1">
        <v>42412</v>
      </c>
      <c r="C1473" t="s">
        <v>13</v>
      </c>
      <c r="D1473">
        <v>0</v>
      </c>
      <c r="E1473" t="s">
        <v>15</v>
      </c>
      <c r="F1473" t="s">
        <v>14</v>
      </c>
      <c r="G1473">
        <v>0</v>
      </c>
      <c r="H1473">
        <v>2763</v>
      </c>
      <c r="I1473" t="str">
        <f t="shared" si="23"/>
        <v/>
      </c>
    </row>
    <row r="1474" spans="1:9" x14ac:dyDescent="0.3">
      <c r="A1474" t="s">
        <v>21</v>
      </c>
      <c r="B1474" s="1">
        <v>42412</v>
      </c>
      <c r="C1474" t="s">
        <v>9</v>
      </c>
      <c r="D1474">
        <v>0</v>
      </c>
      <c r="E1474" t="s">
        <v>15</v>
      </c>
      <c r="F1474" t="s">
        <v>14</v>
      </c>
      <c r="G1474">
        <v>0</v>
      </c>
      <c r="H1474">
        <v>7820</v>
      </c>
      <c r="I1474" t="str">
        <f t="shared" si="23"/>
        <v/>
      </c>
    </row>
    <row r="1475" spans="1:9" x14ac:dyDescent="0.3">
      <c r="A1475" t="s">
        <v>8</v>
      </c>
      <c r="B1475" s="1">
        <v>42405</v>
      </c>
      <c r="C1475" t="s">
        <v>9</v>
      </c>
      <c r="D1475">
        <v>1</v>
      </c>
      <c r="E1475" t="s">
        <v>10</v>
      </c>
      <c r="F1475" t="s">
        <v>14</v>
      </c>
      <c r="G1475">
        <v>0</v>
      </c>
      <c r="H1475">
        <v>10832</v>
      </c>
      <c r="I1475" t="str">
        <f t="shared" ref="I1475:I1538" si="24">IF(NOT(OR(F1475="house",F1475="blank",F1475="served")),LEFT(F1475,1),"")</f>
        <v/>
      </c>
    </row>
    <row r="1476" spans="1:9" x14ac:dyDescent="0.3">
      <c r="A1476" t="s">
        <v>21</v>
      </c>
      <c r="B1476" s="1">
        <v>42405</v>
      </c>
      <c r="C1476" t="s">
        <v>9</v>
      </c>
      <c r="D1476">
        <v>0</v>
      </c>
      <c r="E1476" t="s">
        <v>10</v>
      </c>
      <c r="F1476" t="s">
        <v>14</v>
      </c>
      <c r="G1476">
        <v>0</v>
      </c>
      <c r="H1476">
        <v>9960</v>
      </c>
      <c r="I1476" t="str">
        <f t="shared" si="24"/>
        <v/>
      </c>
    </row>
    <row r="1477" spans="1:9" x14ac:dyDescent="0.3">
      <c r="A1477" t="s">
        <v>12</v>
      </c>
      <c r="B1477" s="1">
        <v>42405</v>
      </c>
      <c r="C1477" t="s">
        <v>9</v>
      </c>
      <c r="D1477">
        <v>1</v>
      </c>
      <c r="E1477" t="s">
        <v>10</v>
      </c>
      <c r="F1477" t="s">
        <v>16</v>
      </c>
      <c r="G1477">
        <v>0</v>
      </c>
      <c r="H1477">
        <v>14606</v>
      </c>
      <c r="I1477" t="str">
        <f t="shared" si="24"/>
        <v/>
      </c>
    </row>
    <row r="1478" spans="1:9" x14ac:dyDescent="0.3">
      <c r="A1478" t="s">
        <v>28</v>
      </c>
      <c r="B1478" s="1">
        <v>42405</v>
      </c>
      <c r="C1478" t="s">
        <v>13</v>
      </c>
      <c r="D1478">
        <v>1</v>
      </c>
      <c r="E1478" t="s">
        <v>10</v>
      </c>
      <c r="F1478" t="s">
        <v>16</v>
      </c>
      <c r="G1478">
        <v>0</v>
      </c>
      <c r="H1478">
        <v>2758</v>
      </c>
      <c r="I1478" t="str">
        <f t="shared" si="24"/>
        <v/>
      </c>
    </row>
    <row r="1479" spans="1:9" x14ac:dyDescent="0.3">
      <c r="A1479" t="s">
        <v>20</v>
      </c>
      <c r="B1479" s="1">
        <v>42405</v>
      </c>
      <c r="C1479" t="s">
        <v>25</v>
      </c>
      <c r="D1479">
        <v>0</v>
      </c>
      <c r="E1479" t="s">
        <v>15</v>
      </c>
      <c r="F1479" t="s">
        <v>11</v>
      </c>
      <c r="G1479">
        <v>0</v>
      </c>
      <c r="H1479">
        <v>894</v>
      </c>
      <c r="I1479" t="str">
        <f t="shared" si="24"/>
        <v/>
      </c>
    </row>
    <row r="1480" spans="1:9" x14ac:dyDescent="0.3">
      <c r="A1480" t="s">
        <v>28</v>
      </c>
      <c r="B1480" s="1">
        <v>42405</v>
      </c>
      <c r="C1480" t="s">
        <v>13</v>
      </c>
      <c r="D1480">
        <v>1</v>
      </c>
      <c r="E1480" t="s">
        <v>15</v>
      </c>
      <c r="F1480" t="s">
        <v>11</v>
      </c>
      <c r="G1480">
        <v>0</v>
      </c>
      <c r="H1480">
        <v>4711</v>
      </c>
      <c r="I1480" t="str">
        <f t="shared" si="24"/>
        <v/>
      </c>
    </row>
    <row r="1481" spans="1:9" x14ac:dyDescent="0.3">
      <c r="A1481" t="s">
        <v>24</v>
      </c>
      <c r="B1481" s="1">
        <v>42405</v>
      </c>
      <c r="C1481" t="s">
        <v>9</v>
      </c>
      <c r="D1481">
        <v>0</v>
      </c>
      <c r="E1481" t="s">
        <v>10</v>
      </c>
      <c r="F1481" t="s">
        <v>11</v>
      </c>
      <c r="G1481">
        <v>0</v>
      </c>
      <c r="H1481">
        <v>1906</v>
      </c>
      <c r="I1481" t="str">
        <f t="shared" si="24"/>
        <v/>
      </c>
    </row>
    <row r="1482" spans="1:9" x14ac:dyDescent="0.3">
      <c r="A1482" t="s">
        <v>12</v>
      </c>
      <c r="B1482" s="1">
        <v>42405</v>
      </c>
      <c r="C1482" t="s">
        <v>25</v>
      </c>
      <c r="D1482">
        <v>0</v>
      </c>
      <c r="E1482" t="s">
        <v>15</v>
      </c>
      <c r="F1482" t="s">
        <v>11</v>
      </c>
      <c r="G1482">
        <v>0</v>
      </c>
      <c r="H1482">
        <v>4163</v>
      </c>
      <c r="I1482" t="str">
        <f t="shared" si="24"/>
        <v/>
      </c>
    </row>
    <row r="1483" spans="1:9" x14ac:dyDescent="0.3">
      <c r="A1483" t="s">
        <v>24</v>
      </c>
      <c r="B1483" s="1">
        <v>42405</v>
      </c>
      <c r="C1483" t="s">
        <v>9</v>
      </c>
      <c r="D1483">
        <v>0</v>
      </c>
      <c r="E1483" t="s">
        <v>10</v>
      </c>
      <c r="F1483" t="s">
        <v>14</v>
      </c>
      <c r="G1483">
        <v>0</v>
      </c>
      <c r="H1483">
        <v>13034</v>
      </c>
      <c r="I1483" t="str">
        <f t="shared" si="24"/>
        <v/>
      </c>
    </row>
    <row r="1484" spans="1:9" x14ac:dyDescent="0.3">
      <c r="A1484" t="s">
        <v>18</v>
      </c>
      <c r="B1484" s="1">
        <v>42405</v>
      </c>
      <c r="C1484" t="s">
        <v>25</v>
      </c>
      <c r="D1484">
        <v>0</v>
      </c>
      <c r="E1484" t="s">
        <v>15</v>
      </c>
      <c r="F1484" t="s">
        <v>11</v>
      </c>
      <c r="G1484">
        <v>0</v>
      </c>
      <c r="H1484">
        <v>620</v>
      </c>
      <c r="I1484" t="str">
        <f t="shared" si="24"/>
        <v/>
      </c>
    </row>
    <row r="1485" spans="1:9" x14ac:dyDescent="0.3">
      <c r="A1485" t="s">
        <v>17</v>
      </c>
      <c r="B1485" s="1">
        <v>42405</v>
      </c>
      <c r="C1485" t="s">
        <v>9</v>
      </c>
      <c r="D1485">
        <v>1</v>
      </c>
      <c r="E1485" t="s">
        <v>10</v>
      </c>
      <c r="F1485" t="s">
        <v>11</v>
      </c>
      <c r="G1485">
        <v>0</v>
      </c>
      <c r="H1485">
        <v>453</v>
      </c>
      <c r="I1485" t="str">
        <f t="shared" si="24"/>
        <v/>
      </c>
    </row>
    <row r="1486" spans="1:9" x14ac:dyDescent="0.3">
      <c r="A1486" t="s">
        <v>28</v>
      </c>
      <c r="B1486" s="1">
        <v>42405</v>
      </c>
      <c r="C1486" t="s">
        <v>9</v>
      </c>
      <c r="D1486">
        <v>1</v>
      </c>
      <c r="E1486" t="s">
        <v>10</v>
      </c>
      <c r="F1486" t="s">
        <v>29</v>
      </c>
      <c r="H1486">
        <v>38</v>
      </c>
      <c r="I1486" t="str">
        <f t="shared" si="24"/>
        <v>p</v>
      </c>
    </row>
    <row r="1487" spans="1:9" x14ac:dyDescent="0.3">
      <c r="A1487" t="s">
        <v>17</v>
      </c>
      <c r="B1487" s="1">
        <v>42405</v>
      </c>
      <c r="C1487" t="s">
        <v>13</v>
      </c>
      <c r="D1487">
        <v>0</v>
      </c>
      <c r="E1487" t="s">
        <v>15</v>
      </c>
      <c r="F1487" t="s">
        <v>11</v>
      </c>
      <c r="G1487">
        <v>0</v>
      </c>
      <c r="H1487">
        <v>1019</v>
      </c>
      <c r="I1487" t="str">
        <f t="shared" si="24"/>
        <v/>
      </c>
    </row>
    <row r="1488" spans="1:9" x14ac:dyDescent="0.3">
      <c r="A1488" t="s">
        <v>17</v>
      </c>
      <c r="B1488" s="1">
        <v>42405</v>
      </c>
      <c r="C1488" t="s">
        <v>13</v>
      </c>
      <c r="D1488">
        <v>1</v>
      </c>
      <c r="E1488" t="s">
        <v>10</v>
      </c>
      <c r="F1488" t="s">
        <v>16</v>
      </c>
      <c r="G1488">
        <v>0</v>
      </c>
      <c r="H1488">
        <v>220</v>
      </c>
      <c r="I1488" t="str">
        <f t="shared" si="24"/>
        <v/>
      </c>
    </row>
    <row r="1489" spans="1:9" x14ac:dyDescent="0.3">
      <c r="A1489" t="s">
        <v>17</v>
      </c>
      <c r="B1489" s="1">
        <v>42405</v>
      </c>
      <c r="C1489" t="s">
        <v>25</v>
      </c>
      <c r="D1489">
        <v>0</v>
      </c>
      <c r="E1489" t="s">
        <v>15</v>
      </c>
      <c r="F1489" t="s">
        <v>11</v>
      </c>
      <c r="G1489">
        <v>0</v>
      </c>
      <c r="H1489">
        <v>152</v>
      </c>
      <c r="I1489" t="str">
        <f t="shared" si="24"/>
        <v/>
      </c>
    </row>
    <row r="1490" spans="1:9" x14ac:dyDescent="0.3">
      <c r="A1490" t="s">
        <v>27</v>
      </c>
      <c r="B1490" s="1">
        <v>42405</v>
      </c>
      <c r="C1490" t="s">
        <v>9</v>
      </c>
      <c r="D1490">
        <v>0</v>
      </c>
      <c r="E1490" t="s">
        <v>10</v>
      </c>
      <c r="F1490" t="s">
        <v>16</v>
      </c>
      <c r="G1490">
        <v>0</v>
      </c>
      <c r="H1490">
        <v>537</v>
      </c>
      <c r="I1490" t="str">
        <f t="shared" si="24"/>
        <v/>
      </c>
    </row>
    <row r="1491" spans="1:9" x14ac:dyDescent="0.3">
      <c r="A1491" t="s">
        <v>21</v>
      </c>
      <c r="B1491" s="1">
        <v>42405</v>
      </c>
      <c r="C1491" t="s">
        <v>25</v>
      </c>
      <c r="D1491">
        <v>0</v>
      </c>
      <c r="E1491" t="s">
        <v>15</v>
      </c>
      <c r="F1491" t="s">
        <v>11</v>
      </c>
      <c r="G1491">
        <v>0</v>
      </c>
      <c r="H1491">
        <v>491</v>
      </c>
      <c r="I1491" t="str">
        <f t="shared" si="24"/>
        <v/>
      </c>
    </row>
    <row r="1492" spans="1:9" x14ac:dyDescent="0.3">
      <c r="A1492" t="s">
        <v>33</v>
      </c>
      <c r="B1492" s="1">
        <v>42405</v>
      </c>
      <c r="C1492" t="s">
        <v>25</v>
      </c>
      <c r="D1492">
        <v>0</v>
      </c>
      <c r="E1492" t="s">
        <v>10</v>
      </c>
      <c r="F1492" t="s">
        <v>11</v>
      </c>
      <c r="G1492">
        <v>0</v>
      </c>
      <c r="H1492">
        <v>156</v>
      </c>
      <c r="I1492" t="str">
        <f t="shared" si="24"/>
        <v/>
      </c>
    </row>
    <row r="1493" spans="1:9" x14ac:dyDescent="0.3">
      <c r="A1493" t="s">
        <v>17</v>
      </c>
      <c r="B1493" s="1">
        <v>42405</v>
      </c>
      <c r="C1493" t="s">
        <v>13</v>
      </c>
      <c r="D1493">
        <v>1</v>
      </c>
      <c r="E1493" t="s">
        <v>10</v>
      </c>
      <c r="F1493" t="s">
        <v>26</v>
      </c>
      <c r="G1493">
        <v>3.32E-2</v>
      </c>
      <c r="H1493">
        <v>19</v>
      </c>
      <c r="I1493" t="str">
        <f t="shared" si="24"/>
        <v>l</v>
      </c>
    </row>
    <row r="1494" spans="1:9" x14ac:dyDescent="0.3">
      <c r="A1494" t="s">
        <v>30</v>
      </c>
      <c r="B1494" s="1">
        <v>42405</v>
      </c>
      <c r="C1494" t="s">
        <v>9</v>
      </c>
      <c r="D1494">
        <v>1</v>
      </c>
      <c r="E1494" t="s">
        <v>10</v>
      </c>
      <c r="F1494" t="s">
        <v>11</v>
      </c>
      <c r="G1494">
        <v>0</v>
      </c>
      <c r="H1494">
        <v>10</v>
      </c>
      <c r="I1494" t="str">
        <f t="shared" si="24"/>
        <v/>
      </c>
    </row>
    <row r="1495" spans="1:9" x14ac:dyDescent="0.3">
      <c r="A1495" t="s">
        <v>32</v>
      </c>
      <c r="B1495" s="1">
        <v>42405</v>
      </c>
      <c r="C1495" t="s">
        <v>9</v>
      </c>
      <c r="D1495">
        <v>1</v>
      </c>
      <c r="E1495" t="s">
        <v>10</v>
      </c>
      <c r="F1495" t="s">
        <v>34</v>
      </c>
      <c r="H1495">
        <v>172</v>
      </c>
      <c r="I1495" t="str">
        <f t="shared" si="24"/>
        <v>p</v>
      </c>
    </row>
    <row r="1496" spans="1:9" x14ac:dyDescent="0.3">
      <c r="A1496" t="s">
        <v>21</v>
      </c>
      <c r="B1496" s="1">
        <v>42405</v>
      </c>
      <c r="C1496" t="s">
        <v>25</v>
      </c>
      <c r="D1496">
        <v>0</v>
      </c>
      <c r="E1496" t="s">
        <v>10</v>
      </c>
      <c r="F1496" t="s">
        <v>14</v>
      </c>
      <c r="G1496">
        <v>0</v>
      </c>
      <c r="H1496">
        <v>67</v>
      </c>
      <c r="I1496" t="str">
        <f t="shared" si="24"/>
        <v/>
      </c>
    </row>
    <row r="1497" spans="1:9" x14ac:dyDescent="0.3">
      <c r="A1497" t="s">
        <v>8</v>
      </c>
      <c r="B1497" s="1">
        <v>42406</v>
      </c>
      <c r="C1497" t="s">
        <v>9</v>
      </c>
      <c r="D1497">
        <v>0</v>
      </c>
      <c r="E1497" t="s">
        <v>10</v>
      </c>
      <c r="F1497" t="s">
        <v>16</v>
      </c>
      <c r="G1497">
        <v>0</v>
      </c>
      <c r="H1497">
        <v>5630</v>
      </c>
      <c r="I1497" t="str">
        <f t="shared" si="24"/>
        <v/>
      </c>
    </row>
    <row r="1498" spans="1:9" x14ac:dyDescent="0.3">
      <c r="A1498" t="s">
        <v>17</v>
      </c>
      <c r="B1498" s="1">
        <v>42406</v>
      </c>
      <c r="C1498" t="s">
        <v>13</v>
      </c>
      <c r="D1498">
        <v>1</v>
      </c>
      <c r="E1498" t="s">
        <v>10</v>
      </c>
      <c r="F1498" t="s">
        <v>14</v>
      </c>
      <c r="G1498">
        <v>0</v>
      </c>
      <c r="H1498">
        <v>158290</v>
      </c>
      <c r="I1498" t="str">
        <f t="shared" si="24"/>
        <v/>
      </c>
    </row>
    <row r="1499" spans="1:9" x14ac:dyDescent="0.3">
      <c r="A1499" t="s">
        <v>12</v>
      </c>
      <c r="B1499" s="1">
        <v>42406</v>
      </c>
      <c r="C1499" t="s">
        <v>9</v>
      </c>
      <c r="D1499">
        <v>0</v>
      </c>
      <c r="E1499" t="s">
        <v>10</v>
      </c>
      <c r="F1499" t="s">
        <v>11</v>
      </c>
      <c r="G1499">
        <v>0</v>
      </c>
      <c r="H1499">
        <v>4865</v>
      </c>
      <c r="I1499" t="str">
        <f t="shared" si="24"/>
        <v/>
      </c>
    </row>
    <row r="1500" spans="1:9" x14ac:dyDescent="0.3">
      <c r="A1500" t="s">
        <v>12</v>
      </c>
      <c r="B1500" s="1">
        <v>42406</v>
      </c>
      <c r="C1500" t="s">
        <v>9</v>
      </c>
      <c r="D1500">
        <v>0</v>
      </c>
      <c r="E1500" t="s">
        <v>15</v>
      </c>
      <c r="F1500" t="s">
        <v>14</v>
      </c>
      <c r="G1500">
        <v>0</v>
      </c>
      <c r="H1500">
        <v>18708</v>
      </c>
      <c r="I1500" t="str">
        <f t="shared" si="24"/>
        <v/>
      </c>
    </row>
    <row r="1501" spans="1:9" x14ac:dyDescent="0.3">
      <c r="A1501" t="s">
        <v>8</v>
      </c>
      <c r="B1501" s="1">
        <v>42406</v>
      </c>
      <c r="C1501" t="s">
        <v>25</v>
      </c>
      <c r="D1501">
        <v>0</v>
      </c>
      <c r="E1501" t="s">
        <v>15</v>
      </c>
      <c r="F1501" t="s">
        <v>11</v>
      </c>
      <c r="G1501">
        <v>0</v>
      </c>
      <c r="H1501">
        <v>3986</v>
      </c>
      <c r="I1501" t="str">
        <f t="shared" si="24"/>
        <v/>
      </c>
    </row>
    <row r="1502" spans="1:9" x14ac:dyDescent="0.3">
      <c r="A1502" t="s">
        <v>8</v>
      </c>
      <c r="B1502" s="1">
        <v>42406</v>
      </c>
      <c r="C1502" t="s">
        <v>9</v>
      </c>
      <c r="D1502">
        <v>1</v>
      </c>
      <c r="E1502" t="s">
        <v>10</v>
      </c>
      <c r="F1502" t="s">
        <v>16</v>
      </c>
      <c r="G1502">
        <v>0</v>
      </c>
      <c r="H1502">
        <v>17347</v>
      </c>
      <c r="I1502" t="str">
        <f t="shared" si="24"/>
        <v/>
      </c>
    </row>
    <row r="1503" spans="1:9" x14ac:dyDescent="0.3">
      <c r="A1503" t="s">
        <v>20</v>
      </c>
      <c r="B1503" s="1">
        <v>42406</v>
      </c>
      <c r="C1503" t="s">
        <v>13</v>
      </c>
      <c r="D1503">
        <v>0</v>
      </c>
      <c r="E1503" t="s">
        <v>10</v>
      </c>
      <c r="F1503" t="s">
        <v>11</v>
      </c>
      <c r="G1503">
        <v>0</v>
      </c>
      <c r="H1503">
        <v>7950</v>
      </c>
      <c r="I1503" t="str">
        <f t="shared" si="24"/>
        <v/>
      </c>
    </row>
    <row r="1504" spans="1:9" x14ac:dyDescent="0.3">
      <c r="A1504" t="s">
        <v>27</v>
      </c>
      <c r="B1504" s="1">
        <v>42406</v>
      </c>
      <c r="C1504" t="s">
        <v>9</v>
      </c>
      <c r="D1504">
        <v>0</v>
      </c>
      <c r="E1504" t="s">
        <v>10</v>
      </c>
      <c r="F1504" t="s">
        <v>14</v>
      </c>
      <c r="G1504">
        <v>0</v>
      </c>
      <c r="H1504">
        <v>10021</v>
      </c>
      <c r="I1504" t="str">
        <f t="shared" si="24"/>
        <v/>
      </c>
    </row>
    <row r="1505" spans="1:9" x14ac:dyDescent="0.3">
      <c r="A1505" t="s">
        <v>28</v>
      </c>
      <c r="B1505" s="1">
        <v>42406</v>
      </c>
      <c r="C1505" t="s">
        <v>13</v>
      </c>
      <c r="D1505">
        <v>1</v>
      </c>
      <c r="E1505" t="s">
        <v>15</v>
      </c>
      <c r="F1505" t="s">
        <v>16</v>
      </c>
      <c r="G1505">
        <v>0</v>
      </c>
      <c r="H1505">
        <v>2142</v>
      </c>
      <c r="I1505" t="str">
        <f t="shared" si="24"/>
        <v/>
      </c>
    </row>
    <row r="1506" spans="1:9" x14ac:dyDescent="0.3">
      <c r="A1506" t="s">
        <v>21</v>
      </c>
      <c r="B1506" s="1">
        <v>42406</v>
      </c>
      <c r="C1506" t="s">
        <v>9</v>
      </c>
      <c r="D1506">
        <v>0</v>
      </c>
      <c r="E1506" t="s">
        <v>15</v>
      </c>
      <c r="F1506" t="s">
        <v>14</v>
      </c>
      <c r="G1506">
        <v>0</v>
      </c>
      <c r="H1506">
        <v>2194</v>
      </c>
      <c r="I1506" t="str">
        <f t="shared" si="24"/>
        <v/>
      </c>
    </row>
    <row r="1507" spans="1:9" x14ac:dyDescent="0.3">
      <c r="A1507" t="s">
        <v>17</v>
      </c>
      <c r="B1507" s="1">
        <v>42406</v>
      </c>
      <c r="C1507" t="s">
        <v>13</v>
      </c>
      <c r="D1507">
        <v>0</v>
      </c>
      <c r="E1507" t="s">
        <v>10</v>
      </c>
      <c r="F1507" t="s">
        <v>11</v>
      </c>
      <c r="G1507">
        <v>0</v>
      </c>
      <c r="H1507">
        <v>3508</v>
      </c>
      <c r="I1507" t="str">
        <f t="shared" si="24"/>
        <v/>
      </c>
    </row>
    <row r="1508" spans="1:9" x14ac:dyDescent="0.3">
      <c r="A1508" t="s">
        <v>22</v>
      </c>
      <c r="B1508" s="1">
        <v>42406</v>
      </c>
      <c r="C1508" t="s">
        <v>9</v>
      </c>
      <c r="D1508">
        <v>0</v>
      </c>
      <c r="E1508" t="s">
        <v>10</v>
      </c>
      <c r="F1508" t="s">
        <v>11</v>
      </c>
      <c r="G1508">
        <v>0</v>
      </c>
      <c r="H1508">
        <v>3279</v>
      </c>
      <c r="I1508" t="str">
        <f t="shared" si="24"/>
        <v/>
      </c>
    </row>
    <row r="1509" spans="1:9" x14ac:dyDescent="0.3">
      <c r="A1509" t="s">
        <v>30</v>
      </c>
      <c r="B1509" s="1">
        <v>42406</v>
      </c>
      <c r="C1509" t="s">
        <v>9</v>
      </c>
      <c r="D1509">
        <v>1</v>
      </c>
      <c r="E1509" t="s">
        <v>15</v>
      </c>
      <c r="F1509" t="s">
        <v>11</v>
      </c>
      <c r="G1509">
        <v>0</v>
      </c>
      <c r="H1509">
        <v>6440</v>
      </c>
      <c r="I1509" t="str">
        <f t="shared" si="24"/>
        <v/>
      </c>
    </row>
    <row r="1510" spans="1:9" x14ac:dyDescent="0.3">
      <c r="A1510" t="s">
        <v>12</v>
      </c>
      <c r="B1510" s="1">
        <v>42406</v>
      </c>
      <c r="C1510" t="s">
        <v>13</v>
      </c>
      <c r="D1510">
        <v>1</v>
      </c>
      <c r="E1510" t="s">
        <v>15</v>
      </c>
      <c r="F1510" t="s">
        <v>16</v>
      </c>
      <c r="G1510">
        <v>0</v>
      </c>
      <c r="H1510">
        <v>943</v>
      </c>
      <c r="I1510" t="str">
        <f t="shared" si="24"/>
        <v/>
      </c>
    </row>
    <row r="1511" spans="1:9" x14ac:dyDescent="0.3">
      <c r="A1511" t="s">
        <v>19</v>
      </c>
      <c r="B1511" s="1">
        <v>42406</v>
      </c>
      <c r="C1511" t="s">
        <v>9</v>
      </c>
      <c r="D1511">
        <v>0</v>
      </c>
      <c r="E1511" t="s">
        <v>10</v>
      </c>
      <c r="F1511" t="s">
        <v>16</v>
      </c>
      <c r="G1511">
        <v>0</v>
      </c>
      <c r="H1511">
        <v>603</v>
      </c>
      <c r="I1511" t="str">
        <f t="shared" si="24"/>
        <v/>
      </c>
    </row>
    <row r="1512" spans="1:9" x14ac:dyDescent="0.3">
      <c r="A1512" t="s">
        <v>19</v>
      </c>
      <c r="B1512" s="1">
        <v>42406</v>
      </c>
      <c r="C1512" t="s">
        <v>9</v>
      </c>
      <c r="D1512">
        <v>0</v>
      </c>
      <c r="E1512" t="s">
        <v>15</v>
      </c>
      <c r="F1512" t="s">
        <v>11</v>
      </c>
      <c r="G1512">
        <v>0</v>
      </c>
      <c r="H1512">
        <v>954</v>
      </c>
      <c r="I1512" t="str">
        <f t="shared" si="24"/>
        <v/>
      </c>
    </row>
    <row r="1513" spans="1:9" x14ac:dyDescent="0.3">
      <c r="A1513" t="s">
        <v>27</v>
      </c>
      <c r="B1513" s="1">
        <v>42406</v>
      </c>
      <c r="C1513" t="s">
        <v>13</v>
      </c>
      <c r="D1513">
        <v>0</v>
      </c>
      <c r="E1513" t="s">
        <v>15</v>
      </c>
      <c r="F1513" t="s">
        <v>16</v>
      </c>
      <c r="G1513">
        <v>0</v>
      </c>
      <c r="H1513">
        <v>1119</v>
      </c>
      <c r="I1513" t="str">
        <f t="shared" si="24"/>
        <v/>
      </c>
    </row>
    <row r="1514" spans="1:9" x14ac:dyDescent="0.3">
      <c r="A1514" t="s">
        <v>21</v>
      </c>
      <c r="B1514" s="1">
        <v>42406</v>
      </c>
      <c r="C1514" t="s">
        <v>9</v>
      </c>
      <c r="D1514">
        <v>0</v>
      </c>
      <c r="E1514" t="s">
        <v>10</v>
      </c>
      <c r="F1514" t="s">
        <v>11</v>
      </c>
      <c r="G1514">
        <v>0</v>
      </c>
      <c r="H1514">
        <v>1499</v>
      </c>
      <c r="I1514" t="str">
        <f t="shared" si="24"/>
        <v/>
      </c>
    </row>
    <row r="1515" spans="1:9" x14ac:dyDescent="0.3">
      <c r="A1515" t="s">
        <v>32</v>
      </c>
      <c r="B1515" s="1">
        <v>42406</v>
      </c>
      <c r="C1515" t="s">
        <v>9</v>
      </c>
      <c r="D1515">
        <v>1</v>
      </c>
      <c r="E1515" t="s">
        <v>10</v>
      </c>
      <c r="F1515" t="s">
        <v>26</v>
      </c>
      <c r="G1515">
        <v>4.6235999999999997</v>
      </c>
      <c r="H1515">
        <v>1432</v>
      </c>
      <c r="I1515" t="str">
        <f t="shared" si="24"/>
        <v>l</v>
      </c>
    </row>
    <row r="1516" spans="1:9" x14ac:dyDescent="0.3">
      <c r="A1516" t="s">
        <v>17</v>
      </c>
      <c r="B1516" s="1">
        <v>42406</v>
      </c>
      <c r="C1516" t="s">
        <v>13</v>
      </c>
      <c r="D1516">
        <v>1</v>
      </c>
      <c r="E1516" t="s">
        <v>15</v>
      </c>
      <c r="F1516" t="s">
        <v>16</v>
      </c>
      <c r="G1516">
        <v>0</v>
      </c>
      <c r="H1516">
        <v>69</v>
      </c>
      <c r="I1516" t="str">
        <f t="shared" si="24"/>
        <v/>
      </c>
    </row>
    <row r="1517" spans="1:9" x14ac:dyDescent="0.3">
      <c r="A1517" t="s">
        <v>24</v>
      </c>
      <c r="B1517" s="1">
        <v>42406</v>
      </c>
      <c r="C1517" t="s">
        <v>9</v>
      </c>
      <c r="D1517">
        <v>0</v>
      </c>
      <c r="E1517" t="s">
        <v>10</v>
      </c>
      <c r="F1517" t="s">
        <v>16</v>
      </c>
      <c r="G1517">
        <v>0</v>
      </c>
      <c r="H1517">
        <v>121</v>
      </c>
      <c r="I1517" t="str">
        <f t="shared" si="24"/>
        <v/>
      </c>
    </row>
    <row r="1518" spans="1:9" x14ac:dyDescent="0.3">
      <c r="A1518" t="s">
        <v>30</v>
      </c>
      <c r="B1518" s="1">
        <v>42406</v>
      </c>
      <c r="C1518" t="s">
        <v>13</v>
      </c>
      <c r="D1518">
        <v>1</v>
      </c>
      <c r="E1518" t="s">
        <v>15</v>
      </c>
      <c r="F1518" t="s">
        <v>11</v>
      </c>
      <c r="G1518">
        <v>0</v>
      </c>
      <c r="H1518">
        <v>164</v>
      </c>
      <c r="I1518" t="str">
        <f t="shared" si="24"/>
        <v/>
      </c>
    </row>
    <row r="1519" spans="1:9" x14ac:dyDescent="0.3">
      <c r="A1519" t="s">
        <v>30</v>
      </c>
      <c r="B1519" s="1">
        <v>42406</v>
      </c>
      <c r="C1519" t="s">
        <v>13</v>
      </c>
      <c r="D1519">
        <v>1</v>
      </c>
      <c r="E1519" t="s">
        <v>15</v>
      </c>
      <c r="F1519" t="s">
        <v>16</v>
      </c>
      <c r="G1519">
        <v>0</v>
      </c>
      <c r="H1519">
        <v>95</v>
      </c>
      <c r="I1519" t="str">
        <f t="shared" si="24"/>
        <v/>
      </c>
    </row>
    <row r="1520" spans="1:9" x14ac:dyDescent="0.3">
      <c r="A1520" t="s">
        <v>17</v>
      </c>
      <c r="B1520" s="1">
        <v>42406</v>
      </c>
      <c r="C1520" t="s">
        <v>9</v>
      </c>
      <c r="D1520">
        <v>1</v>
      </c>
      <c r="E1520" t="s">
        <v>15</v>
      </c>
      <c r="F1520" t="s">
        <v>26</v>
      </c>
      <c r="G1520">
        <v>0.2893</v>
      </c>
      <c r="H1520">
        <v>153</v>
      </c>
      <c r="I1520" t="str">
        <f t="shared" si="24"/>
        <v>l</v>
      </c>
    </row>
    <row r="1521" spans="1:9" x14ac:dyDescent="0.3">
      <c r="A1521" t="s">
        <v>28</v>
      </c>
      <c r="B1521" s="1">
        <v>42406</v>
      </c>
      <c r="C1521" t="s">
        <v>9</v>
      </c>
      <c r="D1521">
        <v>0</v>
      </c>
      <c r="E1521" t="s">
        <v>15</v>
      </c>
      <c r="F1521" t="s">
        <v>29</v>
      </c>
      <c r="H1521">
        <v>72</v>
      </c>
      <c r="I1521" t="str">
        <f t="shared" si="24"/>
        <v>p</v>
      </c>
    </row>
    <row r="1522" spans="1:9" x14ac:dyDescent="0.3">
      <c r="A1522" t="s">
        <v>24</v>
      </c>
      <c r="B1522" s="1">
        <v>42406</v>
      </c>
      <c r="C1522" t="s">
        <v>13</v>
      </c>
      <c r="D1522">
        <v>0</v>
      </c>
      <c r="E1522" t="s">
        <v>10</v>
      </c>
      <c r="F1522" t="s">
        <v>16</v>
      </c>
      <c r="G1522">
        <v>0</v>
      </c>
      <c r="H1522">
        <v>322</v>
      </c>
      <c r="I1522" t="str">
        <f t="shared" si="24"/>
        <v/>
      </c>
    </row>
    <row r="1523" spans="1:9" x14ac:dyDescent="0.3">
      <c r="A1523" t="s">
        <v>20</v>
      </c>
      <c r="B1523" s="1">
        <v>42406</v>
      </c>
      <c r="C1523" t="s">
        <v>25</v>
      </c>
      <c r="D1523">
        <v>0</v>
      </c>
      <c r="E1523" t="s">
        <v>10</v>
      </c>
      <c r="F1523" t="s">
        <v>11</v>
      </c>
      <c r="G1523">
        <v>0</v>
      </c>
      <c r="H1523">
        <v>166</v>
      </c>
      <c r="I1523" t="str">
        <f t="shared" si="24"/>
        <v/>
      </c>
    </row>
    <row r="1524" spans="1:9" x14ac:dyDescent="0.3">
      <c r="A1524" t="s">
        <v>17</v>
      </c>
      <c r="B1524" s="1">
        <v>42406</v>
      </c>
      <c r="C1524" t="s">
        <v>25</v>
      </c>
      <c r="D1524">
        <v>0</v>
      </c>
      <c r="E1524" t="s">
        <v>10</v>
      </c>
      <c r="F1524" t="s">
        <v>11</v>
      </c>
      <c r="G1524">
        <v>0</v>
      </c>
      <c r="H1524">
        <v>78</v>
      </c>
      <c r="I1524" t="str">
        <f t="shared" si="24"/>
        <v/>
      </c>
    </row>
    <row r="1525" spans="1:9" x14ac:dyDescent="0.3">
      <c r="A1525" t="s">
        <v>23</v>
      </c>
      <c r="B1525" s="1">
        <v>42406</v>
      </c>
      <c r="C1525" t="s">
        <v>13</v>
      </c>
      <c r="D1525">
        <v>1</v>
      </c>
      <c r="E1525" t="s">
        <v>10</v>
      </c>
      <c r="F1525" t="s">
        <v>14</v>
      </c>
      <c r="G1525">
        <v>0</v>
      </c>
      <c r="H1525">
        <v>7</v>
      </c>
      <c r="I1525" t="str">
        <f t="shared" si="24"/>
        <v/>
      </c>
    </row>
    <row r="1526" spans="1:9" x14ac:dyDescent="0.3">
      <c r="A1526" t="s">
        <v>32</v>
      </c>
      <c r="B1526" s="1">
        <v>42406</v>
      </c>
      <c r="C1526" t="s">
        <v>13</v>
      </c>
      <c r="D1526">
        <v>0</v>
      </c>
      <c r="E1526" t="s">
        <v>10</v>
      </c>
      <c r="F1526" t="s">
        <v>34</v>
      </c>
      <c r="H1526">
        <v>71</v>
      </c>
      <c r="I1526" t="str">
        <f t="shared" si="24"/>
        <v>p</v>
      </c>
    </row>
    <row r="1527" spans="1:9" x14ac:dyDescent="0.3">
      <c r="A1527" t="s">
        <v>17</v>
      </c>
      <c r="B1527" s="1">
        <v>42406</v>
      </c>
      <c r="C1527" t="s">
        <v>9</v>
      </c>
      <c r="D1527">
        <v>1</v>
      </c>
      <c r="E1527" t="s">
        <v>15</v>
      </c>
      <c r="F1527" t="s">
        <v>40</v>
      </c>
      <c r="G1527">
        <v>9.5999999999999992E-3</v>
      </c>
      <c r="H1527">
        <v>3</v>
      </c>
      <c r="I1527" t="str">
        <f t="shared" si="24"/>
        <v>o</v>
      </c>
    </row>
    <row r="1528" spans="1:9" x14ac:dyDescent="0.3">
      <c r="A1528" t="s">
        <v>28</v>
      </c>
      <c r="B1528" s="1">
        <v>42407</v>
      </c>
      <c r="C1528" t="s">
        <v>13</v>
      </c>
      <c r="D1528">
        <v>0</v>
      </c>
      <c r="E1528" t="s">
        <v>10</v>
      </c>
      <c r="F1528" t="s">
        <v>11</v>
      </c>
      <c r="G1528">
        <v>0</v>
      </c>
      <c r="H1528">
        <v>51745</v>
      </c>
      <c r="I1528" t="str">
        <f t="shared" si="24"/>
        <v/>
      </c>
    </row>
    <row r="1529" spans="1:9" x14ac:dyDescent="0.3">
      <c r="A1529" t="s">
        <v>12</v>
      </c>
      <c r="B1529" s="1">
        <v>42407</v>
      </c>
      <c r="C1529" t="s">
        <v>9</v>
      </c>
      <c r="D1529">
        <v>0</v>
      </c>
      <c r="E1529" t="s">
        <v>10</v>
      </c>
      <c r="F1529" t="s">
        <v>11</v>
      </c>
      <c r="G1529">
        <v>0</v>
      </c>
      <c r="H1529">
        <v>8786</v>
      </c>
      <c r="I1529" t="str">
        <f t="shared" si="24"/>
        <v/>
      </c>
    </row>
    <row r="1530" spans="1:9" x14ac:dyDescent="0.3">
      <c r="A1530" t="s">
        <v>18</v>
      </c>
      <c r="B1530" s="1">
        <v>42407</v>
      </c>
      <c r="C1530" t="s">
        <v>9</v>
      </c>
      <c r="D1530">
        <v>0</v>
      </c>
      <c r="E1530" t="s">
        <v>10</v>
      </c>
      <c r="F1530" t="s">
        <v>14</v>
      </c>
      <c r="G1530">
        <v>0</v>
      </c>
      <c r="H1530">
        <v>63483</v>
      </c>
      <c r="I1530" t="str">
        <f t="shared" si="24"/>
        <v/>
      </c>
    </row>
    <row r="1531" spans="1:9" x14ac:dyDescent="0.3">
      <c r="A1531" t="s">
        <v>30</v>
      </c>
      <c r="B1531" s="1">
        <v>42407</v>
      </c>
      <c r="C1531" t="s">
        <v>13</v>
      </c>
      <c r="D1531">
        <v>1</v>
      </c>
      <c r="E1531" t="s">
        <v>10</v>
      </c>
      <c r="F1531" t="s">
        <v>14</v>
      </c>
      <c r="G1531">
        <v>0</v>
      </c>
      <c r="H1531">
        <v>43296</v>
      </c>
      <c r="I1531" t="str">
        <f t="shared" si="24"/>
        <v/>
      </c>
    </row>
    <row r="1532" spans="1:9" x14ac:dyDescent="0.3">
      <c r="A1532" t="s">
        <v>8</v>
      </c>
      <c r="B1532" s="1">
        <v>42407</v>
      </c>
      <c r="C1532" t="s">
        <v>13</v>
      </c>
      <c r="D1532">
        <v>0</v>
      </c>
      <c r="E1532" t="s">
        <v>15</v>
      </c>
      <c r="F1532" t="s">
        <v>11</v>
      </c>
      <c r="G1532">
        <v>0</v>
      </c>
      <c r="H1532">
        <v>23954</v>
      </c>
      <c r="I1532" t="str">
        <f t="shared" si="24"/>
        <v/>
      </c>
    </row>
    <row r="1533" spans="1:9" x14ac:dyDescent="0.3">
      <c r="A1533" t="s">
        <v>17</v>
      </c>
      <c r="B1533" s="1">
        <v>42407</v>
      </c>
      <c r="C1533" t="s">
        <v>13</v>
      </c>
      <c r="D1533">
        <v>1</v>
      </c>
      <c r="E1533" t="s">
        <v>10</v>
      </c>
      <c r="F1533" t="s">
        <v>14</v>
      </c>
      <c r="G1533">
        <v>0</v>
      </c>
      <c r="H1533">
        <v>51028</v>
      </c>
      <c r="I1533" t="str">
        <f t="shared" si="24"/>
        <v/>
      </c>
    </row>
    <row r="1534" spans="1:9" x14ac:dyDescent="0.3">
      <c r="A1534" t="s">
        <v>32</v>
      </c>
      <c r="B1534" s="1">
        <v>42407</v>
      </c>
      <c r="C1534" t="s">
        <v>13</v>
      </c>
      <c r="D1534">
        <v>0</v>
      </c>
      <c r="E1534" t="s">
        <v>15</v>
      </c>
      <c r="F1534" t="s">
        <v>14</v>
      </c>
      <c r="G1534">
        <v>0</v>
      </c>
      <c r="H1534">
        <v>28477</v>
      </c>
      <c r="I1534" t="str">
        <f t="shared" si="24"/>
        <v/>
      </c>
    </row>
    <row r="1535" spans="1:9" x14ac:dyDescent="0.3">
      <c r="A1535" t="s">
        <v>28</v>
      </c>
      <c r="B1535" s="1">
        <v>42407</v>
      </c>
      <c r="C1535" t="s">
        <v>9</v>
      </c>
      <c r="D1535">
        <v>1</v>
      </c>
      <c r="E1535" t="s">
        <v>15</v>
      </c>
      <c r="F1535" t="s">
        <v>11</v>
      </c>
      <c r="G1535">
        <v>0</v>
      </c>
      <c r="H1535">
        <v>10652</v>
      </c>
      <c r="I1535" t="str">
        <f t="shared" si="24"/>
        <v/>
      </c>
    </row>
    <row r="1536" spans="1:9" x14ac:dyDescent="0.3">
      <c r="A1536" t="s">
        <v>23</v>
      </c>
      <c r="B1536" s="1">
        <v>42407</v>
      </c>
      <c r="C1536" t="s">
        <v>13</v>
      </c>
      <c r="D1536">
        <v>0</v>
      </c>
      <c r="E1536" t="s">
        <v>10</v>
      </c>
      <c r="F1536" t="s">
        <v>14</v>
      </c>
      <c r="G1536">
        <v>0</v>
      </c>
      <c r="H1536">
        <v>5483</v>
      </c>
      <c r="I1536" t="str">
        <f t="shared" si="24"/>
        <v/>
      </c>
    </row>
    <row r="1537" spans="1:9" x14ac:dyDescent="0.3">
      <c r="A1537" t="s">
        <v>28</v>
      </c>
      <c r="B1537" s="1">
        <v>42407</v>
      </c>
      <c r="C1537" t="s">
        <v>9</v>
      </c>
      <c r="D1537">
        <v>1</v>
      </c>
      <c r="E1537" t="s">
        <v>15</v>
      </c>
      <c r="F1537" t="s">
        <v>26</v>
      </c>
      <c r="G1537">
        <v>7.9221000000000004</v>
      </c>
      <c r="H1537">
        <v>2136</v>
      </c>
      <c r="I1537" t="str">
        <f t="shared" si="24"/>
        <v>l</v>
      </c>
    </row>
    <row r="1538" spans="1:9" x14ac:dyDescent="0.3">
      <c r="A1538" t="s">
        <v>22</v>
      </c>
      <c r="B1538" s="1">
        <v>42407</v>
      </c>
      <c r="C1538" t="s">
        <v>9</v>
      </c>
      <c r="D1538">
        <v>0</v>
      </c>
      <c r="E1538" t="s">
        <v>10</v>
      </c>
      <c r="F1538" t="s">
        <v>11</v>
      </c>
      <c r="G1538">
        <v>0</v>
      </c>
      <c r="H1538">
        <v>3697</v>
      </c>
      <c r="I1538" t="str">
        <f t="shared" si="24"/>
        <v/>
      </c>
    </row>
    <row r="1539" spans="1:9" x14ac:dyDescent="0.3">
      <c r="A1539" t="s">
        <v>8</v>
      </c>
      <c r="B1539" s="1">
        <v>42407</v>
      </c>
      <c r="C1539" t="s">
        <v>13</v>
      </c>
      <c r="D1539">
        <v>1</v>
      </c>
      <c r="E1539" t="s">
        <v>15</v>
      </c>
      <c r="F1539" t="s">
        <v>11</v>
      </c>
      <c r="G1539">
        <v>0</v>
      </c>
      <c r="H1539">
        <v>982</v>
      </c>
      <c r="I1539" t="str">
        <f t="shared" ref="I1539:I1602" si="25">IF(NOT(OR(F1539="house",F1539="blank",F1539="served")),LEFT(F1539,1),"")</f>
        <v/>
      </c>
    </row>
    <row r="1540" spans="1:9" x14ac:dyDescent="0.3">
      <c r="A1540" t="s">
        <v>33</v>
      </c>
      <c r="B1540" s="1">
        <v>42407</v>
      </c>
      <c r="C1540" t="s">
        <v>9</v>
      </c>
      <c r="D1540">
        <v>0</v>
      </c>
      <c r="E1540" t="s">
        <v>15</v>
      </c>
      <c r="F1540" t="s">
        <v>14</v>
      </c>
      <c r="G1540">
        <v>0</v>
      </c>
      <c r="H1540">
        <v>8411</v>
      </c>
      <c r="I1540" t="str">
        <f t="shared" si="25"/>
        <v/>
      </c>
    </row>
    <row r="1541" spans="1:9" x14ac:dyDescent="0.3">
      <c r="A1541" t="s">
        <v>24</v>
      </c>
      <c r="B1541" s="1">
        <v>42407</v>
      </c>
      <c r="C1541" t="s">
        <v>13</v>
      </c>
      <c r="D1541">
        <v>0</v>
      </c>
      <c r="E1541" t="s">
        <v>10</v>
      </c>
      <c r="F1541" t="s">
        <v>14</v>
      </c>
      <c r="G1541">
        <v>0</v>
      </c>
      <c r="H1541">
        <v>10183</v>
      </c>
      <c r="I1541" t="str">
        <f t="shared" si="25"/>
        <v/>
      </c>
    </row>
    <row r="1542" spans="1:9" x14ac:dyDescent="0.3">
      <c r="A1542" t="s">
        <v>8</v>
      </c>
      <c r="B1542" s="1">
        <v>42405</v>
      </c>
      <c r="C1542" t="s">
        <v>9</v>
      </c>
      <c r="D1542">
        <v>0</v>
      </c>
      <c r="E1542" t="s">
        <v>15</v>
      </c>
      <c r="F1542" t="s">
        <v>16</v>
      </c>
      <c r="G1542">
        <v>0</v>
      </c>
      <c r="H1542">
        <v>33385</v>
      </c>
      <c r="I1542" t="str">
        <f t="shared" si="25"/>
        <v/>
      </c>
    </row>
    <row r="1543" spans="1:9" x14ac:dyDescent="0.3">
      <c r="A1543" t="s">
        <v>18</v>
      </c>
      <c r="B1543" s="1">
        <v>42405</v>
      </c>
      <c r="C1543" t="s">
        <v>9</v>
      </c>
      <c r="D1543">
        <v>0</v>
      </c>
      <c r="E1543" t="s">
        <v>10</v>
      </c>
      <c r="F1543" t="s">
        <v>16</v>
      </c>
      <c r="G1543">
        <v>0</v>
      </c>
      <c r="H1543">
        <v>14427</v>
      </c>
      <c r="I1543" t="str">
        <f t="shared" si="25"/>
        <v/>
      </c>
    </row>
    <row r="1544" spans="1:9" x14ac:dyDescent="0.3">
      <c r="A1544" t="s">
        <v>33</v>
      </c>
      <c r="B1544" s="1">
        <v>42405</v>
      </c>
      <c r="C1544" t="s">
        <v>13</v>
      </c>
      <c r="D1544">
        <v>0</v>
      </c>
      <c r="E1544" t="s">
        <v>15</v>
      </c>
      <c r="F1544" t="s">
        <v>16</v>
      </c>
      <c r="G1544">
        <v>0</v>
      </c>
      <c r="H1544">
        <v>791</v>
      </c>
      <c r="I1544" t="str">
        <f t="shared" si="25"/>
        <v/>
      </c>
    </row>
    <row r="1545" spans="1:9" x14ac:dyDescent="0.3">
      <c r="A1545" t="s">
        <v>12</v>
      </c>
      <c r="B1545" s="1">
        <v>42405</v>
      </c>
      <c r="C1545" t="s">
        <v>9</v>
      </c>
      <c r="D1545">
        <v>0</v>
      </c>
      <c r="E1545" t="s">
        <v>15</v>
      </c>
      <c r="F1545" t="s">
        <v>11</v>
      </c>
      <c r="G1545">
        <v>0</v>
      </c>
      <c r="H1545">
        <v>12130</v>
      </c>
      <c r="I1545" t="str">
        <f t="shared" si="25"/>
        <v/>
      </c>
    </row>
    <row r="1546" spans="1:9" x14ac:dyDescent="0.3">
      <c r="A1546" t="s">
        <v>28</v>
      </c>
      <c r="B1546" s="1">
        <v>42405</v>
      </c>
      <c r="C1546" t="s">
        <v>9</v>
      </c>
      <c r="D1546">
        <v>1</v>
      </c>
      <c r="E1546" t="s">
        <v>15</v>
      </c>
      <c r="F1546" t="s">
        <v>31</v>
      </c>
      <c r="H1546">
        <v>2497</v>
      </c>
      <c r="I1546" t="str">
        <f t="shared" si="25"/>
        <v>o</v>
      </c>
    </row>
    <row r="1547" spans="1:9" x14ac:dyDescent="0.3">
      <c r="A1547" t="s">
        <v>12</v>
      </c>
      <c r="B1547" s="1">
        <v>42405</v>
      </c>
      <c r="C1547" t="s">
        <v>9</v>
      </c>
      <c r="D1547">
        <v>0</v>
      </c>
      <c r="E1547" t="s">
        <v>15</v>
      </c>
      <c r="F1547" t="s">
        <v>14</v>
      </c>
      <c r="G1547">
        <v>0</v>
      </c>
      <c r="H1547">
        <v>29701</v>
      </c>
      <c r="I1547" t="str">
        <f t="shared" si="25"/>
        <v/>
      </c>
    </row>
    <row r="1548" spans="1:9" x14ac:dyDescent="0.3">
      <c r="A1548" t="s">
        <v>8</v>
      </c>
      <c r="B1548" s="1">
        <v>42405</v>
      </c>
      <c r="C1548" t="s">
        <v>9</v>
      </c>
      <c r="D1548">
        <v>1</v>
      </c>
      <c r="E1548" t="s">
        <v>15</v>
      </c>
      <c r="F1548" t="s">
        <v>11</v>
      </c>
      <c r="G1548">
        <v>0</v>
      </c>
      <c r="H1548">
        <v>33374</v>
      </c>
      <c r="I1548" t="str">
        <f t="shared" si="25"/>
        <v/>
      </c>
    </row>
    <row r="1549" spans="1:9" x14ac:dyDescent="0.3">
      <c r="A1549" t="s">
        <v>18</v>
      </c>
      <c r="B1549" s="1">
        <v>42405</v>
      </c>
      <c r="C1549" t="s">
        <v>9</v>
      </c>
      <c r="D1549">
        <v>0</v>
      </c>
      <c r="E1549" t="s">
        <v>15</v>
      </c>
      <c r="F1549" t="s">
        <v>14</v>
      </c>
      <c r="G1549">
        <v>0</v>
      </c>
      <c r="H1549">
        <v>7197</v>
      </c>
      <c r="I1549" t="str">
        <f t="shared" si="25"/>
        <v/>
      </c>
    </row>
    <row r="1550" spans="1:9" x14ac:dyDescent="0.3">
      <c r="A1550" t="s">
        <v>30</v>
      </c>
      <c r="B1550" s="1">
        <v>42405</v>
      </c>
      <c r="C1550" t="s">
        <v>9</v>
      </c>
      <c r="D1550">
        <v>0</v>
      </c>
      <c r="E1550" t="s">
        <v>15</v>
      </c>
      <c r="F1550" t="s">
        <v>14</v>
      </c>
      <c r="G1550">
        <v>0</v>
      </c>
      <c r="H1550">
        <v>1901</v>
      </c>
      <c r="I1550" t="str">
        <f t="shared" si="25"/>
        <v/>
      </c>
    </row>
    <row r="1551" spans="1:9" x14ac:dyDescent="0.3">
      <c r="A1551" t="s">
        <v>30</v>
      </c>
      <c r="B1551" s="1">
        <v>42405</v>
      </c>
      <c r="C1551" t="s">
        <v>13</v>
      </c>
      <c r="D1551">
        <v>0</v>
      </c>
      <c r="E1551" t="s">
        <v>15</v>
      </c>
      <c r="F1551" t="s">
        <v>14</v>
      </c>
      <c r="G1551">
        <v>0</v>
      </c>
      <c r="H1551">
        <v>1602</v>
      </c>
      <c r="I1551" t="str">
        <f t="shared" si="25"/>
        <v/>
      </c>
    </row>
    <row r="1552" spans="1:9" x14ac:dyDescent="0.3">
      <c r="A1552" t="s">
        <v>21</v>
      </c>
      <c r="B1552" s="1">
        <v>42405</v>
      </c>
      <c r="C1552" t="s">
        <v>9</v>
      </c>
      <c r="D1552">
        <v>0</v>
      </c>
      <c r="E1552" t="s">
        <v>15</v>
      </c>
      <c r="F1552" t="s">
        <v>11</v>
      </c>
      <c r="G1552">
        <v>0</v>
      </c>
      <c r="H1552">
        <v>13733</v>
      </c>
      <c r="I1552" t="str">
        <f t="shared" si="25"/>
        <v/>
      </c>
    </row>
    <row r="1553" spans="1:9" x14ac:dyDescent="0.3">
      <c r="A1553" t="s">
        <v>28</v>
      </c>
      <c r="B1553" s="1">
        <v>42405</v>
      </c>
      <c r="C1553" t="s">
        <v>9</v>
      </c>
      <c r="D1553">
        <v>0</v>
      </c>
      <c r="E1553" t="s">
        <v>15</v>
      </c>
      <c r="F1553" t="s">
        <v>31</v>
      </c>
      <c r="H1553">
        <v>701</v>
      </c>
      <c r="I1553" t="str">
        <f t="shared" si="25"/>
        <v>o</v>
      </c>
    </row>
    <row r="1554" spans="1:9" x14ac:dyDescent="0.3">
      <c r="A1554" t="s">
        <v>17</v>
      </c>
      <c r="B1554" s="1">
        <v>42405</v>
      </c>
      <c r="C1554" t="s">
        <v>9</v>
      </c>
      <c r="D1554">
        <v>0</v>
      </c>
      <c r="E1554" t="s">
        <v>15</v>
      </c>
      <c r="F1554" t="s">
        <v>14</v>
      </c>
      <c r="G1554">
        <v>0</v>
      </c>
      <c r="H1554">
        <v>2061</v>
      </c>
      <c r="I1554" t="str">
        <f t="shared" si="25"/>
        <v/>
      </c>
    </row>
    <row r="1555" spans="1:9" x14ac:dyDescent="0.3">
      <c r="A1555" t="s">
        <v>27</v>
      </c>
      <c r="B1555" s="1">
        <v>42405</v>
      </c>
      <c r="C1555" t="s">
        <v>9</v>
      </c>
      <c r="D1555">
        <v>0</v>
      </c>
      <c r="E1555" t="s">
        <v>15</v>
      </c>
      <c r="F1555" t="s">
        <v>14</v>
      </c>
      <c r="G1555">
        <v>0</v>
      </c>
      <c r="H1555">
        <v>9807</v>
      </c>
      <c r="I1555" t="str">
        <f t="shared" si="25"/>
        <v/>
      </c>
    </row>
    <row r="1556" spans="1:9" x14ac:dyDescent="0.3">
      <c r="A1556" t="s">
        <v>28</v>
      </c>
      <c r="B1556" s="1">
        <v>42405</v>
      </c>
      <c r="C1556" t="s">
        <v>9</v>
      </c>
      <c r="D1556">
        <v>1</v>
      </c>
      <c r="E1556" t="s">
        <v>10</v>
      </c>
      <c r="F1556" t="s">
        <v>26</v>
      </c>
      <c r="G1556">
        <v>6.6128</v>
      </c>
      <c r="H1556">
        <v>1907</v>
      </c>
      <c r="I1556" t="str">
        <f t="shared" si="25"/>
        <v>l</v>
      </c>
    </row>
    <row r="1557" spans="1:9" x14ac:dyDescent="0.3">
      <c r="A1557" t="s">
        <v>27</v>
      </c>
      <c r="B1557" s="1">
        <v>42405</v>
      </c>
      <c r="C1557" t="s">
        <v>9</v>
      </c>
      <c r="D1557">
        <v>0</v>
      </c>
      <c r="E1557" t="s">
        <v>10</v>
      </c>
      <c r="F1557" t="s">
        <v>11</v>
      </c>
      <c r="G1557">
        <v>0</v>
      </c>
      <c r="H1557">
        <v>3221</v>
      </c>
      <c r="I1557" t="str">
        <f t="shared" si="25"/>
        <v/>
      </c>
    </row>
    <row r="1558" spans="1:9" x14ac:dyDescent="0.3">
      <c r="A1558" t="s">
        <v>18</v>
      </c>
      <c r="B1558" s="1">
        <v>42405</v>
      </c>
      <c r="C1558" t="s">
        <v>13</v>
      </c>
      <c r="D1558">
        <v>0</v>
      </c>
      <c r="E1558" t="s">
        <v>10</v>
      </c>
      <c r="F1558" t="s">
        <v>16</v>
      </c>
      <c r="G1558">
        <v>0</v>
      </c>
      <c r="H1558">
        <v>5666</v>
      </c>
      <c r="I1558" t="str">
        <f t="shared" si="25"/>
        <v/>
      </c>
    </row>
    <row r="1559" spans="1:9" x14ac:dyDescent="0.3">
      <c r="A1559" t="s">
        <v>28</v>
      </c>
      <c r="B1559" s="1">
        <v>42405</v>
      </c>
      <c r="C1559" t="s">
        <v>25</v>
      </c>
      <c r="D1559">
        <v>0</v>
      </c>
      <c r="E1559" t="s">
        <v>10</v>
      </c>
      <c r="F1559" t="s">
        <v>14</v>
      </c>
      <c r="G1559">
        <v>0</v>
      </c>
      <c r="H1559">
        <v>197</v>
      </c>
      <c r="I1559" t="str">
        <f t="shared" si="25"/>
        <v/>
      </c>
    </row>
    <row r="1560" spans="1:9" x14ac:dyDescent="0.3">
      <c r="A1560" t="s">
        <v>21</v>
      </c>
      <c r="B1560" s="1">
        <v>42405</v>
      </c>
      <c r="C1560" t="s">
        <v>9</v>
      </c>
      <c r="D1560">
        <v>0</v>
      </c>
      <c r="E1560" t="s">
        <v>10</v>
      </c>
      <c r="F1560" t="s">
        <v>16</v>
      </c>
      <c r="G1560">
        <v>0</v>
      </c>
      <c r="H1560">
        <v>2537</v>
      </c>
      <c r="I1560" t="str">
        <f t="shared" si="25"/>
        <v/>
      </c>
    </row>
    <row r="1561" spans="1:9" x14ac:dyDescent="0.3">
      <c r="A1561" t="s">
        <v>17</v>
      </c>
      <c r="B1561" s="1">
        <v>42405</v>
      </c>
      <c r="C1561" t="s">
        <v>13</v>
      </c>
      <c r="D1561">
        <v>0</v>
      </c>
      <c r="E1561" t="s">
        <v>10</v>
      </c>
      <c r="F1561" t="s">
        <v>26</v>
      </c>
      <c r="G1561">
        <v>0.19600000000000001</v>
      </c>
      <c r="H1561">
        <v>139</v>
      </c>
      <c r="I1561" t="str">
        <f t="shared" si="25"/>
        <v>l</v>
      </c>
    </row>
    <row r="1562" spans="1:9" x14ac:dyDescent="0.3">
      <c r="A1562" t="s">
        <v>32</v>
      </c>
      <c r="B1562" s="1">
        <v>42405</v>
      </c>
      <c r="C1562" t="s">
        <v>25</v>
      </c>
      <c r="D1562">
        <v>0</v>
      </c>
      <c r="E1562" t="s">
        <v>10</v>
      </c>
      <c r="F1562" t="s">
        <v>14</v>
      </c>
      <c r="G1562">
        <v>0</v>
      </c>
      <c r="H1562">
        <v>187</v>
      </c>
      <c r="I1562" t="str">
        <f t="shared" si="25"/>
        <v/>
      </c>
    </row>
    <row r="1563" spans="1:9" x14ac:dyDescent="0.3">
      <c r="A1563" t="s">
        <v>19</v>
      </c>
      <c r="B1563" s="1">
        <v>42405</v>
      </c>
      <c r="C1563" t="s">
        <v>13</v>
      </c>
      <c r="D1563">
        <v>0</v>
      </c>
      <c r="E1563" t="s">
        <v>15</v>
      </c>
      <c r="F1563" t="s">
        <v>16</v>
      </c>
      <c r="G1563">
        <v>0</v>
      </c>
      <c r="H1563">
        <v>2179</v>
      </c>
      <c r="I1563" t="str">
        <f t="shared" si="25"/>
        <v/>
      </c>
    </row>
    <row r="1564" spans="1:9" x14ac:dyDescent="0.3">
      <c r="A1564" t="s">
        <v>17</v>
      </c>
      <c r="B1564" s="1">
        <v>42405</v>
      </c>
      <c r="C1564" t="s">
        <v>9</v>
      </c>
      <c r="D1564">
        <v>1</v>
      </c>
      <c r="E1564" t="s">
        <v>15</v>
      </c>
      <c r="F1564" t="s">
        <v>40</v>
      </c>
      <c r="G1564">
        <v>2.24E-2</v>
      </c>
      <c r="H1564">
        <v>7</v>
      </c>
      <c r="I1564" t="str">
        <f t="shared" si="25"/>
        <v>o</v>
      </c>
    </row>
    <row r="1565" spans="1:9" x14ac:dyDescent="0.3">
      <c r="A1565" t="s">
        <v>8</v>
      </c>
      <c r="B1565" s="1">
        <v>42405</v>
      </c>
      <c r="C1565" t="s">
        <v>13</v>
      </c>
      <c r="D1565">
        <v>1</v>
      </c>
      <c r="E1565" t="s">
        <v>15</v>
      </c>
      <c r="F1565" t="s">
        <v>35</v>
      </c>
      <c r="H1565">
        <v>1</v>
      </c>
      <c r="I1565" t="str">
        <f t="shared" si="25"/>
        <v>p</v>
      </c>
    </row>
    <row r="1566" spans="1:9" x14ac:dyDescent="0.3">
      <c r="A1566" t="s">
        <v>32</v>
      </c>
      <c r="B1566" s="1">
        <v>42406</v>
      </c>
      <c r="C1566" t="s">
        <v>13</v>
      </c>
      <c r="D1566">
        <v>1</v>
      </c>
      <c r="E1566" t="s">
        <v>15</v>
      </c>
      <c r="F1566" t="s">
        <v>14</v>
      </c>
      <c r="G1566">
        <v>0</v>
      </c>
      <c r="H1566">
        <v>137992</v>
      </c>
      <c r="I1566" t="str">
        <f t="shared" si="25"/>
        <v/>
      </c>
    </row>
    <row r="1567" spans="1:9" x14ac:dyDescent="0.3">
      <c r="A1567" t="s">
        <v>33</v>
      </c>
      <c r="B1567" s="1">
        <v>42406</v>
      </c>
      <c r="C1567" t="s">
        <v>13</v>
      </c>
      <c r="D1567">
        <v>0</v>
      </c>
      <c r="E1567" t="s">
        <v>15</v>
      </c>
      <c r="F1567" t="s">
        <v>11</v>
      </c>
      <c r="G1567">
        <v>0</v>
      </c>
      <c r="H1567">
        <v>5943</v>
      </c>
      <c r="I1567" t="str">
        <f t="shared" si="25"/>
        <v/>
      </c>
    </row>
    <row r="1568" spans="1:9" x14ac:dyDescent="0.3">
      <c r="A1568" t="s">
        <v>28</v>
      </c>
      <c r="B1568" s="1">
        <v>42406</v>
      </c>
      <c r="C1568" t="s">
        <v>13</v>
      </c>
      <c r="D1568">
        <v>1</v>
      </c>
      <c r="E1568" t="s">
        <v>10</v>
      </c>
      <c r="F1568" t="s">
        <v>14</v>
      </c>
      <c r="G1568">
        <v>0</v>
      </c>
      <c r="H1568">
        <v>95497</v>
      </c>
      <c r="I1568" t="str">
        <f t="shared" si="25"/>
        <v/>
      </c>
    </row>
    <row r="1569" spans="1:9" x14ac:dyDescent="0.3">
      <c r="A1569" t="s">
        <v>12</v>
      </c>
      <c r="B1569" s="1">
        <v>42406</v>
      </c>
      <c r="C1569" t="s">
        <v>9</v>
      </c>
      <c r="D1569">
        <v>0</v>
      </c>
      <c r="E1569" t="s">
        <v>15</v>
      </c>
      <c r="F1569" t="s">
        <v>16</v>
      </c>
      <c r="G1569">
        <v>0</v>
      </c>
      <c r="H1569">
        <v>7078</v>
      </c>
      <c r="I1569" t="str">
        <f t="shared" si="25"/>
        <v/>
      </c>
    </row>
    <row r="1570" spans="1:9" x14ac:dyDescent="0.3">
      <c r="A1570" t="s">
        <v>18</v>
      </c>
      <c r="B1570" s="1">
        <v>42406</v>
      </c>
      <c r="C1570" t="s">
        <v>9</v>
      </c>
      <c r="D1570">
        <v>0</v>
      </c>
      <c r="E1570" t="s">
        <v>10</v>
      </c>
      <c r="F1570" t="s">
        <v>14</v>
      </c>
      <c r="G1570">
        <v>0</v>
      </c>
      <c r="H1570">
        <v>66852</v>
      </c>
      <c r="I1570" t="str">
        <f t="shared" si="25"/>
        <v/>
      </c>
    </row>
    <row r="1571" spans="1:9" x14ac:dyDescent="0.3">
      <c r="A1571" t="s">
        <v>8</v>
      </c>
      <c r="B1571" s="1">
        <v>42406</v>
      </c>
      <c r="C1571" t="s">
        <v>9</v>
      </c>
      <c r="D1571">
        <v>0</v>
      </c>
      <c r="E1571" t="s">
        <v>15</v>
      </c>
      <c r="F1571" t="s">
        <v>14</v>
      </c>
      <c r="G1571">
        <v>0</v>
      </c>
      <c r="H1571">
        <v>42713</v>
      </c>
      <c r="I1571" t="str">
        <f t="shared" si="25"/>
        <v/>
      </c>
    </row>
    <row r="1572" spans="1:9" x14ac:dyDescent="0.3">
      <c r="A1572" t="s">
        <v>17</v>
      </c>
      <c r="B1572" s="1">
        <v>42406</v>
      </c>
      <c r="C1572" t="s">
        <v>9</v>
      </c>
      <c r="D1572">
        <v>0</v>
      </c>
      <c r="E1572" t="s">
        <v>10</v>
      </c>
      <c r="F1572" t="s">
        <v>14</v>
      </c>
      <c r="G1572">
        <v>0</v>
      </c>
      <c r="H1572">
        <v>6962</v>
      </c>
      <c r="I1572" t="str">
        <f t="shared" si="25"/>
        <v/>
      </c>
    </row>
    <row r="1573" spans="1:9" x14ac:dyDescent="0.3">
      <c r="A1573" t="s">
        <v>32</v>
      </c>
      <c r="B1573" s="1">
        <v>42406</v>
      </c>
      <c r="C1573" t="s">
        <v>13</v>
      </c>
      <c r="D1573">
        <v>0</v>
      </c>
      <c r="E1573" t="s">
        <v>15</v>
      </c>
      <c r="F1573" t="s">
        <v>14</v>
      </c>
      <c r="G1573">
        <v>0</v>
      </c>
      <c r="H1573">
        <v>28229</v>
      </c>
      <c r="I1573" t="str">
        <f t="shared" si="25"/>
        <v/>
      </c>
    </row>
    <row r="1574" spans="1:9" x14ac:dyDescent="0.3">
      <c r="A1574" t="s">
        <v>32</v>
      </c>
      <c r="B1574" s="1">
        <v>42406</v>
      </c>
      <c r="C1574" t="s">
        <v>13</v>
      </c>
      <c r="D1574">
        <v>1</v>
      </c>
      <c r="E1574" t="s">
        <v>10</v>
      </c>
      <c r="F1574" t="s">
        <v>26</v>
      </c>
      <c r="G1574">
        <v>0.23369999999999999</v>
      </c>
      <c r="H1574">
        <v>73</v>
      </c>
      <c r="I1574" t="str">
        <f t="shared" si="25"/>
        <v>l</v>
      </c>
    </row>
    <row r="1575" spans="1:9" x14ac:dyDescent="0.3">
      <c r="A1575" t="s">
        <v>32</v>
      </c>
      <c r="B1575" s="1">
        <v>42406</v>
      </c>
      <c r="C1575" t="s">
        <v>9</v>
      </c>
      <c r="D1575">
        <v>1</v>
      </c>
      <c r="E1575" t="s">
        <v>10</v>
      </c>
      <c r="F1575" t="s">
        <v>11</v>
      </c>
      <c r="G1575">
        <v>0</v>
      </c>
      <c r="H1575">
        <v>15558</v>
      </c>
      <c r="I1575" t="str">
        <f t="shared" si="25"/>
        <v/>
      </c>
    </row>
    <row r="1576" spans="1:9" x14ac:dyDescent="0.3">
      <c r="A1576" t="s">
        <v>18</v>
      </c>
      <c r="B1576" s="1">
        <v>42406</v>
      </c>
      <c r="C1576" t="s">
        <v>13</v>
      </c>
      <c r="D1576">
        <v>0</v>
      </c>
      <c r="E1576" t="s">
        <v>15</v>
      </c>
      <c r="F1576" t="s">
        <v>16</v>
      </c>
      <c r="G1576">
        <v>0</v>
      </c>
      <c r="H1576">
        <v>706</v>
      </c>
      <c r="I1576" t="str">
        <f t="shared" si="25"/>
        <v/>
      </c>
    </row>
    <row r="1577" spans="1:9" x14ac:dyDescent="0.3">
      <c r="A1577" t="s">
        <v>20</v>
      </c>
      <c r="B1577" s="1">
        <v>42406</v>
      </c>
      <c r="C1577" t="s">
        <v>13</v>
      </c>
      <c r="D1577">
        <v>0</v>
      </c>
      <c r="E1577" t="s">
        <v>10</v>
      </c>
      <c r="F1577" t="s">
        <v>14</v>
      </c>
      <c r="G1577">
        <v>0</v>
      </c>
      <c r="H1577">
        <v>8363</v>
      </c>
      <c r="I1577" t="str">
        <f t="shared" si="25"/>
        <v/>
      </c>
    </row>
    <row r="1578" spans="1:9" x14ac:dyDescent="0.3">
      <c r="A1578" t="s">
        <v>8</v>
      </c>
      <c r="B1578" s="1">
        <v>42406</v>
      </c>
      <c r="C1578" t="s">
        <v>9</v>
      </c>
      <c r="D1578">
        <v>0</v>
      </c>
      <c r="E1578" t="s">
        <v>10</v>
      </c>
      <c r="F1578" t="s">
        <v>11</v>
      </c>
      <c r="G1578">
        <v>0</v>
      </c>
      <c r="H1578">
        <v>8877</v>
      </c>
      <c r="I1578" t="str">
        <f t="shared" si="25"/>
        <v/>
      </c>
    </row>
    <row r="1579" spans="1:9" x14ac:dyDescent="0.3">
      <c r="A1579" t="s">
        <v>19</v>
      </c>
      <c r="B1579" s="1">
        <v>42406</v>
      </c>
      <c r="C1579" t="s">
        <v>13</v>
      </c>
      <c r="D1579">
        <v>0</v>
      </c>
      <c r="E1579" t="s">
        <v>15</v>
      </c>
      <c r="F1579" t="s">
        <v>14</v>
      </c>
      <c r="G1579">
        <v>0</v>
      </c>
      <c r="H1579">
        <v>1359</v>
      </c>
      <c r="I1579" t="str">
        <f t="shared" si="25"/>
        <v/>
      </c>
    </row>
    <row r="1580" spans="1:9" x14ac:dyDescent="0.3">
      <c r="A1580" t="s">
        <v>21</v>
      </c>
      <c r="B1580" s="1">
        <v>42406</v>
      </c>
      <c r="C1580" t="s">
        <v>9</v>
      </c>
      <c r="D1580">
        <v>0</v>
      </c>
      <c r="E1580" t="s">
        <v>15</v>
      </c>
      <c r="F1580" t="s">
        <v>16</v>
      </c>
      <c r="G1580">
        <v>0</v>
      </c>
      <c r="H1580">
        <v>3814</v>
      </c>
      <c r="I1580" t="str">
        <f t="shared" si="25"/>
        <v/>
      </c>
    </row>
    <row r="1581" spans="1:9" x14ac:dyDescent="0.3">
      <c r="A1581" t="s">
        <v>8</v>
      </c>
      <c r="B1581" s="1">
        <v>42406</v>
      </c>
      <c r="C1581" t="s">
        <v>9</v>
      </c>
      <c r="D1581">
        <v>1</v>
      </c>
      <c r="E1581" t="s">
        <v>10</v>
      </c>
      <c r="F1581" t="s">
        <v>11</v>
      </c>
      <c r="G1581">
        <v>0</v>
      </c>
      <c r="H1581">
        <v>18414</v>
      </c>
      <c r="I1581" t="str">
        <f t="shared" si="25"/>
        <v/>
      </c>
    </row>
    <row r="1582" spans="1:9" x14ac:dyDescent="0.3">
      <c r="A1582" t="s">
        <v>28</v>
      </c>
      <c r="B1582" s="1">
        <v>42406</v>
      </c>
      <c r="C1582" t="s">
        <v>13</v>
      </c>
      <c r="D1582">
        <v>1</v>
      </c>
      <c r="E1582" t="s">
        <v>15</v>
      </c>
      <c r="F1582" t="s">
        <v>26</v>
      </c>
      <c r="G1582">
        <v>1.2344999999999999</v>
      </c>
      <c r="H1582">
        <v>368</v>
      </c>
      <c r="I1582" t="str">
        <f t="shared" si="25"/>
        <v>l</v>
      </c>
    </row>
    <row r="1583" spans="1:9" x14ac:dyDescent="0.3">
      <c r="A1583" t="s">
        <v>18</v>
      </c>
      <c r="B1583" s="1">
        <v>42406</v>
      </c>
      <c r="C1583" t="s">
        <v>25</v>
      </c>
      <c r="D1583">
        <v>0</v>
      </c>
      <c r="E1583" t="s">
        <v>10</v>
      </c>
      <c r="F1583" t="s">
        <v>14</v>
      </c>
      <c r="G1583">
        <v>0</v>
      </c>
      <c r="H1583">
        <v>691</v>
      </c>
      <c r="I1583" t="str">
        <f t="shared" si="25"/>
        <v/>
      </c>
    </row>
    <row r="1584" spans="1:9" x14ac:dyDescent="0.3">
      <c r="A1584" t="s">
        <v>28</v>
      </c>
      <c r="B1584" s="1">
        <v>42406</v>
      </c>
      <c r="C1584" t="s">
        <v>25</v>
      </c>
      <c r="D1584">
        <v>0</v>
      </c>
      <c r="E1584" t="s">
        <v>10</v>
      </c>
      <c r="F1584" t="s">
        <v>11</v>
      </c>
      <c r="G1584">
        <v>0</v>
      </c>
      <c r="H1584">
        <v>607</v>
      </c>
      <c r="I1584" t="str">
        <f t="shared" si="25"/>
        <v/>
      </c>
    </row>
    <row r="1585" spans="1:9" x14ac:dyDescent="0.3">
      <c r="A1585" t="s">
        <v>22</v>
      </c>
      <c r="B1585" s="1">
        <v>42406</v>
      </c>
      <c r="C1585" t="s">
        <v>9</v>
      </c>
      <c r="D1585">
        <v>0</v>
      </c>
      <c r="E1585" t="s">
        <v>15</v>
      </c>
      <c r="F1585" t="s">
        <v>16</v>
      </c>
      <c r="G1585">
        <v>0</v>
      </c>
      <c r="H1585">
        <v>522</v>
      </c>
      <c r="I1585" t="str">
        <f t="shared" si="25"/>
        <v/>
      </c>
    </row>
    <row r="1586" spans="1:9" x14ac:dyDescent="0.3">
      <c r="A1586" t="s">
        <v>17</v>
      </c>
      <c r="B1586" s="1">
        <v>42406</v>
      </c>
      <c r="C1586" t="s">
        <v>9</v>
      </c>
      <c r="D1586">
        <v>1</v>
      </c>
      <c r="E1586" t="s">
        <v>10</v>
      </c>
      <c r="F1586" t="s">
        <v>16</v>
      </c>
      <c r="G1586">
        <v>0</v>
      </c>
      <c r="H1586">
        <v>967</v>
      </c>
      <c r="I1586" t="str">
        <f t="shared" si="25"/>
        <v/>
      </c>
    </row>
    <row r="1587" spans="1:9" x14ac:dyDescent="0.3">
      <c r="A1587" t="s">
        <v>32</v>
      </c>
      <c r="B1587" s="1">
        <v>42406</v>
      </c>
      <c r="C1587" t="s">
        <v>13</v>
      </c>
      <c r="D1587">
        <v>1</v>
      </c>
      <c r="E1587" t="s">
        <v>10</v>
      </c>
      <c r="F1587" t="s">
        <v>11</v>
      </c>
      <c r="G1587">
        <v>0</v>
      </c>
      <c r="H1587">
        <v>4342</v>
      </c>
      <c r="I1587" t="str">
        <f t="shared" si="25"/>
        <v/>
      </c>
    </row>
    <row r="1588" spans="1:9" x14ac:dyDescent="0.3">
      <c r="A1588" t="s">
        <v>28</v>
      </c>
      <c r="B1588" s="1">
        <v>42406</v>
      </c>
      <c r="C1588" t="s">
        <v>9</v>
      </c>
      <c r="D1588">
        <v>0</v>
      </c>
      <c r="E1588" t="s">
        <v>10</v>
      </c>
      <c r="F1588" t="s">
        <v>31</v>
      </c>
      <c r="H1588">
        <v>10</v>
      </c>
      <c r="I1588" t="str">
        <f t="shared" si="25"/>
        <v>o</v>
      </c>
    </row>
    <row r="1589" spans="1:9" x14ac:dyDescent="0.3">
      <c r="A1589" t="s">
        <v>20</v>
      </c>
      <c r="B1589" s="1">
        <v>42406</v>
      </c>
      <c r="C1589" t="s">
        <v>25</v>
      </c>
      <c r="D1589">
        <v>0</v>
      </c>
      <c r="E1589" t="s">
        <v>10</v>
      </c>
      <c r="F1589" t="s">
        <v>14</v>
      </c>
      <c r="G1589">
        <v>0</v>
      </c>
      <c r="H1589">
        <v>102</v>
      </c>
      <c r="I1589" t="str">
        <f t="shared" si="25"/>
        <v/>
      </c>
    </row>
    <row r="1590" spans="1:9" x14ac:dyDescent="0.3">
      <c r="A1590" t="s">
        <v>17</v>
      </c>
      <c r="B1590" s="1">
        <v>42406</v>
      </c>
      <c r="C1590" t="s">
        <v>13</v>
      </c>
      <c r="D1590">
        <v>0</v>
      </c>
      <c r="E1590" t="s">
        <v>15</v>
      </c>
      <c r="F1590" t="s">
        <v>26</v>
      </c>
      <c r="G1590">
        <v>9.6100000000000005E-2</v>
      </c>
      <c r="H1590">
        <v>57</v>
      </c>
      <c r="I1590" t="str">
        <f t="shared" si="25"/>
        <v>l</v>
      </c>
    </row>
    <row r="1591" spans="1:9" x14ac:dyDescent="0.3">
      <c r="A1591" t="s">
        <v>32</v>
      </c>
      <c r="B1591" s="1">
        <v>42406</v>
      </c>
      <c r="C1591" t="s">
        <v>25</v>
      </c>
      <c r="D1591">
        <v>1</v>
      </c>
      <c r="E1591" t="s">
        <v>10</v>
      </c>
      <c r="F1591" t="s">
        <v>11</v>
      </c>
      <c r="G1591">
        <v>0</v>
      </c>
      <c r="H1591">
        <v>4</v>
      </c>
      <c r="I1591" t="str">
        <f t="shared" si="25"/>
        <v/>
      </c>
    </row>
    <row r="1592" spans="1:9" x14ac:dyDescent="0.3">
      <c r="A1592" t="s">
        <v>17</v>
      </c>
      <c r="B1592" s="1">
        <v>42406</v>
      </c>
      <c r="C1592" t="s">
        <v>25</v>
      </c>
      <c r="D1592">
        <v>0</v>
      </c>
      <c r="E1592" t="s">
        <v>10</v>
      </c>
      <c r="F1592" t="s">
        <v>14</v>
      </c>
      <c r="G1592">
        <v>0</v>
      </c>
      <c r="H1592">
        <v>24</v>
      </c>
      <c r="I1592" t="str">
        <f t="shared" si="25"/>
        <v/>
      </c>
    </row>
    <row r="1593" spans="1:9" x14ac:dyDescent="0.3">
      <c r="A1593" t="s">
        <v>19</v>
      </c>
      <c r="B1593" s="1">
        <v>42406</v>
      </c>
      <c r="C1593" t="s">
        <v>13</v>
      </c>
      <c r="D1593">
        <v>0</v>
      </c>
      <c r="E1593" t="s">
        <v>10</v>
      </c>
      <c r="F1593" t="s">
        <v>16</v>
      </c>
      <c r="G1593">
        <v>0</v>
      </c>
      <c r="H1593">
        <v>163</v>
      </c>
      <c r="I1593" t="str">
        <f t="shared" si="25"/>
        <v/>
      </c>
    </row>
    <row r="1594" spans="1:9" x14ac:dyDescent="0.3">
      <c r="A1594" t="s">
        <v>17</v>
      </c>
      <c r="B1594" s="1">
        <v>42406</v>
      </c>
      <c r="C1594" t="s">
        <v>13</v>
      </c>
      <c r="D1594">
        <v>1</v>
      </c>
      <c r="E1594" t="s">
        <v>15</v>
      </c>
      <c r="F1594" t="s">
        <v>26</v>
      </c>
      <c r="G1594">
        <v>2.2700000000000001E-2</v>
      </c>
      <c r="H1594">
        <v>18</v>
      </c>
      <c r="I1594" t="str">
        <f t="shared" si="25"/>
        <v>l</v>
      </c>
    </row>
    <row r="1595" spans="1:9" x14ac:dyDescent="0.3">
      <c r="A1595" t="s">
        <v>17</v>
      </c>
      <c r="B1595" s="1">
        <v>42406</v>
      </c>
      <c r="C1595" t="s">
        <v>25</v>
      </c>
      <c r="D1595">
        <v>1</v>
      </c>
      <c r="E1595" t="s">
        <v>15</v>
      </c>
      <c r="F1595" t="s">
        <v>11</v>
      </c>
      <c r="G1595">
        <v>0</v>
      </c>
      <c r="H1595">
        <v>5</v>
      </c>
      <c r="I1595" t="str">
        <f t="shared" si="25"/>
        <v/>
      </c>
    </row>
    <row r="1596" spans="1:9" x14ac:dyDescent="0.3">
      <c r="A1596" t="s">
        <v>32</v>
      </c>
      <c r="B1596" s="1">
        <v>42406</v>
      </c>
      <c r="C1596" t="s">
        <v>13</v>
      </c>
      <c r="D1596">
        <v>1</v>
      </c>
      <c r="E1596" t="s">
        <v>15</v>
      </c>
      <c r="F1596" t="s">
        <v>34</v>
      </c>
      <c r="H1596">
        <v>22</v>
      </c>
      <c r="I1596" t="str">
        <f t="shared" si="25"/>
        <v>p</v>
      </c>
    </row>
    <row r="1597" spans="1:9" x14ac:dyDescent="0.3">
      <c r="A1597" t="s">
        <v>28</v>
      </c>
      <c r="B1597" s="1">
        <v>42406</v>
      </c>
      <c r="C1597" t="s">
        <v>13</v>
      </c>
      <c r="D1597">
        <v>0</v>
      </c>
      <c r="E1597" t="s">
        <v>15</v>
      </c>
      <c r="F1597" t="s">
        <v>29</v>
      </c>
      <c r="H1597">
        <v>69</v>
      </c>
      <c r="I1597" t="str">
        <f t="shared" si="25"/>
        <v>p</v>
      </c>
    </row>
    <row r="1598" spans="1:9" x14ac:dyDescent="0.3">
      <c r="A1598" t="s">
        <v>19</v>
      </c>
      <c r="B1598" s="1">
        <v>42406</v>
      </c>
      <c r="C1598" t="s">
        <v>25</v>
      </c>
      <c r="D1598">
        <v>0</v>
      </c>
      <c r="E1598" t="s">
        <v>15</v>
      </c>
      <c r="F1598" t="s">
        <v>14</v>
      </c>
      <c r="G1598">
        <v>0</v>
      </c>
      <c r="H1598">
        <v>18</v>
      </c>
      <c r="I1598" t="str">
        <f t="shared" si="25"/>
        <v/>
      </c>
    </row>
    <row r="1599" spans="1:9" x14ac:dyDescent="0.3">
      <c r="A1599" t="s">
        <v>17</v>
      </c>
      <c r="B1599" s="1">
        <v>42406</v>
      </c>
      <c r="C1599" t="s">
        <v>13</v>
      </c>
      <c r="D1599">
        <v>1</v>
      </c>
      <c r="E1599" t="s">
        <v>15</v>
      </c>
      <c r="F1599" t="s">
        <v>11</v>
      </c>
      <c r="G1599">
        <v>0</v>
      </c>
      <c r="H1599">
        <v>96</v>
      </c>
      <c r="I1599" t="str">
        <f t="shared" si="25"/>
        <v/>
      </c>
    </row>
    <row r="1600" spans="1:9" x14ac:dyDescent="0.3">
      <c r="A1600" t="s">
        <v>30</v>
      </c>
      <c r="B1600" s="1">
        <v>42406</v>
      </c>
      <c r="C1600" t="s">
        <v>9</v>
      </c>
      <c r="D1600">
        <v>1</v>
      </c>
      <c r="E1600" t="s">
        <v>10</v>
      </c>
      <c r="F1600" t="s">
        <v>16</v>
      </c>
      <c r="G1600">
        <v>0</v>
      </c>
      <c r="H1600">
        <v>19</v>
      </c>
      <c r="I1600" t="str">
        <f t="shared" si="25"/>
        <v/>
      </c>
    </row>
    <row r="1601" spans="1:9" x14ac:dyDescent="0.3">
      <c r="A1601" t="s">
        <v>32</v>
      </c>
      <c r="B1601" s="1">
        <v>42407</v>
      </c>
      <c r="C1601" t="s">
        <v>9</v>
      </c>
      <c r="D1601">
        <v>1</v>
      </c>
      <c r="E1601" t="s">
        <v>15</v>
      </c>
      <c r="F1601" t="s">
        <v>16</v>
      </c>
      <c r="G1601">
        <v>0</v>
      </c>
      <c r="H1601">
        <v>8534</v>
      </c>
      <c r="I1601" t="str">
        <f t="shared" si="25"/>
        <v/>
      </c>
    </row>
    <row r="1602" spans="1:9" x14ac:dyDescent="0.3">
      <c r="A1602" t="s">
        <v>28</v>
      </c>
      <c r="B1602" s="1">
        <v>42407</v>
      </c>
      <c r="C1602" t="s">
        <v>13</v>
      </c>
      <c r="D1602">
        <v>0</v>
      </c>
      <c r="E1602" t="s">
        <v>15</v>
      </c>
      <c r="F1602" t="s">
        <v>16</v>
      </c>
      <c r="G1602">
        <v>0</v>
      </c>
      <c r="H1602">
        <v>9290</v>
      </c>
      <c r="I1602" t="str">
        <f t="shared" si="25"/>
        <v/>
      </c>
    </row>
    <row r="1603" spans="1:9" x14ac:dyDescent="0.3">
      <c r="A1603" t="s">
        <v>12</v>
      </c>
      <c r="B1603" s="1">
        <v>42407</v>
      </c>
      <c r="C1603" t="s">
        <v>13</v>
      </c>
      <c r="D1603">
        <v>1</v>
      </c>
      <c r="E1603" t="s">
        <v>10</v>
      </c>
      <c r="F1603" t="s">
        <v>14</v>
      </c>
      <c r="G1603">
        <v>0</v>
      </c>
      <c r="H1603">
        <v>39539</v>
      </c>
      <c r="I1603" t="str">
        <f t="shared" ref="I1603:I1666" si="26">IF(NOT(OR(F1603="house",F1603="blank",F1603="served")),LEFT(F1603,1),"")</f>
        <v/>
      </c>
    </row>
    <row r="1604" spans="1:9" x14ac:dyDescent="0.3">
      <c r="A1604" t="s">
        <v>8</v>
      </c>
      <c r="B1604" s="1">
        <v>42407</v>
      </c>
      <c r="C1604" t="s">
        <v>13</v>
      </c>
      <c r="D1604">
        <v>1</v>
      </c>
      <c r="E1604" t="s">
        <v>15</v>
      </c>
      <c r="F1604" t="s">
        <v>14</v>
      </c>
      <c r="G1604">
        <v>0</v>
      </c>
      <c r="H1604">
        <v>34749</v>
      </c>
      <c r="I1604" t="str">
        <f t="shared" si="26"/>
        <v/>
      </c>
    </row>
    <row r="1605" spans="1:9" x14ac:dyDescent="0.3">
      <c r="A1605" t="s">
        <v>12</v>
      </c>
      <c r="B1605" s="1">
        <v>42407</v>
      </c>
      <c r="C1605" t="s">
        <v>13</v>
      </c>
      <c r="D1605">
        <v>0</v>
      </c>
      <c r="E1605" t="s">
        <v>15</v>
      </c>
      <c r="F1605" t="s">
        <v>14</v>
      </c>
      <c r="G1605">
        <v>0</v>
      </c>
      <c r="H1605">
        <v>19238</v>
      </c>
      <c r="I1605" t="str">
        <f t="shared" si="26"/>
        <v/>
      </c>
    </row>
    <row r="1606" spans="1:9" x14ac:dyDescent="0.3">
      <c r="A1606" t="s">
        <v>28</v>
      </c>
      <c r="B1606" s="1">
        <v>42407</v>
      </c>
      <c r="C1606" t="s">
        <v>9</v>
      </c>
      <c r="D1606">
        <v>0</v>
      </c>
      <c r="E1606" t="s">
        <v>10</v>
      </c>
      <c r="F1606" t="s">
        <v>14</v>
      </c>
      <c r="G1606">
        <v>0</v>
      </c>
      <c r="H1606">
        <v>67332</v>
      </c>
      <c r="I1606" t="str">
        <f t="shared" si="26"/>
        <v/>
      </c>
    </row>
    <row r="1607" spans="1:9" x14ac:dyDescent="0.3">
      <c r="A1607" t="s">
        <v>12</v>
      </c>
      <c r="B1607" s="1">
        <v>42407</v>
      </c>
      <c r="C1607" t="s">
        <v>13</v>
      </c>
      <c r="D1607">
        <v>0</v>
      </c>
      <c r="E1607" t="s">
        <v>10</v>
      </c>
      <c r="F1607" t="s">
        <v>26</v>
      </c>
      <c r="G1607">
        <v>0.49730000000000002</v>
      </c>
      <c r="H1607">
        <v>184</v>
      </c>
      <c r="I1607" t="str">
        <f t="shared" si="26"/>
        <v>l</v>
      </c>
    </row>
    <row r="1608" spans="1:9" x14ac:dyDescent="0.3">
      <c r="A1608" t="s">
        <v>24</v>
      </c>
      <c r="B1608" s="1">
        <v>42407</v>
      </c>
      <c r="C1608" t="s">
        <v>9</v>
      </c>
      <c r="D1608">
        <v>1</v>
      </c>
      <c r="E1608" t="s">
        <v>10</v>
      </c>
      <c r="F1608" t="s">
        <v>11</v>
      </c>
      <c r="G1608">
        <v>0</v>
      </c>
      <c r="H1608">
        <v>6813</v>
      </c>
      <c r="I1608" t="str">
        <f t="shared" si="26"/>
        <v/>
      </c>
    </row>
    <row r="1609" spans="1:9" x14ac:dyDescent="0.3">
      <c r="A1609" t="s">
        <v>32</v>
      </c>
      <c r="B1609" s="1">
        <v>42407</v>
      </c>
      <c r="C1609" t="s">
        <v>9</v>
      </c>
      <c r="D1609">
        <v>0</v>
      </c>
      <c r="E1609" t="s">
        <v>10</v>
      </c>
      <c r="F1609" t="s">
        <v>34</v>
      </c>
      <c r="H1609">
        <v>9</v>
      </c>
      <c r="I1609" t="str">
        <f t="shared" si="26"/>
        <v>p</v>
      </c>
    </row>
    <row r="1610" spans="1:9" x14ac:dyDescent="0.3">
      <c r="A1610" t="s">
        <v>32</v>
      </c>
      <c r="B1610" s="1">
        <v>42407</v>
      </c>
      <c r="C1610" t="s">
        <v>25</v>
      </c>
      <c r="D1610">
        <v>0</v>
      </c>
      <c r="E1610" t="s">
        <v>10</v>
      </c>
      <c r="F1610" t="s">
        <v>14</v>
      </c>
      <c r="G1610">
        <v>0</v>
      </c>
      <c r="H1610">
        <v>565</v>
      </c>
      <c r="I1610" t="str">
        <f t="shared" si="26"/>
        <v/>
      </c>
    </row>
    <row r="1611" spans="1:9" x14ac:dyDescent="0.3">
      <c r="A1611" t="s">
        <v>20</v>
      </c>
      <c r="B1611" s="1">
        <v>42407</v>
      </c>
      <c r="C1611" t="s">
        <v>25</v>
      </c>
      <c r="D1611">
        <v>0</v>
      </c>
      <c r="E1611" t="s">
        <v>15</v>
      </c>
      <c r="F1611" t="s">
        <v>14</v>
      </c>
      <c r="G1611">
        <v>0</v>
      </c>
      <c r="H1611">
        <v>150</v>
      </c>
      <c r="I1611" t="str">
        <f t="shared" si="26"/>
        <v/>
      </c>
    </row>
    <row r="1612" spans="1:9" x14ac:dyDescent="0.3">
      <c r="A1612" t="s">
        <v>28</v>
      </c>
      <c r="B1612" s="1">
        <v>42407</v>
      </c>
      <c r="C1612" t="s">
        <v>25</v>
      </c>
      <c r="D1612">
        <v>1</v>
      </c>
      <c r="E1612" t="s">
        <v>15</v>
      </c>
      <c r="F1612" t="s">
        <v>14</v>
      </c>
      <c r="G1612">
        <v>0</v>
      </c>
      <c r="H1612">
        <v>7</v>
      </c>
      <c r="I1612" t="str">
        <f t="shared" si="26"/>
        <v/>
      </c>
    </row>
    <row r="1613" spans="1:9" x14ac:dyDescent="0.3">
      <c r="A1613" t="s">
        <v>28</v>
      </c>
      <c r="B1613" s="1">
        <v>42407</v>
      </c>
      <c r="C1613" t="s">
        <v>13</v>
      </c>
      <c r="D1613">
        <v>1</v>
      </c>
      <c r="E1613" t="s">
        <v>14</v>
      </c>
      <c r="F1613" t="s">
        <v>14</v>
      </c>
      <c r="G1613">
        <v>0</v>
      </c>
      <c r="H1613">
        <v>2</v>
      </c>
      <c r="I1613" t="str">
        <f t="shared" si="26"/>
        <v/>
      </c>
    </row>
    <row r="1614" spans="1:9" x14ac:dyDescent="0.3">
      <c r="A1614" t="s">
        <v>17</v>
      </c>
      <c r="B1614" s="1">
        <v>42407</v>
      </c>
      <c r="C1614" t="s">
        <v>25</v>
      </c>
      <c r="D1614">
        <v>0</v>
      </c>
      <c r="E1614" t="s">
        <v>15</v>
      </c>
      <c r="F1614" t="s">
        <v>14</v>
      </c>
      <c r="G1614">
        <v>0</v>
      </c>
      <c r="H1614">
        <v>72</v>
      </c>
      <c r="I1614" t="str">
        <f t="shared" si="26"/>
        <v/>
      </c>
    </row>
    <row r="1615" spans="1:9" x14ac:dyDescent="0.3">
      <c r="A1615" t="s">
        <v>32</v>
      </c>
      <c r="B1615" s="1">
        <v>42408</v>
      </c>
      <c r="C1615" t="s">
        <v>9</v>
      </c>
      <c r="D1615">
        <v>0</v>
      </c>
      <c r="E1615" t="s">
        <v>15</v>
      </c>
      <c r="F1615" t="s">
        <v>11</v>
      </c>
      <c r="G1615">
        <v>0</v>
      </c>
      <c r="H1615">
        <v>83128</v>
      </c>
      <c r="I1615" t="str">
        <f t="shared" si="26"/>
        <v/>
      </c>
    </row>
    <row r="1616" spans="1:9" x14ac:dyDescent="0.3">
      <c r="A1616" t="s">
        <v>8</v>
      </c>
      <c r="B1616" s="1">
        <v>42408</v>
      </c>
      <c r="C1616" t="s">
        <v>13</v>
      </c>
      <c r="D1616">
        <v>0</v>
      </c>
      <c r="E1616" t="s">
        <v>10</v>
      </c>
      <c r="F1616" t="s">
        <v>11</v>
      </c>
      <c r="G1616">
        <v>0</v>
      </c>
      <c r="H1616">
        <v>34042</v>
      </c>
      <c r="I1616" t="str">
        <f t="shared" si="26"/>
        <v/>
      </c>
    </row>
    <row r="1617" spans="1:9" x14ac:dyDescent="0.3">
      <c r="A1617" t="s">
        <v>27</v>
      </c>
      <c r="B1617" s="1">
        <v>42408</v>
      </c>
      <c r="C1617" t="s">
        <v>13</v>
      </c>
      <c r="D1617">
        <v>0</v>
      </c>
      <c r="E1617" t="s">
        <v>10</v>
      </c>
      <c r="F1617" t="s">
        <v>11</v>
      </c>
      <c r="G1617">
        <v>0</v>
      </c>
      <c r="H1617">
        <v>6451</v>
      </c>
      <c r="I1617" t="str">
        <f t="shared" si="26"/>
        <v/>
      </c>
    </row>
    <row r="1618" spans="1:9" x14ac:dyDescent="0.3">
      <c r="A1618" t="s">
        <v>28</v>
      </c>
      <c r="B1618" s="1">
        <v>42408</v>
      </c>
      <c r="C1618" t="s">
        <v>9</v>
      </c>
      <c r="D1618">
        <v>0</v>
      </c>
      <c r="E1618" t="s">
        <v>10</v>
      </c>
      <c r="F1618" t="s">
        <v>11</v>
      </c>
      <c r="G1618">
        <v>0</v>
      </c>
      <c r="H1618">
        <v>50010</v>
      </c>
      <c r="I1618" t="str">
        <f t="shared" si="26"/>
        <v/>
      </c>
    </row>
    <row r="1619" spans="1:9" x14ac:dyDescent="0.3">
      <c r="A1619" t="s">
        <v>12</v>
      </c>
      <c r="B1619" s="1">
        <v>42408</v>
      </c>
      <c r="C1619" t="s">
        <v>13</v>
      </c>
      <c r="D1619">
        <v>0</v>
      </c>
      <c r="E1619" t="s">
        <v>15</v>
      </c>
      <c r="F1619" t="s">
        <v>11</v>
      </c>
      <c r="G1619">
        <v>0</v>
      </c>
      <c r="H1619">
        <v>19324</v>
      </c>
      <c r="I1619" t="str">
        <f t="shared" si="26"/>
        <v/>
      </c>
    </row>
    <row r="1620" spans="1:9" x14ac:dyDescent="0.3">
      <c r="A1620" t="s">
        <v>18</v>
      </c>
      <c r="B1620" s="1">
        <v>42408</v>
      </c>
      <c r="C1620" t="s">
        <v>13</v>
      </c>
      <c r="D1620">
        <v>0</v>
      </c>
      <c r="E1620" t="s">
        <v>10</v>
      </c>
      <c r="F1620" t="s">
        <v>16</v>
      </c>
      <c r="G1620">
        <v>0</v>
      </c>
      <c r="H1620">
        <v>4116</v>
      </c>
      <c r="I1620" t="str">
        <f t="shared" si="26"/>
        <v/>
      </c>
    </row>
    <row r="1621" spans="1:9" x14ac:dyDescent="0.3">
      <c r="A1621" t="s">
        <v>27</v>
      </c>
      <c r="B1621" s="1">
        <v>42408</v>
      </c>
      <c r="C1621" t="s">
        <v>13</v>
      </c>
      <c r="D1621">
        <v>0</v>
      </c>
      <c r="E1621" t="s">
        <v>15</v>
      </c>
      <c r="F1621" t="s">
        <v>14</v>
      </c>
      <c r="G1621">
        <v>0</v>
      </c>
      <c r="H1621">
        <v>8439</v>
      </c>
      <c r="I1621" t="str">
        <f t="shared" si="26"/>
        <v/>
      </c>
    </row>
    <row r="1622" spans="1:9" x14ac:dyDescent="0.3">
      <c r="A1622" t="s">
        <v>20</v>
      </c>
      <c r="B1622" s="1">
        <v>42408</v>
      </c>
      <c r="C1622" t="s">
        <v>9</v>
      </c>
      <c r="D1622">
        <v>0</v>
      </c>
      <c r="E1622" t="s">
        <v>10</v>
      </c>
      <c r="F1622" t="s">
        <v>11</v>
      </c>
      <c r="G1622">
        <v>0</v>
      </c>
      <c r="H1622">
        <v>2740</v>
      </c>
      <c r="I1622" t="str">
        <f t="shared" si="26"/>
        <v/>
      </c>
    </row>
    <row r="1623" spans="1:9" x14ac:dyDescent="0.3">
      <c r="A1623" t="s">
        <v>12</v>
      </c>
      <c r="B1623" s="1">
        <v>42408</v>
      </c>
      <c r="C1623" t="s">
        <v>13</v>
      </c>
      <c r="D1623">
        <v>1</v>
      </c>
      <c r="E1623" t="s">
        <v>15</v>
      </c>
      <c r="F1623" t="s">
        <v>14</v>
      </c>
      <c r="G1623">
        <v>0</v>
      </c>
      <c r="H1623">
        <v>228</v>
      </c>
      <c r="I1623" t="str">
        <f t="shared" si="26"/>
        <v/>
      </c>
    </row>
    <row r="1624" spans="1:9" x14ac:dyDescent="0.3">
      <c r="A1624" t="s">
        <v>18</v>
      </c>
      <c r="B1624" s="1">
        <v>42408</v>
      </c>
      <c r="C1624" t="s">
        <v>9</v>
      </c>
      <c r="D1624">
        <v>0</v>
      </c>
      <c r="E1624" t="s">
        <v>15</v>
      </c>
      <c r="F1624" t="s">
        <v>16</v>
      </c>
      <c r="G1624">
        <v>0</v>
      </c>
      <c r="H1624">
        <v>1736</v>
      </c>
      <c r="I1624" t="str">
        <f t="shared" si="26"/>
        <v/>
      </c>
    </row>
    <row r="1625" spans="1:9" x14ac:dyDescent="0.3">
      <c r="A1625" t="s">
        <v>23</v>
      </c>
      <c r="B1625" s="1">
        <v>42408</v>
      </c>
      <c r="C1625" t="s">
        <v>13</v>
      </c>
      <c r="D1625">
        <v>0</v>
      </c>
      <c r="E1625" t="s">
        <v>10</v>
      </c>
      <c r="F1625" t="s">
        <v>11</v>
      </c>
      <c r="G1625">
        <v>0</v>
      </c>
      <c r="H1625">
        <v>1549</v>
      </c>
      <c r="I1625" t="str">
        <f t="shared" si="26"/>
        <v/>
      </c>
    </row>
    <row r="1626" spans="1:9" x14ac:dyDescent="0.3">
      <c r="A1626" t="s">
        <v>20</v>
      </c>
      <c r="B1626" s="1">
        <v>42408</v>
      </c>
      <c r="C1626" t="s">
        <v>13</v>
      </c>
      <c r="D1626">
        <v>0</v>
      </c>
      <c r="E1626" t="s">
        <v>15</v>
      </c>
      <c r="F1626" t="s">
        <v>14</v>
      </c>
      <c r="G1626">
        <v>0</v>
      </c>
      <c r="H1626">
        <v>8380</v>
      </c>
      <c r="I1626" t="str">
        <f t="shared" si="26"/>
        <v/>
      </c>
    </row>
    <row r="1627" spans="1:9" x14ac:dyDescent="0.3">
      <c r="A1627" t="s">
        <v>22</v>
      </c>
      <c r="B1627" s="1">
        <v>42408</v>
      </c>
      <c r="C1627" t="s">
        <v>9</v>
      </c>
      <c r="D1627">
        <v>0</v>
      </c>
      <c r="E1627" t="s">
        <v>10</v>
      </c>
      <c r="F1627" t="s">
        <v>16</v>
      </c>
      <c r="G1627">
        <v>0</v>
      </c>
      <c r="H1627">
        <v>377</v>
      </c>
      <c r="I1627" t="str">
        <f t="shared" si="26"/>
        <v/>
      </c>
    </row>
    <row r="1628" spans="1:9" x14ac:dyDescent="0.3">
      <c r="A1628" t="s">
        <v>28</v>
      </c>
      <c r="B1628" s="1">
        <v>42408</v>
      </c>
      <c r="C1628" t="s">
        <v>25</v>
      </c>
      <c r="D1628">
        <v>0</v>
      </c>
      <c r="E1628" t="s">
        <v>15</v>
      </c>
      <c r="F1628" t="s">
        <v>14</v>
      </c>
      <c r="G1628">
        <v>0</v>
      </c>
      <c r="H1628">
        <v>5196</v>
      </c>
      <c r="I1628" t="str">
        <f t="shared" si="26"/>
        <v/>
      </c>
    </row>
    <row r="1629" spans="1:9" x14ac:dyDescent="0.3">
      <c r="A1629" t="s">
        <v>21</v>
      </c>
      <c r="B1629" s="1">
        <v>42408</v>
      </c>
      <c r="C1629" t="s">
        <v>13</v>
      </c>
      <c r="D1629">
        <v>0</v>
      </c>
      <c r="E1629" t="s">
        <v>15</v>
      </c>
      <c r="F1629" t="s">
        <v>11</v>
      </c>
      <c r="G1629">
        <v>0</v>
      </c>
      <c r="H1629">
        <v>5683</v>
      </c>
      <c r="I1629" t="str">
        <f t="shared" si="26"/>
        <v/>
      </c>
    </row>
    <row r="1630" spans="1:9" x14ac:dyDescent="0.3">
      <c r="A1630" t="s">
        <v>17</v>
      </c>
      <c r="B1630" s="1">
        <v>42408</v>
      </c>
      <c r="C1630" t="s">
        <v>9</v>
      </c>
      <c r="D1630">
        <v>0</v>
      </c>
      <c r="E1630" t="s">
        <v>10</v>
      </c>
      <c r="F1630" t="s">
        <v>11</v>
      </c>
      <c r="G1630">
        <v>0</v>
      </c>
      <c r="H1630">
        <v>1200</v>
      </c>
      <c r="I1630" t="str">
        <f t="shared" si="26"/>
        <v/>
      </c>
    </row>
    <row r="1631" spans="1:9" x14ac:dyDescent="0.3">
      <c r="A1631" t="s">
        <v>27</v>
      </c>
      <c r="B1631" s="1">
        <v>42408</v>
      </c>
      <c r="C1631" t="s">
        <v>25</v>
      </c>
      <c r="D1631">
        <v>0</v>
      </c>
      <c r="E1631" t="s">
        <v>15</v>
      </c>
      <c r="F1631" t="s">
        <v>14</v>
      </c>
      <c r="G1631">
        <v>0</v>
      </c>
      <c r="H1631">
        <v>191</v>
      </c>
      <c r="I1631" t="str">
        <f t="shared" si="26"/>
        <v/>
      </c>
    </row>
    <row r="1632" spans="1:9" x14ac:dyDescent="0.3">
      <c r="A1632" t="s">
        <v>22</v>
      </c>
      <c r="B1632" s="1">
        <v>42408</v>
      </c>
      <c r="C1632" t="s">
        <v>13</v>
      </c>
      <c r="D1632">
        <v>0</v>
      </c>
      <c r="E1632" t="s">
        <v>15</v>
      </c>
      <c r="F1632" t="s">
        <v>11</v>
      </c>
      <c r="G1632">
        <v>0</v>
      </c>
      <c r="H1632">
        <v>1181</v>
      </c>
      <c r="I1632" t="str">
        <f t="shared" si="26"/>
        <v/>
      </c>
    </row>
    <row r="1633" spans="1:9" x14ac:dyDescent="0.3">
      <c r="A1633" t="s">
        <v>22</v>
      </c>
      <c r="B1633" s="1">
        <v>42408</v>
      </c>
      <c r="C1633" t="s">
        <v>25</v>
      </c>
      <c r="D1633">
        <v>0</v>
      </c>
      <c r="E1633" t="s">
        <v>15</v>
      </c>
      <c r="F1633" t="s">
        <v>11</v>
      </c>
      <c r="G1633">
        <v>0</v>
      </c>
      <c r="H1633">
        <v>121</v>
      </c>
      <c r="I1633" t="str">
        <f t="shared" si="26"/>
        <v/>
      </c>
    </row>
    <row r="1634" spans="1:9" x14ac:dyDescent="0.3">
      <c r="A1634" t="s">
        <v>12</v>
      </c>
      <c r="B1634" s="1">
        <v>42409</v>
      </c>
      <c r="C1634" t="s">
        <v>9</v>
      </c>
      <c r="D1634">
        <v>0</v>
      </c>
      <c r="E1634" t="s">
        <v>10</v>
      </c>
      <c r="F1634" t="s">
        <v>16</v>
      </c>
      <c r="G1634">
        <v>0</v>
      </c>
      <c r="H1634">
        <v>7332</v>
      </c>
      <c r="I1634" t="str">
        <f t="shared" si="26"/>
        <v/>
      </c>
    </row>
    <row r="1635" spans="1:9" x14ac:dyDescent="0.3">
      <c r="A1635" t="s">
        <v>8</v>
      </c>
      <c r="B1635" s="1">
        <v>42409</v>
      </c>
      <c r="C1635" t="s">
        <v>9</v>
      </c>
      <c r="D1635">
        <v>0</v>
      </c>
      <c r="E1635" t="s">
        <v>10</v>
      </c>
      <c r="F1635" t="s">
        <v>14</v>
      </c>
      <c r="G1635">
        <v>0</v>
      </c>
      <c r="H1635">
        <v>63663</v>
      </c>
      <c r="I1635" t="str">
        <f t="shared" si="26"/>
        <v/>
      </c>
    </row>
    <row r="1636" spans="1:9" x14ac:dyDescent="0.3">
      <c r="A1636" t="s">
        <v>30</v>
      </c>
      <c r="B1636" s="1">
        <v>42409</v>
      </c>
      <c r="C1636" t="s">
        <v>13</v>
      </c>
      <c r="D1636">
        <v>1</v>
      </c>
      <c r="E1636" t="s">
        <v>10</v>
      </c>
      <c r="F1636" t="s">
        <v>14</v>
      </c>
      <c r="G1636">
        <v>0</v>
      </c>
      <c r="H1636">
        <v>21258</v>
      </c>
      <c r="I1636" t="str">
        <f t="shared" si="26"/>
        <v/>
      </c>
    </row>
    <row r="1637" spans="1:9" x14ac:dyDescent="0.3">
      <c r="A1637" t="s">
        <v>28</v>
      </c>
      <c r="B1637" s="1">
        <v>42409</v>
      </c>
      <c r="C1637" t="s">
        <v>9</v>
      </c>
      <c r="D1637">
        <v>0</v>
      </c>
      <c r="E1637" t="s">
        <v>15</v>
      </c>
      <c r="F1637" t="s">
        <v>16</v>
      </c>
      <c r="G1637">
        <v>0</v>
      </c>
      <c r="H1637">
        <v>22321</v>
      </c>
      <c r="I1637" t="str">
        <f t="shared" si="26"/>
        <v/>
      </c>
    </row>
    <row r="1638" spans="1:9" x14ac:dyDescent="0.3">
      <c r="A1638" t="s">
        <v>33</v>
      </c>
      <c r="B1638" s="1">
        <v>42409</v>
      </c>
      <c r="C1638" t="s">
        <v>13</v>
      </c>
      <c r="D1638">
        <v>0</v>
      </c>
      <c r="E1638" t="s">
        <v>10</v>
      </c>
      <c r="F1638" t="s">
        <v>14</v>
      </c>
      <c r="G1638">
        <v>0</v>
      </c>
      <c r="H1638">
        <v>6667</v>
      </c>
      <c r="I1638" t="str">
        <f t="shared" si="26"/>
        <v/>
      </c>
    </row>
    <row r="1639" spans="1:9" x14ac:dyDescent="0.3">
      <c r="A1639" t="s">
        <v>24</v>
      </c>
      <c r="B1639" s="1">
        <v>42409</v>
      </c>
      <c r="C1639" t="s">
        <v>13</v>
      </c>
      <c r="D1639">
        <v>0</v>
      </c>
      <c r="E1639" t="s">
        <v>10</v>
      </c>
      <c r="F1639" t="s">
        <v>14</v>
      </c>
      <c r="G1639">
        <v>0</v>
      </c>
      <c r="H1639">
        <v>4411</v>
      </c>
      <c r="I1639" t="str">
        <f t="shared" si="26"/>
        <v/>
      </c>
    </row>
    <row r="1640" spans="1:9" x14ac:dyDescent="0.3">
      <c r="A1640" t="s">
        <v>8</v>
      </c>
      <c r="B1640" s="1">
        <v>42409</v>
      </c>
      <c r="C1640" t="s">
        <v>9</v>
      </c>
      <c r="D1640">
        <v>0</v>
      </c>
      <c r="E1640" t="s">
        <v>15</v>
      </c>
      <c r="F1640" t="s">
        <v>11</v>
      </c>
      <c r="G1640">
        <v>0</v>
      </c>
      <c r="H1640">
        <v>23856</v>
      </c>
      <c r="I1640" t="str">
        <f t="shared" si="26"/>
        <v/>
      </c>
    </row>
    <row r="1641" spans="1:9" x14ac:dyDescent="0.3">
      <c r="A1641" t="s">
        <v>8</v>
      </c>
      <c r="B1641" s="1">
        <v>42409</v>
      </c>
      <c r="C1641" t="s">
        <v>13</v>
      </c>
      <c r="D1641">
        <v>0</v>
      </c>
      <c r="E1641" t="s">
        <v>15</v>
      </c>
      <c r="F1641" t="s">
        <v>11</v>
      </c>
      <c r="G1641">
        <v>0</v>
      </c>
      <c r="H1641">
        <v>35080</v>
      </c>
      <c r="I1641" t="str">
        <f t="shared" si="26"/>
        <v/>
      </c>
    </row>
    <row r="1642" spans="1:9" x14ac:dyDescent="0.3">
      <c r="A1642" t="s">
        <v>27</v>
      </c>
      <c r="B1642" s="1">
        <v>42409</v>
      </c>
      <c r="C1642" t="s">
        <v>13</v>
      </c>
      <c r="D1642">
        <v>0</v>
      </c>
      <c r="E1642" t="s">
        <v>15</v>
      </c>
      <c r="F1642" t="s">
        <v>16</v>
      </c>
      <c r="G1642">
        <v>0</v>
      </c>
      <c r="H1642">
        <v>1410</v>
      </c>
      <c r="I1642" t="str">
        <f t="shared" si="26"/>
        <v/>
      </c>
    </row>
    <row r="1643" spans="1:9" x14ac:dyDescent="0.3">
      <c r="A1643" t="s">
        <v>23</v>
      </c>
      <c r="B1643" s="1">
        <v>42409</v>
      </c>
      <c r="C1643" t="s">
        <v>9</v>
      </c>
      <c r="D1643">
        <v>0</v>
      </c>
      <c r="E1643" t="s">
        <v>10</v>
      </c>
      <c r="F1643" t="s">
        <v>14</v>
      </c>
      <c r="G1643">
        <v>0</v>
      </c>
      <c r="H1643">
        <v>22161</v>
      </c>
      <c r="I1643" t="str">
        <f t="shared" si="26"/>
        <v/>
      </c>
    </row>
    <row r="1644" spans="1:9" x14ac:dyDescent="0.3">
      <c r="A1644" t="s">
        <v>22</v>
      </c>
      <c r="B1644" s="1">
        <v>42409</v>
      </c>
      <c r="C1644" t="s">
        <v>9</v>
      </c>
      <c r="D1644">
        <v>0</v>
      </c>
      <c r="E1644" t="s">
        <v>10</v>
      </c>
      <c r="F1644" t="s">
        <v>11</v>
      </c>
      <c r="G1644">
        <v>0</v>
      </c>
      <c r="H1644">
        <v>12483</v>
      </c>
      <c r="I1644" t="str">
        <f t="shared" si="26"/>
        <v/>
      </c>
    </row>
    <row r="1645" spans="1:9" x14ac:dyDescent="0.3">
      <c r="A1645" t="s">
        <v>20</v>
      </c>
      <c r="B1645" s="1">
        <v>42409</v>
      </c>
      <c r="C1645" t="s">
        <v>9</v>
      </c>
      <c r="D1645">
        <v>0</v>
      </c>
      <c r="E1645" t="s">
        <v>15</v>
      </c>
      <c r="F1645" t="s">
        <v>16</v>
      </c>
      <c r="G1645">
        <v>0</v>
      </c>
      <c r="H1645">
        <v>5914</v>
      </c>
      <c r="I1645" t="str">
        <f t="shared" si="26"/>
        <v/>
      </c>
    </row>
    <row r="1646" spans="1:9" x14ac:dyDescent="0.3">
      <c r="A1646" t="s">
        <v>17</v>
      </c>
      <c r="B1646" s="1">
        <v>42409</v>
      </c>
      <c r="C1646" t="s">
        <v>9</v>
      </c>
      <c r="D1646">
        <v>0</v>
      </c>
      <c r="E1646" t="s">
        <v>15</v>
      </c>
      <c r="F1646" t="s">
        <v>16</v>
      </c>
      <c r="G1646">
        <v>0</v>
      </c>
      <c r="H1646">
        <v>861</v>
      </c>
      <c r="I1646" t="str">
        <f t="shared" si="26"/>
        <v/>
      </c>
    </row>
    <row r="1647" spans="1:9" x14ac:dyDescent="0.3">
      <c r="A1647" t="s">
        <v>24</v>
      </c>
      <c r="B1647" s="1">
        <v>42409</v>
      </c>
      <c r="C1647" t="s">
        <v>9</v>
      </c>
      <c r="D1647">
        <v>1</v>
      </c>
      <c r="E1647" t="s">
        <v>10</v>
      </c>
      <c r="F1647" t="s">
        <v>16</v>
      </c>
      <c r="G1647">
        <v>0</v>
      </c>
      <c r="H1647">
        <v>1842</v>
      </c>
      <c r="I1647" t="str">
        <f t="shared" si="26"/>
        <v/>
      </c>
    </row>
    <row r="1648" spans="1:9" x14ac:dyDescent="0.3">
      <c r="A1648" t="s">
        <v>17</v>
      </c>
      <c r="B1648" s="1">
        <v>42409</v>
      </c>
      <c r="C1648" t="s">
        <v>9</v>
      </c>
      <c r="D1648">
        <v>0</v>
      </c>
      <c r="E1648" t="s">
        <v>10</v>
      </c>
      <c r="F1648" t="s">
        <v>14</v>
      </c>
      <c r="G1648">
        <v>0</v>
      </c>
      <c r="H1648">
        <v>6301</v>
      </c>
      <c r="I1648" t="str">
        <f t="shared" si="26"/>
        <v/>
      </c>
    </row>
    <row r="1649" spans="1:9" x14ac:dyDescent="0.3">
      <c r="A1649" t="s">
        <v>21</v>
      </c>
      <c r="B1649" s="1">
        <v>42409</v>
      </c>
      <c r="C1649" t="s">
        <v>9</v>
      </c>
      <c r="D1649">
        <v>0</v>
      </c>
      <c r="E1649" t="s">
        <v>10</v>
      </c>
      <c r="F1649" t="s">
        <v>16</v>
      </c>
      <c r="G1649">
        <v>0</v>
      </c>
      <c r="H1649">
        <v>2349</v>
      </c>
      <c r="I1649" t="str">
        <f t="shared" si="26"/>
        <v/>
      </c>
    </row>
    <row r="1650" spans="1:9" x14ac:dyDescent="0.3">
      <c r="A1650" t="s">
        <v>22</v>
      </c>
      <c r="B1650" s="1">
        <v>42409</v>
      </c>
      <c r="C1650" t="s">
        <v>9</v>
      </c>
      <c r="D1650">
        <v>0</v>
      </c>
      <c r="E1650" t="s">
        <v>10</v>
      </c>
      <c r="F1650" t="s">
        <v>16</v>
      </c>
      <c r="G1650">
        <v>0</v>
      </c>
      <c r="H1650">
        <v>1278</v>
      </c>
      <c r="I1650" t="str">
        <f t="shared" si="26"/>
        <v/>
      </c>
    </row>
    <row r="1651" spans="1:9" x14ac:dyDescent="0.3">
      <c r="A1651" t="s">
        <v>19</v>
      </c>
      <c r="B1651" s="1">
        <v>42409</v>
      </c>
      <c r="C1651" t="s">
        <v>13</v>
      </c>
      <c r="D1651">
        <v>0</v>
      </c>
      <c r="E1651" t="s">
        <v>15</v>
      </c>
      <c r="F1651" t="s">
        <v>11</v>
      </c>
      <c r="G1651">
        <v>0</v>
      </c>
      <c r="H1651">
        <v>3890</v>
      </c>
      <c r="I1651" t="str">
        <f t="shared" si="26"/>
        <v/>
      </c>
    </row>
    <row r="1652" spans="1:9" x14ac:dyDescent="0.3">
      <c r="A1652" t="s">
        <v>17</v>
      </c>
      <c r="B1652" s="1">
        <v>42409</v>
      </c>
      <c r="C1652" t="s">
        <v>25</v>
      </c>
      <c r="D1652">
        <v>0</v>
      </c>
      <c r="E1652" t="s">
        <v>10</v>
      </c>
      <c r="F1652" t="s">
        <v>11</v>
      </c>
      <c r="G1652">
        <v>0</v>
      </c>
      <c r="H1652">
        <v>79</v>
      </c>
      <c r="I1652" t="str">
        <f t="shared" si="26"/>
        <v/>
      </c>
    </row>
    <row r="1653" spans="1:9" x14ac:dyDescent="0.3">
      <c r="A1653" t="s">
        <v>28</v>
      </c>
      <c r="B1653" s="1">
        <v>42409</v>
      </c>
      <c r="C1653" t="s">
        <v>9</v>
      </c>
      <c r="D1653">
        <v>1</v>
      </c>
      <c r="E1653" t="s">
        <v>15</v>
      </c>
      <c r="F1653" t="s">
        <v>16</v>
      </c>
      <c r="G1653">
        <v>0</v>
      </c>
      <c r="H1653">
        <v>37663</v>
      </c>
      <c r="I1653" t="str">
        <f t="shared" si="26"/>
        <v/>
      </c>
    </row>
    <row r="1654" spans="1:9" x14ac:dyDescent="0.3">
      <c r="A1654" t="s">
        <v>17</v>
      </c>
      <c r="B1654" s="1">
        <v>42409</v>
      </c>
      <c r="C1654" t="s">
        <v>13</v>
      </c>
      <c r="D1654">
        <v>1</v>
      </c>
      <c r="E1654" t="s">
        <v>10</v>
      </c>
      <c r="F1654" t="s">
        <v>14</v>
      </c>
      <c r="G1654">
        <v>0</v>
      </c>
      <c r="H1654">
        <v>128212</v>
      </c>
      <c r="I1654" t="str">
        <f t="shared" si="26"/>
        <v/>
      </c>
    </row>
    <row r="1655" spans="1:9" x14ac:dyDescent="0.3">
      <c r="A1655" t="s">
        <v>8</v>
      </c>
      <c r="B1655" s="1">
        <v>42409</v>
      </c>
      <c r="C1655" t="s">
        <v>9</v>
      </c>
      <c r="D1655">
        <v>1</v>
      </c>
      <c r="E1655" t="s">
        <v>10</v>
      </c>
      <c r="F1655" t="s">
        <v>16</v>
      </c>
      <c r="G1655">
        <v>0</v>
      </c>
      <c r="H1655">
        <v>19601</v>
      </c>
      <c r="I1655" t="str">
        <f t="shared" si="26"/>
        <v/>
      </c>
    </row>
    <row r="1656" spans="1:9" x14ac:dyDescent="0.3">
      <c r="A1656" t="s">
        <v>28</v>
      </c>
      <c r="B1656" s="1">
        <v>42409</v>
      </c>
      <c r="C1656" t="s">
        <v>9</v>
      </c>
      <c r="D1656">
        <v>1</v>
      </c>
      <c r="E1656" t="s">
        <v>15</v>
      </c>
      <c r="F1656" t="s">
        <v>11</v>
      </c>
      <c r="G1656">
        <v>0</v>
      </c>
      <c r="H1656">
        <v>54863</v>
      </c>
      <c r="I1656" t="str">
        <f t="shared" si="26"/>
        <v/>
      </c>
    </row>
    <row r="1657" spans="1:9" x14ac:dyDescent="0.3">
      <c r="A1657" t="s">
        <v>8</v>
      </c>
      <c r="B1657" s="1">
        <v>42409</v>
      </c>
      <c r="C1657" t="s">
        <v>13</v>
      </c>
      <c r="D1657">
        <v>1</v>
      </c>
      <c r="E1657" t="s">
        <v>10</v>
      </c>
      <c r="F1657" t="s">
        <v>16</v>
      </c>
      <c r="G1657">
        <v>0</v>
      </c>
      <c r="H1657">
        <v>3378</v>
      </c>
      <c r="I1657" t="str">
        <f t="shared" si="26"/>
        <v/>
      </c>
    </row>
    <row r="1658" spans="1:9" x14ac:dyDescent="0.3">
      <c r="A1658" t="s">
        <v>8</v>
      </c>
      <c r="B1658" s="1">
        <v>42409</v>
      </c>
      <c r="C1658" t="s">
        <v>13</v>
      </c>
      <c r="D1658">
        <v>1</v>
      </c>
      <c r="E1658" t="s">
        <v>15</v>
      </c>
      <c r="F1658" t="s">
        <v>11</v>
      </c>
      <c r="G1658">
        <v>0</v>
      </c>
      <c r="H1658">
        <v>3405</v>
      </c>
      <c r="I1658" t="str">
        <f t="shared" si="26"/>
        <v/>
      </c>
    </row>
    <row r="1659" spans="1:9" x14ac:dyDescent="0.3">
      <c r="A1659" t="s">
        <v>28</v>
      </c>
      <c r="B1659" s="1">
        <v>42409</v>
      </c>
      <c r="C1659" t="s">
        <v>13</v>
      </c>
      <c r="D1659">
        <v>1</v>
      </c>
      <c r="E1659" t="s">
        <v>10</v>
      </c>
      <c r="F1659" t="s">
        <v>11</v>
      </c>
      <c r="G1659">
        <v>0</v>
      </c>
      <c r="H1659">
        <v>6000</v>
      </c>
      <c r="I1659" t="str">
        <f t="shared" si="26"/>
        <v/>
      </c>
    </row>
    <row r="1660" spans="1:9" x14ac:dyDescent="0.3">
      <c r="A1660" t="s">
        <v>17</v>
      </c>
      <c r="B1660" s="1">
        <v>42409</v>
      </c>
      <c r="C1660" t="s">
        <v>13</v>
      </c>
      <c r="D1660">
        <v>0</v>
      </c>
      <c r="E1660" t="s">
        <v>10</v>
      </c>
      <c r="F1660" t="s">
        <v>26</v>
      </c>
      <c r="G1660">
        <v>5.7000000000000002E-2</v>
      </c>
      <c r="H1660">
        <v>24</v>
      </c>
      <c r="I1660" t="str">
        <f t="shared" si="26"/>
        <v>l</v>
      </c>
    </row>
    <row r="1661" spans="1:9" x14ac:dyDescent="0.3">
      <c r="A1661" t="s">
        <v>8</v>
      </c>
      <c r="B1661" s="1">
        <v>42409</v>
      </c>
      <c r="C1661" t="s">
        <v>9</v>
      </c>
      <c r="D1661">
        <v>0</v>
      </c>
      <c r="E1661" t="s">
        <v>15</v>
      </c>
      <c r="F1661" t="s">
        <v>36</v>
      </c>
      <c r="G1661">
        <v>3.9243999999999999</v>
      </c>
      <c r="H1661">
        <v>2502</v>
      </c>
      <c r="I1661" t="str">
        <f t="shared" si="26"/>
        <v>p</v>
      </c>
    </row>
    <row r="1662" spans="1:9" x14ac:dyDescent="0.3">
      <c r="A1662" t="s">
        <v>28</v>
      </c>
      <c r="B1662" s="1">
        <v>42409</v>
      </c>
      <c r="C1662" t="s">
        <v>9</v>
      </c>
      <c r="D1662">
        <v>1</v>
      </c>
      <c r="E1662" t="s">
        <v>15</v>
      </c>
      <c r="F1662" t="s">
        <v>37</v>
      </c>
      <c r="G1662">
        <v>4.3994</v>
      </c>
      <c r="H1662">
        <v>1949</v>
      </c>
      <c r="I1662" t="str">
        <f t="shared" si="26"/>
        <v>p</v>
      </c>
    </row>
    <row r="1663" spans="1:9" x14ac:dyDescent="0.3">
      <c r="A1663" t="s">
        <v>24</v>
      </c>
      <c r="B1663" s="1">
        <v>42409</v>
      </c>
      <c r="C1663" t="s">
        <v>25</v>
      </c>
      <c r="D1663">
        <v>0</v>
      </c>
      <c r="E1663" t="s">
        <v>10</v>
      </c>
      <c r="F1663" t="s">
        <v>14</v>
      </c>
      <c r="G1663">
        <v>0</v>
      </c>
      <c r="H1663">
        <v>55</v>
      </c>
      <c r="I1663" t="str">
        <f t="shared" si="26"/>
        <v/>
      </c>
    </row>
    <row r="1664" spans="1:9" x14ac:dyDescent="0.3">
      <c r="A1664" t="s">
        <v>8</v>
      </c>
      <c r="B1664" s="1">
        <v>42409</v>
      </c>
      <c r="C1664" t="s">
        <v>25</v>
      </c>
      <c r="D1664">
        <v>1</v>
      </c>
      <c r="E1664" t="s">
        <v>15</v>
      </c>
      <c r="F1664" t="s">
        <v>11</v>
      </c>
      <c r="G1664">
        <v>0</v>
      </c>
      <c r="H1664">
        <v>31</v>
      </c>
      <c r="I1664" t="str">
        <f t="shared" si="26"/>
        <v/>
      </c>
    </row>
    <row r="1665" spans="1:9" x14ac:dyDescent="0.3">
      <c r="A1665" t="s">
        <v>12</v>
      </c>
      <c r="B1665" s="1">
        <v>42409</v>
      </c>
      <c r="C1665" t="s">
        <v>9</v>
      </c>
      <c r="D1665">
        <v>1</v>
      </c>
      <c r="E1665" t="s">
        <v>10</v>
      </c>
      <c r="F1665" t="s">
        <v>37</v>
      </c>
      <c r="G1665">
        <v>2.98E-2</v>
      </c>
      <c r="H1665">
        <v>11</v>
      </c>
      <c r="I1665" t="str">
        <f t="shared" si="26"/>
        <v>p</v>
      </c>
    </row>
    <row r="1666" spans="1:9" x14ac:dyDescent="0.3">
      <c r="A1666" t="s">
        <v>12</v>
      </c>
      <c r="B1666" s="1">
        <v>42409</v>
      </c>
      <c r="C1666" t="s">
        <v>9</v>
      </c>
      <c r="D1666">
        <v>0</v>
      </c>
      <c r="E1666" t="s">
        <v>10</v>
      </c>
      <c r="F1666" t="s">
        <v>37</v>
      </c>
      <c r="G1666">
        <v>1.4E-2</v>
      </c>
      <c r="H1666">
        <v>6</v>
      </c>
      <c r="I1666" t="str">
        <f t="shared" si="26"/>
        <v>p</v>
      </c>
    </row>
    <row r="1667" spans="1:9" x14ac:dyDescent="0.3">
      <c r="A1667" t="s">
        <v>28</v>
      </c>
      <c r="B1667" s="1">
        <v>42410</v>
      </c>
      <c r="C1667" t="s">
        <v>13</v>
      </c>
      <c r="D1667">
        <v>0</v>
      </c>
      <c r="E1667" t="s">
        <v>15</v>
      </c>
      <c r="F1667" t="s">
        <v>11</v>
      </c>
      <c r="G1667">
        <v>0</v>
      </c>
      <c r="H1667">
        <v>43737</v>
      </c>
      <c r="I1667" t="str">
        <f t="shared" ref="I1667:I1730" si="27">IF(NOT(OR(F1667="house",F1667="blank",F1667="served")),LEFT(F1667,1),"")</f>
        <v/>
      </c>
    </row>
    <row r="1668" spans="1:9" x14ac:dyDescent="0.3">
      <c r="A1668" t="s">
        <v>17</v>
      </c>
      <c r="B1668" s="1">
        <v>42410</v>
      </c>
      <c r="C1668" t="s">
        <v>13</v>
      </c>
      <c r="D1668">
        <v>1</v>
      </c>
      <c r="E1668" t="s">
        <v>15</v>
      </c>
      <c r="F1668" t="s">
        <v>14</v>
      </c>
      <c r="G1668">
        <v>0</v>
      </c>
      <c r="H1668">
        <v>259343</v>
      </c>
      <c r="I1668" t="str">
        <f t="shared" si="27"/>
        <v/>
      </c>
    </row>
    <row r="1669" spans="1:9" x14ac:dyDescent="0.3">
      <c r="A1669" t="s">
        <v>18</v>
      </c>
      <c r="B1669" s="1">
        <v>42410</v>
      </c>
      <c r="C1669" t="s">
        <v>9</v>
      </c>
      <c r="D1669">
        <v>0</v>
      </c>
      <c r="E1669" t="s">
        <v>10</v>
      </c>
      <c r="F1669" t="s">
        <v>16</v>
      </c>
      <c r="G1669">
        <v>0</v>
      </c>
      <c r="H1669">
        <v>10957</v>
      </c>
      <c r="I1669" t="str">
        <f t="shared" si="27"/>
        <v/>
      </c>
    </row>
    <row r="1670" spans="1:9" x14ac:dyDescent="0.3">
      <c r="A1670" t="s">
        <v>17</v>
      </c>
      <c r="B1670" s="1">
        <v>42410</v>
      </c>
      <c r="C1670" t="s">
        <v>13</v>
      </c>
      <c r="D1670">
        <v>0</v>
      </c>
      <c r="E1670" t="s">
        <v>15</v>
      </c>
      <c r="F1670" t="s">
        <v>11</v>
      </c>
      <c r="G1670">
        <v>0</v>
      </c>
      <c r="H1670">
        <v>1287</v>
      </c>
      <c r="I1670" t="str">
        <f t="shared" si="27"/>
        <v/>
      </c>
    </row>
    <row r="1671" spans="1:9" x14ac:dyDescent="0.3">
      <c r="A1671" t="s">
        <v>27</v>
      </c>
      <c r="B1671" s="1">
        <v>42410</v>
      </c>
      <c r="C1671" t="s">
        <v>9</v>
      </c>
      <c r="D1671">
        <v>0</v>
      </c>
      <c r="E1671" t="s">
        <v>15</v>
      </c>
      <c r="F1671" t="s">
        <v>14</v>
      </c>
      <c r="G1671">
        <v>0</v>
      </c>
      <c r="H1671">
        <v>9844</v>
      </c>
      <c r="I1671" t="str">
        <f t="shared" si="27"/>
        <v/>
      </c>
    </row>
    <row r="1672" spans="1:9" x14ac:dyDescent="0.3">
      <c r="A1672" t="s">
        <v>28</v>
      </c>
      <c r="B1672" s="1">
        <v>42410</v>
      </c>
      <c r="C1672" t="s">
        <v>13</v>
      </c>
      <c r="D1672">
        <v>0</v>
      </c>
      <c r="E1672" t="s">
        <v>15</v>
      </c>
      <c r="F1672" t="s">
        <v>26</v>
      </c>
      <c r="G1672">
        <v>11.8902</v>
      </c>
      <c r="H1672">
        <v>3940</v>
      </c>
      <c r="I1672" t="str">
        <f t="shared" si="27"/>
        <v>l</v>
      </c>
    </row>
    <row r="1673" spans="1:9" x14ac:dyDescent="0.3">
      <c r="A1673" t="s">
        <v>32</v>
      </c>
      <c r="B1673" s="1">
        <v>42410</v>
      </c>
      <c r="C1673" t="s">
        <v>13</v>
      </c>
      <c r="D1673">
        <v>1</v>
      </c>
      <c r="E1673" t="s">
        <v>10</v>
      </c>
      <c r="F1673" t="s">
        <v>14</v>
      </c>
      <c r="G1673">
        <v>0</v>
      </c>
      <c r="H1673">
        <v>91269</v>
      </c>
      <c r="I1673" t="str">
        <f t="shared" si="27"/>
        <v/>
      </c>
    </row>
    <row r="1674" spans="1:9" x14ac:dyDescent="0.3">
      <c r="A1674" t="s">
        <v>12</v>
      </c>
      <c r="B1674" s="1">
        <v>42410</v>
      </c>
      <c r="C1674" t="s">
        <v>13</v>
      </c>
      <c r="D1674">
        <v>1</v>
      </c>
      <c r="E1674" t="s">
        <v>10</v>
      </c>
      <c r="F1674" t="s">
        <v>14</v>
      </c>
      <c r="G1674">
        <v>0</v>
      </c>
      <c r="H1674">
        <v>102494</v>
      </c>
      <c r="I1674" t="str">
        <f t="shared" si="27"/>
        <v/>
      </c>
    </row>
    <row r="1675" spans="1:9" x14ac:dyDescent="0.3">
      <c r="A1675" t="s">
        <v>28</v>
      </c>
      <c r="B1675" s="1">
        <v>42410</v>
      </c>
      <c r="C1675" t="s">
        <v>13</v>
      </c>
      <c r="D1675">
        <v>0</v>
      </c>
      <c r="E1675" t="s">
        <v>10</v>
      </c>
      <c r="F1675" t="s">
        <v>14</v>
      </c>
      <c r="G1675">
        <v>0</v>
      </c>
      <c r="H1675">
        <v>53506</v>
      </c>
      <c r="I1675" t="str">
        <f t="shared" si="27"/>
        <v/>
      </c>
    </row>
    <row r="1676" spans="1:9" x14ac:dyDescent="0.3">
      <c r="A1676" t="s">
        <v>12</v>
      </c>
      <c r="B1676" s="1">
        <v>42407</v>
      </c>
      <c r="C1676" t="s">
        <v>13</v>
      </c>
      <c r="D1676">
        <v>1</v>
      </c>
      <c r="E1676" t="s">
        <v>10</v>
      </c>
      <c r="F1676" t="s">
        <v>11</v>
      </c>
      <c r="G1676">
        <v>0</v>
      </c>
      <c r="H1676">
        <v>1035</v>
      </c>
      <c r="I1676" t="str">
        <f t="shared" si="27"/>
        <v/>
      </c>
    </row>
    <row r="1677" spans="1:9" x14ac:dyDescent="0.3">
      <c r="A1677" t="s">
        <v>32</v>
      </c>
      <c r="B1677" s="1">
        <v>42407</v>
      </c>
      <c r="C1677" t="s">
        <v>13</v>
      </c>
      <c r="D1677">
        <v>1</v>
      </c>
      <c r="E1677" t="s">
        <v>10</v>
      </c>
      <c r="F1677" t="s">
        <v>16</v>
      </c>
      <c r="G1677">
        <v>0</v>
      </c>
      <c r="H1677">
        <v>805</v>
      </c>
      <c r="I1677" t="str">
        <f t="shared" si="27"/>
        <v/>
      </c>
    </row>
    <row r="1678" spans="1:9" x14ac:dyDescent="0.3">
      <c r="A1678" t="s">
        <v>28</v>
      </c>
      <c r="B1678" s="1">
        <v>42407</v>
      </c>
      <c r="C1678" t="s">
        <v>9</v>
      </c>
      <c r="D1678">
        <v>1</v>
      </c>
      <c r="E1678" t="s">
        <v>10</v>
      </c>
      <c r="F1678" t="s">
        <v>14</v>
      </c>
      <c r="G1678">
        <v>0</v>
      </c>
      <c r="H1678">
        <v>3974</v>
      </c>
      <c r="I1678" t="str">
        <f t="shared" si="27"/>
        <v/>
      </c>
    </row>
    <row r="1679" spans="1:9" x14ac:dyDescent="0.3">
      <c r="A1679" t="s">
        <v>32</v>
      </c>
      <c r="B1679" s="1">
        <v>42407</v>
      </c>
      <c r="C1679" t="s">
        <v>9</v>
      </c>
      <c r="D1679">
        <v>1</v>
      </c>
      <c r="E1679" t="s">
        <v>15</v>
      </c>
      <c r="F1679" t="s">
        <v>14</v>
      </c>
      <c r="G1679">
        <v>0</v>
      </c>
      <c r="H1679">
        <v>2203</v>
      </c>
      <c r="I1679" t="str">
        <f t="shared" si="27"/>
        <v/>
      </c>
    </row>
    <row r="1680" spans="1:9" x14ac:dyDescent="0.3">
      <c r="A1680" t="s">
        <v>27</v>
      </c>
      <c r="B1680" s="1">
        <v>42407</v>
      </c>
      <c r="C1680" t="s">
        <v>13</v>
      </c>
      <c r="D1680">
        <v>0</v>
      </c>
      <c r="E1680" t="s">
        <v>10</v>
      </c>
      <c r="F1680" t="s">
        <v>11</v>
      </c>
      <c r="G1680">
        <v>0</v>
      </c>
      <c r="H1680">
        <v>6758</v>
      </c>
      <c r="I1680" t="str">
        <f t="shared" si="27"/>
        <v/>
      </c>
    </row>
    <row r="1681" spans="1:9" x14ac:dyDescent="0.3">
      <c r="A1681" t="s">
        <v>32</v>
      </c>
      <c r="B1681" s="1">
        <v>42407</v>
      </c>
      <c r="C1681" t="s">
        <v>9</v>
      </c>
      <c r="D1681">
        <v>0</v>
      </c>
      <c r="E1681" t="s">
        <v>10</v>
      </c>
      <c r="F1681" t="s">
        <v>16</v>
      </c>
      <c r="G1681">
        <v>0</v>
      </c>
      <c r="H1681">
        <v>21382</v>
      </c>
      <c r="I1681" t="str">
        <f t="shared" si="27"/>
        <v/>
      </c>
    </row>
    <row r="1682" spans="1:9" x14ac:dyDescent="0.3">
      <c r="A1682" t="s">
        <v>17</v>
      </c>
      <c r="B1682" s="1">
        <v>42407</v>
      </c>
      <c r="C1682" t="s">
        <v>9</v>
      </c>
      <c r="D1682">
        <v>0</v>
      </c>
      <c r="E1682" t="s">
        <v>10</v>
      </c>
      <c r="F1682" t="s">
        <v>14</v>
      </c>
      <c r="G1682">
        <v>0</v>
      </c>
      <c r="H1682">
        <v>6672</v>
      </c>
      <c r="I1682" t="str">
        <f t="shared" si="27"/>
        <v/>
      </c>
    </row>
    <row r="1683" spans="1:9" x14ac:dyDescent="0.3">
      <c r="A1683" t="s">
        <v>23</v>
      </c>
      <c r="B1683" s="1">
        <v>42407</v>
      </c>
      <c r="C1683" t="s">
        <v>13</v>
      </c>
      <c r="D1683">
        <v>0</v>
      </c>
      <c r="E1683" t="s">
        <v>10</v>
      </c>
      <c r="F1683" t="s">
        <v>11</v>
      </c>
      <c r="G1683">
        <v>0</v>
      </c>
      <c r="H1683">
        <v>2720</v>
      </c>
      <c r="I1683" t="str">
        <f t="shared" si="27"/>
        <v/>
      </c>
    </row>
    <row r="1684" spans="1:9" x14ac:dyDescent="0.3">
      <c r="A1684" t="s">
        <v>32</v>
      </c>
      <c r="B1684" s="1">
        <v>42407</v>
      </c>
      <c r="C1684" t="s">
        <v>9</v>
      </c>
      <c r="D1684">
        <v>1</v>
      </c>
      <c r="E1684" t="s">
        <v>10</v>
      </c>
      <c r="F1684" t="s">
        <v>26</v>
      </c>
      <c r="G1684">
        <v>1.3996</v>
      </c>
      <c r="H1684">
        <v>441</v>
      </c>
      <c r="I1684" t="str">
        <f t="shared" si="27"/>
        <v>l</v>
      </c>
    </row>
    <row r="1685" spans="1:9" x14ac:dyDescent="0.3">
      <c r="A1685" t="s">
        <v>32</v>
      </c>
      <c r="B1685" s="1">
        <v>42407</v>
      </c>
      <c r="C1685" t="s">
        <v>9</v>
      </c>
      <c r="D1685">
        <v>0</v>
      </c>
      <c r="E1685" t="s">
        <v>15</v>
      </c>
      <c r="F1685" t="s">
        <v>11</v>
      </c>
      <c r="G1685">
        <v>0</v>
      </c>
      <c r="H1685">
        <v>37050</v>
      </c>
      <c r="I1685" t="str">
        <f t="shared" si="27"/>
        <v/>
      </c>
    </row>
    <row r="1686" spans="1:9" x14ac:dyDescent="0.3">
      <c r="A1686" t="s">
        <v>18</v>
      </c>
      <c r="B1686" s="1">
        <v>42407</v>
      </c>
      <c r="C1686" t="s">
        <v>9</v>
      </c>
      <c r="D1686">
        <v>0</v>
      </c>
      <c r="E1686" t="s">
        <v>15</v>
      </c>
      <c r="F1686" t="s">
        <v>16</v>
      </c>
      <c r="G1686">
        <v>0</v>
      </c>
      <c r="H1686">
        <v>1739</v>
      </c>
      <c r="I1686" t="str">
        <f t="shared" si="27"/>
        <v/>
      </c>
    </row>
    <row r="1687" spans="1:9" x14ac:dyDescent="0.3">
      <c r="A1687" t="s">
        <v>20</v>
      </c>
      <c r="B1687" s="1">
        <v>42407</v>
      </c>
      <c r="C1687" t="s">
        <v>9</v>
      </c>
      <c r="D1687">
        <v>0</v>
      </c>
      <c r="E1687" t="s">
        <v>10</v>
      </c>
      <c r="F1687" t="s">
        <v>11</v>
      </c>
      <c r="G1687">
        <v>0</v>
      </c>
      <c r="H1687">
        <v>2919</v>
      </c>
      <c r="I1687" t="str">
        <f t="shared" si="27"/>
        <v/>
      </c>
    </row>
    <row r="1688" spans="1:9" x14ac:dyDescent="0.3">
      <c r="A1688" t="s">
        <v>32</v>
      </c>
      <c r="B1688" s="1">
        <v>42407</v>
      </c>
      <c r="C1688" t="s">
        <v>9</v>
      </c>
      <c r="D1688">
        <v>1</v>
      </c>
      <c r="E1688" t="s">
        <v>10</v>
      </c>
      <c r="F1688" t="s">
        <v>11</v>
      </c>
      <c r="G1688">
        <v>0</v>
      </c>
      <c r="H1688">
        <v>4450</v>
      </c>
      <c r="I1688" t="str">
        <f t="shared" si="27"/>
        <v/>
      </c>
    </row>
    <row r="1689" spans="1:9" x14ac:dyDescent="0.3">
      <c r="A1689" t="s">
        <v>12</v>
      </c>
      <c r="B1689" s="1">
        <v>42407</v>
      </c>
      <c r="C1689" t="s">
        <v>9</v>
      </c>
      <c r="D1689">
        <v>1</v>
      </c>
      <c r="E1689" t="s">
        <v>10</v>
      </c>
      <c r="F1689" t="s">
        <v>26</v>
      </c>
      <c r="G1689">
        <v>0.66620000000000001</v>
      </c>
      <c r="H1689">
        <v>260</v>
      </c>
      <c r="I1689" t="str">
        <f t="shared" si="27"/>
        <v>l</v>
      </c>
    </row>
    <row r="1690" spans="1:9" x14ac:dyDescent="0.3">
      <c r="A1690" t="s">
        <v>33</v>
      </c>
      <c r="B1690" s="1">
        <v>42407</v>
      </c>
      <c r="C1690" t="s">
        <v>25</v>
      </c>
      <c r="D1690">
        <v>0</v>
      </c>
      <c r="E1690" t="s">
        <v>15</v>
      </c>
      <c r="F1690" t="s">
        <v>11</v>
      </c>
      <c r="G1690">
        <v>0</v>
      </c>
      <c r="H1690">
        <v>531</v>
      </c>
      <c r="I1690" t="str">
        <f t="shared" si="27"/>
        <v/>
      </c>
    </row>
    <row r="1691" spans="1:9" x14ac:dyDescent="0.3">
      <c r="A1691" t="s">
        <v>17</v>
      </c>
      <c r="B1691" s="1">
        <v>42407</v>
      </c>
      <c r="C1691" t="s">
        <v>13</v>
      </c>
      <c r="D1691">
        <v>0</v>
      </c>
      <c r="E1691" t="s">
        <v>15</v>
      </c>
      <c r="F1691" t="s">
        <v>16</v>
      </c>
      <c r="G1691">
        <v>0</v>
      </c>
      <c r="H1691">
        <v>480</v>
      </c>
      <c r="I1691" t="str">
        <f t="shared" si="27"/>
        <v/>
      </c>
    </row>
    <row r="1692" spans="1:9" x14ac:dyDescent="0.3">
      <c r="A1692" t="s">
        <v>19</v>
      </c>
      <c r="B1692" s="1">
        <v>42407</v>
      </c>
      <c r="C1692" t="s">
        <v>9</v>
      </c>
      <c r="D1692">
        <v>0</v>
      </c>
      <c r="E1692" t="s">
        <v>15</v>
      </c>
      <c r="F1692" t="s">
        <v>11</v>
      </c>
      <c r="G1692">
        <v>0</v>
      </c>
      <c r="H1692">
        <v>944</v>
      </c>
      <c r="I1692" t="str">
        <f t="shared" si="27"/>
        <v/>
      </c>
    </row>
    <row r="1693" spans="1:9" x14ac:dyDescent="0.3">
      <c r="A1693" t="s">
        <v>28</v>
      </c>
      <c r="B1693" s="1">
        <v>42407</v>
      </c>
      <c r="C1693" t="s">
        <v>9</v>
      </c>
      <c r="D1693">
        <v>0</v>
      </c>
      <c r="E1693" t="s">
        <v>10</v>
      </c>
      <c r="F1693" t="s">
        <v>26</v>
      </c>
      <c r="G1693">
        <v>0.38529999999999998</v>
      </c>
      <c r="H1693">
        <v>130</v>
      </c>
      <c r="I1693" t="str">
        <f t="shared" si="27"/>
        <v>l</v>
      </c>
    </row>
    <row r="1694" spans="1:9" x14ac:dyDescent="0.3">
      <c r="A1694" t="s">
        <v>17</v>
      </c>
      <c r="B1694" s="1">
        <v>42407</v>
      </c>
      <c r="C1694" t="s">
        <v>9</v>
      </c>
      <c r="D1694">
        <v>1</v>
      </c>
      <c r="E1694" t="s">
        <v>15</v>
      </c>
      <c r="F1694" t="s">
        <v>26</v>
      </c>
      <c r="G1694">
        <v>7.8200000000000006E-2</v>
      </c>
      <c r="H1694">
        <v>39</v>
      </c>
      <c r="I1694" t="str">
        <f t="shared" si="27"/>
        <v>l</v>
      </c>
    </row>
    <row r="1695" spans="1:9" x14ac:dyDescent="0.3">
      <c r="A1695" t="s">
        <v>12</v>
      </c>
      <c r="B1695" s="1">
        <v>42407</v>
      </c>
      <c r="C1695" t="s">
        <v>25</v>
      </c>
      <c r="D1695">
        <v>1</v>
      </c>
      <c r="E1695" t="s">
        <v>10</v>
      </c>
      <c r="F1695" t="s">
        <v>11</v>
      </c>
      <c r="G1695">
        <v>0</v>
      </c>
      <c r="H1695">
        <v>34</v>
      </c>
      <c r="I1695" t="str">
        <f t="shared" si="27"/>
        <v/>
      </c>
    </row>
    <row r="1696" spans="1:9" x14ac:dyDescent="0.3">
      <c r="A1696" t="s">
        <v>30</v>
      </c>
      <c r="B1696" s="1">
        <v>42407</v>
      </c>
      <c r="C1696" t="s">
        <v>9</v>
      </c>
      <c r="D1696">
        <v>0</v>
      </c>
      <c r="E1696" t="s">
        <v>10</v>
      </c>
      <c r="F1696" t="s">
        <v>14</v>
      </c>
      <c r="G1696">
        <v>0</v>
      </c>
      <c r="H1696">
        <v>62</v>
      </c>
      <c r="I1696" t="str">
        <f t="shared" si="27"/>
        <v/>
      </c>
    </row>
    <row r="1697" spans="1:9" x14ac:dyDescent="0.3">
      <c r="A1697" t="s">
        <v>28</v>
      </c>
      <c r="B1697" s="1">
        <v>42408</v>
      </c>
      <c r="C1697" t="s">
        <v>9</v>
      </c>
      <c r="D1697">
        <v>0</v>
      </c>
      <c r="E1697" t="s">
        <v>15</v>
      </c>
      <c r="F1697" t="s">
        <v>16</v>
      </c>
      <c r="G1697">
        <v>0</v>
      </c>
      <c r="H1697">
        <v>44676</v>
      </c>
      <c r="I1697" t="str">
        <f t="shared" si="27"/>
        <v/>
      </c>
    </row>
    <row r="1698" spans="1:9" x14ac:dyDescent="0.3">
      <c r="A1698" t="s">
        <v>8</v>
      </c>
      <c r="B1698" s="1">
        <v>42408</v>
      </c>
      <c r="C1698" t="s">
        <v>9</v>
      </c>
      <c r="D1698">
        <v>0</v>
      </c>
      <c r="E1698" t="s">
        <v>10</v>
      </c>
      <c r="F1698" t="s">
        <v>14</v>
      </c>
      <c r="G1698">
        <v>0</v>
      </c>
      <c r="H1698">
        <v>65453</v>
      </c>
      <c r="I1698" t="str">
        <f t="shared" si="27"/>
        <v/>
      </c>
    </row>
    <row r="1699" spans="1:9" x14ac:dyDescent="0.3">
      <c r="A1699" t="s">
        <v>8</v>
      </c>
      <c r="B1699" s="1">
        <v>42408</v>
      </c>
      <c r="C1699" t="s">
        <v>13</v>
      </c>
      <c r="D1699">
        <v>0</v>
      </c>
      <c r="E1699" t="s">
        <v>15</v>
      </c>
      <c r="F1699" t="s">
        <v>11</v>
      </c>
      <c r="G1699">
        <v>0</v>
      </c>
      <c r="H1699">
        <v>44560</v>
      </c>
      <c r="I1699" t="str">
        <f t="shared" si="27"/>
        <v/>
      </c>
    </row>
    <row r="1700" spans="1:9" x14ac:dyDescent="0.3">
      <c r="A1700" t="s">
        <v>32</v>
      </c>
      <c r="B1700" s="1">
        <v>42408</v>
      </c>
      <c r="C1700" t="s">
        <v>9</v>
      </c>
      <c r="D1700">
        <v>0</v>
      </c>
      <c r="E1700" t="s">
        <v>10</v>
      </c>
      <c r="F1700" t="s">
        <v>16</v>
      </c>
      <c r="G1700">
        <v>0</v>
      </c>
      <c r="H1700">
        <v>29879</v>
      </c>
      <c r="I1700" t="str">
        <f t="shared" si="27"/>
        <v/>
      </c>
    </row>
    <row r="1701" spans="1:9" x14ac:dyDescent="0.3">
      <c r="A1701" t="s">
        <v>8</v>
      </c>
      <c r="B1701" s="1">
        <v>42408</v>
      </c>
      <c r="C1701" t="s">
        <v>13</v>
      </c>
      <c r="D1701">
        <v>0</v>
      </c>
      <c r="E1701" t="s">
        <v>10</v>
      </c>
      <c r="F1701" t="s">
        <v>14</v>
      </c>
      <c r="G1701">
        <v>0</v>
      </c>
      <c r="H1701">
        <v>57221</v>
      </c>
      <c r="I1701" t="str">
        <f t="shared" si="27"/>
        <v/>
      </c>
    </row>
    <row r="1702" spans="1:9" x14ac:dyDescent="0.3">
      <c r="A1702" t="s">
        <v>23</v>
      </c>
      <c r="B1702" s="1">
        <v>42408</v>
      </c>
      <c r="C1702" t="s">
        <v>9</v>
      </c>
      <c r="D1702">
        <v>0</v>
      </c>
      <c r="E1702" t="s">
        <v>10</v>
      </c>
      <c r="F1702" t="s">
        <v>14</v>
      </c>
      <c r="G1702">
        <v>0</v>
      </c>
      <c r="H1702">
        <v>4428</v>
      </c>
      <c r="I1702" t="str">
        <f t="shared" si="27"/>
        <v/>
      </c>
    </row>
    <row r="1703" spans="1:9" x14ac:dyDescent="0.3">
      <c r="A1703" t="s">
        <v>24</v>
      </c>
      <c r="B1703" s="1">
        <v>42408</v>
      </c>
      <c r="C1703" t="s">
        <v>13</v>
      </c>
      <c r="D1703">
        <v>0</v>
      </c>
      <c r="E1703" t="s">
        <v>10</v>
      </c>
      <c r="F1703" t="s">
        <v>14</v>
      </c>
      <c r="G1703">
        <v>0</v>
      </c>
      <c r="H1703">
        <v>5187</v>
      </c>
      <c r="I1703" t="str">
        <f t="shared" si="27"/>
        <v/>
      </c>
    </row>
    <row r="1704" spans="1:9" x14ac:dyDescent="0.3">
      <c r="A1704" t="s">
        <v>12</v>
      </c>
      <c r="B1704" s="1">
        <v>42408</v>
      </c>
      <c r="C1704" t="s">
        <v>13</v>
      </c>
      <c r="D1704">
        <v>0</v>
      </c>
      <c r="E1704" t="s">
        <v>10</v>
      </c>
      <c r="F1704" t="s">
        <v>16</v>
      </c>
      <c r="G1704">
        <v>0</v>
      </c>
      <c r="H1704">
        <v>24669</v>
      </c>
      <c r="I1704" t="str">
        <f t="shared" si="27"/>
        <v/>
      </c>
    </row>
    <row r="1705" spans="1:9" x14ac:dyDescent="0.3">
      <c r="A1705" t="s">
        <v>22</v>
      </c>
      <c r="B1705" s="1">
        <v>42408</v>
      </c>
      <c r="C1705" t="s">
        <v>9</v>
      </c>
      <c r="D1705">
        <v>0</v>
      </c>
      <c r="E1705" t="s">
        <v>10</v>
      </c>
      <c r="F1705" t="s">
        <v>11</v>
      </c>
      <c r="G1705">
        <v>0</v>
      </c>
      <c r="H1705">
        <v>2091</v>
      </c>
      <c r="I1705" t="str">
        <f t="shared" si="27"/>
        <v/>
      </c>
    </row>
    <row r="1706" spans="1:9" x14ac:dyDescent="0.3">
      <c r="A1706" t="s">
        <v>17</v>
      </c>
      <c r="B1706" s="1">
        <v>42408</v>
      </c>
      <c r="C1706" t="s">
        <v>9</v>
      </c>
      <c r="D1706">
        <v>0</v>
      </c>
      <c r="E1706" t="s">
        <v>15</v>
      </c>
      <c r="F1706" t="s">
        <v>16</v>
      </c>
      <c r="G1706">
        <v>0</v>
      </c>
      <c r="H1706">
        <v>2884</v>
      </c>
      <c r="I1706" t="str">
        <f t="shared" si="27"/>
        <v/>
      </c>
    </row>
    <row r="1707" spans="1:9" x14ac:dyDescent="0.3">
      <c r="A1707" t="s">
        <v>20</v>
      </c>
      <c r="B1707" s="1">
        <v>42408</v>
      </c>
      <c r="C1707" t="s">
        <v>13</v>
      </c>
      <c r="D1707">
        <v>0</v>
      </c>
      <c r="E1707" t="s">
        <v>15</v>
      </c>
      <c r="F1707" t="s">
        <v>16</v>
      </c>
      <c r="G1707">
        <v>0</v>
      </c>
      <c r="H1707">
        <v>1178</v>
      </c>
      <c r="I1707" t="str">
        <f t="shared" si="27"/>
        <v/>
      </c>
    </row>
    <row r="1708" spans="1:9" x14ac:dyDescent="0.3">
      <c r="A1708" t="s">
        <v>33</v>
      </c>
      <c r="B1708" s="1">
        <v>42408</v>
      </c>
      <c r="C1708" t="s">
        <v>9</v>
      </c>
      <c r="D1708">
        <v>0</v>
      </c>
      <c r="E1708" t="s">
        <v>15</v>
      </c>
      <c r="F1708" t="s">
        <v>14</v>
      </c>
      <c r="G1708">
        <v>0</v>
      </c>
      <c r="H1708">
        <v>8815</v>
      </c>
      <c r="I1708" t="str">
        <f t="shared" si="27"/>
        <v/>
      </c>
    </row>
    <row r="1709" spans="1:9" x14ac:dyDescent="0.3">
      <c r="A1709" t="s">
        <v>20</v>
      </c>
      <c r="B1709" s="1">
        <v>42408</v>
      </c>
      <c r="C1709" t="s">
        <v>9</v>
      </c>
      <c r="D1709">
        <v>0</v>
      </c>
      <c r="E1709" t="s">
        <v>15</v>
      </c>
      <c r="F1709" t="s">
        <v>16</v>
      </c>
      <c r="G1709">
        <v>0</v>
      </c>
      <c r="H1709">
        <v>5020</v>
      </c>
      <c r="I1709" t="str">
        <f t="shared" si="27"/>
        <v/>
      </c>
    </row>
    <row r="1710" spans="1:9" x14ac:dyDescent="0.3">
      <c r="A1710" t="s">
        <v>24</v>
      </c>
      <c r="B1710" s="1">
        <v>42408</v>
      </c>
      <c r="C1710" t="s">
        <v>9</v>
      </c>
      <c r="D1710">
        <v>1</v>
      </c>
      <c r="E1710" t="s">
        <v>10</v>
      </c>
      <c r="F1710" t="s">
        <v>16</v>
      </c>
      <c r="G1710">
        <v>0</v>
      </c>
      <c r="H1710">
        <v>1690</v>
      </c>
      <c r="I1710" t="str">
        <f t="shared" si="27"/>
        <v/>
      </c>
    </row>
    <row r="1711" spans="1:9" x14ac:dyDescent="0.3">
      <c r="A1711" t="s">
        <v>21</v>
      </c>
      <c r="B1711" s="1">
        <v>42408</v>
      </c>
      <c r="C1711" t="s">
        <v>13</v>
      </c>
      <c r="D1711">
        <v>0</v>
      </c>
      <c r="E1711" t="s">
        <v>10</v>
      </c>
      <c r="F1711" t="s">
        <v>16</v>
      </c>
      <c r="G1711">
        <v>0</v>
      </c>
      <c r="H1711">
        <v>2991</v>
      </c>
      <c r="I1711" t="str">
        <f t="shared" si="27"/>
        <v/>
      </c>
    </row>
    <row r="1712" spans="1:9" x14ac:dyDescent="0.3">
      <c r="A1712" t="s">
        <v>8</v>
      </c>
      <c r="B1712" s="1">
        <v>42408</v>
      </c>
      <c r="C1712" t="s">
        <v>25</v>
      </c>
      <c r="D1712">
        <v>0</v>
      </c>
      <c r="E1712" t="s">
        <v>10</v>
      </c>
      <c r="F1712" t="s">
        <v>14</v>
      </c>
      <c r="G1712">
        <v>0</v>
      </c>
      <c r="H1712">
        <v>249</v>
      </c>
      <c r="I1712" t="str">
        <f t="shared" si="27"/>
        <v/>
      </c>
    </row>
    <row r="1713" spans="1:9" x14ac:dyDescent="0.3">
      <c r="A1713" t="s">
        <v>22</v>
      </c>
      <c r="B1713" s="1">
        <v>42408</v>
      </c>
      <c r="C1713" t="s">
        <v>13</v>
      </c>
      <c r="D1713">
        <v>0</v>
      </c>
      <c r="E1713" t="s">
        <v>15</v>
      </c>
      <c r="F1713" t="s">
        <v>14</v>
      </c>
      <c r="G1713">
        <v>0</v>
      </c>
      <c r="H1713">
        <v>1444</v>
      </c>
      <c r="I1713" t="str">
        <f t="shared" si="27"/>
        <v/>
      </c>
    </row>
    <row r="1714" spans="1:9" x14ac:dyDescent="0.3">
      <c r="A1714" t="s">
        <v>30</v>
      </c>
      <c r="B1714" s="1">
        <v>42408</v>
      </c>
      <c r="C1714" t="s">
        <v>13</v>
      </c>
      <c r="D1714">
        <v>1</v>
      </c>
      <c r="E1714" t="s">
        <v>15</v>
      </c>
      <c r="F1714" t="s">
        <v>16</v>
      </c>
      <c r="G1714">
        <v>0</v>
      </c>
      <c r="H1714">
        <v>50</v>
      </c>
      <c r="I1714" t="str">
        <f t="shared" si="27"/>
        <v/>
      </c>
    </row>
    <row r="1715" spans="1:9" x14ac:dyDescent="0.3">
      <c r="A1715" t="s">
        <v>23</v>
      </c>
      <c r="B1715" s="1">
        <v>42408</v>
      </c>
      <c r="C1715" t="s">
        <v>25</v>
      </c>
      <c r="D1715">
        <v>0</v>
      </c>
      <c r="E1715" t="s">
        <v>10</v>
      </c>
      <c r="F1715" t="s">
        <v>14</v>
      </c>
      <c r="G1715">
        <v>0</v>
      </c>
      <c r="H1715">
        <v>27</v>
      </c>
      <c r="I1715" t="str">
        <f t="shared" si="27"/>
        <v/>
      </c>
    </row>
    <row r="1716" spans="1:9" x14ac:dyDescent="0.3">
      <c r="A1716" t="s">
        <v>24</v>
      </c>
      <c r="B1716" s="1">
        <v>42408</v>
      </c>
      <c r="C1716" t="s">
        <v>25</v>
      </c>
      <c r="D1716">
        <v>0</v>
      </c>
      <c r="E1716" t="s">
        <v>10</v>
      </c>
      <c r="F1716" t="s">
        <v>14</v>
      </c>
      <c r="G1716">
        <v>0</v>
      </c>
      <c r="H1716">
        <v>26</v>
      </c>
      <c r="I1716" t="str">
        <f t="shared" si="27"/>
        <v/>
      </c>
    </row>
    <row r="1717" spans="1:9" x14ac:dyDescent="0.3">
      <c r="A1717" t="s">
        <v>22</v>
      </c>
      <c r="B1717" s="1">
        <v>42408</v>
      </c>
      <c r="C1717" t="s">
        <v>25</v>
      </c>
      <c r="D1717">
        <v>0</v>
      </c>
      <c r="E1717" t="s">
        <v>15</v>
      </c>
      <c r="F1717" t="s">
        <v>14</v>
      </c>
      <c r="G1717">
        <v>0</v>
      </c>
      <c r="H1717">
        <v>81</v>
      </c>
      <c r="I1717" t="str">
        <f t="shared" si="27"/>
        <v/>
      </c>
    </row>
    <row r="1718" spans="1:9" x14ac:dyDescent="0.3">
      <c r="A1718" t="s">
        <v>18</v>
      </c>
      <c r="B1718" s="1">
        <v>42409</v>
      </c>
      <c r="C1718" t="s">
        <v>13</v>
      </c>
      <c r="D1718">
        <v>0</v>
      </c>
      <c r="E1718" t="s">
        <v>10</v>
      </c>
      <c r="F1718" t="s">
        <v>11</v>
      </c>
      <c r="G1718">
        <v>0</v>
      </c>
      <c r="H1718">
        <v>48055</v>
      </c>
      <c r="I1718" t="str">
        <f t="shared" si="27"/>
        <v/>
      </c>
    </row>
    <row r="1719" spans="1:9" x14ac:dyDescent="0.3">
      <c r="A1719" t="s">
        <v>21</v>
      </c>
      <c r="B1719" s="1">
        <v>42409</v>
      </c>
      <c r="C1719" t="s">
        <v>13</v>
      </c>
      <c r="D1719">
        <v>0</v>
      </c>
      <c r="E1719" t="s">
        <v>15</v>
      </c>
      <c r="F1719" t="s">
        <v>14</v>
      </c>
      <c r="G1719">
        <v>0</v>
      </c>
      <c r="H1719">
        <v>8259</v>
      </c>
      <c r="I1719" t="str">
        <f t="shared" si="27"/>
        <v/>
      </c>
    </row>
    <row r="1720" spans="1:9" x14ac:dyDescent="0.3">
      <c r="A1720" t="s">
        <v>27</v>
      </c>
      <c r="B1720" s="1">
        <v>42409</v>
      </c>
      <c r="C1720" t="s">
        <v>13</v>
      </c>
      <c r="D1720">
        <v>0</v>
      </c>
      <c r="E1720" t="s">
        <v>10</v>
      </c>
      <c r="F1720" t="s">
        <v>14</v>
      </c>
      <c r="G1720">
        <v>0</v>
      </c>
      <c r="H1720">
        <v>7836</v>
      </c>
      <c r="I1720" t="str">
        <f t="shared" si="27"/>
        <v/>
      </c>
    </row>
    <row r="1721" spans="1:9" x14ac:dyDescent="0.3">
      <c r="A1721" t="s">
        <v>12</v>
      </c>
      <c r="B1721" s="1">
        <v>42409</v>
      </c>
      <c r="C1721" t="s">
        <v>13</v>
      </c>
      <c r="D1721">
        <v>0</v>
      </c>
      <c r="E1721" t="s">
        <v>15</v>
      </c>
      <c r="F1721" t="s">
        <v>14</v>
      </c>
      <c r="G1721">
        <v>0</v>
      </c>
      <c r="H1721">
        <v>34142</v>
      </c>
      <c r="I1721" t="str">
        <f t="shared" si="27"/>
        <v/>
      </c>
    </row>
    <row r="1722" spans="1:9" x14ac:dyDescent="0.3">
      <c r="A1722" t="s">
        <v>32</v>
      </c>
      <c r="B1722" s="1">
        <v>42409</v>
      </c>
      <c r="C1722" t="s">
        <v>9</v>
      </c>
      <c r="D1722">
        <v>0</v>
      </c>
      <c r="E1722" t="s">
        <v>15</v>
      </c>
      <c r="F1722" t="s">
        <v>14</v>
      </c>
      <c r="G1722">
        <v>0</v>
      </c>
      <c r="H1722">
        <v>50955</v>
      </c>
      <c r="I1722" t="str">
        <f t="shared" si="27"/>
        <v/>
      </c>
    </row>
    <row r="1723" spans="1:9" x14ac:dyDescent="0.3">
      <c r="A1723" t="s">
        <v>8</v>
      </c>
      <c r="B1723" s="1">
        <v>42409</v>
      </c>
      <c r="C1723" t="s">
        <v>9</v>
      </c>
      <c r="D1723">
        <v>0</v>
      </c>
      <c r="E1723" t="s">
        <v>10</v>
      </c>
      <c r="F1723" t="s">
        <v>16</v>
      </c>
      <c r="G1723">
        <v>0</v>
      </c>
      <c r="H1723">
        <v>12818</v>
      </c>
      <c r="I1723" t="str">
        <f t="shared" si="27"/>
        <v/>
      </c>
    </row>
    <row r="1724" spans="1:9" x14ac:dyDescent="0.3">
      <c r="A1724" t="s">
        <v>12</v>
      </c>
      <c r="B1724" s="1">
        <v>42409</v>
      </c>
      <c r="C1724" t="s">
        <v>9</v>
      </c>
      <c r="D1724">
        <v>0</v>
      </c>
      <c r="E1724" t="s">
        <v>10</v>
      </c>
      <c r="F1724" t="s">
        <v>11</v>
      </c>
      <c r="G1724">
        <v>0</v>
      </c>
      <c r="H1724">
        <v>5030</v>
      </c>
      <c r="I1724" t="str">
        <f t="shared" si="27"/>
        <v/>
      </c>
    </row>
    <row r="1725" spans="1:9" x14ac:dyDescent="0.3">
      <c r="A1725" t="s">
        <v>33</v>
      </c>
      <c r="B1725" s="1">
        <v>42409</v>
      </c>
      <c r="C1725" t="s">
        <v>9</v>
      </c>
      <c r="D1725">
        <v>0</v>
      </c>
      <c r="E1725" t="s">
        <v>15</v>
      </c>
      <c r="F1725" t="s">
        <v>14</v>
      </c>
      <c r="G1725">
        <v>0</v>
      </c>
      <c r="H1725">
        <v>10003</v>
      </c>
      <c r="I1725" t="str">
        <f t="shared" si="27"/>
        <v/>
      </c>
    </row>
    <row r="1726" spans="1:9" x14ac:dyDescent="0.3">
      <c r="A1726" t="s">
        <v>32</v>
      </c>
      <c r="B1726" s="1">
        <v>42409</v>
      </c>
      <c r="C1726" t="s">
        <v>9</v>
      </c>
      <c r="D1726">
        <v>0</v>
      </c>
      <c r="E1726" t="s">
        <v>10</v>
      </c>
      <c r="F1726" t="s">
        <v>11</v>
      </c>
      <c r="G1726">
        <v>0</v>
      </c>
      <c r="H1726">
        <v>9663</v>
      </c>
      <c r="I1726" t="str">
        <f t="shared" si="27"/>
        <v/>
      </c>
    </row>
    <row r="1727" spans="1:9" x14ac:dyDescent="0.3">
      <c r="A1727" t="s">
        <v>22</v>
      </c>
      <c r="B1727" s="1">
        <v>42409</v>
      </c>
      <c r="C1727" t="s">
        <v>13</v>
      </c>
      <c r="D1727">
        <v>0</v>
      </c>
      <c r="E1727" t="s">
        <v>15</v>
      </c>
      <c r="F1727" t="s">
        <v>14</v>
      </c>
      <c r="G1727">
        <v>0</v>
      </c>
      <c r="H1727">
        <v>10225</v>
      </c>
      <c r="I1727" t="str">
        <f t="shared" si="27"/>
        <v/>
      </c>
    </row>
    <row r="1728" spans="1:9" x14ac:dyDescent="0.3">
      <c r="A1728" t="s">
        <v>18</v>
      </c>
      <c r="B1728" s="1">
        <v>42409</v>
      </c>
      <c r="C1728" t="s">
        <v>25</v>
      </c>
      <c r="D1728">
        <v>0</v>
      </c>
      <c r="E1728" t="s">
        <v>10</v>
      </c>
      <c r="F1728" t="s">
        <v>11</v>
      </c>
      <c r="G1728">
        <v>0</v>
      </c>
      <c r="H1728">
        <v>3463</v>
      </c>
      <c r="I1728" t="str">
        <f t="shared" si="27"/>
        <v/>
      </c>
    </row>
    <row r="1729" spans="1:9" x14ac:dyDescent="0.3">
      <c r="A1729" t="s">
        <v>21</v>
      </c>
      <c r="B1729" s="1">
        <v>42409</v>
      </c>
      <c r="C1729" t="s">
        <v>9</v>
      </c>
      <c r="D1729">
        <v>0</v>
      </c>
      <c r="E1729" t="s">
        <v>10</v>
      </c>
      <c r="F1729" t="s">
        <v>11</v>
      </c>
      <c r="G1729">
        <v>0</v>
      </c>
      <c r="H1729">
        <v>2491</v>
      </c>
      <c r="I1729" t="str">
        <f t="shared" si="27"/>
        <v/>
      </c>
    </row>
    <row r="1730" spans="1:9" x14ac:dyDescent="0.3">
      <c r="A1730" t="s">
        <v>24</v>
      </c>
      <c r="B1730" s="1">
        <v>42409</v>
      </c>
      <c r="C1730" t="s">
        <v>9</v>
      </c>
      <c r="D1730">
        <v>1</v>
      </c>
      <c r="E1730" t="s">
        <v>10</v>
      </c>
      <c r="F1730" t="s">
        <v>11</v>
      </c>
      <c r="G1730">
        <v>0</v>
      </c>
      <c r="H1730">
        <v>4247</v>
      </c>
      <c r="I1730" t="str">
        <f t="shared" si="27"/>
        <v/>
      </c>
    </row>
    <row r="1731" spans="1:9" x14ac:dyDescent="0.3">
      <c r="A1731" t="s">
        <v>24</v>
      </c>
      <c r="B1731" s="1">
        <v>42409</v>
      </c>
      <c r="C1731" t="s">
        <v>13</v>
      </c>
      <c r="D1731">
        <v>1</v>
      </c>
      <c r="E1731" t="s">
        <v>15</v>
      </c>
      <c r="F1731" t="s">
        <v>14</v>
      </c>
      <c r="G1731">
        <v>0</v>
      </c>
      <c r="H1731">
        <v>6439</v>
      </c>
      <c r="I1731" t="str">
        <f t="shared" ref="I1731:I1794" si="28">IF(NOT(OR(F1731="house",F1731="blank",F1731="served")),LEFT(F1731,1),"")</f>
        <v/>
      </c>
    </row>
    <row r="1732" spans="1:9" x14ac:dyDescent="0.3">
      <c r="A1732" t="s">
        <v>33</v>
      </c>
      <c r="B1732" s="1">
        <v>42409</v>
      </c>
      <c r="C1732" t="s">
        <v>25</v>
      </c>
      <c r="D1732">
        <v>0</v>
      </c>
      <c r="E1732" t="s">
        <v>15</v>
      </c>
      <c r="F1732" t="s">
        <v>11</v>
      </c>
      <c r="G1732">
        <v>0</v>
      </c>
      <c r="H1732">
        <v>631</v>
      </c>
      <c r="I1732" t="str">
        <f t="shared" si="28"/>
        <v/>
      </c>
    </row>
    <row r="1733" spans="1:9" x14ac:dyDescent="0.3">
      <c r="A1733" t="s">
        <v>12</v>
      </c>
      <c r="B1733" s="1">
        <v>42409</v>
      </c>
      <c r="C1733" t="s">
        <v>25</v>
      </c>
      <c r="D1733">
        <v>0</v>
      </c>
      <c r="E1733" t="s">
        <v>15</v>
      </c>
      <c r="F1733" t="s">
        <v>14</v>
      </c>
      <c r="G1733">
        <v>0</v>
      </c>
      <c r="H1733">
        <v>1487</v>
      </c>
      <c r="I1733" t="str">
        <f t="shared" si="28"/>
        <v/>
      </c>
    </row>
    <row r="1734" spans="1:9" x14ac:dyDescent="0.3">
      <c r="A1734" t="s">
        <v>22</v>
      </c>
      <c r="B1734" s="1">
        <v>42409</v>
      </c>
      <c r="C1734" t="s">
        <v>25</v>
      </c>
      <c r="D1734">
        <v>0</v>
      </c>
      <c r="E1734" t="s">
        <v>15</v>
      </c>
      <c r="F1734" t="s">
        <v>14</v>
      </c>
      <c r="G1734">
        <v>0</v>
      </c>
      <c r="H1734">
        <v>963</v>
      </c>
      <c r="I1734" t="str">
        <f t="shared" si="28"/>
        <v/>
      </c>
    </row>
    <row r="1735" spans="1:9" x14ac:dyDescent="0.3">
      <c r="A1735" t="s">
        <v>24</v>
      </c>
      <c r="B1735" s="1">
        <v>42409</v>
      </c>
      <c r="C1735" t="s">
        <v>13</v>
      </c>
      <c r="D1735">
        <v>0</v>
      </c>
      <c r="E1735" t="s">
        <v>10</v>
      </c>
      <c r="F1735" t="s">
        <v>16</v>
      </c>
      <c r="G1735">
        <v>0</v>
      </c>
      <c r="H1735">
        <v>194</v>
      </c>
      <c r="I1735" t="str">
        <f t="shared" si="28"/>
        <v/>
      </c>
    </row>
    <row r="1736" spans="1:9" x14ac:dyDescent="0.3">
      <c r="A1736" t="s">
        <v>19</v>
      </c>
      <c r="B1736" s="1">
        <v>42409</v>
      </c>
      <c r="C1736" t="s">
        <v>13</v>
      </c>
      <c r="D1736">
        <v>0</v>
      </c>
      <c r="E1736" t="s">
        <v>10</v>
      </c>
      <c r="F1736" t="s">
        <v>16</v>
      </c>
      <c r="G1736">
        <v>0</v>
      </c>
      <c r="H1736">
        <v>313</v>
      </c>
      <c r="I1736" t="str">
        <f t="shared" si="28"/>
        <v/>
      </c>
    </row>
    <row r="1737" spans="1:9" x14ac:dyDescent="0.3">
      <c r="A1737" t="s">
        <v>30</v>
      </c>
      <c r="B1737" s="1">
        <v>42409</v>
      </c>
      <c r="C1737" t="s">
        <v>13</v>
      </c>
      <c r="D1737">
        <v>1</v>
      </c>
      <c r="E1737" t="s">
        <v>15</v>
      </c>
      <c r="F1737" t="s">
        <v>11</v>
      </c>
      <c r="G1737">
        <v>0</v>
      </c>
      <c r="H1737">
        <v>47</v>
      </c>
      <c r="I1737" t="str">
        <f t="shared" si="28"/>
        <v/>
      </c>
    </row>
    <row r="1738" spans="1:9" x14ac:dyDescent="0.3">
      <c r="A1738" t="s">
        <v>12</v>
      </c>
      <c r="B1738" s="1">
        <v>42409</v>
      </c>
      <c r="C1738" t="s">
        <v>9</v>
      </c>
      <c r="D1738">
        <v>1</v>
      </c>
      <c r="E1738" t="s">
        <v>15</v>
      </c>
      <c r="F1738" t="s">
        <v>16</v>
      </c>
      <c r="G1738">
        <v>0</v>
      </c>
      <c r="H1738">
        <v>22160</v>
      </c>
      <c r="I1738" t="str">
        <f t="shared" si="28"/>
        <v/>
      </c>
    </row>
    <row r="1739" spans="1:9" x14ac:dyDescent="0.3">
      <c r="A1739" t="s">
        <v>8</v>
      </c>
      <c r="B1739" s="1">
        <v>42409</v>
      </c>
      <c r="C1739" t="s">
        <v>9</v>
      </c>
      <c r="D1739">
        <v>1</v>
      </c>
      <c r="E1739" t="s">
        <v>15</v>
      </c>
      <c r="F1739" t="s">
        <v>14</v>
      </c>
      <c r="G1739">
        <v>0</v>
      </c>
      <c r="H1739">
        <v>14527</v>
      </c>
      <c r="I1739" t="str">
        <f t="shared" si="28"/>
        <v/>
      </c>
    </row>
    <row r="1740" spans="1:9" x14ac:dyDescent="0.3">
      <c r="A1740" t="s">
        <v>17</v>
      </c>
      <c r="B1740" s="1">
        <v>42409</v>
      </c>
      <c r="C1740" t="s">
        <v>13</v>
      </c>
      <c r="D1740">
        <v>1</v>
      </c>
      <c r="E1740" t="s">
        <v>15</v>
      </c>
      <c r="F1740" t="s">
        <v>11</v>
      </c>
      <c r="G1740">
        <v>0</v>
      </c>
      <c r="H1740">
        <v>149</v>
      </c>
      <c r="I1740" t="str">
        <f t="shared" si="28"/>
        <v/>
      </c>
    </row>
    <row r="1741" spans="1:9" x14ac:dyDescent="0.3">
      <c r="A1741" t="s">
        <v>21</v>
      </c>
      <c r="B1741" s="1">
        <v>42409</v>
      </c>
      <c r="C1741" t="s">
        <v>25</v>
      </c>
      <c r="D1741">
        <v>0</v>
      </c>
      <c r="E1741" t="s">
        <v>15</v>
      </c>
      <c r="F1741" t="s">
        <v>14</v>
      </c>
      <c r="G1741">
        <v>0</v>
      </c>
      <c r="H1741">
        <v>141</v>
      </c>
      <c r="I1741" t="str">
        <f t="shared" si="28"/>
        <v/>
      </c>
    </row>
    <row r="1742" spans="1:9" x14ac:dyDescent="0.3">
      <c r="A1742" t="s">
        <v>17</v>
      </c>
      <c r="B1742" s="1">
        <v>42409</v>
      </c>
      <c r="C1742" t="s">
        <v>13</v>
      </c>
      <c r="D1742">
        <v>1</v>
      </c>
      <c r="E1742" t="s">
        <v>15</v>
      </c>
      <c r="F1742" t="s">
        <v>16</v>
      </c>
      <c r="G1742">
        <v>0</v>
      </c>
      <c r="H1742">
        <v>152</v>
      </c>
      <c r="I1742" t="str">
        <f t="shared" si="28"/>
        <v/>
      </c>
    </row>
    <row r="1743" spans="1:9" x14ac:dyDescent="0.3">
      <c r="A1743" t="s">
        <v>20</v>
      </c>
      <c r="B1743" s="1">
        <v>42410</v>
      </c>
      <c r="C1743" t="s">
        <v>13</v>
      </c>
      <c r="D1743">
        <v>0</v>
      </c>
      <c r="E1743" t="s">
        <v>15</v>
      </c>
      <c r="F1743" t="s">
        <v>11</v>
      </c>
      <c r="G1743">
        <v>0</v>
      </c>
      <c r="H1743">
        <v>6371</v>
      </c>
      <c r="I1743" t="str">
        <f t="shared" si="28"/>
        <v/>
      </c>
    </row>
    <row r="1744" spans="1:9" x14ac:dyDescent="0.3">
      <c r="A1744" t="s">
        <v>28</v>
      </c>
      <c r="B1744" s="1">
        <v>42410</v>
      </c>
      <c r="C1744" t="s">
        <v>13</v>
      </c>
      <c r="D1744">
        <v>1</v>
      </c>
      <c r="E1744" t="s">
        <v>15</v>
      </c>
      <c r="F1744" t="s">
        <v>26</v>
      </c>
      <c r="G1744">
        <v>1.8506</v>
      </c>
      <c r="H1744">
        <v>635</v>
      </c>
      <c r="I1744" t="str">
        <f t="shared" si="28"/>
        <v>l</v>
      </c>
    </row>
    <row r="1745" spans="1:9" x14ac:dyDescent="0.3">
      <c r="A1745" t="s">
        <v>33</v>
      </c>
      <c r="B1745" s="1">
        <v>42410</v>
      </c>
      <c r="C1745" t="s">
        <v>13</v>
      </c>
      <c r="D1745">
        <v>0</v>
      </c>
      <c r="E1745" t="s">
        <v>10</v>
      </c>
      <c r="F1745" t="s">
        <v>11</v>
      </c>
      <c r="G1745">
        <v>0</v>
      </c>
      <c r="H1745">
        <v>5555</v>
      </c>
      <c r="I1745" t="str">
        <f t="shared" si="28"/>
        <v/>
      </c>
    </row>
    <row r="1746" spans="1:9" x14ac:dyDescent="0.3">
      <c r="A1746" t="s">
        <v>20</v>
      </c>
      <c r="B1746" s="1">
        <v>42410</v>
      </c>
      <c r="C1746" t="s">
        <v>13</v>
      </c>
      <c r="D1746">
        <v>0</v>
      </c>
      <c r="E1746" t="s">
        <v>10</v>
      </c>
      <c r="F1746" t="s">
        <v>14</v>
      </c>
      <c r="G1746">
        <v>0</v>
      </c>
      <c r="H1746">
        <v>7512</v>
      </c>
      <c r="I1746" t="str">
        <f t="shared" si="28"/>
        <v/>
      </c>
    </row>
    <row r="1747" spans="1:9" x14ac:dyDescent="0.3">
      <c r="A1747" t="s">
        <v>33</v>
      </c>
      <c r="B1747" s="1">
        <v>42410</v>
      </c>
      <c r="C1747" t="s">
        <v>13</v>
      </c>
      <c r="D1747">
        <v>0</v>
      </c>
      <c r="E1747" t="s">
        <v>15</v>
      </c>
      <c r="F1747" t="s">
        <v>14</v>
      </c>
      <c r="G1747">
        <v>0</v>
      </c>
      <c r="H1747">
        <v>8425</v>
      </c>
      <c r="I1747" t="str">
        <f t="shared" si="28"/>
        <v/>
      </c>
    </row>
    <row r="1748" spans="1:9" x14ac:dyDescent="0.3">
      <c r="A1748" t="s">
        <v>21</v>
      </c>
      <c r="B1748" s="1">
        <v>42410</v>
      </c>
      <c r="C1748" t="s">
        <v>9</v>
      </c>
      <c r="D1748">
        <v>0</v>
      </c>
      <c r="E1748" t="s">
        <v>15</v>
      </c>
      <c r="F1748" t="s">
        <v>16</v>
      </c>
      <c r="G1748">
        <v>0</v>
      </c>
      <c r="H1748">
        <v>24987</v>
      </c>
      <c r="I1748" t="str">
        <f t="shared" si="28"/>
        <v/>
      </c>
    </row>
    <row r="1749" spans="1:9" x14ac:dyDescent="0.3">
      <c r="A1749" t="s">
        <v>19</v>
      </c>
      <c r="B1749" s="1">
        <v>42410</v>
      </c>
      <c r="C1749" t="s">
        <v>13</v>
      </c>
      <c r="D1749">
        <v>0</v>
      </c>
      <c r="E1749" t="s">
        <v>15</v>
      </c>
      <c r="F1749" t="s">
        <v>14</v>
      </c>
      <c r="G1749">
        <v>0</v>
      </c>
      <c r="H1749">
        <v>6008</v>
      </c>
      <c r="I1749" t="str">
        <f t="shared" si="28"/>
        <v/>
      </c>
    </row>
    <row r="1750" spans="1:9" x14ac:dyDescent="0.3">
      <c r="A1750" t="s">
        <v>18</v>
      </c>
      <c r="B1750" s="1">
        <v>42410</v>
      </c>
      <c r="C1750" t="s">
        <v>9</v>
      </c>
      <c r="D1750">
        <v>0</v>
      </c>
      <c r="E1750" t="s">
        <v>15</v>
      </c>
      <c r="F1750" t="s">
        <v>11</v>
      </c>
      <c r="G1750">
        <v>0</v>
      </c>
      <c r="H1750">
        <v>7364</v>
      </c>
      <c r="I1750" t="str">
        <f t="shared" si="28"/>
        <v/>
      </c>
    </row>
    <row r="1751" spans="1:9" x14ac:dyDescent="0.3">
      <c r="A1751" t="s">
        <v>28</v>
      </c>
      <c r="B1751" s="1">
        <v>42410</v>
      </c>
      <c r="C1751" t="s">
        <v>13</v>
      </c>
      <c r="D1751">
        <v>1</v>
      </c>
      <c r="E1751" t="s">
        <v>15</v>
      </c>
      <c r="F1751" t="s">
        <v>11</v>
      </c>
      <c r="G1751">
        <v>0</v>
      </c>
      <c r="H1751">
        <v>4993</v>
      </c>
      <c r="I1751" t="str">
        <f t="shared" si="28"/>
        <v/>
      </c>
    </row>
    <row r="1752" spans="1:9" x14ac:dyDescent="0.3">
      <c r="A1752" t="s">
        <v>28</v>
      </c>
      <c r="B1752" s="1">
        <v>42410</v>
      </c>
      <c r="C1752" t="s">
        <v>25</v>
      </c>
      <c r="D1752">
        <v>0</v>
      </c>
      <c r="E1752" t="s">
        <v>15</v>
      </c>
      <c r="F1752" t="s">
        <v>11</v>
      </c>
      <c r="G1752">
        <v>0</v>
      </c>
      <c r="H1752">
        <v>5549</v>
      </c>
      <c r="I1752" t="str">
        <f t="shared" si="28"/>
        <v/>
      </c>
    </row>
    <row r="1753" spans="1:9" x14ac:dyDescent="0.3">
      <c r="A1753" t="s">
        <v>8</v>
      </c>
      <c r="B1753" s="1">
        <v>42410</v>
      </c>
      <c r="C1753" t="s">
        <v>9</v>
      </c>
      <c r="D1753">
        <v>0</v>
      </c>
      <c r="E1753" t="s">
        <v>10</v>
      </c>
      <c r="F1753" t="s">
        <v>11</v>
      </c>
      <c r="G1753">
        <v>0</v>
      </c>
      <c r="H1753">
        <v>4952</v>
      </c>
      <c r="I1753" t="str">
        <f t="shared" si="28"/>
        <v/>
      </c>
    </row>
    <row r="1754" spans="1:9" x14ac:dyDescent="0.3">
      <c r="A1754" t="s">
        <v>32</v>
      </c>
      <c r="B1754" s="1">
        <v>42410</v>
      </c>
      <c r="C1754" t="s">
        <v>25</v>
      </c>
      <c r="D1754">
        <v>0</v>
      </c>
      <c r="E1754" t="s">
        <v>10</v>
      </c>
      <c r="F1754" t="s">
        <v>11</v>
      </c>
      <c r="G1754">
        <v>0</v>
      </c>
      <c r="H1754">
        <v>557</v>
      </c>
      <c r="I1754" t="str">
        <f t="shared" si="28"/>
        <v/>
      </c>
    </row>
    <row r="1755" spans="1:9" x14ac:dyDescent="0.3">
      <c r="A1755" t="s">
        <v>19</v>
      </c>
      <c r="B1755" s="1">
        <v>42410</v>
      </c>
      <c r="C1755" t="s">
        <v>9</v>
      </c>
      <c r="D1755">
        <v>0</v>
      </c>
      <c r="E1755" t="s">
        <v>10</v>
      </c>
      <c r="F1755" t="s">
        <v>11</v>
      </c>
      <c r="G1755">
        <v>0</v>
      </c>
      <c r="H1755">
        <v>3374</v>
      </c>
      <c r="I1755" t="str">
        <f t="shared" si="28"/>
        <v/>
      </c>
    </row>
    <row r="1756" spans="1:9" x14ac:dyDescent="0.3">
      <c r="A1756" t="s">
        <v>27</v>
      </c>
      <c r="B1756" s="1">
        <v>42410</v>
      </c>
      <c r="C1756" t="s">
        <v>9</v>
      </c>
      <c r="D1756">
        <v>0</v>
      </c>
      <c r="E1756" t="s">
        <v>10</v>
      </c>
      <c r="F1756" t="s">
        <v>16</v>
      </c>
      <c r="G1756">
        <v>0</v>
      </c>
      <c r="H1756">
        <v>586</v>
      </c>
      <c r="I1756" t="str">
        <f t="shared" si="28"/>
        <v/>
      </c>
    </row>
    <row r="1757" spans="1:9" x14ac:dyDescent="0.3">
      <c r="A1757" t="s">
        <v>32</v>
      </c>
      <c r="B1757" s="1">
        <v>42410</v>
      </c>
      <c r="C1757" t="s">
        <v>13</v>
      </c>
      <c r="D1757">
        <v>1</v>
      </c>
      <c r="E1757" t="s">
        <v>15</v>
      </c>
      <c r="F1757" t="s">
        <v>26</v>
      </c>
      <c r="G1757">
        <v>0.9536</v>
      </c>
      <c r="H1757">
        <v>340</v>
      </c>
      <c r="I1757" t="str">
        <f t="shared" si="28"/>
        <v>l</v>
      </c>
    </row>
    <row r="1758" spans="1:9" x14ac:dyDescent="0.3">
      <c r="A1758" t="s">
        <v>33</v>
      </c>
      <c r="B1758" s="1">
        <v>42410</v>
      </c>
      <c r="C1758" t="s">
        <v>25</v>
      </c>
      <c r="D1758">
        <v>0</v>
      </c>
      <c r="E1758" t="s">
        <v>15</v>
      </c>
      <c r="F1758" t="s">
        <v>14</v>
      </c>
      <c r="G1758">
        <v>0</v>
      </c>
      <c r="H1758">
        <v>301</v>
      </c>
      <c r="I1758" t="str">
        <f t="shared" si="28"/>
        <v/>
      </c>
    </row>
    <row r="1759" spans="1:9" x14ac:dyDescent="0.3">
      <c r="A1759" t="s">
        <v>28</v>
      </c>
      <c r="B1759" s="1">
        <v>42410</v>
      </c>
      <c r="C1759" t="s">
        <v>25</v>
      </c>
      <c r="D1759">
        <v>0</v>
      </c>
      <c r="E1759" t="s">
        <v>10</v>
      </c>
      <c r="F1759" t="s">
        <v>14</v>
      </c>
      <c r="G1759">
        <v>0</v>
      </c>
      <c r="H1759">
        <v>176</v>
      </c>
      <c r="I1759" t="str">
        <f t="shared" si="28"/>
        <v/>
      </c>
    </row>
    <row r="1760" spans="1:9" x14ac:dyDescent="0.3">
      <c r="A1760" t="s">
        <v>20</v>
      </c>
      <c r="B1760" s="1">
        <v>42410</v>
      </c>
      <c r="C1760" t="s">
        <v>25</v>
      </c>
      <c r="D1760">
        <v>0</v>
      </c>
      <c r="E1760" t="s">
        <v>10</v>
      </c>
      <c r="F1760" t="s">
        <v>14</v>
      </c>
      <c r="G1760">
        <v>0</v>
      </c>
      <c r="H1760">
        <v>78</v>
      </c>
      <c r="I1760" t="str">
        <f t="shared" si="28"/>
        <v/>
      </c>
    </row>
    <row r="1761" spans="1:9" x14ac:dyDescent="0.3">
      <c r="A1761" t="s">
        <v>17</v>
      </c>
      <c r="B1761" s="1">
        <v>42410</v>
      </c>
      <c r="C1761" t="s">
        <v>25</v>
      </c>
      <c r="D1761">
        <v>0</v>
      </c>
      <c r="E1761" t="s">
        <v>15</v>
      </c>
      <c r="F1761" t="s">
        <v>11</v>
      </c>
      <c r="G1761">
        <v>0</v>
      </c>
      <c r="H1761">
        <v>118</v>
      </c>
      <c r="I1761" t="str">
        <f t="shared" si="28"/>
        <v/>
      </c>
    </row>
    <row r="1762" spans="1:9" x14ac:dyDescent="0.3">
      <c r="A1762" t="s">
        <v>12</v>
      </c>
      <c r="B1762" s="1">
        <v>42410</v>
      </c>
      <c r="C1762" t="s">
        <v>9</v>
      </c>
      <c r="D1762">
        <v>0</v>
      </c>
      <c r="E1762" t="s">
        <v>15</v>
      </c>
      <c r="F1762" t="s">
        <v>37</v>
      </c>
      <c r="G1762">
        <v>5.4800000000000001E-2</v>
      </c>
      <c r="H1762">
        <v>25</v>
      </c>
      <c r="I1762" t="str">
        <f t="shared" si="28"/>
        <v>p</v>
      </c>
    </row>
    <row r="1763" spans="1:9" x14ac:dyDescent="0.3">
      <c r="A1763" t="s">
        <v>33</v>
      </c>
      <c r="B1763" s="1">
        <v>42410</v>
      </c>
      <c r="C1763" t="s">
        <v>25</v>
      </c>
      <c r="D1763">
        <v>0</v>
      </c>
      <c r="E1763" t="s">
        <v>10</v>
      </c>
      <c r="F1763" t="s">
        <v>11</v>
      </c>
      <c r="G1763">
        <v>0</v>
      </c>
      <c r="H1763">
        <v>105</v>
      </c>
      <c r="I1763" t="str">
        <f t="shared" si="28"/>
        <v/>
      </c>
    </row>
    <row r="1764" spans="1:9" x14ac:dyDescent="0.3">
      <c r="A1764" t="s">
        <v>24</v>
      </c>
      <c r="B1764" s="1">
        <v>42410</v>
      </c>
      <c r="C1764" t="s">
        <v>9</v>
      </c>
      <c r="D1764">
        <v>1</v>
      </c>
      <c r="E1764" t="s">
        <v>10</v>
      </c>
      <c r="F1764" t="s">
        <v>42</v>
      </c>
      <c r="G1764">
        <v>6.4299999999999996E-2</v>
      </c>
      <c r="H1764">
        <v>24</v>
      </c>
      <c r="I1764" t="str">
        <f t="shared" si="28"/>
        <v>p</v>
      </c>
    </row>
    <row r="1765" spans="1:9" x14ac:dyDescent="0.3">
      <c r="A1765" t="s">
        <v>8</v>
      </c>
      <c r="B1765" s="1">
        <v>42410</v>
      </c>
      <c r="C1765" t="s">
        <v>9</v>
      </c>
      <c r="D1765">
        <v>1</v>
      </c>
      <c r="E1765" t="s">
        <v>15</v>
      </c>
      <c r="F1765" t="s">
        <v>39</v>
      </c>
      <c r="G1765">
        <v>35.573</v>
      </c>
      <c r="H1765">
        <v>12965</v>
      </c>
      <c r="I1765" t="str">
        <f t="shared" si="28"/>
        <v>S</v>
      </c>
    </row>
    <row r="1766" spans="1:9" x14ac:dyDescent="0.3">
      <c r="A1766" t="s">
        <v>30</v>
      </c>
      <c r="B1766" s="1">
        <v>42410</v>
      </c>
      <c r="C1766" t="s">
        <v>25</v>
      </c>
      <c r="D1766">
        <v>0</v>
      </c>
      <c r="E1766" t="s">
        <v>15</v>
      </c>
      <c r="F1766" t="s">
        <v>11</v>
      </c>
      <c r="G1766">
        <v>0</v>
      </c>
      <c r="H1766">
        <v>250</v>
      </c>
      <c r="I1766" t="str">
        <f t="shared" si="28"/>
        <v/>
      </c>
    </row>
    <row r="1767" spans="1:9" x14ac:dyDescent="0.3">
      <c r="A1767" t="s">
        <v>12</v>
      </c>
      <c r="B1767" s="1">
        <v>42410</v>
      </c>
      <c r="C1767" t="s">
        <v>9</v>
      </c>
      <c r="D1767">
        <v>1</v>
      </c>
      <c r="E1767" t="s">
        <v>10</v>
      </c>
      <c r="F1767" t="s">
        <v>39</v>
      </c>
      <c r="G1767">
        <v>1.3523000000000001</v>
      </c>
      <c r="H1767">
        <v>465</v>
      </c>
      <c r="I1767" t="str">
        <f t="shared" si="28"/>
        <v>S</v>
      </c>
    </row>
    <row r="1768" spans="1:9" x14ac:dyDescent="0.3">
      <c r="A1768" t="s">
        <v>19</v>
      </c>
      <c r="B1768" s="1">
        <v>42410</v>
      </c>
      <c r="C1768" t="s">
        <v>25</v>
      </c>
      <c r="D1768">
        <v>0</v>
      </c>
      <c r="E1768" t="s">
        <v>15</v>
      </c>
      <c r="F1768" t="s">
        <v>14</v>
      </c>
      <c r="G1768">
        <v>0</v>
      </c>
      <c r="H1768">
        <v>93</v>
      </c>
      <c r="I1768" t="str">
        <f t="shared" si="28"/>
        <v/>
      </c>
    </row>
    <row r="1769" spans="1:9" x14ac:dyDescent="0.3">
      <c r="A1769" t="s">
        <v>28</v>
      </c>
      <c r="B1769" s="1">
        <v>42410</v>
      </c>
      <c r="C1769" t="s">
        <v>9</v>
      </c>
      <c r="D1769">
        <v>0</v>
      </c>
      <c r="E1769" t="s">
        <v>10</v>
      </c>
      <c r="F1769" t="s">
        <v>39</v>
      </c>
      <c r="G1769">
        <v>0.76329999999999998</v>
      </c>
      <c r="H1769">
        <v>195</v>
      </c>
      <c r="I1769" t="str">
        <f t="shared" si="28"/>
        <v>S</v>
      </c>
    </row>
    <row r="1770" spans="1:9" x14ac:dyDescent="0.3">
      <c r="A1770" t="s">
        <v>8</v>
      </c>
      <c r="B1770" s="1">
        <v>42410</v>
      </c>
      <c r="C1770" t="s">
        <v>13</v>
      </c>
      <c r="D1770">
        <v>0</v>
      </c>
      <c r="E1770" t="s">
        <v>14</v>
      </c>
      <c r="F1770" t="s">
        <v>14</v>
      </c>
      <c r="G1770">
        <v>0</v>
      </c>
      <c r="H1770">
        <v>1</v>
      </c>
      <c r="I1770" t="str">
        <f t="shared" si="28"/>
        <v/>
      </c>
    </row>
    <row r="1771" spans="1:9" x14ac:dyDescent="0.3">
      <c r="A1771" t="s">
        <v>28</v>
      </c>
      <c r="B1771" s="1">
        <v>42410</v>
      </c>
      <c r="C1771" t="s">
        <v>25</v>
      </c>
      <c r="D1771">
        <v>1</v>
      </c>
      <c r="E1771" t="s">
        <v>15</v>
      </c>
      <c r="F1771" t="s">
        <v>11</v>
      </c>
      <c r="G1771">
        <v>0</v>
      </c>
      <c r="H1771">
        <v>40</v>
      </c>
      <c r="I1771" t="str">
        <f t="shared" si="28"/>
        <v/>
      </c>
    </row>
    <row r="1772" spans="1:9" x14ac:dyDescent="0.3">
      <c r="A1772" t="s">
        <v>8</v>
      </c>
      <c r="B1772" s="1">
        <v>42410</v>
      </c>
      <c r="C1772" t="s">
        <v>13</v>
      </c>
      <c r="D1772">
        <v>1</v>
      </c>
      <c r="E1772" t="s">
        <v>15</v>
      </c>
      <c r="F1772" t="s">
        <v>35</v>
      </c>
      <c r="H1772">
        <v>3</v>
      </c>
      <c r="I1772" t="str">
        <f t="shared" si="28"/>
        <v>p</v>
      </c>
    </row>
    <row r="1773" spans="1:9" x14ac:dyDescent="0.3">
      <c r="A1773" t="s">
        <v>12</v>
      </c>
      <c r="B1773" s="1">
        <v>42410</v>
      </c>
      <c r="C1773" t="s">
        <v>13</v>
      </c>
      <c r="D1773">
        <v>0</v>
      </c>
      <c r="E1773" t="s">
        <v>15</v>
      </c>
      <c r="F1773" t="s">
        <v>29</v>
      </c>
      <c r="H1773">
        <v>21</v>
      </c>
      <c r="I1773" t="str">
        <f t="shared" si="28"/>
        <v>p</v>
      </c>
    </row>
    <row r="1774" spans="1:9" x14ac:dyDescent="0.3">
      <c r="A1774" t="s">
        <v>30</v>
      </c>
      <c r="B1774" s="1">
        <v>42410</v>
      </c>
      <c r="C1774" t="s">
        <v>9</v>
      </c>
      <c r="D1774">
        <v>0</v>
      </c>
      <c r="E1774" t="s">
        <v>10</v>
      </c>
      <c r="F1774" t="s">
        <v>16</v>
      </c>
      <c r="G1774">
        <v>0</v>
      </c>
      <c r="H1774">
        <v>24</v>
      </c>
      <c r="I1774" t="str">
        <f t="shared" si="28"/>
        <v/>
      </c>
    </row>
    <row r="1775" spans="1:9" x14ac:dyDescent="0.3">
      <c r="A1775" t="s">
        <v>8</v>
      </c>
      <c r="B1775" s="1">
        <v>42411</v>
      </c>
      <c r="C1775" t="s">
        <v>13</v>
      </c>
      <c r="D1775">
        <v>0</v>
      </c>
      <c r="E1775" t="s">
        <v>15</v>
      </c>
      <c r="F1775" t="s">
        <v>11</v>
      </c>
      <c r="G1775">
        <v>0</v>
      </c>
      <c r="H1775">
        <v>29548</v>
      </c>
      <c r="I1775" t="str">
        <f t="shared" si="28"/>
        <v/>
      </c>
    </row>
    <row r="1776" spans="1:9" x14ac:dyDescent="0.3">
      <c r="A1776" t="s">
        <v>28</v>
      </c>
      <c r="B1776" s="1">
        <v>42411</v>
      </c>
      <c r="C1776" t="s">
        <v>9</v>
      </c>
      <c r="D1776">
        <v>1</v>
      </c>
      <c r="E1776" t="s">
        <v>15</v>
      </c>
      <c r="F1776" t="s">
        <v>11</v>
      </c>
      <c r="G1776">
        <v>0</v>
      </c>
      <c r="H1776">
        <v>47016</v>
      </c>
      <c r="I1776" t="str">
        <f t="shared" si="28"/>
        <v/>
      </c>
    </row>
    <row r="1777" spans="1:9" x14ac:dyDescent="0.3">
      <c r="A1777" t="s">
        <v>30</v>
      </c>
      <c r="B1777" s="1">
        <v>42411</v>
      </c>
      <c r="C1777" t="s">
        <v>13</v>
      </c>
      <c r="D1777">
        <v>1</v>
      </c>
      <c r="E1777" t="s">
        <v>10</v>
      </c>
      <c r="F1777" t="s">
        <v>14</v>
      </c>
      <c r="G1777">
        <v>0</v>
      </c>
      <c r="H1777">
        <v>16697</v>
      </c>
      <c r="I1777" t="str">
        <f t="shared" si="28"/>
        <v/>
      </c>
    </row>
    <row r="1778" spans="1:9" x14ac:dyDescent="0.3">
      <c r="A1778" t="s">
        <v>33</v>
      </c>
      <c r="B1778" s="1">
        <v>42411</v>
      </c>
      <c r="C1778" t="s">
        <v>9</v>
      </c>
      <c r="D1778">
        <v>0</v>
      </c>
      <c r="E1778" t="s">
        <v>15</v>
      </c>
      <c r="F1778" t="s">
        <v>14</v>
      </c>
      <c r="G1778">
        <v>0</v>
      </c>
      <c r="H1778">
        <v>8353</v>
      </c>
      <c r="I1778" t="str">
        <f t="shared" si="28"/>
        <v/>
      </c>
    </row>
    <row r="1779" spans="1:9" x14ac:dyDescent="0.3">
      <c r="A1779" t="s">
        <v>32</v>
      </c>
      <c r="B1779" s="1">
        <v>42411</v>
      </c>
      <c r="C1779" t="s">
        <v>13</v>
      </c>
      <c r="D1779">
        <v>0</v>
      </c>
      <c r="E1779" t="s">
        <v>15</v>
      </c>
      <c r="F1779" t="s">
        <v>14</v>
      </c>
      <c r="G1779">
        <v>0</v>
      </c>
      <c r="H1779">
        <v>45381</v>
      </c>
      <c r="I1779" t="str">
        <f t="shared" si="28"/>
        <v/>
      </c>
    </row>
    <row r="1780" spans="1:9" x14ac:dyDescent="0.3">
      <c r="A1780" t="s">
        <v>20</v>
      </c>
      <c r="B1780" s="1">
        <v>42411</v>
      </c>
      <c r="C1780" t="s">
        <v>9</v>
      </c>
      <c r="D1780">
        <v>0</v>
      </c>
      <c r="E1780" t="s">
        <v>15</v>
      </c>
      <c r="F1780" t="s">
        <v>16</v>
      </c>
      <c r="G1780">
        <v>0</v>
      </c>
      <c r="H1780">
        <v>3525</v>
      </c>
      <c r="I1780" t="str">
        <f t="shared" si="28"/>
        <v/>
      </c>
    </row>
    <row r="1781" spans="1:9" x14ac:dyDescent="0.3">
      <c r="A1781" t="s">
        <v>23</v>
      </c>
      <c r="B1781" s="1">
        <v>42411</v>
      </c>
      <c r="C1781" t="s">
        <v>13</v>
      </c>
      <c r="D1781">
        <v>0</v>
      </c>
      <c r="E1781" t="s">
        <v>10</v>
      </c>
      <c r="F1781" t="s">
        <v>14</v>
      </c>
      <c r="G1781">
        <v>0</v>
      </c>
      <c r="H1781">
        <v>14875</v>
      </c>
      <c r="I1781" t="str">
        <f t="shared" si="28"/>
        <v/>
      </c>
    </row>
    <row r="1782" spans="1:9" x14ac:dyDescent="0.3">
      <c r="A1782" t="s">
        <v>12</v>
      </c>
      <c r="B1782" s="1">
        <v>42411</v>
      </c>
      <c r="C1782" t="s">
        <v>9</v>
      </c>
      <c r="D1782">
        <v>1</v>
      </c>
      <c r="E1782" t="s">
        <v>10</v>
      </c>
      <c r="F1782" t="s">
        <v>11</v>
      </c>
      <c r="G1782">
        <v>0</v>
      </c>
      <c r="H1782">
        <v>9026</v>
      </c>
      <c r="I1782" t="str">
        <f t="shared" si="28"/>
        <v/>
      </c>
    </row>
    <row r="1783" spans="1:9" x14ac:dyDescent="0.3">
      <c r="A1783" t="s">
        <v>8</v>
      </c>
      <c r="B1783" s="1">
        <v>42411</v>
      </c>
      <c r="C1783" t="s">
        <v>13</v>
      </c>
      <c r="D1783">
        <v>1</v>
      </c>
      <c r="E1783" t="s">
        <v>15</v>
      </c>
      <c r="F1783" t="s">
        <v>11</v>
      </c>
      <c r="G1783">
        <v>0</v>
      </c>
      <c r="H1783">
        <v>3095</v>
      </c>
      <c r="I1783" t="str">
        <f t="shared" si="28"/>
        <v/>
      </c>
    </row>
    <row r="1784" spans="1:9" x14ac:dyDescent="0.3">
      <c r="A1784" t="s">
        <v>24</v>
      </c>
      <c r="B1784" s="1">
        <v>42411</v>
      </c>
      <c r="C1784" t="s">
        <v>13</v>
      </c>
      <c r="D1784">
        <v>0</v>
      </c>
      <c r="E1784" t="s">
        <v>10</v>
      </c>
      <c r="F1784" t="s">
        <v>14</v>
      </c>
      <c r="G1784">
        <v>0</v>
      </c>
      <c r="H1784">
        <v>9450</v>
      </c>
      <c r="I1784" t="str">
        <f t="shared" si="28"/>
        <v/>
      </c>
    </row>
    <row r="1785" spans="1:9" x14ac:dyDescent="0.3">
      <c r="A1785" t="s">
        <v>22</v>
      </c>
      <c r="B1785" s="1">
        <v>42411</v>
      </c>
      <c r="C1785" t="s">
        <v>13</v>
      </c>
      <c r="D1785">
        <v>0</v>
      </c>
      <c r="E1785" t="s">
        <v>15</v>
      </c>
      <c r="F1785" t="s">
        <v>14</v>
      </c>
      <c r="G1785">
        <v>0</v>
      </c>
      <c r="H1785">
        <v>8035</v>
      </c>
      <c r="I1785" t="str">
        <f t="shared" si="28"/>
        <v/>
      </c>
    </row>
    <row r="1786" spans="1:9" x14ac:dyDescent="0.3">
      <c r="A1786" t="s">
        <v>12</v>
      </c>
      <c r="B1786" s="1">
        <v>42411</v>
      </c>
      <c r="C1786" t="s">
        <v>13</v>
      </c>
      <c r="D1786">
        <v>0</v>
      </c>
      <c r="E1786" t="s">
        <v>10</v>
      </c>
      <c r="F1786" t="s">
        <v>39</v>
      </c>
      <c r="G1786">
        <v>0.57969999999999999</v>
      </c>
      <c r="H1786">
        <v>231</v>
      </c>
      <c r="I1786" t="str">
        <f t="shared" si="28"/>
        <v>S</v>
      </c>
    </row>
    <row r="1787" spans="1:9" x14ac:dyDescent="0.3">
      <c r="A1787" t="s">
        <v>20</v>
      </c>
      <c r="B1787" s="1">
        <v>42411</v>
      </c>
      <c r="C1787" t="s">
        <v>13</v>
      </c>
      <c r="D1787">
        <v>0</v>
      </c>
      <c r="E1787" t="s">
        <v>15</v>
      </c>
      <c r="F1787" t="s">
        <v>16</v>
      </c>
      <c r="G1787">
        <v>0</v>
      </c>
      <c r="H1787">
        <v>787</v>
      </c>
      <c r="I1787" t="str">
        <f t="shared" si="28"/>
        <v/>
      </c>
    </row>
    <row r="1788" spans="1:9" x14ac:dyDescent="0.3">
      <c r="A1788" t="s">
        <v>22</v>
      </c>
      <c r="B1788" s="1">
        <v>42411</v>
      </c>
      <c r="C1788" t="s">
        <v>25</v>
      </c>
      <c r="D1788">
        <v>0</v>
      </c>
      <c r="E1788" t="s">
        <v>15</v>
      </c>
      <c r="F1788" t="s">
        <v>14</v>
      </c>
      <c r="G1788">
        <v>0</v>
      </c>
      <c r="H1788">
        <v>666</v>
      </c>
      <c r="I1788" t="str">
        <f t="shared" si="28"/>
        <v/>
      </c>
    </row>
    <row r="1789" spans="1:9" x14ac:dyDescent="0.3">
      <c r="A1789" t="s">
        <v>22</v>
      </c>
      <c r="B1789" s="1">
        <v>42411</v>
      </c>
      <c r="C1789" t="s">
        <v>9</v>
      </c>
      <c r="D1789">
        <v>0</v>
      </c>
      <c r="E1789" t="s">
        <v>10</v>
      </c>
      <c r="F1789" t="s">
        <v>11</v>
      </c>
      <c r="G1789">
        <v>0</v>
      </c>
      <c r="H1789">
        <v>12925</v>
      </c>
      <c r="I1789" t="str">
        <f t="shared" si="28"/>
        <v/>
      </c>
    </row>
    <row r="1790" spans="1:9" x14ac:dyDescent="0.3">
      <c r="A1790" t="s">
        <v>19</v>
      </c>
      <c r="B1790" s="1">
        <v>42411</v>
      </c>
      <c r="C1790" t="s">
        <v>9</v>
      </c>
      <c r="D1790">
        <v>0</v>
      </c>
      <c r="E1790" t="s">
        <v>10</v>
      </c>
      <c r="F1790" t="s">
        <v>16</v>
      </c>
      <c r="G1790">
        <v>0</v>
      </c>
      <c r="H1790">
        <v>716</v>
      </c>
      <c r="I1790" t="str">
        <f t="shared" si="28"/>
        <v/>
      </c>
    </row>
    <row r="1791" spans="1:9" x14ac:dyDescent="0.3">
      <c r="A1791" t="s">
        <v>28</v>
      </c>
      <c r="B1791" s="1">
        <v>42411</v>
      </c>
      <c r="C1791" t="s">
        <v>9</v>
      </c>
      <c r="D1791">
        <v>1</v>
      </c>
      <c r="E1791" t="s">
        <v>15</v>
      </c>
      <c r="F1791" t="s">
        <v>26</v>
      </c>
      <c r="G1791">
        <v>20.794799999999999</v>
      </c>
      <c r="H1791">
        <v>6015</v>
      </c>
      <c r="I1791" t="str">
        <f t="shared" si="28"/>
        <v>l</v>
      </c>
    </row>
    <row r="1792" spans="1:9" x14ac:dyDescent="0.3">
      <c r="A1792" t="s">
        <v>28</v>
      </c>
      <c r="B1792" s="1">
        <v>42411</v>
      </c>
      <c r="C1792" t="s">
        <v>13</v>
      </c>
      <c r="D1792">
        <v>1</v>
      </c>
      <c r="E1792" t="s">
        <v>15</v>
      </c>
      <c r="F1792" t="s">
        <v>39</v>
      </c>
      <c r="G1792">
        <v>2.8216000000000001</v>
      </c>
      <c r="H1792">
        <v>701</v>
      </c>
      <c r="I1792" t="str">
        <f t="shared" si="28"/>
        <v>S</v>
      </c>
    </row>
    <row r="1793" spans="1:9" x14ac:dyDescent="0.3">
      <c r="A1793" t="s">
        <v>12</v>
      </c>
      <c r="B1793" s="1">
        <v>42411</v>
      </c>
      <c r="C1793" t="s">
        <v>9</v>
      </c>
      <c r="D1793">
        <v>0</v>
      </c>
      <c r="E1793" t="s">
        <v>10</v>
      </c>
      <c r="F1793" t="s">
        <v>26</v>
      </c>
      <c r="G1793">
        <v>0.36940000000000001</v>
      </c>
      <c r="H1793">
        <v>157</v>
      </c>
      <c r="I1793" t="str">
        <f t="shared" si="28"/>
        <v>l</v>
      </c>
    </row>
    <row r="1794" spans="1:9" x14ac:dyDescent="0.3">
      <c r="A1794" t="s">
        <v>28</v>
      </c>
      <c r="B1794" s="1">
        <v>42411</v>
      </c>
      <c r="C1794" t="s">
        <v>13</v>
      </c>
      <c r="D1794">
        <v>1</v>
      </c>
      <c r="E1794" t="s">
        <v>15</v>
      </c>
      <c r="F1794" t="s">
        <v>29</v>
      </c>
      <c r="H1794">
        <v>190</v>
      </c>
      <c r="I1794" t="str">
        <f t="shared" si="28"/>
        <v>p</v>
      </c>
    </row>
    <row r="1795" spans="1:9" x14ac:dyDescent="0.3">
      <c r="A1795" t="s">
        <v>17</v>
      </c>
      <c r="B1795" s="1">
        <v>42411</v>
      </c>
      <c r="C1795" t="s">
        <v>9</v>
      </c>
      <c r="D1795">
        <v>0</v>
      </c>
      <c r="E1795" t="s">
        <v>15</v>
      </c>
      <c r="F1795" t="s">
        <v>16</v>
      </c>
      <c r="G1795">
        <v>0</v>
      </c>
      <c r="H1795">
        <v>384</v>
      </c>
      <c r="I1795" t="str">
        <f t="shared" ref="I1795:I1858" si="29">IF(NOT(OR(F1795="house",F1795="blank",F1795="served")),LEFT(F1795,1),"")</f>
        <v/>
      </c>
    </row>
    <row r="1796" spans="1:9" x14ac:dyDescent="0.3">
      <c r="A1796" t="s">
        <v>32</v>
      </c>
      <c r="B1796" s="1">
        <v>42411</v>
      </c>
      <c r="C1796" t="s">
        <v>9</v>
      </c>
      <c r="D1796">
        <v>1</v>
      </c>
      <c r="E1796" t="s">
        <v>10</v>
      </c>
      <c r="F1796" t="s">
        <v>38</v>
      </c>
      <c r="G1796">
        <v>0.14910000000000001</v>
      </c>
      <c r="H1796">
        <v>64</v>
      </c>
      <c r="I1796" t="str">
        <f t="shared" si="29"/>
        <v>p</v>
      </c>
    </row>
    <row r="1797" spans="1:9" x14ac:dyDescent="0.3">
      <c r="A1797" t="s">
        <v>23</v>
      </c>
      <c r="B1797" s="1">
        <v>42411</v>
      </c>
      <c r="C1797" t="s">
        <v>25</v>
      </c>
      <c r="D1797">
        <v>0</v>
      </c>
      <c r="E1797" t="s">
        <v>10</v>
      </c>
      <c r="F1797" t="s">
        <v>14</v>
      </c>
      <c r="G1797">
        <v>0</v>
      </c>
      <c r="H1797">
        <v>181</v>
      </c>
      <c r="I1797" t="str">
        <f t="shared" si="29"/>
        <v/>
      </c>
    </row>
    <row r="1798" spans="1:9" x14ac:dyDescent="0.3">
      <c r="A1798" t="s">
        <v>30</v>
      </c>
      <c r="B1798" s="1">
        <v>42411</v>
      </c>
      <c r="C1798" t="s">
        <v>13</v>
      </c>
      <c r="D1798">
        <v>1</v>
      </c>
      <c r="E1798" t="s">
        <v>15</v>
      </c>
      <c r="F1798" t="s">
        <v>16</v>
      </c>
      <c r="G1798">
        <v>0</v>
      </c>
      <c r="H1798">
        <v>2</v>
      </c>
      <c r="I1798" t="str">
        <f t="shared" si="29"/>
        <v/>
      </c>
    </row>
    <row r="1799" spans="1:9" x14ac:dyDescent="0.3">
      <c r="A1799" t="s">
        <v>8</v>
      </c>
      <c r="B1799" s="1">
        <v>42411</v>
      </c>
      <c r="C1799" t="s">
        <v>25</v>
      </c>
      <c r="D1799">
        <v>0</v>
      </c>
      <c r="E1799" t="s">
        <v>10</v>
      </c>
      <c r="F1799" t="s">
        <v>14</v>
      </c>
      <c r="G1799">
        <v>0</v>
      </c>
      <c r="H1799">
        <v>202</v>
      </c>
      <c r="I1799" t="str">
        <f t="shared" si="29"/>
        <v/>
      </c>
    </row>
    <row r="1800" spans="1:9" x14ac:dyDescent="0.3">
      <c r="A1800" t="s">
        <v>12</v>
      </c>
      <c r="B1800" s="1">
        <v>42411</v>
      </c>
      <c r="C1800" t="s">
        <v>9</v>
      </c>
      <c r="D1800">
        <v>1</v>
      </c>
      <c r="E1800" t="s">
        <v>15</v>
      </c>
      <c r="F1800" t="s">
        <v>29</v>
      </c>
      <c r="H1800">
        <v>33</v>
      </c>
      <c r="I1800" t="str">
        <f t="shared" si="29"/>
        <v>p</v>
      </c>
    </row>
    <row r="1801" spans="1:9" x14ac:dyDescent="0.3">
      <c r="A1801" t="s">
        <v>24</v>
      </c>
      <c r="B1801" s="1">
        <v>42411</v>
      </c>
      <c r="C1801" t="s">
        <v>13</v>
      </c>
      <c r="D1801">
        <v>1</v>
      </c>
      <c r="E1801" t="s">
        <v>10</v>
      </c>
      <c r="F1801" t="s">
        <v>16</v>
      </c>
      <c r="G1801">
        <v>0</v>
      </c>
      <c r="H1801">
        <v>20</v>
      </c>
      <c r="I1801" t="str">
        <f t="shared" si="29"/>
        <v/>
      </c>
    </row>
    <row r="1802" spans="1:9" x14ac:dyDescent="0.3">
      <c r="A1802" t="s">
        <v>28</v>
      </c>
      <c r="B1802" s="1">
        <v>42412</v>
      </c>
      <c r="C1802" t="s">
        <v>9</v>
      </c>
      <c r="D1802">
        <v>1</v>
      </c>
      <c r="E1802" t="s">
        <v>10</v>
      </c>
      <c r="F1802" t="s">
        <v>16</v>
      </c>
      <c r="G1802">
        <v>0</v>
      </c>
      <c r="H1802">
        <v>14644</v>
      </c>
      <c r="I1802" t="str">
        <f t="shared" si="29"/>
        <v/>
      </c>
    </row>
    <row r="1803" spans="1:9" x14ac:dyDescent="0.3">
      <c r="A1803" t="s">
        <v>8</v>
      </c>
      <c r="B1803" s="1">
        <v>42412</v>
      </c>
      <c r="C1803" t="s">
        <v>13</v>
      </c>
      <c r="D1803">
        <v>0</v>
      </c>
      <c r="E1803" t="s">
        <v>10</v>
      </c>
      <c r="F1803" t="s">
        <v>16</v>
      </c>
      <c r="G1803">
        <v>0</v>
      </c>
      <c r="H1803">
        <v>18448</v>
      </c>
      <c r="I1803" t="str">
        <f t="shared" si="29"/>
        <v/>
      </c>
    </row>
    <row r="1804" spans="1:9" x14ac:dyDescent="0.3">
      <c r="A1804" t="s">
        <v>8</v>
      </c>
      <c r="B1804" s="1">
        <v>42412</v>
      </c>
      <c r="C1804" t="s">
        <v>9</v>
      </c>
      <c r="D1804">
        <v>1</v>
      </c>
      <c r="E1804" t="s">
        <v>10</v>
      </c>
      <c r="F1804" t="s">
        <v>11</v>
      </c>
      <c r="G1804">
        <v>0</v>
      </c>
      <c r="H1804">
        <v>7417</v>
      </c>
      <c r="I1804" t="str">
        <f t="shared" si="29"/>
        <v/>
      </c>
    </row>
    <row r="1805" spans="1:9" x14ac:dyDescent="0.3">
      <c r="A1805" t="s">
        <v>18</v>
      </c>
      <c r="B1805" s="1">
        <v>42412</v>
      </c>
      <c r="C1805" t="s">
        <v>9</v>
      </c>
      <c r="D1805">
        <v>0</v>
      </c>
      <c r="E1805" t="s">
        <v>10</v>
      </c>
      <c r="F1805" t="s">
        <v>14</v>
      </c>
      <c r="G1805">
        <v>0</v>
      </c>
      <c r="H1805">
        <v>44628</v>
      </c>
      <c r="I1805" t="str">
        <f t="shared" si="29"/>
        <v/>
      </c>
    </row>
    <row r="1806" spans="1:9" x14ac:dyDescent="0.3">
      <c r="A1806" t="s">
        <v>17</v>
      </c>
      <c r="B1806" s="1">
        <v>42412</v>
      </c>
      <c r="C1806" t="s">
        <v>13</v>
      </c>
      <c r="D1806">
        <v>1</v>
      </c>
      <c r="E1806" t="s">
        <v>10</v>
      </c>
      <c r="F1806" t="s">
        <v>14</v>
      </c>
      <c r="G1806">
        <v>0</v>
      </c>
      <c r="H1806">
        <v>114140</v>
      </c>
      <c r="I1806" t="str">
        <f t="shared" si="29"/>
        <v/>
      </c>
    </row>
    <row r="1807" spans="1:9" x14ac:dyDescent="0.3">
      <c r="A1807" t="s">
        <v>8</v>
      </c>
      <c r="B1807" s="1">
        <v>42412</v>
      </c>
      <c r="C1807" t="s">
        <v>13</v>
      </c>
      <c r="D1807">
        <v>0</v>
      </c>
      <c r="E1807" t="s">
        <v>15</v>
      </c>
      <c r="F1807" t="s">
        <v>14</v>
      </c>
      <c r="G1807">
        <v>0</v>
      </c>
      <c r="H1807">
        <v>64123</v>
      </c>
      <c r="I1807" t="str">
        <f t="shared" si="29"/>
        <v/>
      </c>
    </row>
    <row r="1808" spans="1:9" x14ac:dyDescent="0.3">
      <c r="A1808" t="s">
        <v>8</v>
      </c>
      <c r="B1808" s="1">
        <v>42412</v>
      </c>
      <c r="C1808" t="s">
        <v>25</v>
      </c>
      <c r="D1808">
        <v>0</v>
      </c>
      <c r="E1808" t="s">
        <v>15</v>
      </c>
      <c r="F1808" t="s">
        <v>14</v>
      </c>
      <c r="G1808">
        <v>0</v>
      </c>
      <c r="H1808">
        <v>2791</v>
      </c>
      <c r="I1808" t="str">
        <f t="shared" si="29"/>
        <v/>
      </c>
    </row>
    <row r="1809" spans="1:9" x14ac:dyDescent="0.3">
      <c r="A1809" t="s">
        <v>12</v>
      </c>
      <c r="B1809" s="1">
        <v>42412</v>
      </c>
      <c r="C1809" t="s">
        <v>9</v>
      </c>
      <c r="D1809">
        <v>1</v>
      </c>
      <c r="E1809" t="s">
        <v>15</v>
      </c>
      <c r="F1809" t="s">
        <v>11</v>
      </c>
      <c r="G1809">
        <v>0</v>
      </c>
      <c r="H1809">
        <v>12659</v>
      </c>
      <c r="I1809" t="str">
        <f t="shared" si="29"/>
        <v/>
      </c>
    </row>
    <row r="1810" spans="1:9" x14ac:dyDescent="0.3">
      <c r="A1810" t="s">
        <v>33</v>
      </c>
      <c r="B1810" s="1">
        <v>42405</v>
      </c>
      <c r="C1810" t="s">
        <v>9</v>
      </c>
      <c r="D1810">
        <v>0</v>
      </c>
      <c r="E1810" t="s">
        <v>15</v>
      </c>
      <c r="F1810" t="s">
        <v>11</v>
      </c>
      <c r="G1810">
        <v>0</v>
      </c>
      <c r="H1810">
        <v>16813</v>
      </c>
      <c r="I1810" t="str">
        <f t="shared" si="29"/>
        <v/>
      </c>
    </row>
    <row r="1811" spans="1:9" x14ac:dyDescent="0.3">
      <c r="A1811" t="s">
        <v>23</v>
      </c>
      <c r="B1811" s="1">
        <v>42405</v>
      </c>
      <c r="C1811" t="s">
        <v>13</v>
      </c>
      <c r="D1811">
        <v>0</v>
      </c>
      <c r="E1811" t="s">
        <v>10</v>
      </c>
      <c r="F1811" t="s">
        <v>11</v>
      </c>
      <c r="G1811">
        <v>0</v>
      </c>
      <c r="H1811">
        <v>11084</v>
      </c>
      <c r="I1811" t="str">
        <f t="shared" si="29"/>
        <v/>
      </c>
    </row>
    <row r="1812" spans="1:9" x14ac:dyDescent="0.3">
      <c r="A1812" t="s">
        <v>20</v>
      </c>
      <c r="B1812" s="1">
        <v>42405</v>
      </c>
      <c r="C1812" t="s">
        <v>9</v>
      </c>
      <c r="D1812">
        <v>0</v>
      </c>
      <c r="E1812" t="s">
        <v>10</v>
      </c>
      <c r="F1812" t="s">
        <v>11</v>
      </c>
      <c r="G1812">
        <v>0</v>
      </c>
      <c r="H1812">
        <v>2734</v>
      </c>
      <c r="I1812" t="str">
        <f t="shared" si="29"/>
        <v/>
      </c>
    </row>
    <row r="1813" spans="1:9" x14ac:dyDescent="0.3">
      <c r="A1813" t="s">
        <v>27</v>
      </c>
      <c r="B1813" s="1">
        <v>42405</v>
      </c>
      <c r="C1813" t="s">
        <v>13</v>
      </c>
      <c r="D1813">
        <v>0</v>
      </c>
      <c r="E1813" t="s">
        <v>10</v>
      </c>
      <c r="F1813" t="s">
        <v>11</v>
      </c>
      <c r="G1813">
        <v>0</v>
      </c>
      <c r="H1813">
        <v>6360</v>
      </c>
      <c r="I1813" t="str">
        <f t="shared" si="29"/>
        <v/>
      </c>
    </row>
    <row r="1814" spans="1:9" x14ac:dyDescent="0.3">
      <c r="A1814" t="s">
        <v>12</v>
      </c>
      <c r="B1814" s="1">
        <v>42405</v>
      </c>
      <c r="C1814" t="s">
        <v>9</v>
      </c>
      <c r="D1814">
        <v>1</v>
      </c>
      <c r="E1814" t="s">
        <v>15</v>
      </c>
      <c r="F1814" t="s">
        <v>14</v>
      </c>
      <c r="G1814">
        <v>0</v>
      </c>
      <c r="H1814">
        <v>6282</v>
      </c>
      <c r="I1814" t="str">
        <f t="shared" si="29"/>
        <v/>
      </c>
    </row>
    <row r="1815" spans="1:9" x14ac:dyDescent="0.3">
      <c r="A1815" t="s">
        <v>12</v>
      </c>
      <c r="B1815" s="1">
        <v>42405</v>
      </c>
      <c r="C1815" t="s">
        <v>13</v>
      </c>
      <c r="D1815">
        <v>1</v>
      </c>
      <c r="E1815" t="s">
        <v>10</v>
      </c>
      <c r="F1815" t="s">
        <v>16</v>
      </c>
      <c r="G1815">
        <v>0</v>
      </c>
      <c r="H1815">
        <v>3163</v>
      </c>
      <c r="I1815" t="str">
        <f t="shared" si="29"/>
        <v/>
      </c>
    </row>
    <row r="1816" spans="1:9" x14ac:dyDescent="0.3">
      <c r="A1816" t="s">
        <v>22</v>
      </c>
      <c r="B1816" s="1">
        <v>42405</v>
      </c>
      <c r="C1816" t="s">
        <v>13</v>
      </c>
      <c r="D1816">
        <v>0</v>
      </c>
      <c r="E1816" t="s">
        <v>10</v>
      </c>
      <c r="F1816" t="s">
        <v>16</v>
      </c>
      <c r="G1816">
        <v>0</v>
      </c>
      <c r="H1816">
        <v>739</v>
      </c>
      <c r="I1816" t="str">
        <f t="shared" si="29"/>
        <v/>
      </c>
    </row>
    <row r="1817" spans="1:9" x14ac:dyDescent="0.3">
      <c r="A1817" t="s">
        <v>17</v>
      </c>
      <c r="B1817" s="1">
        <v>42405</v>
      </c>
      <c r="C1817" t="s">
        <v>9</v>
      </c>
      <c r="D1817">
        <v>0</v>
      </c>
      <c r="E1817" t="s">
        <v>15</v>
      </c>
      <c r="F1817" t="s">
        <v>16</v>
      </c>
      <c r="G1817">
        <v>0</v>
      </c>
      <c r="H1817">
        <v>585</v>
      </c>
      <c r="I1817" t="str">
        <f t="shared" si="29"/>
        <v/>
      </c>
    </row>
    <row r="1818" spans="1:9" x14ac:dyDescent="0.3">
      <c r="A1818" t="s">
        <v>22</v>
      </c>
      <c r="B1818" s="1">
        <v>42405</v>
      </c>
      <c r="C1818" t="s">
        <v>13</v>
      </c>
      <c r="D1818">
        <v>0</v>
      </c>
      <c r="E1818" t="s">
        <v>15</v>
      </c>
      <c r="F1818" t="s">
        <v>11</v>
      </c>
      <c r="G1818">
        <v>0</v>
      </c>
      <c r="H1818">
        <v>3322</v>
      </c>
      <c r="I1818" t="str">
        <f t="shared" si="29"/>
        <v/>
      </c>
    </row>
    <row r="1819" spans="1:9" x14ac:dyDescent="0.3">
      <c r="A1819" t="s">
        <v>27</v>
      </c>
      <c r="B1819" s="1">
        <v>42405</v>
      </c>
      <c r="C1819" t="s">
        <v>25</v>
      </c>
      <c r="D1819">
        <v>0</v>
      </c>
      <c r="E1819" t="s">
        <v>15</v>
      </c>
      <c r="F1819" t="s">
        <v>14</v>
      </c>
      <c r="G1819">
        <v>0</v>
      </c>
      <c r="H1819">
        <v>197</v>
      </c>
      <c r="I1819" t="str">
        <f t="shared" si="29"/>
        <v/>
      </c>
    </row>
    <row r="1820" spans="1:9" x14ac:dyDescent="0.3">
      <c r="A1820" t="s">
        <v>24</v>
      </c>
      <c r="B1820" s="1">
        <v>42405</v>
      </c>
      <c r="C1820" t="s">
        <v>25</v>
      </c>
      <c r="D1820">
        <v>0</v>
      </c>
      <c r="E1820" t="s">
        <v>10</v>
      </c>
      <c r="F1820" t="s">
        <v>14</v>
      </c>
      <c r="G1820">
        <v>0</v>
      </c>
      <c r="H1820">
        <v>72</v>
      </c>
      <c r="I1820" t="str">
        <f t="shared" si="29"/>
        <v/>
      </c>
    </row>
    <row r="1821" spans="1:9" x14ac:dyDescent="0.3">
      <c r="A1821" t="s">
        <v>27</v>
      </c>
      <c r="B1821" s="1">
        <v>42405</v>
      </c>
      <c r="C1821" t="s">
        <v>13</v>
      </c>
      <c r="D1821">
        <v>0</v>
      </c>
      <c r="E1821" t="s">
        <v>10</v>
      </c>
      <c r="F1821" t="s">
        <v>16</v>
      </c>
      <c r="G1821">
        <v>0</v>
      </c>
      <c r="H1821">
        <v>695</v>
      </c>
      <c r="I1821" t="str">
        <f t="shared" si="29"/>
        <v/>
      </c>
    </row>
    <row r="1822" spans="1:9" x14ac:dyDescent="0.3">
      <c r="A1822" t="s">
        <v>17</v>
      </c>
      <c r="B1822" s="1">
        <v>42405</v>
      </c>
      <c r="C1822" t="s">
        <v>13</v>
      </c>
      <c r="D1822">
        <v>1</v>
      </c>
      <c r="E1822" t="s">
        <v>10</v>
      </c>
      <c r="F1822" t="s">
        <v>11</v>
      </c>
      <c r="G1822">
        <v>0</v>
      </c>
      <c r="H1822">
        <v>332</v>
      </c>
      <c r="I1822" t="str">
        <f t="shared" si="29"/>
        <v/>
      </c>
    </row>
    <row r="1823" spans="1:9" x14ac:dyDescent="0.3">
      <c r="A1823" t="s">
        <v>22</v>
      </c>
      <c r="B1823" s="1">
        <v>42405</v>
      </c>
      <c r="C1823" t="s">
        <v>25</v>
      </c>
      <c r="D1823">
        <v>0</v>
      </c>
      <c r="E1823" t="s">
        <v>15</v>
      </c>
      <c r="F1823" t="s">
        <v>11</v>
      </c>
      <c r="G1823">
        <v>0</v>
      </c>
      <c r="H1823">
        <v>492</v>
      </c>
      <c r="I1823" t="str">
        <f t="shared" si="29"/>
        <v/>
      </c>
    </row>
    <row r="1824" spans="1:9" x14ac:dyDescent="0.3">
      <c r="A1824" t="s">
        <v>28</v>
      </c>
      <c r="B1824" s="1">
        <v>42405</v>
      </c>
      <c r="C1824" t="s">
        <v>13</v>
      </c>
      <c r="D1824">
        <v>0</v>
      </c>
      <c r="E1824" t="s">
        <v>10</v>
      </c>
      <c r="F1824" t="s">
        <v>29</v>
      </c>
      <c r="H1824">
        <v>24</v>
      </c>
      <c r="I1824" t="str">
        <f t="shared" si="29"/>
        <v>p</v>
      </c>
    </row>
    <row r="1825" spans="1:9" x14ac:dyDescent="0.3">
      <c r="A1825" t="s">
        <v>30</v>
      </c>
      <c r="B1825" s="1">
        <v>42405</v>
      </c>
      <c r="C1825" t="s">
        <v>13</v>
      </c>
      <c r="D1825">
        <v>1</v>
      </c>
      <c r="E1825" t="s">
        <v>15</v>
      </c>
      <c r="F1825" t="s">
        <v>16</v>
      </c>
      <c r="G1825">
        <v>0</v>
      </c>
      <c r="H1825">
        <v>64</v>
      </c>
      <c r="I1825" t="str">
        <f t="shared" si="29"/>
        <v/>
      </c>
    </row>
    <row r="1826" spans="1:9" x14ac:dyDescent="0.3">
      <c r="A1826" t="s">
        <v>32</v>
      </c>
      <c r="B1826" s="1">
        <v>42405</v>
      </c>
      <c r="C1826" t="s">
        <v>13</v>
      </c>
      <c r="D1826">
        <v>1</v>
      </c>
      <c r="E1826" t="s">
        <v>10</v>
      </c>
      <c r="F1826" t="s">
        <v>34</v>
      </c>
      <c r="H1826">
        <v>5</v>
      </c>
      <c r="I1826" t="str">
        <f t="shared" si="29"/>
        <v>p</v>
      </c>
    </row>
    <row r="1827" spans="1:9" x14ac:dyDescent="0.3">
      <c r="A1827" t="s">
        <v>23</v>
      </c>
      <c r="B1827" s="1">
        <v>42405</v>
      </c>
      <c r="C1827" t="s">
        <v>9</v>
      </c>
      <c r="D1827">
        <v>0</v>
      </c>
      <c r="E1827" t="s">
        <v>15</v>
      </c>
      <c r="F1827" t="s">
        <v>16</v>
      </c>
      <c r="G1827">
        <v>0</v>
      </c>
      <c r="H1827">
        <v>2</v>
      </c>
      <c r="I1827" t="str">
        <f t="shared" si="29"/>
        <v/>
      </c>
    </row>
    <row r="1828" spans="1:9" x14ac:dyDescent="0.3">
      <c r="A1828" t="s">
        <v>27</v>
      </c>
      <c r="B1828" s="1">
        <v>42405</v>
      </c>
      <c r="C1828" t="s">
        <v>25</v>
      </c>
      <c r="D1828">
        <v>0</v>
      </c>
      <c r="E1828" t="s">
        <v>10</v>
      </c>
      <c r="F1828" t="s">
        <v>11</v>
      </c>
      <c r="G1828">
        <v>0</v>
      </c>
      <c r="H1828">
        <v>176</v>
      </c>
      <c r="I1828" t="str">
        <f t="shared" si="29"/>
        <v/>
      </c>
    </row>
    <row r="1829" spans="1:9" x14ac:dyDescent="0.3">
      <c r="A1829" t="s">
        <v>8</v>
      </c>
      <c r="B1829" s="1">
        <v>42405</v>
      </c>
      <c r="C1829" t="s">
        <v>9</v>
      </c>
      <c r="D1829">
        <v>0</v>
      </c>
      <c r="E1829" t="s">
        <v>10</v>
      </c>
      <c r="F1829" t="s">
        <v>35</v>
      </c>
      <c r="H1829">
        <v>3</v>
      </c>
      <c r="I1829" t="str">
        <f t="shared" si="29"/>
        <v>p</v>
      </c>
    </row>
    <row r="1830" spans="1:9" x14ac:dyDescent="0.3">
      <c r="A1830" t="s">
        <v>28</v>
      </c>
      <c r="B1830" s="1">
        <v>42405</v>
      </c>
      <c r="C1830" t="s">
        <v>9</v>
      </c>
      <c r="D1830">
        <v>1</v>
      </c>
      <c r="E1830" t="s">
        <v>14</v>
      </c>
      <c r="F1830" t="s">
        <v>16</v>
      </c>
      <c r="G1830">
        <v>0</v>
      </c>
      <c r="H1830">
        <v>1</v>
      </c>
      <c r="I1830" t="str">
        <f t="shared" si="29"/>
        <v/>
      </c>
    </row>
    <row r="1831" spans="1:9" x14ac:dyDescent="0.3">
      <c r="A1831" t="s">
        <v>32</v>
      </c>
      <c r="B1831" s="1">
        <v>42406</v>
      </c>
      <c r="C1831" t="s">
        <v>9</v>
      </c>
      <c r="D1831">
        <v>1</v>
      </c>
      <c r="E1831" t="s">
        <v>15</v>
      </c>
      <c r="F1831" t="s">
        <v>11</v>
      </c>
      <c r="G1831">
        <v>0</v>
      </c>
      <c r="H1831">
        <v>23813</v>
      </c>
      <c r="I1831" t="str">
        <f t="shared" si="29"/>
        <v/>
      </c>
    </row>
    <row r="1832" spans="1:9" x14ac:dyDescent="0.3">
      <c r="A1832" t="s">
        <v>23</v>
      </c>
      <c r="B1832" s="1">
        <v>42406</v>
      </c>
      <c r="C1832" t="s">
        <v>9</v>
      </c>
      <c r="D1832">
        <v>0</v>
      </c>
      <c r="E1832" t="s">
        <v>10</v>
      </c>
      <c r="F1832" t="s">
        <v>16</v>
      </c>
      <c r="G1832">
        <v>0</v>
      </c>
      <c r="H1832">
        <v>3326</v>
      </c>
      <c r="I1832" t="str">
        <f t="shared" si="29"/>
        <v/>
      </c>
    </row>
    <row r="1833" spans="1:9" x14ac:dyDescent="0.3">
      <c r="A1833" t="s">
        <v>8</v>
      </c>
      <c r="B1833" s="1">
        <v>42406</v>
      </c>
      <c r="C1833" t="s">
        <v>13</v>
      </c>
      <c r="D1833">
        <v>0</v>
      </c>
      <c r="E1833" t="s">
        <v>10</v>
      </c>
      <c r="F1833" t="s">
        <v>16</v>
      </c>
      <c r="G1833">
        <v>0</v>
      </c>
      <c r="H1833">
        <v>18670</v>
      </c>
      <c r="I1833" t="str">
        <f t="shared" si="29"/>
        <v/>
      </c>
    </row>
    <row r="1834" spans="1:9" x14ac:dyDescent="0.3">
      <c r="A1834" t="s">
        <v>27</v>
      </c>
      <c r="B1834" s="1">
        <v>42406</v>
      </c>
      <c r="C1834" t="s">
        <v>9</v>
      </c>
      <c r="D1834">
        <v>0</v>
      </c>
      <c r="E1834" t="s">
        <v>15</v>
      </c>
      <c r="F1834" t="s">
        <v>11</v>
      </c>
      <c r="G1834">
        <v>0</v>
      </c>
      <c r="H1834">
        <v>14813</v>
      </c>
      <c r="I1834" t="str">
        <f t="shared" si="29"/>
        <v/>
      </c>
    </row>
    <row r="1835" spans="1:9" x14ac:dyDescent="0.3">
      <c r="A1835" t="s">
        <v>12</v>
      </c>
      <c r="B1835" s="1">
        <v>42406</v>
      </c>
      <c r="C1835" t="s">
        <v>9</v>
      </c>
      <c r="D1835">
        <v>1</v>
      </c>
      <c r="E1835" t="s">
        <v>15</v>
      </c>
      <c r="F1835" t="s">
        <v>11</v>
      </c>
      <c r="G1835">
        <v>0</v>
      </c>
      <c r="H1835">
        <v>13253</v>
      </c>
      <c r="I1835" t="str">
        <f t="shared" si="29"/>
        <v/>
      </c>
    </row>
    <row r="1836" spans="1:9" x14ac:dyDescent="0.3">
      <c r="A1836" t="s">
        <v>18</v>
      </c>
      <c r="B1836" s="1">
        <v>42406</v>
      </c>
      <c r="C1836" t="s">
        <v>13</v>
      </c>
      <c r="D1836">
        <v>0</v>
      </c>
      <c r="E1836" t="s">
        <v>10</v>
      </c>
      <c r="F1836" t="s">
        <v>14</v>
      </c>
      <c r="G1836">
        <v>0</v>
      </c>
      <c r="H1836">
        <v>63683</v>
      </c>
      <c r="I1836" t="str">
        <f t="shared" si="29"/>
        <v/>
      </c>
    </row>
    <row r="1837" spans="1:9" x14ac:dyDescent="0.3">
      <c r="A1837" t="s">
        <v>8</v>
      </c>
      <c r="B1837" s="1">
        <v>42406</v>
      </c>
      <c r="C1837" t="s">
        <v>13</v>
      </c>
      <c r="D1837">
        <v>1</v>
      </c>
      <c r="E1837" t="s">
        <v>15</v>
      </c>
      <c r="F1837" t="s">
        <v>14</v>
      </c>
      <c r="G1837">
        <v>0</v>
      </c>
      <c r="H1837">
        <v>111132</v>
      </c>
      <c r="I1837" t="str">
        <f t="shared" si="29"/>
        <v/>
      </c>
    </row>
    <row r="1838" spans="1:9" x14ac:dyDescent="0.3">
      <c r="A1838" t="s">
        <v>32</v>
      </c>
      <c r="B1838" s="1">
        <v>42406</v>
      </c>
      <c r="C1838" t="s">
        <v>9</v>
      </c>
      <c r="D1838">
        <v>0</v>
      </c>
      <c r="E1838" t="s">
        <v>15</v>
      </c>
      <c r="F1838" t="s">
        <v>16</v>
      </c>
      <c r="G1838">
        <v>0</v>
      </c>
      <c r="H1838">
        <v>10443</v>
      </c>
      <c r="I1838" t="str">
        <f t="shared" si="29"/>
        <v/>
      </c>
    </row>
    <row r="1839" spans="1:9" x14ac:dyDescent="0.3">
      <c r="A1839" t="s">
        <v>32</v>
      </c>
      <c r="B1839" s="1">
        <v>42406</v>
      </c>
      <c r="C1839" t="s">
        <v>9</v>
      </c>
      <c r="D1839">
        <v>1</v>
      </c>
      <c r="E1839" t="s">
        <v>15</v>
      </c>
      <c r="F1839" t="s">
        <v>16</v>
      </c>
      <c r="G1839">
        <v>0</v>
      </c>
      <c r="H1839">
        <v>32295</v>
      </c>
      <c r="I1839" t="str">
        <f t="shared" si="29"/>
        <v/>
      </c>
    </row>
    <row r="1840" spans="1:9" x14ac:dyDescent="0.3">
      <c r="A1840" t="s">
        <v>17</v>
      </c>
      <c r="B1840" s="1">
        <v>42406</v>
      </c>
      <c r="C1840" t="s">
        <v>13</v>
      </c>
      <c r="D1840">
        <v>0</v>
      </c>
      <c r="E1840" t="s">
        <v>10</v>
      </c>
      <c r="F1840" t="s">
        <v>14</v>
      </c>
      <c r="G1840">
        <v>0</v>
      </c>
      <c r="H1840">
        <v>6360</v>
      </c>
      <c r="I1840" t="str">
        <f t="shared" si="29"/>
        <v/>
      </c>
    </row>
    <row r="1841" spans="1:9" x14ac:dyDescent="0.3">
      <c r="A1841" t="s">
        <v>30</v>
      </c>
      <c r="B1841" s="1">
        <v>42406</v>
      </c>
      <c r="C1841" t="s">
        <v>13</v>
      </c>
      <c r="D1841">
        <v>0</v>
      </c>
      <c r="E1841" t="s">
        <v>15</v>
      </c>
      <c r="F1841" t="s">
        <v>11</v>
      </c>
      <c r="G1841">
        <v>0</v>
      </c>
      <c r="H1841">
        <v>857</v>
      </c>
      <c r="I1841" t="str">
        <f t="shared" si="29"/>
        <v/>
      </c>
    </row>
    <row r="1842" spans="1:9" x14ac:dyDescent="0.3">
      <c r="A1842" t="s">
        <v>28</v>
      </c>
      <c r="B1842" s="1">
        <v>42406</v>
      </c>
      <c r="C1842" t="s">
        <v>9</v>
      </c>
      <c r="D1842">
        <v>1</v>
      </c>
      <c r="E1842" t="s">
        <v>10</v>
      </c>
      <c r="F1842" t="s">
        <v>16</v>
      </c>
      <c r="G1842">
        <v>0</v>
      </c>
      <c r="H1842">
        <v>20473</v>
      </c>
      <c r="I1842" t="str">
        <f t="shared" si="29"/>
        <v/>
      </c>
    </row>
    <row r="1843" spans="1:9" x14ac:dyDescent="0.3">
      <c r="A1843" t="s">
        <v>12</v>
      </c>
      <c r="B1843" s="1">
        <v>42406</v>
      </c>
      <c r="C1843" t="s">
        <v>13</v>
      </c>
      <c r="D1843">
        <v>0</v>
      </c>
      <c r="E1843" t="s">
        <v>15</v>
      </c>
      <c r="F1843" t="s">
        <v>16</v>
      </c>
      <c r="G1843">
        <v>0</v>
      </c>
      <c r="H1843">
        <v>6652</v>
      </c>
      <c r="I1843" t="str">
        <f t="shared" si="29"/>
        <v/>
      </c>
    </row>
    <row r="1844" spans="1:9" x14ac:dyDescent="0.3">
      <c r="A1844" t="s">
        <v>22</v>
      </c>
      <c r="B1844" s="1">
        <v>42406</v>
      </c>
      <c r="C1844" t="s">
        <v>9</v>
      </c>
      <c r="D1844">
        <v>0</v>
      </c>
      <c r="E1844" t="s">
        <v>10</v>
      </c>
      <c r="F1844" t="s">
        <v>14</v>
      </c>
      <c r="G1844">
        <v>0</v>
      </c>
      <c r="H1844">
        <v>5716</v>
      </c>
      <c r="I1844" t="str">
        <f t="shared" si="29"/>
        <v/>
      </c>
    </row>
    <row r="1845" spans="1:9" x14ac:dyDescent="0.3">
      <c r="A1845" t="s">
        <v>20</v>
      </c>
      <c r="B1845" s="1">
        <v>42406</v>
      </c>
      <c r="C1845" t="s">
        <v>25</v>
      </c>
      <c r="D1845">
        <v>0</v>
      </c>
      <c r="E1845" t="s">
        <v>15</v>
      </c>
      <c r="F1845" t="s">
        <v>11</v>
      </c>
      <c r="G1845">
        <v>0</v>
      </c>
      <c r="H1845">
        <v>737</v>
      </c>
      <c r="I1845" t="str">
        <f t="shared" si="29"/>
        <v/>
      </c>
    </row>
    <row r="1846" spans="1:9" x14ac:dyDescent="0.3">
      <c r="A1846" t="s">
        <v>21</v>
      </c>
      <c r="B1846" s="1">
        <v>42406</v>
      </c>
      <c r="C1846" t="s">
        <v>13</v>
      </c>
      <c r="D1846">
        <v>0</v>
      </c>
      <c r="E1846" t="s">
        <v>10</v>
      </c>
      <c r="F1846" t="s">
        <v>11</v>
      </c>
      <c r="G1846">
        <v>0</v>
      </c>
      <c r="H1846">
        <v>3752</v>
      </c>
      <c r="I1846" t="str">
        <f t="shared" si="29"/>
        <v/>
      </c>
    </row>
    <row r="1847" spans="1:9" x14ac:dyDescent="0.3">
      <c r="A1847" t="s">
        <v>8</v>
      </c>
      <c r="B1847" s="1">
        <v>42406</v>
      </c>
      <c r="C1847" t="s">
        <v>25</v>
      </c>
      <c r="D1847">
        <v>0</v>
      </c>
      <c r="E1847" t="s">
        <v>15</v>
      </c>
      <c r="F1847" t="s">
        <v>14</v>
      </c>
      <c r="G1847">
        <v>0</v>
      </c>
      <c r="H1847">
        <v>1517</v>
      </c>
      <c r="I1847" t="str">
        <f t="shared" si="29"/>
        <v/>
      </c>
    </row>
    <row r="1848" spans="1:9" x14ac:dyDescent="0.3">
      <c r="A1848" t="s">
        <v>24</v>
      </c>
      <c r="B1848" s="1">
        <v>42406</v>
      </c>
      <c r="C1848" t="s">
        <v>25</v>
      </c>
      <c r="D1848">
        <v>0</v>
      </c>
      <c r="E1848" t="s">
        <v>10</v>
      </c>
      <c r="F1848" t="s">
        <v>11</v>
      </c>
      <c r="G1848">
        <v>0</v>
      </c>
      <c r="H1848">
        <v>133</v>
      </c>
      <c r="I1848" t="str">
        <f t="shared" si="29"/>
        <v/>
      </c>
    </row>
    <row r="1849" spans="1:9" x14ac:dyDescent="0.3">
      <c r="A1849" t="s">
        <v>24</v>
      </c>
      <c r="B1849" s="1">
        <v>42406</v>
      </c>
      <c r="C1849" t="s">
        <v>13</v>
      </c>
      <c r="D1849">
        <v>1</v>
      </c>
      <c r="E1849" t="s">
        <v>10</v>
      </c>
      <c r="F1849" t="s">
        <v>11</v>
      </c>
      <c r="G1849">
        <v>0</v>
      </c>
      <c r="H1849">
        <v>2302</v>
      </c>
      <c r="I1849" t="str">
        <f t="shared" si="29"/>
        <v/>
      </c>
    </row>
    <row r="1850" spans="1:9" x14ac:dyDescent="0.3">
      <c r="A1850" t="s">
        <v>12</v>
      </c>
      <c r="B1850" s="1">
        <v>42406</v>
      </c>
      <c r="C1850" t="s">
        <v>9</v>
      </c>
      <c r="D1850">
        <v>1</v>
      </c>
      <c r="E1850" t="s">
        <v>15</v>
      </c>
      <c r="F1850" t="s">
        <v>26</v>
      </c>
      <c r="G1850">
        <v>3.1052</v>
      </c>
      <c r="H1850">
        <v>1277</v>
      </c>
      <c r="I1850" t="str">
        <f t="shared" si="29"/>
        <v>l</v>
      </c>
    </row>
    <row r="1851" spans="1:9" x14ac:dyDescent="0.3">
      <c r="A1851" t="s">
        <v>22</v>
      </c>
      <c r="B1851" s="1">
        <v>42406</v>
      </c>
      <c r="C1851" t="s">
        <v>13</v>
      </c>
      <c r="D1851">
        <v>0</v>
      </c>
      <c r="E1851" t="s">
        <v>15</v>
      </c>
      <c r="F1851" t="s">
        <v>16</v>
      </c>
      <c r="G1851">
        <v>0</v>
      </c>
      <c r="H1851">
        <v>137</v>
      </c>
      <c r="I1851" t="str">
        <f t="shared" si="29"/>
        <v/>
      </c>
    </row>
    <row r="1852" spans="1:9" x14ac:dyDescent="0.3">
      <c r="A1852" t="s">
        <v>28</v>
      </c>
      <c r="B1852" s="1">
        <v>42406</v>
      </c>
      <c r="C1852" t="s">
        <v>25</v>
      </c>
      <c r="D1852">
        <v>0</v>
      </c>
      <c r="E1852" t="s">
        <v>10</v>
      </c>
      <c r="F1852" t="s">
        <v>14</v>
      </c>
      <c r="G1852">
        <v>0</v>
      </c>
      <c r="H1852">
        <v>215</v>
      </c>
      <c r="I1852" t="str">
        <f t="shared" si="29"/>
        <v/>
      </c>
    </row>
    <row r="1853" spans="1:9" x14ac:dyDescent="0.3">
      <c r="A1853" t="s">
        <v>8</v>
      </c>
      <c r="B1853" s="1">
        <v>42406</v>
      </c>
      <c r="C1853" t="s">
        <v>9</v>
      </c>
      <c r="D1853">
        <v>0</v>
      </c>
      <c r="E1853" t="s">
        <v>15</v>
      </c>
      <c r="F1853" t="s">
        <v>35</v>
      </c>
      <c r="H1853">
        <v>8</v>
      </c>
      <c r="I1853" t="str">
        <f t="shared" si="29"/>
        <v>p</v>
      </c>
    </row>
    <row r="1854" spans="1:9" x14ac:dyDescent="0.3">
      <c r="A1854" t="s">
        <v>30</v>
      </c>
      <c r="B1854" s="1">
        <v>42406</v>
      </c>
      <c r="C1854" t="s">
        <v>25</v>
      </c>
      <c r="D1854">
        <v>0</v>
      </c>
      <c r="E1854" t="s">
        <v>15</v>
      </c>
      <c r="F1854" t="s">
        <v>11</v>
      </c>
      <c r="G1854">
        <v>0</v>
      </c>
      <c r="H1854">
        <v>318</v>
      </c>
      <c r="I1854" t="str">
        <f t="shared" si="29"/>
        <v/>
      </c>
    </row>
    <row r="1855" spans="1:9" x14ac:dyDescent="0.3">
      <c r="A1855" t="s">
        <v>24</v>
      </c>
      <c r="B1855" s="1">
        <v>42406</v>
      </c>
      <c r="C1855" t="s">
        <v>13</v>
      </c>
      <c r="D1855">
        <v>0</v>
      </c>
      <c r="E1855" t="s">
        <v>15</v>
      </c>
      <c r="F1855" t="s">
        <v>14</v>
      </c>
      <c r="G1855">
        <v>0</v>
      </c>
      <c r="H1855">
        <v>3</v>
      </c>
      <c r="I1855" t="str">
        <f t="shared" si="29"/>
        <v/>
      </c>
    </row>
    <row r="1856" spans="1:9" x14ac:dyDescent="0.3">
      <c r="A1856" t="s">
        <v>28</v>
      </c>
      <c r="B1856" s="1">
        <v>42406</v>
      </c>
      <c r="C1856" t="s">
        <v>9</v>
      </c>
      <c r="D1856">
        <v>1</v>
      </c>
      <c r="E1856" t="s">
        <v>10</v>
      </c>
      <c r="F1856" t="s">
        <v>29</v>
      </c>
      <c r="H1856">
        <v>34</v>
      </c>
      <c r="I1856" t="str">
        <f t="shared" si="29"/>
        <v>p</v>
      </c>
    </row>
    <row r="1857" spans="1:9" x14ac:dyDescent="0.3">
      <c r="A1857" t="s">
        <v>24</v>
      </c>
      <c r="B1857" s="1">
        <v>42407</v>
      </c>
      <c r="C1857" t="s">
        <v>13</v>
      </c>
      <c r="D1857">
        <v>1</v>
      </c>
      <c r="E1857" t="s">
        <v>10</v>
      </c>
      <c r="F1857" t="s">
        <v>11</v>
      </c>
      <c r="G1857">
        <v>0</v>
      </c>
      <c r="H1857">
        <v>2371</v>
      </c>
      <c r="I1857" t="str">
        <f t="shared" si="29"/>
        <v/>
      </c>
    </row>
    <row r="1858" spans="1:9" x14ac:dyDescent="0.3">
      <c r="A1858" t="s">
        <v>12</v>
      </c>
      <c r="B1858" s="1">
        <v>42407</v>
      </c>
      <c r="C1858" t="s">
        <v>9</v>
      </c>
      <c r="D1858">
        <v>0</v>
      </c>
      <c r="E1858" t="s">
        <v>15</v>
      </c>
      <c r="F1858" t="s">
        <v>11</v>
      </c>
      <c r="G1858">
        <v>0</v>
      </c>
      <c r="H1858">
        <v>15939</v>
      </c>
      <c r="I1858" t="str">
        <f t="shared" si="29"/>
        <v/>
      </c>
    </row>
    <row r="1859" spans="1:9" x14ac:dyDescent="0.3">
      <c r="A1859" t="s">
        <v>17</v>
      </c>
      <c r="B1859" s="1">
        <v>42407</v>
      </c>
      <c r="C1859" t="s">
        <v>13</v>
      </c>
      <c r="D1859">
        <v>1</v>
      </c>
      <c r="E1859" t="s">
        <v>15</v>
      </c>
      <c r="F1859" t="s">
        <v>14</v>
      </c>
      <c r="G1859">
        <v>0</v>
      </c>
      <c r="H1859">
        <v>63634</v>
      </c>
      <c r="I1859" t="str">
        <f t="shared" ref="I1859:I1922" si="30">IF(NOT(OR(F1859="house",F1859="blank",F1859="served")),LEFT(F1859,1),"")</f>
        <v/>
      </c>
    </row>
    <row r="1860" spans="1:9" x14ac:dyDescent="0.3">
      <c r="A1860" t="s">
        <v>28</v>
      </c>
      <c r="B1860" s="1">
        <v>42407</v>
      </c>
      <c r="C1860" t="s">
        <v>13</v>
      </c>
      <c r="D1860">
        <v>0</v>
      </c>
      <c r="E1860" t="s">
        <v>10</v>
      </c>
      <c r="F1860" t="s">
        <v>14</v>
      </c>
      <c r="G1860">
        <v>0</v>
      </c>
      <c r="H1860">
        <v>60195</v>
      </c>
      <c r="I1860" t="str">
        <f t="shared" si="30"/>
        <v/>
      </c>
    </row>
    <row r="1861" spans="1:9" x14ac:dyDescent="0.3">
      <c r="A1861" t="s">
        <v>32</v>
      </c>
      <c r="B1861" s="1">
        <v>42407</v>
      </c>
      <c r="C1861" t="s">
        <v>13</v>
      </c>
      <c r="D1861">
        <v>0</v>
      </c>
      <c r="E1861" t="s">
        <v>10</v>
      </c>
      <c r="F1861" t="s">
        <v>11</v>
      </c>
      <c r="G1861">
        <v>0</v>
      </c>
      <c r="H1861">
        <v>39329</v>
      </c>
      <c r="I1861" t="str">
        <f t="shared" si="30"/>
        <v/>
      </c>
    </row>
    <row r="1862" spans="1:9" x14ac:dyDescent="0.3">
      <c r="A1862" t="s">
        <v>32</v>
      </c>
      <c r="B1862" s="1">
        <v>42407</v>
      </c>
      <c r="C1862" t="s">
        <v>13</v>
      </c>
      <c r="D1862">
        <v>1</v>
      </c>
      <c r="E1862" t="s">
        <v>10</v>
      </c>
      <c r="F1862" t="s">
        <v>14</v>
      </c>
      <c r="G1862">
        <v>0</v>
      </c>
      <c r="H1862">
        <v>35600</v>
      </c>
      <c r="I1862" t="str">
        <f t="shared" si="30"/>
        <v/>
      </c>
    </row>
    <row r="1863" spans="1:9" x14ac:dyDescent="0.3">
      <c r="A1863" t="s">
        <v>8</v>
      </c>
      <c r="B1863" s="1">
        <v>42407</v>
      </c>
      <c r="C1863" t="s">
        <v>9</v>
      </c>
      <c r="D1863">
        <v>0</v>
      </c>
      <c r="E1863" t="s">
        <v>15</v>
      </c>
      <c r="F1863" t="s">
        <v>14</v>
      </c>
      <c r="G1863">
        <v>0</v>
      </c>
      <c r="H1863">
        <v>45526</v>
      </c>
      <c r="I1863" t="str">
        <f t="shared" si="30"/>
        <v/>
      </c>
    </row>
    <row r="1864" spans="1:9" x14ac:dyDescent="0.3">
      <c r="A1864" t="s">
        <v>20</v>
      </c>
      <c r="B1864" s="1">
        <v>42407</v>
      </c>
      <c r="C1864" t="s">
        <v>13</v>
      </c>
      <c r="D1864">
        <v>0</v>
      </c>
      <c r="E1864" t="s">
        <v>10</v>
      </c>
      <c r="F1864" t="s">
        <v>14</v>
      </c>
      <c r="G1864">
        <v>0</v>
      </c>
      <c r="H1864">
        <v>8512</v>
      </c>
      <c r="I1864" t="str">
        <f t="shared" si="30"/>
        <v/>
      </c>
    </row>
    <row r="1865" spans="1:9" x14ac:dyDescent="0.3">
      <c r="A1865" t="s">
        <v>18</v>
      </c>
      <c r="B1865" s="1">
        <v>42407</v>
      </c>
      <c r="C1865" t="s">
        <v>9</v>
      </c>
      <c r="D1865">
        <v>0</v>
      </c>
      <c r="E1865" t="s">
        <v>15</v>
      </c>
      <c r="F1865" t="s">
        <v>11</v>
      </c>
      <c r="G1865">
        <v>0</v>
      </c>
      <c r="H1865">
        <v>10318</v>
      </c>
      <c r="I1865" t="str">
        <f t="shared" si="30"/>
        <v/>
      </c>
    </row>
    <row r="1866" spans="1:9" x14ac:dyDescent="0.3">
      <c r="A1866" t="s">
        <v>28</v>
      </c>
      <c r="B1866" s="1">
        <v>42407</v>
      </c>
      <c r="C1866" t="s">
        <v>13</v>
      </c>
      <c r="D1866">
        <v>1</v>
      </c>
      <c r="E1866" t="s">
        <v>15</v>
      </c>
      <c r="F1866" t="s">
        <v>11</v>
      </c>
      <c r="G1866">
        <v>0</v>
      </c>
      <c r="H1866">
        <v>807</v>
      </c>
      <c r="I1866" t="str">
        <f t="shared" si="30"/>
        <v/>
      </c>
    </row>
    <row r="1867" spans="1:9" x14ac:dyDescent="0.3">
      <c r="A1867" t="s">
        <v>32</v>
      </c>
      <c r="B1867" s="1">
        <v>42407</v>
      </c>
      <c r="C1867" t="s">
        <v>9</v>
      </c>
      <c r="D1867">
        <v>1</v>
      </c>
      <c r="E1867" t="s">
        <v>10</v>
      </c>
      <c r="F1867" t="s">
        <v>14</v>
      </c>
      <c r="G1867">
        <v>0</v>
      </c>
      <c r="H1867">
        <v>3649</v>
      </c>
      <c r="I1867" t="str">
        <f t="shared" si="30"/>
        <v/>
      </c>
    </row>
    <row r="1868" spans="1:9" x14ac:dyDescent="0.3">
      <c r="A1868" t="s">
        <v>19</v>
      </c>
      <c r="B1868" s="1">
        <v>42407</v>
      </c>
      <c r="C1868" t="s">
        <v>13</v>
      </c>
      <c r="D1868">
        <v>0</v>
      </c>
      <c r="E1868" t="s">
        <v>15</v>
      </c>
      <c r="F1868" t="s">
        <v>14</v>
      </c>
      <c r="G1868">
        <v>0</v>
      </c>
      <c r="H1868">
        <v>1280</v>
      </c>
      <c r="I1868" t="str">
        <f t="shared" si="30"/>
        <v/>
      </c>
    </row>
    <row r="1869" spans="1:9" x14ac:dyDescent="0.3">
      <c r="A1869" t="s">
        <v>33</v>
      </c>
      <c r="B1869" s="1">
        <v>42407</v>
      </c>
      <c r="C1869" t="s">
        <v>9</v>
      </c>
      <c r="D1869">
        <v>0</v>
      </c>
      <c r="E1869" t="s">
        <v>10</v>
      </c>
      <c r="F1869" t="s">
        <v>11</v>
      </c>
      <c r="G1869">
        <v>0</v>
      </c>
      <c r="H1869">
        <v>2465</v>
      </c>
      <c r="I1869" t="str">
        <f t="shared" si="30"/>
        <v/>
      </c>
    </row>
    <row r="1870" spans="1:9" x14ac:dyDescent="0.3">
      <c r="A1870" t="s">
        <v>28</v>
      </c>
      <c r="B1870" s="1">
        <v>42407</v>
      </c>
      <c r="C1870" t="s">
        <v>13</v>
      </c>
      <c r="D1870">
        <v>0</v>
      </c>
      <c r="E1870" t="s">
        <v>15</v>
      </c>
      <c r="F1870" t="s">
        <v>26</v>
      </c>
      <c r="G1870">
        <v>2.1109</v>
      </c>
      <c r="H1870">
        <v>582</v>
      </c>
      <c r="I1870" t="str">
        <f t="shared" si="30"/>
        <v>l</v>
      </c>
    </row>
    <row r="1871" spans="1:9" x14ac:dyDescent="0.3">
      <c r="A1871" t="s">
        <v>22</v>
      </c>
      <c r="B1871" s="1">
        <v>42407</v>
      </c>
      <c r="C1871" t="s">
        <v>9</v>
      </c>
      <c r="D1871">
        <v>0</v>
      </c>
      <c r="E1871" t="s">
        <v>15</v>
      </c>
      <c r="F1871" t="s">
        <v>11</v>
      </c>
      <c r="G1871">
        <v>0</v>
      </c>
      <c r="H1871">
        <v>3587</v>
      </c>
      <c r="I1871" t="str">
        <f t="shared" si="30"/>
        <v/>
      </c>
    </row>
    <row r="1872" spans="1:9" x14ac:dyDescent="0.3">
      <c r="A1872" t="s">
        <v>33</v>
      </c>
      <c r="B1872" s="1">
        <v>42407</v>
      </c>
      <c r="C1872" t="s">
        <v>13</v>
      </c>
      <c r="D1872">
        <v>0</v>
      </c>
      <c r="E1872" t="s">
        <v>15</v>
      </c>
      <c r="F1872" t="s">
        <v>14</v>
      </c>
      <c r="G1872">
        <v>0</v>
      </c>
      <c r="H1872">
        <v>7401</v>
      </c>
      <c r="I1872" t="str">
        <f t="shared" si="30"/>
        <v/>
      </c>
    </row>
    <row r="1873" spans="1:9" x14ac:dyDescent="0.3">
      <c r="A1873" t="s">
        <v>21</v>
      </c>
      <c r="B1873" s="1">
        <v>42407</v>
      </c>
      <c r="C1873" t="s">
        <v>9</v>
      </c>
      <c r="D1873">
        <v>0</v>
      </c>
      <c r="E1873" t="s">
        <v>10</v>
      </c>
      <c r="F1873" t="s">
        <v>14</v>
      </c>
      <c r="G1873">
        <v>0</v>
      </c>
      <c r="H1873">
        <v>5619</v>
      </c>
      <c r="I1873" t="str">
        <f t="shared" si="30"/>
        <v/>
      </c>
    </row>
    <row r="1874" spans="1:9" x14ac:dyDescent="0.3">
      <c r="A1874" t="s">
        <v>28</v>
      </c>
      <c r="B1874" s="1">
        <v>42407</v>
      </c>
      <c r="C1874" t="s">
        <v>13</v>
      </c>
      <c r="D1874">
        <v>1</v>
      </c>
      <c r="E1874" t="s">
        <v>15</v>
      </c>
      <c r="F1874" t="s">
        <v>26</v>
      </c>
      <c r="G1874">
        <v>0.29809999999999998</v>
      </c>
      <c r="H1874">
        <v>91</v>
      </c>
      <c r="I1874" t="str">
        <f t="shared" si="30"/>
        <v>l</v>
      </c>
    </row>
    <row r="1875" spans="1:9" x14ac:dyDescent="0.3">
      <c r="A1875" t="s">
        <v>17</v>
      </c>
      <c r="B1875" s="1">
        <v>42407</v>
      </c>
      <c r="C1875" t="s">
        <v>25</v>
      </c>
      <c r="D1875">
        <v>0</v>
      </c>
      <c r="E1875" t="s">
        <v>15</v>
      </c>
      <c r="F1875" t="s">
        <v>11</v>
      </c>
      <c r="G1875">
        <v>0</v>
      </c>
      <c r="H1875">
        <v>149</v>
      </c>
      <c r="I1875" t="str">
        <f t="shared" si="30"/>
        <v/>
      </c>
    </row>
    <row r="1876" spans="1:9" x14ac:dyDescent="0.3">
      <c r="A1876" t="s">
        <v>17</v>
      </c>
      <c r="B1876" s="1">
        <v>42407</v>
      </c>
      <c r="C1876" t="s">
        <v>13</v>
      </c>
      <c r="D1876">
        <v>0</v>
      </c>
      <c r="E1876" t="s">
        <v>15</v>
      </c>
      <c r="F1876" t="s">
        <v>11</v>
      </c>
      <c r="G1876">
        <v>0</v>
      </c>
      <c r="H1876">
        <v>935</v>
      </c>
      <c r="I1876" t="str">
        <f t="shared" si="30"/>
        <v/>
      </c>
    </row>
    <row r="1877" spans="1:9" x14ac:dyDescent="0.3">
      <c r="A1877" t="s">
        <v>32</v>
      </c>
      <c r="B1877" s="1">
        <v>42409</v>
      </c>
      <c r="C1877" t="s">
        <v>9</v>
      </c>
      <c r="D1877">
        <v>0</v>
      </c>
      <c r="E1877" t="s">
        <v>10</v>
      </c>
      <c r="F1877" t="s">
        <v>38</v>
      </c>
      <c r="G1877">
        <v>0.11</v>
      </c>
      <c r="H1877">
        <v>42</v>
      </c>
      <c r="I1877" t="str">
        <f t="shared" si="30"/>
        <v>p</v>
      </c>
    </row>
    <row r="1878" spans="1:9" x14ac:dyDescent="0.3">
      <c r="A1878" t="s">
        <v>27</v>
      </c>
      <c r="B1878" s="1">
        <v>42409</v>
      </c>
      <c r="C1878" t="s">
        <v>25</v>
      </c>
      <c r="D1878">
        <v>0</v>
      </c>
      <c r="E1878" t="s">
        <v>10</v>
      </c>
      <c r="F1878" t="s">
        <v>14</v>
      </c>
      <c r="G1878">
        <v>0</v>
      </c>
      <c r="H1878">
        <v>72</v>
      </c>
      <c r="I1878" t="str">
        <f t="shared" si="30"/>
        <v/>
      </c>
    </row>
    <row r="1879" spans="1:9" x14ac:dyDescent="0.3">
      <c r="A1879" t="s">
        <v>28</v>
      </c>
      <c r="B1879" s="1">
        <v>42409</v>
      </c>
      <c r="C1879" t="s">
        <v>9</v>
      </c>
      <c r="D1879">
        <v>0</v>
      </c>
      <c r="E1879" t="s">
        <v>15</v>
      </c>
      <c r="F1879" t="s">
        <v>29</v>
      </c>
      <c r="H1879">
        <v>1558</v>
      </c>
      <c r="I1879" t="str">
        <f t="shared" si="30"/>
        <v>p</v>
      </c>
    </row>
    <row r="1880" spans="1:9" x14ac:dyDescent="0.3">
      <c r="A1880" t="s">
        <v>32</v>
      </c>
      <c r="B1880" s="1">
        <v>42410</v>
      </c>
      <c r="C1880" t="s">
        <v>13</v>
      </c>
      <c r="D1880">
        <v>1</v>
      </c>
      <c r="E1880" t="s">
        <v>15</v>
      </c>
      <c r="F1880" t="s">
        <v>16</v>
      </c>
      <c r="G1880">
        <v>0</v>
      </c>
      <c r="H1880">
        <v>1293</v>
      </c>
      <c r="I1880" t="str">
        <f t="shared" si="30"/>
        <v/>
      </c>
    </row>
    <row r="1881" spans="1:9" x14ac:dyDescent="0.3">
      <c r="A1881" t="s">
        <v>32</v>
      </c>
      <c r="B1881" s="1">
        <v>42410</v>
      </c>
      <c r="C1881" t="s">
        <v>13</v>
      </c>
      <c r="D1881">
        <v>0</v>
      </c>
      <c r="E1881" t="s">
        <v>15</v>
      </c>
      <c r="F1881" t="s">
        <v>16</v>
      </c>
      <c r="G1881">
        <v>0</v>
      </c>
      <c r="H1881">
        <v>9175</v>
      </c>
      <c r="I1881" t="str">
        <f t="shared" si="30"/>
        <v/>
      </c>
    </row>
    <row r="1882" spans="1:9" x14ac:dyDescent="0.3">
      <c r="A1882" t="s">
        <v>28</v>
      </c>
      <c r="B1882" s="1">
        <v>42410</v>
      </c>
      <c r="C1882" t="s">
        <v>9</v>
      </c>
      <c r="D1882">
        <v>1</v>
      </c>
      <c r="E1882" t="s">
        <v>10</v>
      </c>
      <c r="F1882" t="s">
        <v>11</v>
      </c>
      <c r="G1882">
        <v>0</v>
      </c>
      <c r="H1882">
        <v>21864</v>
      </c>
      <c r="I1882" t="str">
        <f t="shared" si="30"/>
        <v/>
      </c>
    </row>
    <row r="1883" spans="1:9" x14ac:dyDescent="0.3">
      <c r="A1883" t="s">
        <v>17</v>
      </c>
      <c r="B1883" s="1">
        <v>42410</v>
      </c>
      <c r="C1883" t="s">
        <v>9</v>
      </c>
      <c r="D1883">
        <v>0</v>
      </c>
      <c r="E1883" t="s">
        <v>10</v>
      </c>
      <c r="F1883" t="s">
        <v>16</v>
      </c>
      <c r="G1883">
        <v>0</v>
      </c>
      <c r="H1883">
        <v>116</v>
      </c>
      <c r="I1883" t="str">
        <f t="shared" si="30"/>
        <v/>
      </c>
    </row>
    <row r="1884" spans="1:9" x14ac:dyDescent="0.3">
      <c r="A1884" t="s">
        <v>28</v>
      </c>
      <c r="B1884" s="1">
        <v>42410</v>
      </c>
      <c r="C1884" t="s">
        <v>13</v>
      </c>
      <c r="D1884">
        <v>1</v>
      </c>
      <c r="E1884" t="s">
        <v>15</v>
      </c>
      <c r="F1884" t="s">
        <v>14</v>
      </c>
      <c r="G1884">
        <v>0</v>
      </c>
      <c r="H1884">
        <v>133887</v>
      </c>
      <c r="I1884" t="str">
        <f t="shared" si="30"/>
        <v/>
      </c>
    </row>
    <row r="1885" spans="1:9" x14ac:dyDescent="0.3">
      <c r="A1885" t="s">
        <v>8</v>
      </c>
      <c r="B1885" s="1">
        <v>42410</v>
      </c>
      <c r="C1885" t="s">
        <v>9</v>
      </c>
      <c r="D1885">
        <v>0</v>
      </c>
      <c r="E1885" t="s">
        <v>15</v>
      </c>
      <c r="F1885" t="s">
        <v>16</v>
      </c>
      <c r="G1885">
        <v>0</v>
      </c>
      <c r="H1885">
        <v>26294</v>
      </c>
      <c r="I1885" t="str">
        <f t="shared" si="30"/>
        <v/>
      </c>
    </row>
    <row r="1886" spans="1:9" x14ac:dyDescent="0.3">
      <c r="A1886" t="s">
        <v>33</v>
      </c>
      <c r="B1886" s="1">
        <v>42410</v>
      </c>
      <c r="C1886" t="s">
        <v>13</v>
      </c>
      <c r="D1886">
        <v>0</v>
      </c>
      <c r="E1886" t="s">
        <v>15</v>
      </c>
      <c r="F1886" t="s">
        <v>16</v>
      </c>
      <c r="G1886">
        <v>0</v>
      </c>
      <c r="H1886">
        <v>634</v>
      </c>
      <c r="I1886" t="str">
        <f t="shared" si="30"/>
        <v/>
      </c>
    </row>
    <row r="1887" spans="1:9" x14ac:dyDescent="0.3">
      <c r="A1887" t="s">
        <v>28</v>
      </c>
      <c r="B1887" s="1">
        <v>42410</v>
      </c>
      <c r="C1887" t="s">
        <v>9</v>
      </c>
      <c r="D1887">
        <v>1</v>
      </c>
      <c r="E1887" t="s">
        <v>15</v>
      </c>
      <c r="F1887" t="s">
        <v>14</v>
      </c>
      <c r="G1887">
        <v>0</v>
      </c>
      <c r="H1887">
        <v>14105</v>
      </c>
      <c r="I1887" t="str">
        <f t="shared" si="30"/>
        <v/>
      </c>
    </row>
    <row r="1888" spans="1:9" x14ac:dyDescent="0.3">
      <c r="A1888" t="s">
        <v>28</v>
      </c>
      <c r="B1888" s="1">
        <v>42410</v>
      </c>
      <c r="C1888" t="s">
        <v>9</v>
      </c>
      <c r="D1888">
        <v>1</v>
      </c>
      <c r="E1888" t="s">
        <v>10</v>
      </c>
      <c r="F1888" t="s">
        <v>26</v>
      </c>
      <c r="G1888">
        <v>10.688000000000001</v>
      </c>
      <c r="H1888">
        <v>3839</v>
      </c>
      <c r="I1888" t="str">
        <f t="shared" si="30"/>
        <v>l</v>
      </c>
    </row>
    <row r="1889" spans="1:9" x14ac:dyDescent="0.3">
      <c r="A1889" t="s">
        <v>32</v>
      </c>
      <c r="B1889" s="1">
        <v>42410</v>
      </c>
      <c r="C1889" t="s">
        <v>9</v>
      </c>
      <c r="D1889">
        <v>0</v>
      </c>
      <c r="E1889" t="s">
        <v>15</v>
      </c>
      <c r="F1889" t="s">
        <v>26</v>
      </c>
      <c r="G1889">
        <v>10.2392</v>
      </c>
      <c r="H1889">
        <v>3820</v>
      </c>
      <c r="I1889" t="str">
        <f t="shared" si="30"/>
        <v>l</v>
      </c>
    </row>
    <row r="1890" spans="1:9" x14ac:dyDescent="0.3">
      <c r="A1890" t="s">
        <v>22</v>
      </c>
      <c r="B1890" s="1">
        <v>42410</v>
      </c>
      <c r="C1890" t="s">
        <v>13</v>
      </c>
      <c r="D1890">
        <v>0</v>
      </c>
      <c r="E1890" t="s">
        <v>10</v>
      </c>
      <c r="F1890" t="s">
        <v>14</v>
      </c>
      <c r="G1890">
        <v>0</v>
      </c>
      <c r="H1890">
        <v>7641</v>
      </c>
      <c r="I1890" t="str">
        <f t="shared" si="30"/>
        <v/>
      </c>
    </row>
    <row r="1891" spans="1:9" x14ac:dyDescent="0.3">
      <c r="A1891" t="s">
        <v>33</v>
      </c>
      <c r="B1891" s="1">
        <v>42410</v>
      </c>
      <c r="C1891" t="s">
        <v>9</v>
      </c>
      <c r="D1891">
        <v>0</v>
      </c>
      <c r="E1891" t="s">
        <v>10</v>
      </c>
      <c r="F1891" t="s">
        <v>14</v>
      </c>
      <c r="G1891">
        <v>0</v>
      </c>
      <c r="H1891">
        <v>8360</v>
      </c>
      <c r="I1891" t="str">
        <f t="shared" si="30"/>
        <v/>
      </c>
    </row>
    <row r="1892" spans="1:9" x14ac:dyDescent="0.3">
      <c r="A1892" t="s">
        <v>17</v>
      </c>
      <c r="B1892" s="1">
        <v>42410</v>
      </c>
      <c r="C1892" t="s">
        <v>9</v>
      </c>
      <c r="D1892">
        <v>1</v>
      </c>
      <c r="E1892" t="s">
        <v>10</v>
      </c>
      <c r="F1892" t="s">
        <v>11</v>
      </c>
      <c r="G1892">
        <v>0</v>
      </c>
      <c r="H1892">
        <v>830</v>
      </c>
      <c r="I1892" t="str">
        <f t="shared" si="30"/>
        <v/>
      </c>
    </row>
    <row r="1893" spans="1:9" x14ac:dyDescent="0.3">
      <c r="A1893" t="s">
        <v>19</v>
      </c>
      <c r="B1893" s="1">
        <v>42410</v>
      </c>
      <c r="C1893" t="s">
        <v>9</v>
      </c>
      <c r="D1893">
        <v>0</v>
      </c>
      <c r="E1893" t="s">
        <v>10</v>
      </c>
      <c r="F1893" t="s">
        <v>14</v>
      </c>
      <c r="G1893">
        <v>0</v>
      </c>
      <c r="H1893">
        <v>8742</v>
      </c>
      <c r="I1893" t="str">
        <f t="shared" si="30"/>
        <v/>
      </c>
    </row>
    <row r="1894" spans="1:9" x14ac:dyDescent="0.3">
      <c r="A1894" t="s">
        <v>12</v>
      </c>
      <c r="B1894" s="1">
        <v>42410</v>
      </c>
      <c r="C1894" t="s">
        <v>13</v>
      </c>
      <c r="D1894">
        <v>1</v>
      </c>
      <c r="E1894" t="s">
        <v>15</v>
      </c>
      <c r="F1894" t="s">
        <v>11</v>
      </c>
      <c r="G1894">
        <v>0</v>
      </c>
      <c r="H1894">
        <v>1906</v>
      </c>
      <c r="I1894" t="str">
        <f t="shared" si="30"/>
        <v/>
      </c>
    </row>
    <row r="1895" spans="1:9" x14ac:dyDescent="0.3">
      <c r="A1895" t="s">
        <v>32</v>
      </c>
      <c r="B1895" s="1">
        <v>42410</v>
      </c>
      <c r="C1895" t="s">
        <v>13</v>
      </c>
      <c r="D1895">
        <v>1</v>
      </c>
      <c r="E1895" t="s">
        <v>15</v>
      </c>
      <c r="F1895" t="s">
        <v>11</v>
      </c>
      <c r="G1895">
        <v>0</v>
      </c>
      <c r="H1895">
        <v>3294</v>
      </c>
      <c r="I1895" t="str">
        <f t="shared" si="30"/>
        <v/>
      </c>
    </row>
    <row r="1896" spans="1:9" x14ac:dyDescent="0.3">
      <c r="A1896" t="s">
        <v>30</v>
      </c>
      <c r="B1896" s="1">
        <v>42410</v>
      </c>
      <c r="C1896" t="s">
        <v>9</v>
      </c>
      <c r="D1896">
        <v>1</v>
      </c>
      <c r="E1896" t="s">
        <v>15</v>
      </c>
      <c r="F1896" t="s">
        <v>16</v>
      </c>
      <c r="G1896">
        <v>0</v>
      </c>
      <c r="H1896">
        <v>619</v>
      </c>
      <c r="I1896" t="str">
        <f t="shared" si="30"/>
        <v/>
      </c>
    </row>
    <row r="1897" spans="1:9" x14ac:dyDescent="0.3">
      <c r="A1897" t="s">
        <v>28</v>
      </c>
      <c r="B1897" s="1">
        <v>42410</v>
      </c>
      <c r="C1897" t="s">
        <v>13</v>
      </c>
      <c r="D1897">
        <v>1</v>
      </c>
      <c r="E1897" t="s">
        <v>10</v>
      </c>
      <c r="F1897" t="s">
        <v>16</v>
      </c>
      <c r="G1897">
        <v>0</v>
      </c>
      <c r="H1897">
        <v>507</v>
      </c>
      <c r="I1897" t="str">
        <f t="shared" si="30"/>
        <v/>
      </c>
    </row>
    <row r="1898" spans="1:9" x14ac:dyDescent="0.3">
      <c r="A1898" t="s">
        <v>21</v>
      </c>
      <c r="B1898" s="1">
        <v>42410</v>
      </c>
      <c r="C1898" t="s">
        <v>9</v>
      </c>
      <c r="D1898">
        <v>0</v>
      </c>
      <c r="E1898" t="s">
        <v>15</v>
      </c>
      <c r="F1898" t="s">
        <v>11</v>
      </c>
      <c r="G1898">
        <v>0</v>
      </c>
      <c r="H1898">
        <v>13682</v>
      </c>
      <c r="I1898" t="str">
        <f t="shared" si="30"/>
        <v/>
      </c>
    </row>
    <row r="1899" spans="1:9" x14ac:dyDescent="0.3">
      <c r="A1899" t="s">
        <v>23</v>
      </c>
      <c r="B1899" s="1">
        <v>42410</v>
      </c>
      <c r="C1899" t="s">
        <v>13</v>
      </c>
      <c r="D1899">
        <v>0</v>
      </c>
      <c r="E1899" t="s">
        <v>10</v>
      </c>
      <c r="F1899" t="s">
        <v>16</v>
      </c>
      <c r="G1899">
        <v>0</v>
      </c>
      <c r="H1899">
        <v>6383</v>
      </c>
      <c r="I1899" t="str">
        <f t="shared" si="30"/>
        <v/>
      </c>
    </row>
    <row r="1900" spans="1:9" x14ac:dyDescent="0.3">
      <c r="A1900" t="s">
        <v>30</v>
      </c>
      <c r="B1900" s="1">
        <v>42410</v>
      </c>
      <c r="C1900" t="s">
        <v>13</v>
      </c>
      <c r="D1900">
        <v>0</v>
      </c>
      <c r="E1900" t="s">
        <v>15</v>
      </c>
      <c r="F1900" t="s">
        <v>14</v>
      </c>
      <c r="G1900">
        <v>0</v>
      </c>
      <c r="H1900">
        <v>2239</v>
      </c>
      <c r="I1900" t="str">
        <f t="shared" si="30"/>
        <v/>
      </c>
    </row>
    <row r="1901" spans="1:9" x14ac:dyDescent="0.3">
      <c r="A1901" t="s">
        <v>12</v>
      </c>
      <c r="B1901" s="1">
        <v>42410</v>
      </c>
      <c r="C1901" t="s">
        <v>13</v>
      </c>
      <c r="D1901">
        <v>1</v>
      </c>
      <c r="E1901" t="s">
        <v>15</v>
      </c>
      <c r="F1901" t="s">
        <v>26</v>
      </c>
      <c r="G1901">
        <v>0.52639999999999998</v>
      </c>
      <c r="H1901">
        <v>220</v>
      </c>
      <c r="I1901" t="str">
        <f t="shared" si="30"/>
        <v>l</v>
      </c>
    </row>
    <row r="1902" spans="1:9" x14ac:dyDescent="0.3">
      <c r="A1902" t="s">
        <v>20</v>
      </c>
      <c r="B1902" s="1">
        <v>42410</v>
      </c>
      <c r="C1902" t="s">
        <v>13</v>
      </c>
      <c r="D1902">
        <v>0</v>
      </c>
      <c r="E1902" t="s">
        <v>10</v>
      </c>
      <c r="F1902" t="s">
        <v>16</v>
      </c>
      <c r="G1902">
        <v>0</v>
      </c>
      <c r="H1902">
        <v>521</v>
      </c>
      <c r="I1902" t="str">
        <f t="shared" si="30"/>
        <v/>
      </c>
    </row>
    <row r="1903" spans="1:9" x14ac:dyDescent="0.3">
      <c r="A1903" t="s">
        <v>20</v>
      </c>
      <c r="B1903" s="1">
        <v>42410</v>
      </c>
      <c r="C1903" t="s">
        <v>9</v>
      </c>
      <c r="D1903">
        <v>0</v>
      </c>
      <c r="E1903" t="s">
        <v>10</v>
      </c>
      <c r="F1903" t="s">
        <v>16</v>
      </c>
      <c r="G1903">
        <v>0</v>
      </c>
      <c r="H1903">
        <v>638</v>
      </c>
      <c r="I1903" t="str">
        <f t="shared" si="30"/>
        <v/>
      </c>
    </row>
    <row r="1904" spans="1:9" x14ac:dyDescent="0.3">
      <c r="A1904" t="s">
        <v>30</v>
      </c>
      <c r="B1904" s="1">
        <v>42410</v>
      </c>
      <c r="C1904" t="s">
        <v>9</v>
      </c>
      <c r="D1904">
        <v>0</v>
      </c>
      <c r="E1904" t="s">
        <v>15</v>
      </c>
      <c r="F1904" t="s">
        <v>14</v>
      </c>
      <c r="G1904">
        <v>0</v>
      </c>
      <c r="H1904">
        <v>3704</v>
      </c>
      <c r="I1904" t="str">
        <f t="shared" si="30"/>
        <v/>
      </c>
    </row>
    <row r="1905" spans="1:9" x14ac:dyDescent="0.3">
      <c r="A1905" t="s">
        <v>19</v>
      </c>
      <c r="B1905" s="1">
        <v>42410</v>
      </c>
      <c r="C1905" t="s">
        <v>13</v>
      </c>
      <c r="D1905">
        <v>0</v>
      </c>
      <c r="E1905" t="s">
        <v>15</v>
      </c>
      <c r="F1905" t="s">
        <v>16</v>
      </c>
      <c r="G1905">
        <v>0</v>
      </c>
      <c r="H1905">
        <v>2186</v>
      </c>
      <c r="I1905" t="str">
        <f t="shared" si="30"/>
        <v/>
      </c>
    </row>
    <row r="1906" spans="1:9" x14ac:dyDescent="0.3">
      <c r="A1906" t="s">
        <v>32</v>
      </c>
      <c r="B1906" s="1">
        <v>42410</v>
      </c>
      <c r="C1906" t="s">
        <v>13</v>
      </c>
      <c r="D1906">
        <v>0</v>
      </c>
      <c r="E1906" t="s">
        <v>10</v>
      </c>
      <c r="F1906" t="s">
        <v>38</v>
      </c>
      <c r="G1906">
        <v>0.31950000000000001</v>
      </c>
      <c r="H1906">
        <v>122</v>
      </c>
      <c r="I1906" t="str">
        <f t="shared" si="30"/>
        <v>p</v>
      </c>
    </row>
    <row r="1907" spans="1:9" x14ac:dyDescent="0.3">
      <c r="A1907" t="s">
        <v>17</v>
      </c>
      <c r="B1907" s="1">
        <v>42410</v>
      </c>
      <c r="C1907" t="s">
        <v>9</v>
      </c>
      <c r="D1907">
        <v>1</v>
      </c>
      <c r="E1907" t="s">
        <v>10</v>
      </c>
      <c r="F1907" t="s">
        <v>41</v>
      </c>
      <c r="H1907">
        <v>12</v>
      </c>
      <c r="I1907" t="str">
        <f t="shared" si="30"/>
        <v>e</v>
      </c>
    </row>
    <row r="1908" spans="1:9" x14ac:dyDescent="0.3">
      <c r="A1908" t="s">
        <v>8</v>
      </c>
      <c r="B1908" s="1">
        <v>42410</v>
      </c>
      <c r="C1908" t="s">
        <v>9</v>
      </c>
      <c r="D1908">
        <v>0</v>
      </c>
      <c r="E1908" t="s">
        <v>15</v>
      </c>
      <c r="F1908" t="s">
        <v>39</v>
      </c>
      <c r="G1908">
        <v>12.992900000000001</v>
      </c>
      <c r="H1908">
        <v>4943</v>
      </c>
      <c r="I1908" t="str">
        <f t="shared" si="30"/>
        <v>S</v>
      </c>
    </row>
    <row r="1909" spans="1:9" x14ac:dyDescent="0.3">
      <c r="A1909" t="s">
        <v>8</v>
      </c>
      <c r="B1909" s="1">
        <v>42410</v>
      </c>
      <c r="C1909" t="s">
        <v>13</v>
      </c>
      <c r="D1909">
        <v>0</v>
      </c>
      <c r="E1909" t="s">
        <v>10</v>
      </c>
      <c r="F1909" t="s">
        <v>36</v>
      </c>
      <c r="G1909">
        <v>0.54679999999999995</v>
      </c>
      <c r="H1909">
        <v>250</v>
      </c>
      <c r="I1909" t="str">
        <f t="shared" si="30"/>
        <v>p</v>
      </c>
    </row>
    <row r="1910" spans="1:9" x14ac:dyDescent="0.3">
      <c r="A1910" t="s">
        <v>12</v>
      </c>
      <c r="B1910" s="1">
        <v>42410</v>
      </c>
      <c r="C1910" t="s">
        <v>13</v>
      </c>
      <c r="D1910">
        <v>0</v>
      </c>
      <c r="E1910" t="s">
        <v>15</v>
      </c>
      <c r="F1910" t="s">
        <v>37</v>
      </c>
      <c r="G1910">
        <v>3.5200000000000002E-2</v>
      </c>
      <c r="H1910">
        <v>19</v>
      </c>
      <c r="I1910" t="str">
        <f t="shared" si="30"/>
        <v>p</v>
      </c>
    </row>
    <row r="1911" spans="1:9" x14ac:dyDescent="0.3">
      <c r="A1911" t="s">
        <v>8</v>
      </c>
      <c r="B1911" s="1">
        <v>42410</v>
      </c>
      <c r="C1911" t="s">
        <v>9</v>
      </c>
      <c r="D1911">
        <v>0</v>
      </c>
      <c r="E1911" t="s">
        <v>14</v>
      </c>
      <c r="F1911" t="s">
        <v>16</v>
      </c>
      <c r="G1911">
        <v>0</v>
      </c>
      <c r="H1911">
        <v>1</v>
      </c>
      <c r="I1911" t="str">
        <f t="shared" si="30"/>
        <v/>
      </c>
    </row>
    <row r="1912" spans="1:9" x14ac:dyDescent="0.3">
      <c r="A1912" t="s">
        <v>12</v>
      </c>
      <c r="B1912" s="1">
        <v>42410</v>
      </c>
      <c r="C1912" t="s">
        <v>25</v>
      </c>
      <c r="D1912">
        <v>1</v>
      </c>
      <c r="E1912" t="s">
        <v>15</v>
      </c>
      <c r="F1912" t="s">
        <v>11</v>
      </c>
      <c r="G1912">
        <v>0</v>
      </c>
      <c r="H1912">
        <v>22</v>
      </c>
      <c r="I1912" t="str">
        <f t="shared" si="30"/>
        <v/>
      </c>
    </row>
    <row r="1913" spans="1:9" x14ac:dyDescent="0.3">
      <c r="A1913" t="s">
        <v>28</v>
      </c>
      <c r="B1913" s="1">
        <v>42410</v>
      </c>
      <c r="C1913" t="s">
        <v>13</v>
      </c>
      <c r="D1913">
        <v>1</v>
      </c>
      <c r="E1913" t="s">
        <v>10</v>
      </c>
      <c r="F1913" t="s">
        <v>39</v>
      </c>
      <c r="G1913">
        <v>5.2499999999999998E-2</v>
      </c>
      <c r="H1913">
        <v>19</v>
      </c>
      <c r="I1913" t="str">
        <f t="shared" si="30"/>
        <v>S</v>
      </c>
    </row>
    <row r="1914" spans="1:9" x14ac:dyDescent="0.3">
      <c r="A1914" t="s">
        <v>32</v>
      </c>
      <c r="B1914" s="1">
        <v>42410</v>
      </c>
      <c r="C1914" t="s">
        <v>25</v>
      </c>
      <c r="D1914">
        <v>1</v>
      </c>
      <c r="E1914" t="s">
        <v>15</v>
      </c>
      <c r="F1914" t="s">
        <v>11</v>
      </c>
      <c r="G1914">
        <v>0</v>
      </c>
      <c r="H1914">
        <v>28</v>
      </c>
      <c r="I1914" t="str">
        <f t="shared" si="30"/>
        <v/>
      </c>
    </row>
    <row r="1915" spans="1:9" x14ac:dyDescent="0.3">
      <c r="A1915" t="s">
        <v>21</v>
      </c>
      <c r="B1915" s="1">
        <v>42411</v>
      </c>
      <c r="C1915" t="s">
        <v>13</v>
      </c>
      <c r="D1915">
        <v>0</v>
      </c>
      <c r="E1915" t="s">
        <v>10</v>
      </c>
      <c r="F1915" t="s">
        <v>11</v>
      </c>
      <c r="G1915">
        <v>0</v>
      </c>
      <c r="H1915">
        <v>6918</v>
      </c>
      <c r="I1915" t="str">
        <f t="shared" si="30"/>
        <v/>
      </c>
    </row>
    <row r="1916" spans="1:9" x14ac:dyDescent="0.3">
      <c r="A1916" t="s">
        <v>8</v>
      </c>
      <c r="B1916" s="1">
        <v>42411</v>
      </c>
      <c r="C1916" t="s">
        <v>9</v>
      </c>
      <c r="D1916">
        <v>1</v>
      </c>
      <c r="E1916" t="s">
        <v>10</v>
      </c>
      <c r="F1916" t="s">
        <v>36</v>
      </c>
      <c r="G1916">
        <v>0.31240000000000001</v>
      </c>
      <c r="H1916">
        <v>162</v>
      </c>
      <c r="I1916" t="str">
        <f t="shared" si="30"/>
        <v>p</v>
      </c>
    </row>
    <row r="1917" spans="1:9" x14ac:dyDescent="0.3">
      <c r="A1917" t="s">
        <v>18</v>
      </c>
      <c r="B1917" s="1">
        <v>42411</v>
      </c>
      <c r="C1917" t="s">
        <v>13</v>
      </c>
      <c r="D1917">
        <v>0</v>
      </c>
      <c r="E1917" t="s">
        <v>10</v>
      </c>
      <c r="F1917" t="s">
        <v>11</v>
      </c>
      <c r="G1917">
        <v>0</v>
      </c>
      <c r="H1917">
        <v>35714</v>
      </c>
      <c r="I1917" t="str">
        <f t="shared" si="30"/>
        <v/>
      </c>
    </row>
    <row r="1918" spans="1:9" x14ac:dyDescent="0.3">
      <c r="A1918" t="s">
        <v>32</v>
      </c>
      <c r="B1918" s="1">
        <v>42411</v>
      </c>
      <c r="C1918" t="s">
        <v>9</v>
      </c>
      <c r="D1918">
        <v>1</v>
      </c>
      <c r="E1918" t="s">
        <v>15</v>
      </c>
      <c r="F1918" t="s">
        <v>16</v>
      </c>
      <c r="G1918">
        <v>0</v>
      </c>
      <c r="H1918">
        <v>32428</v>
      </c>
      <c r="I1918" t="str">
        <f t="shared" si="30"/>
        <v/>
      </c>
    </row>
    <row r="1919" spans="1:9" x14ac:dyDescent="0.3">
      <c r="A1919" t="s">
        <v>8</v>
      </c>
      <c r="B1919" s="1">
        <v>42411</v>
      </c>
      <c r="C1919" t="s">
        <v>13</v>
      </c>
      <c r="D1919">
        <v>1</v>
      </c>
      <c r="E1919" t="s">
        <v>15</v>
      </c>
      <c r="F1919" t="s">
        <v>14</v>
      </c>
      <c r="G1919">
        <v>0</v>
      </c>
      <c r="H1919">
        <v>156447</v>
      </c>
      <c r="I1919" t="str">
        <f t="shared" si="30"/>
        <v/>
      </c>
    </row>
    <row r="1920" spans="1:9" x14ac:dyDescent="0.3">
      <c r="A1920" t="s">
        <v>24</v>
      </c>
      <c r="B1920" s="1">
        <v>42411</v>
      </c>
      <c r="C1920" t="s">
        <v>13</v>
      </c>
      <c r="D1920">
        <v>0</v>
      </c>
      <c r="E1920" t="s">
        <v>10</v>
      </c>
      <c r="F1920" t="s">
        <v>16</v>
      </c>
      <c r="G1920">
        <v>0</v>
      </c>
      <c r="H1920">
        <v>573</v>
      </c>
      <c r="I1920" t="str">
        <f t="shared" si="30"/>
        <v/>
      </c>
    </row>
    <row r="1921" spans="1:9" x14ac:dyDescent="0.3">
      <c r="A1921" t="s">
        <v>17</v>
      </c>
      <c r="B1921" s="1">
        <v>42411</v>
      </c>
      <c r="C1921" t="s">
        <v>13</v>
      </c>
      <c r="D1921">
        <v>1</v>
      </c>
      <c r="E1921" t="s">
        <v>10</v>
      </c>
      <c r="F1921" t="s">
        <v>14</v>
      </c>
      <c r="G1921">
        <v>0</v>
      </c>
      <c r="H1921">
        <v>146432</v>
      </c>
      <c r="I1921" t="str">
        <f t="shared" si="30"/>
        <v/>
      </c>
    </row>
    <row r="1922" spans="1:9" x14ac:dyDescent="0.3">
      <c r="A1922" t="s">
        <v>20</v>
      </c>
      <c r="B1922" s="1">
        <v>42411</v>
      </c>
      <c r="C1922" t="s">
        <v>9</v>
      </c>
      <c r="D1922">
        <v>0</v>
      </c>
      <c r="E1922" t="s">
        <v>10</v>
      </c>
      <c r="F1922" t="s">
        <v>14</v>
      </c>
      <c r="G1922">
        <v>0</v>
      </c>
      <c r="H1922">
        <v>8573</v>
      </c>
      <c r="I1922" t="str">
        <f t="shared" si="30"/>
        <v/>
      </c>
    </row>
    <row r="1923" spans="1:9" x14ac:dyDescent="0.3">
      <c r="A1923" t="s">
        <v>8</v>
      </c>
      <c r="B1923" s="1">
        <v>42411</v>
      </c>
      <c r="C1923" t="s">
        <v>9</v>
      </c>
      <c r="D1923">
        <v>1</v>
      </c>
      <c r="E1923" t="s">
        <v>10</v>
      </c>
      <c r="F1923" t="s">
        <v>11</v>
      </c>
      <c r="G1923">
        <v>0</v>
      </c>
      <c r="H1923">
        <v>12032</v>
      </c>
      <c r="I1923" t="str">
        <f t="shared" ref="I1923:I1986" si="31">IF(NOT(OR(F1923="house",F1923="blank",F1923="served")),LEFT(F1923,1),"")</f>
        <v/>
      </c>
    </row>
    <row r="1924" spans="1:9" x14ac:dyDescent="0.3">
      <c r="A1924" t="s">
        <v>12</v>
      </c>
      <c r="B1924" s="1">
        <v>42411</v>
      </c>
      <c r="C1924" t="s">
        <v>9</v>
      </c>
      <c r="D1924">
        <v>0</v>
      </c>
      <c r="E1924" t="s">
        <v>10</v>
      </c>
      <c r="F1924" t="s">
        <v>11</v>
      </c>
      <c r="G1924">
        <v>0</v>
      </c>
      <c r="H1924">
        <v>4691</v>
      </c>
      <c r="I1924" t="str">
        <f t="shared" si="31"/>
        <v/>
      </c>
    </row>
    <row r="1925" spans="1:9" x14ac:dyDescent="0.3">
      <c r="A1925" t="s">
        <v>28</v>
      </c>
      <c r="B1925" s="1">
        <v>42411</v>
      </c>
      <c r="C1925" t="s">
        <v>13</v>
      </c>
      <c r="D1925">
        <v>0</v>
      </c>
      <c r="E1925" t="s">
        <v>15</v>
      </c>
      <c r="F1925" t="s">
        <v>16</v>
      </c>
      <c r="G1925">
        <v>0</v>
      </c>
      <c r="H1925">
        <v>17681</v>
      </c>
      <c r="I1925" t="str">
        <f t="shared" si="31"/>
        <v/>
      </c>
    </row>
    <row r="1926" spans="1:9" x14ac:dyDescent="0.3">
      <c r="A1926" t="s">
        <v>24</v>
      </c>
      <c r="B1926" s="1">
        <v>42411</v>
      </c>
      <c r="C1926" t="s">
        <v>13</v>
      </c>
      <c r="D1926">
        <v>1</v>
      </c>
      <c r="E1926" t="s">
        <v>15</v>
      </c>
      <c r="F1926" t="s">
        <v>14</v>
      </c>
      <c r="G1926">
        <v>0</v>
      </c>
      <c r="H1926">
        <v>12749</v>
      </c>
      <c r="I1926" t="str">
        <f t="shared" si="31"/>
        <v/>
      </c>
    </row>
    <row r="1927" spans="1:9" x14ac:dyDescent="0.3">
      <c r="A1927" t="s">
        <v>32</v>
      </c>
      <c r="B1927" s="1">
        <v>42411</v>
      </c>
      <c r="C1927" t="s">
        <v>9</v>
      </c>
      <c r="D1927">
        <v>1</v>
      </c>
      <c r="E1927" t="s">
        <v>15</v>
      </c>
      <c r="F1927" t="s">
        <v>39</v>
      </c>
      <c r="G1927">
        <v>27.8551</v>
      </c>
      <c r="H1927">
        <v>8252</v>
      </c>
      <c r="I1927" t="str">
        <f t="shared" si="31"/>
        <v>S</v>
      </c>
    </row>
    <row r="1928" spans="1:9" x14ac:dyDescent="0.3">
      <c r="A1928" t="s">
        <v>28</v>
      </c>
      <c r="B1928" s="1">
        <v>42411</v>
      </c>
      <c r="C1928" t="s">
        <v>9</v>
      </c>
      <c r="D1928">
        <v>0</v>
      </c>
      <c r="E1928" t="s">
        <v>15</v>
      </c>
      <c r="F1928" t="s">
        <v>26</v>
      </c>
      <c r="G1928">
        <v>6.1463999999999999</v>
      </c>
      <c r="H1928">
        <v>1795</v>
      </c>
      <c r="I1928" t="str">
        <f t="shared" si="31"/>
        <v>l</v>
      </c>
    </row>
    <row r="1929" spans="1:9" x14ac:dyDescent="0.3">
      <c r="A1929" t="s">
        <v>27</v>
      </c>
      <c r="B1929" s="1">
        <v>42411</v>
      </c>
      <c r="C1929" t="s">
        <v>13</v>
      </c>
      <c r="D1929">
        <v>0</v>
      </c>
      <c r="E1929" t="s">
        <v>15</v>
      </c>
      <c r="F1929" t="s">
        <v>16</v>
      </c>
      <c r="G1929">
        <v>0</v>
      </c>
      <c r="H1929">
        <v>1073</v>
      </c>
      <c r="I1929" t="str">
        <f t="shared" si="31"/>
        <v/>
      </c>
    </row>
    <row r="1930" spans="1:9" x14ac:dyDescent="0.3">
      <c r="A1930" t="s">
        <v>12</v>
      </c>
      <c r="B1930" s="1">
        <v>42411</v>
      </c>
      <c r="C1930" t="s">
        <v>13</v>
      </c>
      <c r="D1930">
        <v>0</v>
      </c>
      <c r="E1930" t="s">
        <v>15</v>
      </c>
      <c r="F1930" t="s">
        <v>14</v>
      </c>
      <c r="G1930">
        <v>0</v>
      </c>
      <c r="H1930">
        <v>28221</v>
      </c>
      <c r="I1930" t="str">
        <f t="shared" si="31"/>
        <v/>
      </c>
    </row>
    <row r="1931" spans="1:9" x14ac:dyDescent="0.3">
      <c r="A1931" t="s">
        <v>27</v>
      </c>
      <c r="B1931" s="1">
        <v>42411</v>
      </c>
      <c r="C1931" t="s">
        <v>13</v>
      </c>
      <c r="D1931">
        <v>0</v>
      </c>
      <c r="E1931" t="s">
        <v>10</v>
      </c>
      <c r="F1931" t="s">
        <v>14</v>
      </c>
      <c r="G1931">
        <v>0</v>
      </c>
      <c r="H1931">
        <v>6095</v>
      </c>
      <c r="I1931" t="str">
        <f t="shared" si="31"/>
        <v/>
      </c>
    </row>
    <row r="1932" spans="1:9" x14ac:dyDescent="0.3">
      <c r="A1932" t="s">
        <v>32</v>
      </c>
      <c r="B1932" s="1">
        <v>42411</v>
      </c>
      <c r="C1932" t="s">
        <v>9</v>
      </c>
      <c r="D1932">
        <v>0</v>
      </c>
      <c r="E1932" t="s">
        <v>10</v>
      </c>
      <c r="F1932" t="s">
        <v>11</v>
      </c>
      <c r="G1932">
        <v>0</v>
      </c>
      <c r="H1932">
        <v>8734</v>
      </c>
      <c r="I1932" t="str">
        <f t="shared" si="31"/>
        <v/>
      </c>
    </row>
    <row r="1933" spans="1:9" x14ac:dyDescent="0.3">
      <c r="A1933" t="s">
        <v>8</v>
      </c>
      <c r="B1933" s="1">
        <v>42411</v>
      </c>
      <c r="C1933" t="s">
        <v>13</v>
      </c>
      <c r="D1933">
        <v>1</v>
      </c>
      <c r="E1933" t="s">
        <v>10</v>
      </c>
      <c r="F1933" t="s">
        <v>16</v>
      </c>
      <c r="G1933">
        <v>0</v>
      </c>
      <c r="H1933">
        <v>3434</v>
      </c>
      <c r="I1933" t="str">
        <f t="shared" si="31"/>
        <v/>
      </c>
    </row>
    <row r="1934" spans="1:9" x14ac:dyDescent="0.3">
      <c r="A1934" t="s">
        <v>21</v>
      </c>
      <c r="B1934" s="1">
        <v>42411</v>
      </c>
      <c r="C1934" t="s">
        <v>13</v>
      </c>
      <c r="D1934">
        <v>0</v>
      </c>
      <c r="E1934" t="s">
        <v>15</v>
      </c>
      <c r="F1934" t="s">
        <v>14</v>
      </c>
      <c r="G1934">
        <v>0</v>
      </c>
      <c r="H1934">
        <v>7478</v>
      </c>
      <c r="I1934" t="str">
        <f t="shared" si="31"/>
        <v/>
      </c>
    </row>
    <row r="1935" spans="1:9" x14ac:dyDescent="0.3">
      <c r="A1935" t="s">
        <v>32</v>
      </c>
      <c r="B1935" s="1">
        <v>42411</v>
      </c>
      <c r="C1935" t="s">
        <v>13</v>
      </c>
      <c r="D1935">
        <v>0</v>
      </c>
      <c r="E1935" t="s">
        <v>10</v>
      </c>
      <c r="F1935" t="s">
        <v>39</v>
      </c>
      <c r="G1935">
        <v>1.405</v>
      </c>
      <c r="H1935">
        <v>578</v>
      </c>
      <c r="I1935" t="str">
        <f t="shared" si="31"/>
        <v>S</v>
      </c>
    </row>
    <row r="1936" spans="1:9" x14ac:dyDescent="0.3">
      <c r="A1936" t="s">
        <v>12</v>
      </c>
      <c r="B1936" s="1">
        <v>42411</v>
      </c>
      <c r="C1936" t="s">
        <v>13</v>
      </c>
      <c r="D1936">
        <v>1</v>
      </c>
      <c r="E1936" t="s">
        <v>15</v>
      </c>
      <c r="F1936" t="s">
        <v>16</v>
      </c>
      <c r="G1936">
        <v>0</v>
      </c>
      <c r="H1936">
        <v>1201</v>
      </c>
      <c r="I1936" t="str">
        <f t="shared" si="31"/>
        <v/>
      </c>
    </row>
    <row r="1937" spans="1:9" x14ac:dyDescent="0.3">
      <c r="A1937" t="s">
        <v>21</v>
      </c>
      <c r="B1937" s="1">
        <v>42411</v>
      </c>
      <c r="C1937" t="s">
        <v>9</v>
      </c>
      <c r="D1937">
        <v>0</v>
      </c>
      <c r="E1937" t="s">
        <v>10</v>
      </c>
      <c r="F1937" t="s">
        <v>11</v>
      </c>
      <c r="G1937">
        <v>0</v>
      </c>
      <c r="H1937">
        <v>2780</v>
      </c>
      <c r="I1937" t="str">
        <f t="shared" si="31"/>
        <v/>
      </c>
    </row>
    <row r="1938" spans="1:9" x14ac:dyDescent="0.3">
      <c r="A1938" t="s">
        <v>12</v>
      </c>
      <c r="B1938" s="1">
        <v>42411</v>
      </c>
      <c r="C1938" t="s">
        <v>13</v>
      </c>
      <c r="D1938">
        <v>0</v>
      </c>
      <c r="E1938" t="s">
        <v>10</v>
      </c>
      <c r="F1938" t="s">
        <v>26</v>
      </c>
      <c r="G1938">
        <v>1.4234</v>
      </c>
      <c r="H1938">
        <v>585</v>
      </c>
      <c r="I1938" t="str">
        <f t="shared" si="31"/>
        <v>l</v>
      </c>
    </row>
    <row r="1939" spans="1:9" x14ac:dyDescent="0.3">
      <c r="A1939" t="s">
        <v>23</v>
      </c>
      <c r="B1939" s="1">
        <v>42411</v>
      </c>
      <c r="C1939" t="s">
        <v>9</v>
      </c>
      <c r="D1939">
        <v>0</v>
      </c>
      <c r="E1939" t="s">
        <v>10</v>
      </c>
      <c r="F1939" t="s">
        <v>16</v>
      </c>
      <c r="G1939">
        <v>0</v>
      </c>
      <c r="H1939">
        <v>18668</v>
      </c>
      <c r="I1939" t="str">
        <f t="shared" si="31"/>
        <v/>
      </c>
    </row>
    <row r="1940" spans="1:9" x14ac:dyDescent="0.3">
      <c r="A1940" t="s">
        <v>17</v>
      </c>
      <c r="B1940" s="1">
        <v>42411</v>
      </c>
      <c r="C1940" t="s">
        <v>9</v>
      </c>
      <c r="D1940">
        <v>0</v>
      </c>
      <c r="E1940" t="s">
        <v>15</v>
      </c>
      <c r="F1940" t="s">
        <v>11</v>
      </c>
      <c r="G1940">
        <v>0</v>
      </c>
      <c r="H1940">
        <v>696</v>
      </c>
      <c r="I1940" t="str">
        <f t="shared" si="31"/>
        <v/>
      </c>
    </row>
    <row r="1941" spans="1:9" x14ac:dyDescent="0.3">
      <c r="A1941" t="s">
        <v>18</v>
      </c>
      <c r="B1941" s="1">
        <v>42411</v>
      </c>
      <c r="C1941" t="s">
        <v>25</v>
      </c>
      <c r="D1941">
        <v>0</v>
      </c>
      <c r="E1941" t="s">
        <v>10</v>
      </c>
      <c r="F1941" t="s">
        <v>11</v>
      </c>
      <c r="G1941">
        <v>0</v>
      </c>
      <c r="H1941">
        <v>2342</v>
      </c>
      <c r="I1941" t="str">
        <f t="shared" si="31"/>
        <v/>
      </c>
    </row>
    <row r="1942" spans="1:9" x14ac:dyDescent="0.3">
      <c r="A1942" t="s">
        <v>28</v>
      </c>
      <c r="B1942" s="1">
        <v>42411</v>
      </c>
      <c r="C1942" t="s">
        <v>9</v>
      </c>
      <c r="D1942">
        <v>0</v>
      </c>
      <c r="E1942" t="s">
        <v>15</v>
      </c>
      <c r="F1942" t="s">
        <v>39</v>
      </c>
      <c r="G1942">
        <v>16.266300000000001</v>
      </c>
      <c r="H1942">
        <v>4343</v>
      </c>
      <c r="I1942" t="str">
        <f t="shared" si="31"/>
        <v>S</v>
      </c>
    </row>
    <row r="1943" spans="1:9" x14ac:dyDescent="0.3">
      <c r="A1943" t="s">
        <v>28</v>
      </c>
      <c r="B1943" s="1">
        <v>42411</v>
      </c>
      <c r="C1943" t="s">
        <v>9</v>
      </c>
      <c r="D1943">
        <v>1</v>
      </c>
      <c r="E1943" t="s">
        <v>15</v>
      </c>
      <c r="F1943" t="s">
        <v>37</v>
      </c>
      <c r="G1943">
        <v>2.3399000000000001</v>
      </c>
      <c r="H1943">
        <v>824</v>
      </c>
      <c r="I1943" t="str">
        <f t="shared" si="31"/>
        <v>p</v>
      </c>
    </row>
    <row r="1944" spans="1:9" x14ac:dyDescent="0.3">
      <c r="A1944" t="s">
        <v>20</v>
      </c>
      <c r="B1944" s="1">
        <v>42409</v>
      </c>
      <c r="C1944" t="s">
        <v>9</v>
      </c>
      <c r="D1944">
        <v>0</v>
      </c>
      <c r="E1944" t="s">
        <v>10</v>
      </c>
      <c r="F1944" t="s">
        <v>11</v>
      </c>
      <c r="G1944">
        <v>0</v>
      </c>
      <c r="H1944">
        <v>3024</v>
      </c>
      <c r="I1944" t="str">
        <f t="shared" si="31"/>
        <v/>
      </c>
    </row>
    <row r="1945" spans="1:9" x14ac:dyDescent="0.3">
      <c r="A1945" t="s">
        <v>12</v>
      </c>
      <c r="B1945" s="1">
        <v>42409</v>
      </c>
      <c r="C1945" t="s">
        <v>13</v>
      </c>
      <c r="D1945">
        <v>1</v>
      </c>
      <c r="E1945" t="s">
        <v>15</v>
      </c>
      <c r="F1945" t="s">
        <v>14</v>
      </c>
      <c r="G1945">
        <v>0</v>
      </c>
      <c r="H1945">
        <v>242061</v>
      </c>
      <c r="I1945" t="str">
        <f t="shared" si="31"/>
        <v/>
      </c>
    </row>
    <row r="1946" spans="1:9" x14ac:dyDescent="0.3">
      <c r="A1946" t="s">
        <v>8</v>
      </c>
      <c r="B1946" s="1">
        <v>42409</v>
      </c>
      <c r="C1946" t="s">
        <v>25</v>
      </c>
      <c r="D1946">
        <v>0</v>
      </c>
      <c r="E1946" t="s">
        <v>10</v>
      </c>
      <c r="F1946" t="s">
        <v>14</v>
      </c>
      <c r="G1946">
        <v>0</v>
      </c>
      <c r="H1946">
        <v>173</v>
      </c>
      <c r="I1946" t="str">
        <f t="shared" si="31"/>
        <v/>
      </c>
    </row>
    <row r="1947" spans="1:9" x14ac:dyDescent="0.3">
      <c r="A1947" t="s">
        <v>23</v>
      </c>
      <c r="B1947" s="1">
        <v>42409</v>
      </c>
      <c r="C1947" t="s">
        <v>13</v>
      </c>
      <c r="D1947">
        <v>0</v>
      </c>
      <c r="E1947" t="s">
        <v>10</v>
      </c>
      <c r="F1947" t="s">
        <v>11</v>
      </c>
      <c r="G1947">
        <v>0</v>
      </c>
      <c r="H1947">
        <v>8005</v>
      </c>
      <c r="I1947" t="str">
        <f t="shared" si="31"/>
        <v/>
      </c>
    </row>
    <row r="1948" spans="1:9" x14ac:dyDescent="0.3">
      <c r="A1948" t="s">
        <v>12</v>
      </c>
      <c r="B1948" s="1">
        <v>42409</v>
      </c>
      <c r="C1948" t="s">
        <v>9</v>
      </c>
      <c r="D1948">
        <v>1</v>
      </c>
      <c r="E1948" t="s">
        <v>10</v>
      </c>
      <c r="F1948" t="s">
        <v>26</v>
      </c>
      <c r="G1948">
        <v>4.5663999999999998</v>
      </c>
      <c r="H1948">
        <v>1889</v>
      </c>
      <c r="I1948" t="str">
        <f t="shared" si="31"/>
        <v>l</v>
      </c>
    </row>
    <row r="1949" spans="1:9" x14ac:dyDescent="0.3">
      <c r="A1949" t="s">
        <v>30</v>
      </c>
      <c r="B1949" s="1">
        <v>42409</v>
      </c>
      <c r="C1949" t="s">
        <v>13</v>
      </c>
      <c r="D1949">
        <v>1</v>
      </c>
      <c r="E1949" t="s">
        <v>15</v>
      </c>
      <c r="F1949" t="s">
        <v>16</v>
      </c>
      <c r="G1949">
        <v>0</v>
      </c>
      <c r="H1949">
        <v>26</v>
      </c>
      <c r="I1949" t="str">
        <f t="shared" si="31"/>
        <v/>
      </c>
    </row>
    <row r="1950" spans="1:9" x14ac:dyDescent="0.3">
      <c r="A1950" t="s">
        <v>8</v>
      </c>
      <c r="B1950" s="1">
        <v>42409</v>
      </c>
      <c r="C1950" t="s">
        <v>13</v>
      </c>
      <c r="D1950">
        <v>1</v>
      </c>
      <c r="E1950" t="s">
        <v>10</v>
      </c>
      <c r="F1950" t="s">
        <v>14</v>
      </c>
      <c r="G1950">
        <v>0</v>
      </c>
      <c r="H1950">
        <v>83113</v>
      </c>
      <c r="I1950" t="str">
        <f t="shared" si="31"/>
        <v/>
      </c>
    </row>
    <row r="1951" spans="1:9" x14ac:dyDescent="0.3">
      <c r="A1951" t="s">
        <v>32</v>
      </c>
      <c r="B1951" s="1">
        <v>42409</v>
      </c>
      <c r="C1951" t="s">
        <v>9</v>
      </c>
      <c r="D1951">
        <v>1</v>
      </c>
      <c r="E1951" t="s">
        <v>15</v>
      </c>
      <c r="F1951" t="s">
        <v>14</v>
      </c>
      <c r="G1951">
        <v>0</v>
      </c>
      <c r="H1951">
        <v>9950</v>
      </c>
      <c r="I1951" t="str">
        <f t="shared" si="31"/>
        <v/>
      </c>
    </row>
    <row r="1952" spans="1:9" x14ac:dyDescent="0.3">
      <c r="A1952" t="s">
        <v>12</v>
      </c>
      <c r="B1952" s="1">
        <v>42409</v>
      </c>
      <c r="C1952" t="s">
        <v>9</v>
      </c>
      <c r="D1952">
        <v>0</v>
      </c>
      <c r="E1952" t="s">
        <v>10</v>
      </c>
      <c r="F1952" t="s">
        <v>26</v>
      </c>
      <c r="G1952">
        <v>0.98360000000000003</v>
      </c>
      <c r="H1952">
        <v>397</v>
      </c>
      <c r="I1952" t="str">
        <f t="shared" si="31"/>
        <v>l</v>
      </c>
    </row>
    <row r="1953" spans="1:9" x14ac:dyDescent="0.3">
      <c r="A1953" t="s">
        <v>12</v>
      </c>
      <c r="B1953" s="1">
        <v>42409</v>
      </c>
      <c r="C1953" t="s">
        <v>9</v>
      </c>
      <c r="D1953">
        <v>1</v>
      </c>
      <c r="E1953" t="s">
        <v>10</v>
      </c>
      <c r="F1953" t="s">
        <v>11</v>
      </c>
      <c r="G1953">
        <v>0</v>
      </c>
      <c r="H1953">
        <v>7253</v>
      </c>
      <c r="I1953" t="str">
        <f t="shared" si="31"/>
        <v/>
      </c>
    </row>
    <row r="1954" spans="1:9" x14ac:dyDescent="0.3">
      <c r="A1954" t="s">
        <v>28</v>
      </c>
      <c r="B1954" s="1">
        <v>42409</v>
      </c>
      <c r="C1954" t="s">
        <v>9</v>
      </c>
      <c r="D1954">
        <v>0</v>
      </c>
      <c r="E1954" t="s">
        <v>10</v>
      </c>
      <c r="F1954" t="s">
        <v>37</v>
      </c>
      <c r="G1954">
        <v>0.15859999999999999</v>
      </c>
      <c r="H1954">
        <v>65</v>
      </c>
      <c r="I1954" t="str">
        <f t="shared" si="31"/>
        <v>p</v>
      </c>
    </row>
    <row r="1955" spans="1:9" x14ac:dyDescent="0.3">
      <c r="A1955" t="s">
        <v>28</v>
      </c>
      <c r="B1955" s="1">
        <v>42409</v>
      </c>
      <c r="C1955" t="s">
        <v>9</v>
      </c>
      <c r="D1955">
        <v>1</v>
      </c>
      <c r="E1955" t="s">
        <v>15</v>
      </c>
      <c r="F1955" t="s">
        <v>29</v>
      </c>
      <c r="G1955">
        <v>1.6000000000000001E-3</v>
      </c>
      <c r="H1955">
        <v>5287</v>
      </c>
      <c r="I1955" t="str">
        <f t="shared" si="31"/>
        <v>p</v>
      </c>
    </row>
    <row r="1956" spans="1:9" x14ac:dyDescent="0.3">
      <c r="A1956" t="s">
        <v>23</v>
      </c>
      <c r="B1956" s="1">
        <v>42409</v>
      </c>
      <c r="C1956" t="s">
        <v>9</v>
      </c>
      <c r="D1956">
        <v>0</v>
      </c>
      <c r="E1956" t="s">
        <v>15</v>
      </c>
      <c r="F1956" t="s">
        <v>16</v>
      </c>
      <c r="G1956">
        <v>0</v>
      </c>
      <c r="H1956">
        <v>2</v>
      </c>
      <c r="I1956" t="str">
        <f t="shared" si="31"/>
        <v/>
      </c>
    </row>
    <row r="1957" spans="1:9" x14ac:dyDescent="0.3">
      <c r="A1957" t="s">
        <v>28</v>
      </c>
      <c r="B1957" s="1">
        <v>42409</v>
      </c>
      <c r="C1957" t="s">
        <v>13</v>
      </c>
      <c r="D1957">
        <v>0</v>
      </c>
      <c r="E1957" t="s">
        <v>10</v>
      </c>
      <c r="F1957" t="s">
        <v>29</v>
      </c>
      <c r="H1957">
        <v>128</v>
      </c>
      <c r="I1957" t="str">
        <f t="shared" si="31"/>
        <v>p</v>
      </c>
    </row>
    <row r="1958" spans="1:9" x14ac:dyDescent="0.3">
      <c r="A1958" t="s">
        <v>28</v>
      </c>
      <c r="B1958" s="1">
        <v>42410</v>
      </c>
      <c r="C1958" t="s">
        <v>13</v>
      </c>
      <c r="D1958">
        <v>1</v>
      </c>
      <c r="E1958" t="s">
        <v>10</v>
      </c>
      <c r="F1958" t="s">
        <v>14</v>
      </c>
      <c r="G1958">
        <v>0</v>
      </c>
      <c r="H1958">
        <v>82470</v>
      </c>
      <c r="I1958" t="str">
        <f t="shared" si="31"/>
        <v/>
      </c>
    </row>
    <row r="1959" spans="1:9" x14ac:dyDescent="0.3">
      <c r="A1959" t="s">
        <v>12</v>
      </c>
      <c r="B1959" s="1">
        <v>42410</v>
      </c>
      <c r="C1959" t="s">
        <v>9</v>
      </c>
      <c r="D1959">
        <v>0</v>
      </c>
      <c r="E1959" t="s">
        <v>10</v>
      </c>
      <c r="F1959" t="s">
        <v>14</v>
      </c>
      <c r="G1959">
        <v>0</v>
      </c>
      <c r="H1959">
        <v>44759</v>
      </c>
      <c r="I1959" t="str">
        <f t="shared" si="31"/>
        <v/>
      </c>
    </row>
    <row r="1960" spans="1:9" x14ac:dyDescent="0.3">
      <c r="A1960" t="s">
        <v>18</v>
      </c>
      <c r="B1960" s="1">
        <v>42410</v>
      </c>
      <c r="C1960" t="s">
        <v>25</v>
      </c>
      <c r="D1960">
        <v>0</v>
      </c>
      <c r="E1960" t="s">
        <v>10</v>
      </c>
      <c r="F1960" t="s">
        <v>14</v>
      </c>
      <c r="G1960">
        <v>0</v>
      </c>
      <c r="H1960">
        <v>607</v>
      </c>
      <c r="I1960" t="str">
        <f t="shared" si="31"/>
        <v/>
      </c>
    </row>
    <row r="1961" spans="1:9" x14ac:dyDescent="0.3">
      <c r="A1961" t="s">
        <v>17</v>
      </c>
      <c r="B1961" s="1">
        <v>42410</v>
      </c>
      <c r="C1961" t="s">
        <v>9</v>
      </c>
      <c r="D1961">
        <v>1</v>
      </c>
      <c r="E1961" t="s">
        <v>10</v>
      </c>
      <c r="F1961" t="s">
        <v>16</v>
      </c>
      <c r="G1961">
        <v>0</v>
      </c>
      <c r="H1961">
        <v>439</v>
      </c>
      <c r="I1961" t="str">
        <f t="shared" si="31"/>
        <v/>
      </c>
    </row>
    <row r="1962" spans="1:9" x14ac:dyDescent="0.3">
      <c r="A1962" t="s">
        <v>8</v>
      </c>
      <c r="B1962" s="1">
        <v>42410</v>
      </c>
      <c r="C1962" t="s">
        <v>13</v>
      </c>
      <c r="D1962">
        <v>0</v>
      </c>
      <c r="E1962" t="s">
        <v>15</v>
      </c>
      <c r="F1962" t="s">
        <v>14</v>
      </c>
      <c r="G1962">
        <v>0</v>
      </c>
      <c r="H1962">
        <v>76798</v>
      </c>
      <c r="I1962" t="str">
        <f t="shared" si="31"/>
        <v/>
      </c>
    </row>
    <row r="1963" spans="1:9" x14ac:dyDescent="0.3">
      <c r="A1963" t="s">
        <v>18</v>
      </c>
      <c r="B1963" s="1">
        <v>42410</v>
      </c>
      <c r="C1963" t="s">
        <v>9</v>
      </c>
      <c r="D1963">
        <v>0</v>
      </c>
      <c r="E1963" t="s">
        <v>10</v>
      </c>
      <c r="F1963" t="s">
        <v>14</v>
      </c>
      <c r="G1963">
        <v>0</v>
      </c>
      <c r="H1963">
        <v>55802</v>
      </c>
      <c r="I1963" t="str">
        <f t="shared" si="31"/>
        <v/>
      </c>
    </row>
    <row r="1964" spans="1:9" x14ac:dyDescent="0.3">
      <c r="A1964" t="s">
        <v>23</v>
      </c>
      <c r="B1964" s="1">
        <v>42410</v>
      </c>
      <c r="C1964" t="s">
        <v>13</v>
      </c>
      <c r="D1964">
        <v>0</v>
      </c>
      <c r="E1964" t="s">
        <v>10</v>
      </c>
      <c r="F1964" t="s">
        <v>14</v>
      </c>
      <c r="G1964">
        <v>0</v>
      </c>
      <c r="H1964">
        <v>18362</v>
      </c>
      <c r="I1964" t="str">
        <f t="shared" si="31"/>
        <v/>
      </c>
    </row>
    <row r="1965" spans="1:9" x14ac:dyDescent="0.3">
      <c r="A1965" t="s">
        <v>12</v>
      </c>
      <c r="B1965" s="1">
        <v>42410</v>
      </c>
      <c r="C1965" t="s">
        <v>9</v>
      </c>
      <c r="D1965">
        <v>0</v>
      </c>
      <c r="E1965" t="s">
        <v>15</v>
      </c>
      <c r="F1965" t="s">
        <v>26</v>
      </c>
      <c r="G1965">
        <v>6.0204000000000004</v>
      </c>
      <c r="H1965">
        <v>2438</v>
      </c>
      <c r="I1965" t="str">
        <f t="shared" si="31"/>
        <v>l</v>
      </c>
    </row>
    <row r="1966" spans="1:9" x14ac:dyDescent="0.3">
      <c r="A1966" t="s">
        <v>27</v>
      </c>
      <c r="B1966" s="1">
        <v>42410</v>
      </c>
      <c r="C1966" t="s">
        <v>9</v>
      </c>
      <c r="D1966">
        <v>0</v>
      </c>
      <c r="E1966" t="s">
        <v>15</v>
      </c>
      <c r="F1966" t="s">
        <v>11</v>
      </c>
      <c r="G1966">
        <v>0</v>
      </c>
      <c r="H1966">
        <v>17593</v>
      </c>
      <c r="I1966" t="str">
        <f t="shared" si="31"/>
        <v/>
      </c>
    </row>
    <row r="1967" spans="1:9" x14ac:dyDescent="0.3">
      <c r="A1967" t="s">
        <v>27</v>
      </c>
      <c r="B1967" s="1">
        <v>42410</v>
      </c>
      <c r="C1967" t="s">
        <v>13</v>
      </c>
      <c r="D1967">
        <v>0</v>
      </c>
      <c r="E1967" t="s">
        <v>15</v>
      </c>
      <c r="F1967" t="s">
        <v>11</v>
      </c>
      <c r="G1967">
        <v>0</v>
      </c>
      <c r="H1967">
        <v>6074</v>
      </c>
      <c r="I1967" t="str">
        <f t="shared" si="31"/>
        <v/>
      </c>
    </row>
    <row r="1968" spans="1:9" x14ac:dyDescent="0.3">
      <c r="A1968" t="s">
        <v>32</v>
      </c>
      <c r="B1968" s="1">
        <v>42410</v>
      </c>
      <c r="C1968" t="s">
        <v>13</v>
      </c>
      <c r="D1968">
        <v>0</v>
      </c>
      <c r="E1968" t="s">
        <v>10</v>
      </c>
      <c r="F1968" t="s">
        <v>26</v>
      </c>
      <c r="G1968">
        <v>3.1616</v>
      </c>
      <c r="H1968">
        <v>1187</v>
      </c>
      <c r="I1968" t="str">
        <f t="shared" si="31"/>
        <v>l</v>
      </c>
    </row>
    <row r="1969" spans="1:9" x14ac:dyDescent="0.3">
      <c r="A1969" t="s">
        <v>22</v>
      </c>
      <c r="B1969" s="1">
        <v>42410</v>
      </c>
      <c r="C1969" t="s">
        <v>9</v>
      </c>
      <c r="D1969">
        <v>0</v>
      </c>
      <c r="E1969" t="s">
        <v>10</v>
      </c>
      <c r="F1969" t="s">
        <v>14</v>
      </c>
      <c r="G1969">
        <v>0</v>
      </c>
      <c r="H1969">
        <v>9714</v>
      </c>
      <c r="I1969" t="str">
        <f t="shared" si="31"/>
        <v/>
      </c>
    </row>
    <row r="1970" spans="1:9" x14ac:dyDescent="0.3">
      <c r="A1970" t="s">
        <v>21</v>
      </c>
      <c r="B1970" s="1">
        <v>42410</v>
      </c>
      <c r="C1970" t="s">
        <v>9</v>
      </c>
      <c r="D1970">
        <v>0</v>
      </c>
      <c r="E1970" t="s">
        <v>10</v>
      </c>
      <c r="F1970" t="s">
        <v>14</v>
      </c>
      <c r="G1970">
        <v>0</v>
      </c>
      <c r="H1970">
        <v>10303</v>
      </c>
      <c r="I1970" t="str">
        <f t="shared" si="31"/>
        <v/>
      </c>
    </row>
    <row r="1971" spans="1:9" x14ac:dyDescent="0.3">
      <c r="A1971" t="s">
        <v>28</v>
      </c>
      <c r="B1971" s="1">
        <v>42410</v>
      </c>
      <c r="C1971" t="s">
        <v>9</v>
      </c>
      <c r="D1971">
        <v>0</v>
      </c>
      <c r="E1971" t="s">
        <v>15</v>
      </c>
      <c r="F1971" t="s">
        <v>37</v>
      </c>
      <c r="G1971">
        <v>1.0491999999999999</v>
      </c>
      <c r="H1971">
        <v>470</v>
      </c>
      <c r="I1971" t="str">
        <f t="shared" si="31"/>
        <v>p</v>
      </c>
    </row>
    <row r="1972" spans="1:9" x14ac:dyDescent="0.3">
      <c r="A1972" t="s">
        <v>22</v>
      </c>
      <c r="B1972" s="1">
        <v>42410</v>
      </c>
      <c r="C1972" t="s">
        <v>9</v>
      </c>
      <c r="D1972">
        <v>0</v>
      </c>
      <c r="E1972" t="s">
        <v>15</v>
      </c>
      <c r="F1972" t="s">
        <v>16</v>
      </c>
      <c r="G1972">
        <v>0</v>
      </c>
      <c r="H1972">
        <v>4745</v>
      </c>
      <c r="I1972" t="str">
        <f t="shared" si="31"/>
        <v/>
      </c>
    </row>
    <row r="1973" spans="1:9" x14ac:dyDescent="0.3">
      <c r="A1973" t="s">
        <v>21</v>
      </c>
      <c r="B1973" s="1">
        <v>42410</v>
      </c>
      <c r="C1973" t="s">
        <v>13</v>
      </c>
      <c r="D1973">
        <v>0</v>
      </c>
      <c r="E1973" t="s">
        <v>15</v>
      </c>
      <c r="F1973" t="s">
        <v>16</v>
      </c>
      <c r="G1973">
        <v>0</v>
      </c>
      <c r="H1973">
        <v>3311</v>
      </c>
      <c r="I1973" t="str">
        <f t="shared" si="31"/>
        <v/>
      </c>
    </row>
    <row r="1974" spans="1:9" x14ac:dyDescent="0.3">
      <c r="A1974" t="s">
        <v>12</v>
      </c>
      <c r="B1974" s="1">
        <v>42410</v>
      </c>
      <c r="C1974" t="s">
        <v>9</v>
      </c>
      <c r="D1974">
        <v>1</v>
      </c>
      <c r="E1974" t="s">
        <v>15</v>
      </c>
      <c r="F1974" t="s">
        <v>37</v>
      </c>
      <c r="G1974">
        <v>0.1799</v>
      </c>
      <c r="H1974">
        <v>77</v>
      </c>
      <c r="I1974" t="str">
        <f t="shared" si="31"/>
        <v>p</v>
      </c>
    </row>
    <row r="1975" spans="1:9" x14ac:dyDescent="0.3">
      <c r="A1975" t="s">
        <v>17</v>
      </c>
      <c r="B1975" s="1">
        <v>42410</v>
      </c>
      <c r="C1975" t="s">
        <v>9</v>
      </c>
      <c r="D1975">
        <v>0</v>
      </c>
      <c r="E1975" t="s">
        <v>15</v>
      </c>
      <c r="F1975" t="s">
        <v>11</v>
      </c>
      <c r="G1975">
        <v>0</v>
      </c>
      <c r="H1975">
        <v>558</v>
      </c>
      <c r="I1975" t="str">
        <f t="shared" si="31"/>
        <v/>
      </c>
    </row>
    <row r="1976" spans="1:9" x14ac:dyDescent="0.3">
      <c r="A1976" t="s">
        <v>18</v>
      </c>
      <c r="B1976" s="1">
        <v>42410</v>
      </c>
      <c r="C1976" t="s">
        <v>13</v>
      </c>
      <c r="D1976">
        <v>0</v>
      </c>
      <c r="E1976" t="s">
        <v>15</v>
      </c>
      <c r="F1976" t="s">
        <v>16</v>
      </c>
      <c r="G1976">
        <v>0</v>
      </c>
      <c r="H1976">
        <v>466</v>
      </c>
      <c r="I1976" t="str">
        <f t="shared" si="31"/>
        <v/>
      </c>
    </row>
    <row r="1977" spans="1:9" x14ac:dyDescent="0.3">
      <c r="A1977" t="s">
        <v>33</v>
      </c>
      <c r="B1977" s="1">
        <v>42410</v>
      </c>
      <c r="C1977" t="s">
        <v>13</v>
      </c>
      <c r="D1977">
        <v>0</v>
      </c>
      <c r="E1977" t="s">
        <v>10</v>
      </c>
      <c r="F1977" t="s">
        <v>16</v>
      </c>
      <c r="G1977">
        <v>0</v>
      </c>
      <c r="H1977">
        <v>221</v>
      </c>
      <c r="I1977" t="str">
        <f t="shared" si="31"/>
        <v/>
      </c>
    </row>
    <row r="1978" spans="1:9" x14ac:dyDescent="0.3">
      <c r="A1978" t="s">
        <v>30</v>
      </c>
      <c r="B1978" s="1">
        <v>42410</v>
      </c>
      <c r="C1978" t="s">
        <v>9</v>
      </c>
      <c r="D1978">
        <v>1</v>
      </c>
      <c r="E1978" t="s">
        <v>15</v>
      </c>
      <c r="F1978" t="s">
        <v>14</v>
      </c>
      <c r="G1978">
        <v>0</v>
      </c>
      <c r="H1978">
        <v>259</v>
      </c>
      <c r="I1978" t="str">
        <f t="shared" si="31"/>
        <v/>
      </c>
    </row>
    <row r="1979" spans="1:9" x14ac:dyDescent="0.3">
      <c r="A1979" t="s">
        <v>30</v>
      </c>
      <c r="B1979" s="1">
        <v>42410</v>
      </c>
      <c r="C1979" t="s">
        <v>9</v>
      </c>
      <c r="D1979">
        <v>0</v>
      </c>
      <c r="E1979" t="s">
        <v>15</v>
      </c>
      <c r="F1979" t="s">
        <v>11</v>
      </c>
      <c r="G1979">
        <v>0</v>
      </c>
      <c r="H1979">
        <v>5878</v>
      </c>
      <c r="I1979" t="str">
        <f t="shared" si="31"/>
        <v/>
      </c>
    </row>
    <row r="1980" spans="1:9" x14ac:dyDescent="0.3">
      <c r="A1980" t="s">
        <v>30</v>
      </c>
      <c r="B1980" s="1">
        <v>42410</v>
      </c>
      <c r="C1980" t="s">
        <v>9</v>
      </c>
      <c r="D1980">
        <v>1</v>
      </c>
      <c r="E1980" t="s">
        <v>10</v>
      </c>
      <c r="F1980" t="s">
        <v>16</v>
      </c>
      <c r="G1980">
        <v>0</v>
      </c>
      <c r="H1980">
        <v>23</v>
      </c>
      <c r="I1980" t="str">
        <f t="shared" si="31"/>
        <v/>
      </c>
    </row>
    <row r="1981" spans="1:9" x14ac:dyDescent="0.3">
      <c r="A1981" t="s">
        <v>17</v>
      </c>
      <c r="B1981" s="1">
        <v>42410</v>
      </c>
      <c r="C1981" t="s">
        <v>9</v>
      </c>
      <c r="D1981">
        <v>1</v>
      </c>
      <c r="E1981" t="s">
        <v>15</v>
      </c>
      <c r="F1981" t="s">
        <v>14</v>
      </c>
      <c r="G1981">
        <v>0</v>
      </c>
      <c r="H1981">
        <v>448</v>
      </c>
      <c r="I1981" t="str">
        <f t="shared" si="31"/>
        <v/>
      </c>
    </row>
    <row r="1982" spans="1:9" x14ac:dyDescent="0.3">
      <c r="A1982" t="s">
        <v>17</v>
      </c>
      <c r="B1982" s="1">
        <v>42410</v>
      </c>
      <c r="C1982" t="s">
        <v>9</v>
      </c>
      <c r="D1982">
        <v>0</v>
      </c>
      <c r="E1982" t="s">
        <v>15</v>
      </c>
      <c r="F1982" t="s">
        <v>41</v>
      </c>
      <c r="H1982">
        <v>19</v>
      </c>
      <c r="I1982" t="str">
        <f t="shared" si="31"/>
        <v>e</v>
      </c>
    </row>
    <row r="1983" spans="1:9" x14ac:dyDescent="0.3">
      <c r="A1983" t="s">
        <v>32</v>
      </c>
      <c r="B1983" s="1">
        <v>42410</v>
      </c>
      <c r="C1983" t="s">
        <v>9</v>
      </c>
      <c r="D1983">
        <v>0</v>
      </c>
      <c r="E1983" t="s">
        <v>15</v>
      </c>
      <c r="F1983" t="s">
        <v>39</v>
      </c>
      <c r="G1983">
        <v>5.0913000000000004</v>
      </c>
      <c r="H1983">
        <v>1624</v>
      </c>
      <c r="I1983" t="str">
        <f t="shared" si="31"/>
        <v>S</v>
      </c>
    </row>
    <row r="1984" spans="1:9" x14ac:dyDescent="0.3">
      <c r="A1984" t="s">
        <v>12</v>
      </c>
      <c r="B1984" s="1">
        <v>42410</v>
      </c>
      <c r="C1984" t="s">
        <v>13</v>
      </c>
      <c r="D1984">
        <v>0</v>
      </c>
      <c r="E1984" t="s">
        <v>15</v>
      </c>
      <c r="F1984" t="s">
        <v>39</v>
      </c>
      <c r="G1984">
        <v>1.2003999999999999</v>
      </c>
      <c r="H1984">
        <v>418</v>
      </c>
      <c r="I1984" t="str">
        <f t="shared" si="31"/>
        <v>S</v>
      </c>
    </row>
    <row r="1985" spans="1:9" x14ac:dyDescent="0.3">
      <c r="A1985" t="s">
        <v>12</v>
      </c>
      <c r="B1985" s="1">
        <v>42410</v>
      </c>
      <c r="C1985" t="s">
        <v>9</v>
      </c>
      <c r="D1985">
        <v>0</v>
      </c>
      <c r="E1985" t="s">
        <v>15</v>
      </c>
      <c r="F1985" t="s">
        <v>39</v>
      </c>
      <c r="G1985">
        <v>1.7103999999999999</v>
      </c>
      <c r="H1985">
        <v>570</v>
      </c>
      <c r="I1985" t="str">
        <f t="shared" si="31"/>
        <v>S</v>
      </c>
    </row>
    <row r="1986" spans="1:9" x14ac:dyDescent="0.3">
      <c r="A1986" t="s">
        <v>17</v>
      </c>
      <c r="B1986" s="1">
        <v>42410</v>
      </c>
      <c r="C1986" t="s">
        <v>25</v>
      </c>
      <c r="D1986">
        <v>0</v>
      </c>
      <c r="E1986" t="s">
        <v>10</v>
      </c>
      <c r="F1986" t="s">
        <v>14</v>
      </c>
      <c r="G1986">
        <v>0</v>
      </c>
      <c r="H1986">
        <v>17</v>
      </c>
      <c r="I1986" t="str">
        <f t="shared" si="31"/>
        <v/>
      </c>
    </row>
    <row r="1987" spans="1:9" x14ac:dyDescent="0.3">
      <c r="A1987" t="s">
        <v>17</v>
      </c>
      <c r="B1987" s="1">
        <v>42410</v>
      </c>
      <c r="C1987" t="s">
        <v>13</v>
      </c>
      <c r="D1987">
        <v>1</v>
      </c>
      <c r="E1987" t="s">
        <v>10</v>
      </c>
      <c r="F1987" t="s">
        <v>16</v>
      </c>
      <c r="G1987">
        <v>0</v>
      </c>
      <c r="H1987">
        <v>68</v>
      </c>
      <c r="I1987" t="str">
        <f t="shared" ref="I1987:I2050" si="32">IF(NOT(OR(F1987="house",F1987="blank",F1987="served")),LEFT(F1987,1),"")</f>
        <v/>
      </c>
    </row>
    <row r="1988" spans="1:9" x14ac:dyDescent="0.3">
      <c r="A1988" t="s">
        <v>33</v>
      </c>
      <c r="B1988" s="1">
        <v>42411</v>
      </c>
      <c r="C1988" t="s">
        <v>9</v>
      </c>
      <c r="D1988">
        <v>0</v>
      </c>
      <c r="E1988" t="s">
        <v>15</v>
      </c>
      <c r="F1988" t="s">
        <v>11</v>
      </c>
      <c r="G1988">
        <v>0</v>
      </c>
      <c r="H1988">
        <v>16175</v>
      </c>
      <c r="I1988" t="str">
        <f t="shared" si="32"/>
        <v/>
      </c>
    </row>
    <row r="1989" spans="1:9" x14ac:dyDescent="0.3">
      <c r="A1989" t="s">
        <v>28</v>
      </c>
      <c r="B1989" s="1">
        <v>42411</v>
      </c>
      <c r="C1989" t="s">
        <v>9</v>
      </c>
      <c r="D1989">
        <v>1</v>
      </c>
      <c r="E1989" t="s">
        <v>10</v>
      </c>
      <c r="F1989" t="s">
        <v>14</v>
      </c>
      <c r="G1989">
        <v>0</v>
      </c>
      <c r="H1989">
        <v>12681</v>
      </c>
      <c r="I1989" t="str">
        <f t="shared" si="32"/>
        <v/>
      </c>
    </row>
    <row r="1990" spans="1:9" x14ac:dyDescent="0.3">
      <c r="A1990" t="s">
        <v>32</v>
      </c>
      <c r="B1990" s="1">
        <v>42411</v>
      </c>
      <c r="C1990" t="s">
        <v>9</v>
      </c>
      <c r="D1990">
        <v>0</v>
      </c>
      <c r="E1990" t="s">
        <v>10</v>
      </c>
      <c r="F1990" t="s">
        <v>16</v>
      </c>
      <c r="G1990">
        <v>0</v>
      </c>
      <c r="H1990">
        <v>2556</v>
      </c>
      <c r="I1990" t="str">
        <f t="shared" si="32"/>
        <v/>
      </c>
    </row>
    <row r="1991" spans="1:9" x14ac:dyDescent="0.3">
      <c r="A1991" t="s">
        <v>12</v>
      </c>
      <c r="B1991" s="1">
        <v>42411</v>
      </c>
      <c r="C1991" t="s">
        <v>13</v>
      </c>
      <c r="D1991">
        <v>1</v>
      </c>
      <c r="E1991" t="s">
        <v>15</v>
      </c>
      <c r="F1991" t="s">
        <v>14</v>
      </c>
      <c r="G1991">
        <v>0</v>
      </c>
      <c r="H1991">
        <v>239192</v>
      </c>
      <c r="I1991" t="str">
        <f t="shared" si="32"/>
        <v/>
      </c>
    </row>
    <row r="1992" spans="1:9" x14ac:dyDescent="0.3">
      <c r="A1992" t="s">
        <v>32</v>
      </c>
      <c r="B1992" s="1">
        <v>42411</v>
      </c>
      <c r="C1992" t="s">
        <v>9</v>
      </c>
      <c r="D1992">
        <v>1</v>
      </c>
      <c r="E1992" t="s">
        <v>10</v>
      </c>
      <c r="F1992" t="s">
        <v>11</v>
      </c>
      <c r="G1992">
        <v>0</v>
      </c>
      <c r="H1992">
        <v>20201</v>
      </c>
      <c r="I1992" t="str">
        <f t="shared" si="32"/>
        <v/>
      </c>
    </row>
    <row r="1993" spans="1:9" x14ac:dyDescent="0.3">
      <c r="A1993" t="s">
        <v>20</v>
      </c>
      <c r="B1993" s="1">
        <v>42411</v>
      </c>
      <c r="C1993" t="s">
        <v>9</v>
      </c>
      <c r="D1993">
        <v>0</v>
      </c>
      <c r="E1993" t="s">
        <v>10</v>
      </c>
      <c r="F1993" t="s">
        <v>11</v>
      </c>
      <c r="G1993">
        <v>0</v>
      </c>
      <c r="H1993">
        <v>2224</v>
      </c>
      <c r="I1993" t="str">
        <f t="shared" si="32"/>
        <v/>
      </c>
    </row>
    <row r="1994" spans="1:9" x14ac:dyDescent="0.3">
      <c r="A1994" t="s">
        <v>27</v>
      </c>
      <c r="B1994" s="1">
        <v>42411</v>
      </c>
      <c r="C1994" t="s">
        <v>13</v>
      </c>
      <c r="D1994">
        <v>0</v>
      </c>
      <c r="E1994" t="s">
        <v>15</v>
      </c>
      <c r="F1994" t="s">
        <v>14</v>
      </c>
      <c r="G1994">
        <v>0</v>
      </c>
      <c r="H1994">
        <v>7746</v>
      </c>
      <c r="I1994" t="str">
        <f t="shared" si="32"/>
        <v/>
      </c>
    </row>
    <row r="1995" spans="1:9" x14ac:dyDescent="0.3">
      <c r="A1995" t="s">
        <v>8</v>
      </c>
      <c r="B1995" s="1">
        <v>42411</v>
      </c>
      <c r="C1995" t="s">
        <v>9</v>
      </c>
      <c r="D1995">
        <v>0</v>
      </c>
      <c r="E1995" t="s">
        <v>15</v>
      </c>
      <c r="F1995" t="s">
        <v>11</v>
      </c>
      <c r="G1995">
        <v>0</v>
      </c>
      <c r="H1995">
        <v>18228</v>
      </c>
      <c r="I1995" t="str">
        <f t="shared" si="32"/>
        <v/>
      </c>
    </row>
    <row r="1996" spans="1:9" x14ac:dyDescent="0.3">
      <c r="A1996" t="s">
        <v>8</v>
      </c>
      <c r="B1996" s="1">
        <v>42411</v>
      </c>
      <c r="C1996" t="s">
        <v>9</v>
      </c>
      <c r="D1996">
        <v>1</v>
      </c>
      <c r="E1996" t="s">
        <v>15</v>
      </c>
      <c r="F1996" t="s">
        <v>36</v>
      </c>
      <c r="G1996">
        <v>5.2861000000000002</v>
      </c>
      <c r="H1996">
        <v>3338</v>
      </c>
      <c r="I1996" t="str">
        <f t="shared" si="32"/>
        <v>p</v>
      </c>
    </row>
    <row r="1997" spans="1:9" x14ac:dyDescent="0.3">
      <c r="A1997" t="s">
        <v>32</v>
      </c>
      <c r="B1997" s="1">
        <v>42411</v>
      </c>
      <c r="C1997" t="s">
        <v>9</v>
      </c>
      <c r="D1997">
        <v>0</v>
      </c>
      <c r="E1997" t="s">
        <v>15</v>
      </c>
      <c r="F1997" t="s">
        <v>11</v>
      </c>
      <c r="G1997">
        <v>0</v>
      </c>
      <c r="H1997">
        <v>20250</v>
      </c>
      <c r="I1997" t="str">
        <f t="shared" si="32"/>
        <v/>
      </c>
    </row>
    <row r="1998" spans="1:9" x14ac:dyDescent="0.3">
      <c r="A1998" t="s">
        <v>33</v>
      </c>
      <c r="B1998" s="1">
        <v>42411</v>
      </c>
      <c r="C1998" t="s">
        <v>9</v>
      </c>
      <c r="D1998">
        <v>0</v>
      </c>
      <c r="E1998" t="s">
        <v>10</v>
      </c>
      <c r="F1998" t="s">
        <v>14</v>
      </c>
      <c r="G1998">
        <v>0</v>
      </c>
      <c r="H1998">
        <v>7388</v>
      </c>
      <c r="I1998" t="str">
        <f t="shared" si="32"/>
        <v/>
      </c>
    </row>
    <row r="1999" spans="1:9" x14ac:dyDescent="0.3">
      <c r="A1999" t="s">
        <v>28</v>
      </c>
      <c r="B1999" s="1">
        <v>42411</v>
      </c>
      <c r="C1999" t="s">
        <v>9</v>
      </c>
      <c r="D1999">
        <v>0</v>
      </c>
      <c r="E1999" t="s">
        <v>10</v>
      </c>
      <c r="F1999" t="s">
        <v>11</v>
      </c>
      <c r="G1999">
        <v>0</v>
      </c>
      <c r="H1999">
        <v>9106</v>
      </c>
      <c r="I1999" t="str">
        <f t="shared" si="32"/>
        <v/>
      </c>
    </row>
    <row r="2000" spans="1:9" x14ac:dyDescent="0.3">
      <c r="A2000" t="s">
        <v>32</v>
      </c>
      <c r="B2000" s="1">
        <v>42411</v>
      </c>
      <c r="C2000" t="s">
        <v>9</v>
      </c>
      <c r="D2000">
        <v>1</v>
      </c>
      <c r="E2000" t="s">
        <v>15</v>
      </c>
      <c r="F2000" t="s">
        <v>14</v>
      </c>
      <c r="G2000">
        <v>0</v>
      </c>
      <c r="H2000">
        <v>10963</v>
      </c>
      <c r="I2000" t="str">
        <f t="shared" si="32"/>
        <v/>
      </c>
    </row>
    <row r="2001" spans="1:9" x14ac:dyDescent="0.3">
      <c r="A2001" t="s">
        <v>27</v>
      </c>
      <c r="B2001" s="1">
        <v>42411</v>
      </c>
      <c r="C2001" t="s">
        <v>13</v>
      </c>
      <c r="D2001">
        <v>0</v>
      </c>
      <c r="E2001" t="s">
        <v>10</v>
      </c>
      <c r="F2001" t="s">
        <v>11</v>
      </c>
      <c r="G2001">
        <v>0</v>
      </c>
      <c r="H2001">
        <v>5457</v>
      </c>
      <c r="I2001" t="str">
        <f t="shared" si="32"/>
        <v/>
      </c>
    </row>
    <row r="2002" spans="1:9" x14ac:dyDescent="0.3">
      <c r="A2002" t="s">
        <v>12</v>
      </c>
      <c r="B2002" s="1">
        <v>42411</v>
      </c>
      <c r="C2002" t="s">
        <v>13</v>
      </c>
      <c r="D2002">
        <v>1</v>
      </c>
      <c r="E2002" t="s">
        <v>10</v>
      </c>
      <c r="F2002" t="s">
        <v>11</v>
      </c>
      <c r="G2002">
        <v>0</v>
      </c>
      <c r="H2002">
        <v>3067</v>
      </c>
      <c r="I2002" t="str">
        <f t="shared" si="32"/>
        <v/>
      </c>
    </row>
    <row r="2003" spans="1:9" x14ac:dyDescent="0.3">
      <c r="A2003" t="s">
        <v>17</v>
      </c>
      <c r="B2003" s="1">
        <v>42411</v>
      </c>
      <c r="C2003" t="s">
        <v>9</v>
      </c>
      <c r="D2003">
        <v>0</v>
      </c>
      <c r="E2003" t="s">
        <v>10</v>
      </c>
      <c r="F2003" t="s">
        <v>14</v>
      </c>
      <c r="G2003">
        <v>0</v>
      </c>
      <c r="H2003">
        <v>5635</v>
      </c>
      <c r="I2003" t="str">
        <f t="shared" si="32"/>
        <v/>
      </c>
    </row>
    <row r="2004" spans="1:9" x14ac:dyDescent="0.3">
      <c r="A2004" t="s">
        <v>23</v>
      </c>
      <c r="B2004" s="1">
        <v>42411</v>
      </c>
      <c r="C2004" t="s">
        <v>13</v>
      </c>
      <c r="D2004">
        <v>0</v>
      </c>
      <c r="E2004" t="s">
        <v>10</v>
      </c>
      <c r="F2004" t="s">
        <v>11</v>
      </c>
      <c r="G2004">
        <v>0</v>
      </c>
      <c r="H2004">
        <v>7935</v>
      </c>
      <c r="I2004" t="str">
        <f t="shared" si="32"/>
        <v/>
      </c>
    </row>
    <row r="2005" spans="1:9" x14ac:dyDescent="0.3">
      <c r="A2005" t="s">
        <v>32</v>
      </c>
      <c r="B2005" s="1">
        <v>42411</v>
      </c>
      <c r="C2005" t="s">
        <v>9</v>
      </c>
      <c r="D2005">
        <v>1</v>
      </c>
      <c r="E2005" t="s">
        <v>10</v>
      </c>
      <c r="F2005" t="s">
        <v>26</v>
      </c>
      <c r="G2005">
        <v>3.5874000000000001</v>
      </c>
      <c r="H2005">
        <v>1252</v>
      </c>
      <c r="I2005" t="str">
        <f t="shared" si="32"/>
        <v>l</v>
      </c>
    </row>
    <row r="2006" spans="1:9" x14ac:dyDescent="0.3">
      <c r="A2006" t="s">
        <v>12</v>
      </c>
      <c r="B2006" s="1">
        <v>42411</v>
      </c>
      <c r="C2006" t="s">
        <v>9</v>
      </c>
      <c r="D2006">
        <v>1</v>
      </c>
      <c r="E2006" t="s">
        <v>15</v>
      </c>
      <c r="F2006" t="s">
        <v>39</v>
      </c>
      <c r="G2006">
        <v>7.7412000000000001</v>
      </c>
      <c r="H2006">
        <v>2578</v>
      </c>
      <c r="I2006" t="str">
        <f t="shared" si="32"/>
        <v>S</v>
      </c>
    </row>
    <row r="2007" spans="1:9" x14ac:dyDescent="0.3">
      <c r="A2007" t="s">
        <v>28</v>
      </c>
      <c r="B2007" s="1">
        <v>42411</v>
      </c>
      <c r="C2007" t="s">
        <v>9</v>
      </c>
      <c r="D2007">
        <v>1</v>
      </c>
      <c r="E2007" t="s">
        <v>15</v>
      </c>
      <c r="F2007" t="s">
        <v>16</v>
      </c>
      <c r="G2007">
        <v>0</v>
      </c>
      <c r="H2007">
        <v>40729</v>
      </c>
      <c r="I2007" t="str">
        <f t="shared" si="32"/>
        <v/>
      </c>
    </row>
    <row r="2008" spans="1:9" x14ac:dyDescent="0.3">
      <c r="A2008" t="s">
        <v>18</v>
      </c>
      <c r="B2008" s="1">
        <v>42411</v>
      </c>
      <c r="C2008" t="s">
        <v>9</v>
      </c>
      <c r="D2008">
        <v>0</v>
      </c>
      <c r="E2008" t="s">
        <v>15</v>
      </c>
      <c r="F2008" t="s">
        <v>16</v>
      </c>
      <c r="G2008">
        <v>0</v>
      </c>
      <c r="H2008">
        <v>1302</v>
      </c>
      <c r="I2008" t="str">
        <f t="shared" si="32"/>
        <v/>
      </c>
    </row>
    <row r="2009" spans="1:9" x14ac:dyDescent="0.3">
      <c r="A2009" t="s">
        <v>28</v>
      </c>
      <c r="B2009" s="1">
        <v>42411</v>
      </c>
      <c r="C2009" t="s">
        <v>9</v>
      </c>
      <c r="D2009">
        <v>1</v>
      </c>
      <c r="E2009" t="s">
        <v>15</v>
      </c>
      <c r="F2009" t="s">
        <v>29</v>
      </c>
      <c r="H2009">
        <v>4251</v>
      </c>
      <c r="I2009" t="str">
        <f t="shared" si="32"/>
        <v>p</v>
      </c>
    </row>
    <row r="2010" spans="1:9" x14ac:dyDescent="0.3">
      <c r="A2010" t="s">
        <v>19</v>
      </c>
      <c r="B2010" s="1">
        <v>42411</v>
      </c>
      <c r="C2010" t="s">
        <v>9</v>
      </c>
      <c r="D2010">
        <v>0</v>
      </c>
      <c r="E2010" t="s">
        <v>15</v>
      </c>
      <c r="F2010" t="s">
        <v>11</v>
      </c>
      <c r="G2010">
        <v>0</v>
      </c>
      <c r="H2010">
        <v>8933</v>
      </c>
      <c r="I2010" t="str">
        <f t="shared" si="32"/>
        <v/>
      </c>
    </row>
    <row r="2011" spans="1:9" x14ac:dyDescent="0.3">
      <c r="A2011" t="s">
        <v>20</v>
      </c>
      <c r="B2011" s="1">
        <v>42412</v>
      </c>
      <c r="C2011" t="s">
        <v>25</v>
      </c>
      <c r="D2011">
        <v>0</v>
      </c>
      <c r="E2011" t="s">
        <v>15</v>
      </c>
      <c r="F2011" t="s">
        <v>11</v>
      </c>
      <c r="G2011">
        <v>0</v>
      </c>
      <c r="H2011">
        <v>516</v>
      </c>
      <c r="I2011" t="str">
        <f t="shared" si="32"/>
        <v/>
      </c>
    </row>
    <row r="2012" spans="1:9" x14ac:dyDescent="0.3">
      <c r="A2012" t="s">
        <v>28</v>
      </c>
      <c r="B2012" s="1">
        <v>42412</v>
      </c>
      <c r="C2012" t="s">
        <v>9</v>
      </c>
      <c r="D2012">
        <v>1</v>
      </c>
      <c r="E2012" t="s">
        <v>10</v>
      </c>
      <c r="F2012" t="s">
        <v>26</v>
      </c>
      <c r="G2012">
        <v>5.0880999999999998</v>
      </c>
      <c r="H2012">
        <v>1611</v>
      </c>
      <c r="I2012" t="str">
        <f t="shared" si="32"/>
        <v>l</v>
      </c>
    </row>
    <row r="2013" spans="1:9" x14ac:dyDescent="0.3">
      <c r="A2013" t="s">
        <v>17</v>
      </c>
      <c r="B2013" s="1">
        <v>42412</v>
      </c>
      <c r="C2013" t="s">
        <v>9</v>
      </c>
      <c r="D2013">
        <v>0</v>
      </c>
      <c r="E2013" t="s">
        <v>10</v>
      </c>
      <c r="F2013" t="s">
        <v>11</v>
      </c>
      <c r="G2013">
        <v>0</v>
      </c>
      <c r="H2013">
        <v>565</v>
      </c>
      <c r="I2013" t="str">
        <f t="shared" si="32"/>
        <v/>
      </c>
    </row>
    <row r="2014" spans="1:9" x14ac:dyDescent="0.3">
      <c r="A2014" t="s">
        <v>20</v>
      </c>
      <c r="B2014" s="1">
        <v>42412</v>
      </c>
      <c r="C2014" t="s">
        <v>13</v>
      </c>
      <c r="D2014">
        <v>0</v>
      </c>
      <c r="E2014" t="s">
        <v>15</v>
      </c>
      <c r="F2014" t="s">
        <v>14</v>
      </c>
      <c r="G2014">
        <v>0</v>
      </c>
      <c r="H2014">
        <v>6504</v>
      </c>
      <c r="I2014" t="str">
        <f t="shared" si="32"/>
        <v/>
      </c>
    </row>
    <row r="2015" spans="1:9" x14ac:dyDescent="0.3">
      <c r="A2015" t="s">
        <v>24</v>
      </c>
      <c r="B2015" s="1">
        <v>42412</v>
      </c>
      <c r="C2015" t="s">
        <v>13</v>
      </c>
      <c r="D2015">
        <v>1</v>
      </c>
      <c r="E2015" t="s">
        <v>10</v>
      </c>
      <c r="F2015" t="s">
        <v>14</v>
      </c>
      <c r="G2015">
        <v>0</v>
      </c>
      <c r="H2015">
        <v>4008</v>
      </c>
      <c r="I2015" t="str">
        <f t="shared" si="32"/>
        <v/>
      </c>
    </row>
    <row r="2016" spans="1:9" x14ac:dyDescent="0.3">
      <c r="A2016" t="s">
        <v>18</v>
      </c>
      <c r="B2016" s="1">
        <v>42412</v>
      </c>
      <c r="C2016" t="s">
        <v>9</v>
      </c>
      <c r="D2016">
        <v>0</v>
      </c>
      <c r="E2016" t="s">
        <v>15</v>
      </c>
      <c r="F2016" t="s">
        <v>14</v>
      </c>
      <c r="G2016">
        <v>0</v>
      </c>
      <c r="H2016">
        <v>3129</v>
      </c>
      <c r="I2016" t="str">
        <f t="shared" si="32"/>
        <v/>
      </c>
    </row>
    <row r="2017" spans="1:9" x14ac:dyDescent="0.3">
      <c r="A2017" t="s">
        <v>32</v>
      </c>
      <c r="B2017" s="1">
        <v>42412</v>
      </c>
      <c r="C2017" t="s">
        <v>13</v>
      </c>
      <c r="D2017">
        <v>1</v>
      </c>
      <c r="E2017" t="s">
        <v>15</v>
      </c>
      <c r="F2017" t="s">
        <v>11</v>
      </c>
      <c r="G2017">
        <v>0</v>
      </c>
      <c r="H2017">
        <v>2688</v>
      </c>
      <c r="I2017" t="str">
        <f t="shared" si="32"/>
        <v/>
      </c>
    </row>
    <row r="2018" spans="1:9" x14ac:dyDescent="0.3">
      <c r="A2018" t="s">
        <v>19</v>
      </c>
      <c r="B2018" s="1">
        <v>42412</v>
      </c>
      <c r="C2018" t="s">
        <v>9</v>
      </c>
      <c r="D2018">
        <v>0</v>
      </c>
      <c r="E2018" t="s">
        <v>10</v>
      </c>
      <c r="F2018" t="s">
        <v>14</v>
      </c>
      <c r="G2018">
        <v>0</v>
      </c>
      <c r="H2018">
        <v>7019</v>
      </c>
      <c r="I2018" t="str">
        <f t="shared" si="32"/>
        <v/>
      </c>
    </row>
    <row r="2019" spans="1:9" x14ac:dyDescent="0.3">
      <c r="A2019" t="s">
        <v>17</v>
      </c>
      <c r="B2019" s="1">
        <v>42412</v>
      </c>
      <c r="C2019" t="s">
        <v>9</v>
      </c>
      <c r="D2019">
        <v>0</v>
      </c>
      <c r="E2019" t="s">
        <v>15</v>
      </c>
      <c r="F2019" t="s">
        <v>14</v>
      </c>
      <c r="G2019">
        <v>0</v>
      </c>
      <c r="H2019">
        <v>1579</v>
      </c>
      <c r="I2019" t="str">
        <f t="shared" si="32"/>
        <v/>
      </c>
    </row>
    <row r="2020" spans="1:9" x14ac:dyDescent="0.3">
      <c r="A2020" t="s">
        <v>28</v>
      </c>
      <c r="B2020" s="1">
        <v>42412</v>
      </c>
      <c r="C2020" t="s">
        <v>25</v>
      </c>
      <c r="D2020">
        <v>0</v>
      </c>
      <c r="E2020" t="s">
        <v>15</v>
      </c>
      <c r="F2020" t="s">
        <v>11</v>
      </c>
      <c r="G2020">
        <v>0</v>
      </c>
      <c r="H2020">
        <v>4510</v>
      </c>
      <c r="I2020" t="str">
        <f t="shared" si="32"/>
        <v/>
      </c>
    </row>
    <row r="2021" spans="1:9" x14ac:dyDescent="0.3">
      <c r="A2021" t="s">
        <v>32</v>
      </c>
      <c r="B2021" s="1">
        <v>42412</v>
      </c>
      <c r="C2021" t="s">
        <v>9</v>
      </c>
      <c r="D2021">
        <v>0</v>
      </c>
      <c r="E2021" t="s">
        <v>15</v>
      </c>
      <c r="F2021" t="s">
        <v>26</v>
      </c>
      <c r="G2021">
        <v>3.01</v>
      </c>
      <c r="H2021">
        <v>991</v>
      </c>
      <c r="I2021" t="str">
        <f t="shared" si="32"/>
        <v>l</v>
      </c>
    </row>
    <row r="2022" spans="1:9" x14ac:dyDescent="0.3">
      <c r="A2022" t="s">
        <v>12</v>
      </c>
      <c r="B2022" s="1">
        <v>42412</v>
      </c>
      <c r="C2022" t="s">
        <v>25</v>
      </c>
      <c r="D2022">
        <v>0</v>
      </c>
      <c r="E2022" t="s">
        <v>10</v>
      </c>
      <c r="F2022" t="s">
        <v>14</v>
      </c>
      <c r="G2022">
        <v>0</v>
      </c>
      <c r="H2022">
        <v>160</v>
      </c>
      <c r="I2022" t="str">
        <f t="shared" si="32"/>
        <v/>
      </c>
    </row>
    <row r="2023" spans="1:9" x14ac:dyDescent="0.3">
      <c r="A2023" t="s">
        <v>8</v>
      </c>
      <c r="B2023" s="1">
        <v>42412</v>
      </c>
      <c r="C2023" t="s">
        <v>13</v>
      </c>
      <c r="D2023">
        <v>1</v>
      </c>
      <c r="E2023" t="s">
        <v>15</v>
      </c>
      <c r="F2023" t="s">
        <v>16</v>
      </c>
      <c r="G2023">
        <v>0</v>
      </c>
      <c r="H2023">
        <v>2877</v>
      </c>
      <c r="I2023" t="str">
        <f t="shared" si="32"/>
        <v/>
      </c>
    </row>
    <row r="2024" spans="1:9" x14ac:dyDescent="0.3">
      <c r="A2024" t="s">
        <v>12</v>
      </c>
      <c r="B2024" s="1">
        <v>42412</v>
      </c>
      <c r="C2024" t="s">
        <v>13</v>
      </c>
      <c r="D2024">
        <v>1</v>
      </c>
      <c r="E2024" t="s">
        <v>15</v>
      </c>
      <c r="F2024" t="s">
        <v>11</v>
      </c>
      <c r="G2024">
        <v>0</v>
      </c>
      <c r="H2024">
        <v>1413</v>
      </c>
      <c r="I2024" t="str">
        <f t="shared" si="32"/>
        <v/>
      </c>
    </row>
    <row r="2025" spans="1:9" x14ac:dyDescent="0.3">
      <c r="A2025" t="s">
        <v>30</v>
      </c>
      <c r="B2025" s="1">
        <v>42412</v>
      </c>
      <c r="C2025" t="s">
        <v>13</v>
      </c>
      <c r="D2025">
        <v>1</v>
      </c>
      <c r="E2025" t="s">
        <v>15</v>
      </c>
      <c r="F2025" t="s">
        <v>14</v>
      </c>
      <c r="G2025">
        <v>0</v>
      </c>
      <c r="H2025">
        <v>2064</v>
      </c>
      <c r="I2025" t="str">
        <f t="shared" si="32"/>
        <v/>
      </c>
    </row>
    <row r="2026" spans="1:9" x14ac:dyDescent="0.3">
      <c r="A2026" t="s">
        <v>22</v>
      </c>
      <c r="B2026" s="1">
        <v>42412</v>
      </c>
      <c r="C2026" t="s">
        <v>25</v>
      </c>
      <c r="D2026">
        <v>0</v>
      </c>
      <c r="E2026" t="s">
        <v>10</v>
      </c>
      <c r="F2026" t="s">
        <v>14</v>
      </c>
      <c r="G2026">
        <v>0</v>
      </c>
      <c r="H2026">
        <v>123</v>
      </c>
      <c r="I2026" t="str">
        <f t="shared" si="32"/>
        <v/>
      </c>
    </row>
    <row r="2027" spans="1:9" x14ac:dyDescent="0.3">
      <c r="A2027" t="s">
        <v>32</v>
      </c>
      <c r="B2027" s="1">
        <v>42412</v>
      </c>
      <c r="C2027" t="s">
        <v>9</v>
      </c>
      <c r="D2027">
        <v>1</v>
      </c>
      <c r="E2027" t="s">
        <v>15</v>
      </c>
      <c r="F2027" t="s">
        <v>38</v>
      </c>
      <c r="G2027">
        <v>0.95469999999999999</v>
      </c>
      <c r="H2027">
        <v>410</v>
      </c>
      <c r="I2027" t="str">
        <f t="shared" si="32"/>
        <v>p</v>
      </c>
    </row>
    <row r="2028" spans="1:9" x14ac:dyDescent="0.3">
      <c r="A2028" t="s">
        <v>17</v>
      </c>
      <c r="B2028" s="1">
        <v>42412</v>
      </c>
      <c r="C2028" t="s">
        <v>13</v>
      </c>
      <c r="D2028">
        <v>0</v>
      </c>
      <c r="E2028" t="s">
        <v>15</v>
      </c>
      <c r="F2028" t="s">
        <v>14</v>
      </c>
      <c r="G2028">
        <v>0</v>
      </c>
      <c r="H2028">
        <v>1435</v>
      </c>
      <c r="I2028" t="str">
        <f t="shared" si="32"/>
        <v/>
      </c>
    </row>
    <row r="2029" spans="1:9" x14ac:dyDescent="0.3">
      <c r="A2029" t="s">
        <v>20</v>
      </c>
      <c r="B2029" s="1">
        <v>42412</v>
      </c>
      <c r="C2029" t="s">
        <v>25</v>
      </c>
      <c r="D2029">
        <v>0</v>
      </c>
      <c r="E2029" t="s">
        <v>15</v>
      </c>
      <c r="F2029" t="s">
        <v>14</v>
      </c>
      <c r="G2029">
        <v>0</v>
      </c>
      <c r="H2029">
        <v>142</v>
      </c>
      <c r="I2029" t="str">
        <f t="shared" si="32"/>
        <v/>
      </c>
    </row>
    <row r="2030" spans="1:9" x14ac:dyDescent="0.3">
      <c r="A2030" t="s">
        <v>8</v>
      </c>
      <c r="B2030" s="1">
        <v>42412</v>
      </c>
      <c r="C2030" t="s">
        <v>9</v>
      </c>
      <c r="D2030">
        <v>1</v>
      </c>
      <c r="E2030" t="s">
        <v>10</v>
      </c>
      <c r="F2030" t="s">
        <v>35</v>
      </c>
      <c r="H2030">
        <v>18</v>
      </c>
      <c r="I2030" t="str">
        <f t="shared" si="32"/>
        <v>p</v>
      </c>
    </row>
    <row r="2031" spans="1:9" x14ac:dyDescent="0.3">
      <c r="A2031" t="s">
        <v>32</v>
      </c>
      <c r="B2031" s="1">
        <v>42412</v>
      </c>
      <c r="C2031" t="s">
        <v>13</v>
      </c>
      <c r="D2031">
        <v>1</v>
      </c>
      <c r="E2031" t="s">
        <v>15</v>
      </c>
      <c r="F2031" t="s">
        <v>26</v>
      </c>
      <c r="G2031">
        <v>0.4264</v>
      </c>
      <c r="H2031">
        <v>135</v>
      </c>
      <c r="I2031" t="str">
        <f t="shared" si="32"/>
        <v>l</v>
      </c>
    </row>
    <row r="2032" spans="1:9" x14ac:dyDescent="0.3">
      <c r="A2032" t="s">
        <v>32</v>
      </c>
      <c r="B2032" s="1">
        <v>42412</v>
      </c>
      <c r="C2032" t="s">
        <v>13</v>
      </c>
      <c r="D2032">
        <v>1</v>
      </c>
      <c r="E2032" t="s">
        <v>15</v>
      </c>
      <c r="F2032" t="s">
        <v>38</v>
      </c>
      <c r="G2032">
        <v>3.2800000000000003E-2</v>
      </c>
      <c r="H2032">
        <v>14</v>
      </c>
      <c r="I2032" t="str">
        <f t="shared" si="32"/>
        <v>p</v>
      </c>
    </row>
    <row r="2033" spans="1:9" x14ac:dyDescent="0.3">
      <c r="A2033" t="s">
        <v>8</v>
      </c>
      <c r="B2033" s="1">
        <v>42412</v>
      </c>
      <c r="C2033" t="s">
        <v>13</v>
      </c>
      <c r="D2033">
        <v>0</v>
      </c>
      <c r="E2033" t="s">
        <v>10</v>
      </c>
      <c r="F2033" t="s">
        <v>36</v>
      </c>
      <c r="G2033">
        <v>5.7700000000000001E-2</v>
      </c>
      <c r="H2033">
        <v>22</v>
      </c>
      <c r="I2033" t="str">
        <f t="shared" si="32"/>
        <v>p</v>
      </c>
    </row>
    <row r="2034" spans="1:9" x14ac:dyDescent="0.3">
      <c r="A2034" t="s">
        <v>12</v>
      </c>
      <c r="B2034" s="1">
        <v>42413</v>
      </c>
      <c r="C2034" t="s">
        <v>13</v>
      </c>
      <c r="D2034">
        <v>0</v>
      </c>
      <c r="E2034" t="s">
        <v>15</v>
      </c>
      <c r="F2034" t="s">
        <v>16</v>
      </c>
      <c r="G2034">
        <v>0</v>
      </c>
      <c r="H2034">
        <v>6463</v>
      </c>
      <c r="I2034" t="str">
        <f t="shared" si="32"/>
        <v/>
      </c>
    </row>
    <row r="2035" spans="1:9" x14ac:dyDescent="0.3">
      <c r="A2035" t="s">
        <v>19</v>
      </c>
      <c r="B2035" s="1">
        <v>42413</v>
      </c>
      <c r="C2035" t="s">
        <v>13</v>
      </c>
      <c r="D2035">
        <v>0</v>
      </c>
      <c r="E2035" t="s">
        <v>10</v>
      </c>
      <c r="F2035" t="s">
        <v>11</v>
      </c>
      <c r="G2035">
        <v>0</v>
      </c>
      <c r="H2035">
        <v>4489</v>
      </c>
      <c r="I2035" t="str">
        <f t="shared" si="32"/>
        <v/>
      </c>
    </row>
    <row r="2036" spans="1:9" x14ac:dyDescent="0.3">
      <c r="A2036" t="s">
        <v>28</v>
      </c>
      <c r="B2036" s="1">
        <v>42413</v>
      </c>
      <c r="C2036" t="s">
        <v>9</v>
      </c>
      <c r="D2036">
        <v>0</v>
      </c>
      <c r="E2036" t="s">
        <v>15</v>
      </c>
      <c r="F2036" t="s">
        <v>14</v>
      </c>
      <c r="G2036">
        <v>0</v>
      </c>
      <c r="H2036">
        <v>42914</v>
      </c>
      <c r="I2036" t="str">
        <f t="shared" si="32"/>
        <v/>
      </c>
    </row>
    <row r="2037" spans="1:9" x14ac:dyDescent="0.3">
      <c r="A2037" t="s">
        <v>8</v>
      </c>
      <c r="B2037" s="1">
        <v>42413</v>
      </c>
      <c r="C2037" t="s">
        <v>9</v>
      </c>
      <c r="D2037">
        <v>1</v>
      </c>
      <c r="E2037" t="s">
        <v>15</v>
      </c>
      <c r="F2037" t="s">
        <v>16</v>
      </c>
      <c r="G2037">
        <v>0</v>
      </c>
      <c r="H2037">
        <v>40583</v>
      </c>
      <c r="I2037" t="str">
        <f t="shared" si="32"/>
        <v/>
      </c>
    </row>
    <row r="2038" spans="1:9" x14ac:dyDescent="0.3">
      <c r="A2038" t="s">
        <v>18</v>
      </c>
      <c r="B2038" s="1">
        <v>42413</v>
      </c>
      <c r="C2038" t="s">
        <v>9</v>
      </c>
      <c r="D2038">
        <v>0</v>
      </c>
      <c r="E2038" t="s">
        <v>15</v>
      </c>
      <c r="F2038" t="s">
        <v>11</v>
      </c>
      <c r="G2038">
        <v>0</v>
      </c>
      <c r="H2038">
        <v>6035</v>
      </c>
      <c r="I2038" t="str">
        <f t="shared" si="32"/>
        <v/>
      </c>
    </row>
    <row r="2039" spans="1:9" x14ac:dyDescent="0.3">
      <c r="A2039" t="s">
        <v>12</v>
      </c>
      <c r="B2039" s="1">
        <v>42413</v>
      </c>
      <c r="C2039" t="s">
        <v>9</v>
      </c>
      <c r="D2039">
        <v>0</v>
      </c>
      <c r="E2039" t="s">
        <v>10</v>
      </c>
      <c r="F2039" t="s">
        <v>14</v>
      </c>
      <c r="G2039">
        <v>0</v>
      </c>
      <c r="H2039">
        <v>49136</v>
      </c>
      <c r="I2039" t="str">
        <f t="shared" si="32"/>
        <v/>
      </c>
    </row>
    <row r="2040" spans="1:9" x14ac:dyDescent="0.3">
      <c r="A2040" t="s">
        <v>28</v>
      </c>
      <c r="B2040" s="1">
        <v>42413</v>
      </c>
      <c r="C2040" t="s">
        <v>13</v>
      </c>
      <c r="D2040">
        <v>0</v>
      </c>
      <c r="E2040" t="s">
        <v>10</v>
      </c>
      <c r="F2040" t="s">
        <v>14</v>
      </c>
      <c r="G2040">
        <v>0</v>
      </c>
      <c r="H2040">
        <v>63578</v>
      </c>
      <c r="I2040" t="str">
        <f t="shared" si="32"/>
        <v/>
      </c>
    </row>
    <row r="2041" spans="1:9" x14ac:dyDescent="0.3">
      <c r="A2041" t="s">
        <v>8</v>
      </c>
      <c r="B2041" s="1">
        <v>42413</v>
      </c>
      <c r="C2041" t="s">
        <v>13</v>
      </c>
      <c r="D2041">
        <v>0</v>
      </c>
      <c r="E2041" t="s">
        <v>15</v>
      </c>
      <c r="F2041" t="s">
        <v>14</v>
      </c>
      <c r="G2041">
        <v>0</v>
      </c>
      <c r="H2041">
        <v>49604</v>
      </c>
      <c r="I2041" t="str">
        <f t="shared" si="32"/>
        <v/>
      </c>
    </row>
    <row r="2042" spans="1:9" x14ac:dyDescent="0.3">
      <c r="A2042" t="s">
        <v>21</v>
      </c>
      <c r="B2042" s="1">
        <v>42413</v>
      </c>
      <c r="C2042" t="s">
        <v>9</v>
      </c>
      <c r="D2042">
        <v>0</v>
      </c>
      <c r="E2042" t="s">
        <v>10</v>
      </c>
      <c r="F2042" t="s">
        <v>14</v>
      </c>
      <c r="G2042">
        <v>0</v>
      </c>
      <c r="H2042">
        <v>6717</v>
      </c>
      <c r="I2042" t="str">
        <f t="shared" si="32"/>
        <v/>
      </c>
    </row>
    <row r="2043" spans="1:9" x14ac:dyDescent="0.3">
      <c r="A2043" t="s">
        <v>12</v>
      </c>
      <c r="B2043" s="1">
        <v>42413</v>
      </c>
      <c r="C2043" t="s">
        <v>13</v>
      </c>
      <c r="D2043">
        <v>0</v>
      </c>
      <c r="E2043" t="s">
        <v>15</v>
      </c>
      <c r="F2043" t="s">
        <v>11</v>
      </c>
      <c r="G2043">
        <v>0</v>
      </c>
      <c r="H2043">
        <v>9030</v>
      </c>
      <c r="I2043" t="str">
        <f t="shared" si="32"/>
        <v/>
      </c>
    </row>
    <row r="2044" spans="1:9" x14ac:dyDescent="0.3">
      <c r="A2044" t="s">
        <v>28</v>
      </c>
      <c r="B2044" s="1">
        <v>42413</v>
      </c>
      <c r="C2044" t="s">
        <v>9</v>
      </c>
      <c r="D2044">
        <v>1</v>
      </c>
      <c r="E2044" t="s">
        <v>15</v>
      </c>
      <c r="F2044" t="s">
        <v>31</v>
      </c>
      <c r="G2044">
        <v>3.5999999999999999E-3</v>
      </c>
      <c r="H2044">
        <v>2827</v>
      </c>
      <c r="I2044" t="str">
        <f t="shared" si="32"/>
        <v>o</v>
      </c>
    </row>
    <row r="2045" spans="1:9" x14ac:dyDescent="0.3">
      <c r="A2045" t="s">
        <v>12</v>
      </c>
      <c r="B2045" s="1">
        <v>42413</v>
      </c>
      <c r="C2045" t="s">
        <v>9</v>
      </c>
      <c r="D2045">
        <v>1</v>
      </c>
      <c r="E2045" t="s">
        <v>10</v>
      </c>
      <c r="F2045" t="s">
        <v>39</v>
      </c>
      <c r="G2045">
        <v>2.0855999999999999</v>
      </c>
      <c r="H2045">
        <v>719</v>
      </c>
      <c r="I2045" t="str">
        <f t="shared" si="32"/>
        <v>S</v>
      </c>
    </row>
    <row r="2046" spans="1:9" x14ac:dyDescent="0.3">
      <c r="A2046" t="s">
        <v>12</v>
      </c>
      <c r="B2046" s="1">
        <v>42413</v>
      </c>
      <c r="C2046" t="s">
        <v>9</v>
      </c>
      <c r="D2046">
        <v>0</v>
      </c>
      <c r="E2046" t="s">
        <v>15</v>
      </c>
      <c r="F2046" t="s">
        <v>11</v>
      </c>
      <c r="G2046">
        <v>0</v>
      </c>
      <c r="H2046">
        <v>6194</v>
      </c>
      <c r="I2046" t="str">
        <f t="shared" si="32"/>
        <v/>
      </c>
    </row>
    <row r="2047" spans="1:9" x14ac:dyDescent="0.3">
      <c r="A2047" t="s">
        <v>22</v>
      </c>
      <c r="B2047" s="1">
        <v>42413</v>
      </c>
      <c r="C2047" t="s">
        <v>9</v>
      </c>
      <c r="D2047">
        <v>0</v>
      </c>
      <c r="E2047" t="s">
        <v>10</v>
      </c>
      <c r="F2047" t="s">
        <v>14</v>
      </c>
      <c r="G2047">
        <v>0</v>
      </c>
      <c r="H2047">
        <v>13860</v>
      </c>
      <c r="I2047" t="str">
        <f t="shared" si="32"/>
        <v/>
      </c>
    </row>
    <row r="2048" spans="1:9" x14ac:dyDescent="0.3">
      <c r="A2048" t="s">
        <v>18</v>
      </c>
      <c r="B2048" s="1">
        <v>42413</v>
      </c>
      <c r="C2048" t="s">
        <v>13</v>
      </c>
      <c r="D2048">
        <v>0</v>
      </c>
      <c r="E2048" t="s">
        <v>15</v>
      </c>
      <c r="F2048" t="s">
        <v>11</v>
      </c>
      <c r="G2048">
        <v>0</v>
      </c>
      <c r="H2048">
        <v>2314</v>
      </c>
      <c r="I2048" t="str">
        <f t="shared" si="32"/>
        <v/>
      </c>
    </row>
    <row r="2049" spans="1:9" x14ac:dyDescent="0.3">
      <c r="A2049" t="s">
        <v>28</v>
      </c>
      <c r="B2049" s="1">
        <v>42413</v>
      </c>
      <c r="C2049" t="s">
        <v>9</v>
      </c>
      <c r="D2049">
        <v>0</v>
      </c>
      <c r="E2049" t="s">
        <v>10</v>
      </c>
      <c r="F2049" t="s">
        <v>39</v>
      </c>
      <c r="G2049">
        <v>1.7533000000000001</v>
      </c>
      <c r="H2049">
        <v>546</v>
      </c>
      <c r="I2049" t="str">
        <f t="shared" si="32"/>
        <v>S</v>
      </c>
    </row>
    <row r="2050" spans="1:9" x14ac:dyDescent="0.3">
      <c r="A2050" t="s">
        <v>27</v>
      </c>
      <c r="B2050" s="1">
        <v>42413</v>
      </c>
      <c r="C2050" t="s">
        <v>13</v>
      </c>
      <c r="D2050">
        <v>0</v>
      </c>
      <c r="E2050" t="s">
        <v>10</v>
      </c>
      <c r="F2050" t="s">
        <v>16</v>
      </c>
      <c r="G2050">
        <v>0</v>
      </c>
      <c r="H2050">
        <v>361</v>
      </c>
      <c r="I2050" t="str">
        <f t="shared" si="32"/>
        <v/>
      </c>
    </row>
    <row r="2051" spans="1:9" x14ac:dyDescent="0.3">
      <c r="A2051" t="s">
        <v>27</v>
      </c>
      <c r="B2051" s="1">
        <v>42413</v>
      </c>
      <c r="C2051" t="s">
        <v>13</v>
      </c>
      <c r="D2051">
        <v>0</v>
      </c>
      <c r="E2051" t="s">
        <v>15</v>
      </c>
      <c r="F2051" t="s">
        <v>11</v>
      </c>
      <c r="G2051">
        <v>0</v>
      </c>
      <c r="H2051">
        <v>4884</v>
      </c>
      <c r="I2051" t="str">
        <f t="shared" ref="I2051:I2114" si="33">IF(NOT(OR(F2051="house",F2051="blank",F2051="served")),LEFT(F2051,1),"")</f>
        <v/>
      </c>
    </row>
    <row r="2052" spans="1:9" x14ac:dyDescent="0.3">
      <c r="A2052" t="s">
        <v>27</v>
      </c>
      <c r="B2052" s="1">
        <v>42413</v>
      </c>
      <c r="C2052" t="s">
        <v>25</v>
      </c>
      <c r="D2052">
        <v>0</v>
      </c>
      <c r="E2052" t="s">
        <v>15</v>
      </c>
      <c r="F2052" t="s">
        <v>11</v>
      </c>
      <c r="G2052">
        <v>0</v>
      </c>
      <c r="H2052">
        <v>603</v>
      </c>
      <c r="I2052" t="str">
        <f t="shared" si="33"/>
        <v/>
      </c>
    </row>
    <row r="2053" spans="1:9" x14ac:dyDescent="0.3">
      <c r="A2053" t="s">
        <v>8</v>
      </c>
      <c r="B2053" s="1">
        <v>42413</v>
      </c>
      <c r="C2053" t="s">
        <v>13</v>
      </c>
      <c r="D2053">
        <v>1</v>
      </c>
      <c r="E2053" t="s">
        <v>15</v>
      </c>
      <c r="F2053" t="s">
        <v>39</v>
      </c>
      <c r="G2053">
        <v>1.6447000000000001</v>
      </c>
      <c r="H2053">
        <v>683</v>
      </c>
      <c r="I2053" t="str">
        <f t="shared" si="33"/>
        <v>S</v>
      </c>
    </row>
    <row r="2054" spans="1:9" x14ac:dyDescent="0.3">
      <c r="A2054" t="s">
        <v>19</v>
      </c>
      <c r="B2054" s="1">
        <v>42413</v>
      </c>
      <c r="C2054" t="s">
        <v>9</v>
      </c>
      <c r="D2054">
        <v>0</v>
      </c>
      <c r="E2054" t="s">
        <v>10</v>
      </c>
      <c r="F2054" t="s">
        <v>11</v>
      </c>
      <c r="G2054">
        <v>0</v>
      </c>
      <c r="H2054">
        <v>2118</v>
      </c>
      <c r="I2054" t="str">
        <f t="shared" si="33"/>
        <v/>
      </c>
    </row>
    <row r="2055" spans="1:9" x14ac:dyDescent="0.3">
      <c r="A2055" t="s">
        <v>8</v>
      </c>
      <c r="B2055" s="1">
        <v>42413</v>
      </c>
      <c r="C2055" t="s">
        <v>25</v>
      </c>
      <c r="D2055">
        <v>0</v>
      </c>
      <c r="E2055" t="s">
        <v>15</v>
      </c>
      <c r="F2055" t="s">
        <v>14</v>
      </c>
      <c r="G2055">
        <v>0</v>
      </c>
      <c r="H2055">
        <v>1359</v>
      </c>
      <c r="I2055" t="str">
        <f t="shared" si="33"/>
        <v/>
      </c>
    </row>
    <row r="2056" spans="1:9" x14ac:dyDescent="0.3">
      <c r="A2056" t="s">
        <v>21</v>
      </c>
      <c r="B2056" s="1">
        <v>42413</v>
      </c>
      <c r="C2056" t="s">
        <v>13</v>
      </c>
      <c r="D2056">
        <v>0</v>
      </c>
      <c r="E2056" t="s">
        <v>15</v>
      </c>
      <c r="F2056" t="s">
        <v>16</v>
      </c>
      <c r="G2056">
        <v>0</v>
      </c>
      <c r="H2056">
        <v>343</v>
      </c>
      <c r="I2056" t="str">
        <f t="shared" si="33"/>
        <v/>
      </c>
    </row>
    <row r="2057" spans="1:9" x14ac:dyDescent="0.3">
      <c r="A2057" t="s">
        <v>18</v>
      </c>
      <c r="B2057" s="1">
        <v>42413</v>
      </c>
      <c r="C2057" t="s">
        <v>25</v>
      </c>
      <c r="D2057">
        <v>0</v>
      </c>
      <c r="E2057" t="s">
        <v>15</v>
      </c>
      <c r="F2057" t="s">
        <v>11</v>
      </c>
      <c r="G2057">
        <v>0</v>
      </c>
      <c r="H2057">
        <v>242</v>
      </c>
      <c r="I2057" t="str">
        <f t="shared" si="33"/>
        <v/>
      </c>
    </row>
    <row r="2058" spans="1:9" x14ac:dyDescent="0.3">
      <c r="A2058" t="s">
        <v>12</v>
      </c>
      <c r="B2058" s="1">
        <v>42413</v>
      </c>
      <c r="C2058" t="s">
        <v>9</v>
      </c>
      <c r="D2058">
        <v>0</v>
      </c>
      <c r="E2058" t="s">
        <v>15</v>
      </c>
      <c r="F2058" t="s">
        <v>26</v>
      </c>
      <c r="G2058">
        <v>0.72570000000000001</v>
      </c>
      <c r="H2058">
        <v>288</v>
      </c>
      <c r="I2058" t="str">
        <f t="shared" si="33"/>
        <v>l</v>
      </c>
    </row>
    <row r="2059" spans="1:9" x14ac:dyDescent="0.3">
      <c r="A2059" t="s">
        <v>17</v>
      </c>
      <c r="B2059" s="1">
        <v>42413</v>
      </c>
      <c r="C2059" t="s">
        <v>13</v>
      </c>
      <c r="D2059">
        <v>1</v>
      </c>
      <c r="E2059" t="s">
        <v>10</v>
      </c>
      <c r="F2059" t="s">
        <v>16</v>
      </c>
      <c r="G2059">
        <v>0</v>
      </c>
      <c r="H2059">
        <v>106</v>
      </c>
      <c r="I2059" t="str">
        <f t="shared" si="33"/>
        <v/>
      </c>
    </row>
    <row r="2060" spans="1:9" x14ac:dyDescent="0.3">
      <c r="A2060" t="s">
        <v>32</v>
      </c>
      <c r="B2060" s="1">
        <v>42413</v>
      </c>
      <c r="C2060" t="s">
        <v>9</v>
      </c>
      <c r="D2060">
        <v>1</v>
      </c>
      <c r="E2060" t="s">
        <v>14</v>
      </c>
      <c r="F2060" t="s">
        <v>11</v>
      </c>
      <c r="G2060">
        <v>0</v>
      </c>
      <c r="H2060">
        <v>3</v>
      </c>
      <c r="I2060" t="str">
        <f t="shared" si="33"/>
        <v/>
      </c>
    </row>
    <row r="2061" spans="1:9" x14ac:dyDescent="0.3">
      <c r="A2061" t="s">
        <v>30</v>
      </c>
      <c r="B2061" s="1">
        <v>42413</v>
      </c>
      <c r="C2061" t="s">
        <v>9</v>
      </c>
      <c r="D2061">
        <v>0</v>
      </c>
      <c r="E2061" t="s">
        <v>10</v>
      </c>
      <c r="F2061" t="s">
        <v>16</v>
      </c>
      <c r="G2061">
        <v>0</v>
      </c>
      <c r="H2061">
        <v>25</v>
      </c>
      <c r="I2061" t="str">
        <f t="shared" si="33"/>
        <v/>
      </c>
    </row>
    <row r="2062" spans="1:9" x14ac:dyDescent="0.3">
      <c r="A2062" t="s">
        <v>8</v>
      </c>
      <c r="B2062" s="1">
        <v>42414</v>
      </c>
      <c r="C2062" t="s">
        <v>13</v>
      </c>
      <c r="D2062">
        <v>0</v>
      </c>
      <c r="E2062" t="s">
        <v>10</v>
      </c>
      <c r="F2062" t="s">
        <v>16</v>
      </c>
      <c r="G2062">
        <v>0</v>
      </c>
      <c r="H2062">
        <v>32022</v>
      </c>
      <c r="I2062" t="str">
        <f t="shared" si="33"/>
        <v/>
      </c>
    </row>
    <row r="2063" spans="1:9" x14ac:dyDescent="0.3">
      <c r="A2063" t="s">
        <v>32</v>
      </c>
      <c r="B2063" s="1">
        <v>42414</v>
      </c>
      <c r="C2063" t="s">
        <v>9</v>
      </c>
      <c r="D2063">
        <v>1</v>
      </c>
      <c r="E2063" t="s">
        <v>15</v>
      </c>
      <c r="F2063" t="s">
        <v>11</v>
      </c>
      <c r="G2063">
        <v>0</v>
      </c>
      <c r="H2063">
        <v>27695</v>
      </c>
      <c r="I2063" t="str">
        <f t="shared" si="33"/>
        <v/>
      </c>
    </row>
    <row r="2064" spans="1:9" x14ac:dyDescent="0.3">
      <c r="A2064" t="s">
        <v>18</v>
      </c>
      <c r="B2064" s="1">
        <v>42414</v>
      </c>
      <c r="C2064" t="s">
        <v>13</v>
      </c>
      <c r="D2064">
        <v>0</v>
      </c>
      <c r="E2064" t="s">
        <v>10</v>
      </c>
      <c r="F2064" t="s">
        <v>14</v>
      </c>
      <c r="G2064">
        <v>0</v>
      </c>
      <c r="H2064">
        <v>55230</v>
      </c>
      <c r="I2064" t="str">
        <f t="shared" si="33"/>
        <v/>
      </c>
    </row>
    <row r="2065" spans="1:9" x14ac:dyDescent="0.3">
      <c r="A2065" t="s">
        <v>8</v>
      </c>
      <c r="B2065" s="1">
        <v>42414</v>
      </c>
      <c r="C2065" t="s">
        <v>13</v>
      </c>
      <c r="D2065">
        <v>0</v>
      </c>
      <c r="E2065" t="s">
        <v>15</v>
      </c>
      <c r="F2065" t="s">
        <v>14</v>
      </c>
      <c r="G2065">
        <v>0</v>
      </c>
      <c r="H2065">
        <v>55979</v>
      </c>
      <c r="I2065" t="str">
        <f t="shared" si="33"/>
        <v/>
      </c>
    </row>
    <row r="2066" spans="1:9" x14ac:dyDescent="0.3">
      <c r="A2066" t="s">
        <v>8</v>
      </c>
      <c r="B2066" s="1">
        <v>42414</v>
      </c>
      <c r="C2066" t="s">
        <v>9</v>
      </c>
      <c r="D2066">
        <v>0</v>
      </c>
      <c r="E2066" t="s">
        <v>10</v>
      </c>
      <c r="F2066" t="s">
        <v>11</v>
      </c>
      <c r="G2066">
        <v>0</v>
      </c>
      <c r="H2066">
        <v>8469</v>
      </c>
      <c r="I2066" t="str">
        <f t="shared" si="33"/>
        <v/>
      </c>
    </row>
    <row r="2067" spans="1:9" x14ac:dyDescent="0.3">
      <c r="A2067" t="s">
        <v>18</v>
      </c>
      <c r="B2067" s="1">
        <v>42414</v>
      </c>
      <c r="C2067" t="s">
        <v>9</v>
      </c>
      <c r="D2067">
        <v>0</v>
      </c>
      <c r="E2067" t="s">
        <v>10</v>
      </c>
      <c r="F2067" t="s">
        <v>14</v>
      </c>
      <c r="G2067">
        <v>0</v>
      </c>
      <c r="H2067">
        <v>55352</v>
      </c>
      <c r="I2067" t="str">
        <f t="shared" si="33"/>
        <v/>
      </c>
    </row>
    <row r="2068" spans="1:9" x14ac:dyDescent="0.3">
      <c r="A2068" t="s">
        <v>12</v>
      </c>
      <c r="B2068" s="1">
        <v>42414</v>
      </c>
      <c r="C2068" t="s">
        <v>9</v>
      </c>
      <c r="D2068">
        <v>1</v>
      </c>
      <c r="E2068" t="s">
        <v>15</v>
      </c>
      <c r="F2068" t="s">
        <v>11</v>
      </c>
      <c r="G2068">
        <v>0</v>
      </c>
      <c r="H2068">
        <v>13498</v>
      </c>
      <c r="I2068" t="str">
        <f t="shared" si="33"/>
        <v/>
      </c>
    </row>
    <row r="2069" spans="1:9" x14ac:dyDescent="0.3">
      <c r="A2069" t="s">
        <v>28</v>
      </c>
      <c r="B2069" s="1">
        <v>42414</v>
      </c>
      <c r="C2069" t="s">
        <v>9</v>
      </c>
      <c r="D2069">
        <v>1</v>
      </c>
      <c r="E2069" t="s">
        <v>10</v>
      </c>
      <c r="F2069" t="s">
        <v>16</v>
      </c>
      <c r="G2069">
        <v>0</v>
      </c>
      <c r="H2069">
        <v>21930</v>
      </c>
      <c r="I2069" t="str">
        <f t="shared" si="33"/>
        <v/>
      </c>
    </row>
    <row r="2070" spans="1:9" x14ac:dyDescent="0.3">
      <c r="A2070" t="s">
        <v>20</v>
      </c>
      <c r="B2070" s="1">
        <v>42414</v>
      </c>
      <c r="C2070" t="s">
        <v>13</v>
      </c>
      <c r="D2070">
        <v>0</v>
      </c>
      <c r="E2070" t="s">
        <v>10</v>
      </c>
      <c r="F2070" t="s">
        <v>14</v>
      </c>
      <c r="G2070">
        <v>0</v>
      </c>
      <c r="H2070">
        <v>7776</v>
      </c>
      <c r="I2070" t="str">
        <f t="shared" si="33"/>
        <v/>
      </c>
    </row>
    <row r="2071" spans="1:9" x14ac:dyDescent="0.3">
      <c r="A2071" t="s">
        <v>12</v>
      </c>
      <c r="B2071" s="1">
        <v>42414</v>
      </c>
      <c r="C2071" t="s">
        <v>13</v>
      </c>
      <c r="D2071">
        <v>0</v>
      </c>
      <c r="E2071" t="s">
        <v>15</v>
      </c>
      <c r="F2071" t="s">
        <v>16</v>
      </c>
      <c r="G2071">
        <v>0</v>
      </c>
      <c r="H2071">
        <v>6624</v>
      </c>
      <c r="I2071" t="str">
        <f t="shared" si="33"/>
        <v/>
      </c>
    </row>
    <row r="2072" spans="1:9" x14ac:dyDescent="0.3">
      <c r="A2072" t="s">
        <v>32</v>
      </c>
      <c r="B2072" s="1">
        <v>42414</v>
      </c>
      <c r="C2072" t="s">
        <v>13</v>
      </c>
      <c r="D2072">
        <v>1</v>
      </c>
      <c r="E2072" t="s">
        <v>10</v>
      </c>
      <c r="F2072" t="s">
        <v>11</v>
      </c>
      <c r="G2072">
        <v>0</v>
      </c>
      <c r="H2072">
        <v>7687</v>
      </c>
      <c r="I2072" t="str">
        <f t="shared" si="33"/>
        <v/>
      </c>
    </row>
    <row r="2073" spans="1:9" x14ac:dyDescent="0.3">
      <c r="A2073" t="s">
        <v>8</v>
      </c>
      <c r="B2073" s="1">
        <v>42414</v>
      </c>
      <c r="C2073" t="s">
        <v>9</v>
      </c>
      <c r="D2073">
        <v>1</v>
      </c>
      <c r="E2073" t="s">
        <v>10</v>
      </c>
      <c r="F2073" t="s">
        <v>11</v>
      </c>
      <c r="G2073">
        <v>0</v>
      </c>
      <c r="H2073">
        <v>13326</v>
      </c>
      <c r="I2073" t="str">
        <f t="shared" si="33"/>
        <v/>
      </c>
    </row>
    <row r="2074" spans="1:9" x14ac:dyDescent="0.3">
      <c r="A2074" t="s">
        <v>27</v>
      </c>
      <c r="B2074" s="1">
        <v>42414</v>
      </c>
      <c r="C2074" t="s">
        <v>9</v>
      </c>
      <c r="D2074">
        <v>0</v>
      </c>
      <c r="E2074" t="s">
        <v>15</v>
      </c>
      <c r="F2074" t="s">
        <v>11</v>
      </c>
      <c r="G2074">
        <v>0</v>
      </c>
      <c r="H2074">
        <v>14406</v>
      </c>
      <c r="I2074" t="str">
        <f t="shared" si="33"/>
        <v/>
      </c>
    </row>
    <row r="2075" spans="1:9" x14ac:dyDescent="0.3">
      <c r="A2075" t="s">
        <v>12</v>
      </c>
      <c r="B2075" s="1">
        <v>42414</v>
      </c>
      <c r="C2075" t="s">
        <v>13</v>
      </c>
      <c r="D2075">
        <v>0</v>
      </c>
      <c r="E2075" t="s">
        <v>15</v>
      </c>
      <c r="F2075" t="s">
        <v>39</v>
      </c>
      <c r="G2075">
        <v>0.86319999999999997</v>
      </c>
      <c r="H2075">
        <v>278</v>
      </c>
      <c r="I2075" t="str">
        <f t="shared" si="33"/>
        <v>S</v>
      </c>
    </row>
    <row r="2076" spans="1:9" x14ac:dyDescent="0.3">
      <c r="A2076" t="s">
        <v>17</v>
      </c>
      <c r="B2076" s="1">
        <v>42414</v>
      </c>
      <c r="C2076" t="s">
        <v>13</v>
      </c>
      <c r="D2076">
        <v>0</v>
      </c>
      <c r="E2076" t="s">
        <v>10</v>
      </c>
      <c r="F2076" t="s">
        <v>14</v>
      </c>
      <c r="G2076">
        <v>0</v>
      </c>
      <c r="H2076">
        <v>5829</v>
      </c>
      <c r="I2076" t="str">
        <f t="shared" si="33"/>
        <v/>
      </c>
    </row>
    <row r="2077" spans="1:9" x14ac:dyDescent="0.3">
      <c r="A2077" t="s">
        <v>32</v>
      </c>
      <c r="B2077" s="1">
        <v>42414</v>
      </c>
      <c r="C2077" t="s">
        <v>9</v>
      </c>
      <c r="D2077">
        <v>1</v>
      </c>
      <c r="E2077" t="s">
        <v>15</v>
      </c>
      <c r="F2077" t="s">
        <v>39</v>
      </c>
      <c r="G2077">
        <v>18.6221</v>
      </c>
      <c r="H2077">
        <v>6125</v>
      </c>
      <c r="I2077" t="str">
        <f t="shared" si="33"/>
        <v>S</v>
      </c>
    </row>
    <row r="2078" spans="1:9" x14ac:dyDescent="0.3">
      <c r="A2078" t="s">
        <v>20</v>
      </c>
      <c r="B2078" s="1">
        <v>42407</v>
      </c>
      <c r="C2078" t="s">
        <v>25</v>
      </c>
      <c r="D2078">
        <v>0</v>
      </c>
      <c r="E2078" t="s">
        <v>15</v>
      </c>
      <c r="F2078" t="s">
        <v>11</v>
      </c>
      <c r="G2078">
        <v>0</v>
      </c>
      <c r="H2078">
        <v>648</v>
      </c>
      <c r="I2078" t="str">
        <f t="shared" si="33"/>
        <v/>
      </c>
    </row>
    <row r="2079" spans="1:9" x14ac:dyDescent="0.3">
      <c r="A2079" t="s">
        <v>19</v>
      </c>
      <c r="B2079" s="1">
        <v>42407</v>
      </c>
      <c r="C2079" t="s">
        <v>9</v>
      </c>
      <c r="D2079">
        <v>0</v>
      </c>
      <c r="E2079" t="s">
        <v>10</v>
      </c>
      <c r="F2079" t="s">
        <v>11</v>
      </c>
      <c r="G2079">
        <v>0</v>
      </c>
      <c r="H2079">
        <v>1826</v>
      </c>
      <c r="I2079" t="str">
        <f t="shared" si="33"/>
        <v/>
      </c>
    </row>
    <row r="2080" spans="1:9" x14ac:dyDescent="0.3">
      <c r="A2080" t="s">
        <v>30</v>
      </c>
      <c r="B2080" s="1">
        <v>42407</v>
      </c>
      <c r="C2080" t="s">
        <v>13</v>
      </c>
      <c r="D2080">
        <v>1</v>
      </c>
      <c r="E2080" t="s">
        <v>15</v>
      </c>
      <c r="F2080" t="s">
        <v>14</v>
      </c>
      <c r="G2080">
        <v>0</v>
      </c>
      <c r="H2080">
        <v>3168</v>
      </c>
      <c r="I2080" t="str">
        <f t="shared" si="33"/>
        <v/>
      </c>
    </row>
    <row r="2081" spans="1:9" x14ac:dyDescent="0.3">
      <c r="A2081" t="s">
        <v>32</v>
      </c>
      <c r="B2081" s="1">
        <v>42407</v>
      </c>
      <c r="C2081" t="s">
        <v>25</v>
      </c>
      <c r="D2081">
        <v>0</v>
      </c>
      <c r="E2081" t="s">
        <v>10</v>
      </c>
      <c r="F2081" t="s">
        <v>11</v>
      </c>
      <c r="G2081">
        <v>0</v>
      </c>
      <c r="H2081">
        <v>827</v>
      </c>
      <c r="I2081" t="str">
        <f t="shared" si="33"/>
        <v/>
      </c>
    </row>
    <row r="2082" spans="1:9" x14ac:dyDescent="0.3">
      <c r="A2082" t="s">
        <v>32</v>
      </c>
      <c r="B2082" s="1">
        <v>42407</v>
      </c>
      <c r="C2082" t="s">
        <v>13</v>
      </c>
      <c r="D2082">
        <v>1</v>
      </c>
      <c r="E2082" t="s">
        <v>15</v>
      </c>
      <c r="F2082" t="s">
        <v>26</v>
      </c>
      <c r="G2082">
        <v>0.1263</v>
      </c>
      <c r="H2082">
        <v>46</v>
      </c>
      <c r="I2082" t="str">
        <f t="shared" si="33"/>
        <v>l</v>
      </c>
    </row>
    <row r="2083" spans="1:9" x14ac:dyDescent="0.3">
      <c r="A2083" t="s">
        <v>21</v>
      </c>
      <c r="B2083" s="1">
        <v>42407</v>
      </c>
      <c r="C2083" t="s">
        <v>9</v>
      </c>
      <c r="D2083">
        <v>0</v>
      </c>
      <c r="E2083" t="s">
        <v>15</v>
      </c>
      <c r="F2083" t="s">
        <v>16</v>
      </c>
      <c r="G2083">
        <v>0</v>
      </c>
      <c r="H2083">
        <v>3541</v>
      </c>
      <c r="I2083" t="str">
        <f t="shared" si="33"/>
        <v/>
      </c>
    </row>
    <row r="2084" spans="1:9" x14ac:dyDescent="0.3">
      <c r="A2084" t="s">
        <v>17</v>
      </c>
      <c r="B2084" s="1">
        <v>42407</v>
      </c>
      <c r="C2084" t="s">
        <v>9</v>
      </c>
      <c r="D2084">
        <v>1</v>
      </c>
      <c r="E2084" t="s">
        <v>10</v>
      </c>
      <c r="F2084" t="s">
        <v>26</v>
      </c>
      <c r="G2084">
        <v>5.6599999999999998E-2</v>
      </c>
      <c r="H2084">
        <v>39</v>
      </c>
      <c r="I2084" t="str">
        <f t="shared" si="33"/>
        <v>l</v>
      </c>
    </row>
    <row r="2085" spans="1:9" x14ac:dyDescent="0.3">
      <c r="A2085" t="s">
        <v>32</v>
      </c>
      <c r="B2085" s="1">
        <v>42407</v>
      </c>
      <c r="C2085" t="s">
        <v>9</v>
      </c>
      <c r="D2085">
        <v>0</v>
      </c>
      <c r="E2085" t="s">
        <v>15</v>
      </c>
      <c r="F2085" t="s">
        <v>34</v>
      </c>
      <c r="H2085">
        <v>56</v>
      </c>
      <c r="I2085" t="str">
        <f t="shared" si="33"/>
        <v>p</v>
      </c>
    </row>
    <row r="2086" spans="1:9" x14ac:dyDescent="0.3">
      <c r="A2086" t="s">
        <v>30</v>
      </c>
      <c r="B2086" s="1">
        <v>42407</v>
      </c>
      <c r="C2086" t="s">
        <v>25</v>
      </c>
      <c r="D2086">
        <v>0</v>
      </c>
      <c r="E2086" t="s">
        <v>15</v>
      </c>
      <c r="F2086" t="s">
        <v>11</v>
      </c>
      <c r="G2086">
        <v>0</v>
      </c>
      <c r="H2086">
        <v>281</v>
      </c>
      <c r="I2086" t="str">
        <f t="shared" si="33"/>
        <v/>
      </c>
    </row>
    <row r="2087" spans="1:9" x14ac:dyDescent="0.3">
      <c r="A2087" t="s">
        <v>33</v>
      </c>
      <c r="B2087" s="1">
        <v>42407</v>
      </c>
      <c r="C2087" t="s">
        <v>25</v>
      </c>
      <c r="D2087">
        <v>0</v>
      </c>
      <c r="E2087" t="s">
        <v>15</v>
      </c>
      <c r="F2087" t="s">
        <v>14</v>
      </c>
      <c r="G2087">
        <v>0</v>
      </c>
      <c r="H2087">
        <v>186</v>
      </c>
      <c r="I2087" t="str">
        <f t="shared" si="33"/>
        <v/>
      </c>
    </row>
    <row r="2088" spans="1:9" x14ac:dyDescent="0.3">
      <c r="A2088" t="s">
        <v>27</v>
      </c>
      <c r="B2088" s="1">
        <v>42407</v>
      </c>
      <c r="C2088" t="s">
        <v>9</v>
      </c>
      <c r="D2088">
        <v>0</v>
      </c>
      <c r="E2088" t="s">
        <v>10</v>
      </c>
      <c r="F2088" t="s">
        <v>16</v>
      </c>
      <c r="G2088">
        <v>0</v>
      </c>
      <c r="H2088">
        <v>521</v>
      </c>
      <c r="I2088" t="str">
        <f t="shared" si="33"/>
        <v/>
      </c>
    </row>
    <row r="2089" spans="1:9" x14ac:dyDescent="0.3">
      <c r="A2089" t="s">
        <v>28</v>
      </c>
      <c r="B2089" s="1">
        <v>42407</v>
      </c>
      <c r="C2089" t="s">
        <v>25</v>
      </c>
      <c r="D2089">
        <v>1</v>
      </c>
      <c r="E2089" t="s">
        <v>15</v>
      </c>
      <c r="F2089" t="s">
        <v>11</v>
      </c>
      <c r="G2089">
        <v>0</v>
      </c>
      <c r="H2089">
        <v>77</v>
      </c>
      <c r="I2089" t="str">
        <f t="shared" si="33"/>
        <v/>
      </c>
    </row>
    <row r="2090" spans="1:9" x14ac:dyDescent="0.3">
      <c r="A2090" t="s">
        <v>17</v>
      </c>
      <c r="B2090" s="1">
        <v>42407</v>
      </c>
      <c r="C2090" t="s">
        <v>13</v>
      </c>
      <c r="D2090">
        <v>0</v>
      </c>
      <c r="E2090" t="s">
        <v>15</v>
      </c>
      <c r="F2090" t="s">
        <v>26</v>
      </c>
      <c r="G2090">
        <v>3.4799999999999998E-2</v>
      </c>
      <c r="H2090">
        <v>21</v>
      </c>
      <c r="I2090" t="str">
        <f t="shared" si="33"/>
        <v>l</v>
      </c>
    </row>
    <row r="2091" spans="1:9" x14ac:dyDescent="0.3">
      <c r="A2091" t="s">
        <v>19</v>
      </c>
      <c r="B2091" s="1">
        <v>42407</v>
      </c>
      <c r="C2091" t="s">
        <v>25</v>
      </c>
      <c r="D2091">
        <v>0</v>
      </c>
      <c r="E2091" t="s">
        <v>15</v>
      </c>
      <c r="F2091" t="s">
        <v>14</v>
      </c>
      <c r="G2091">
        <v>0</v>
      </c>
      <c r="H2091">
        <v>12</v>
      </c>
      <c r="I2091" t="str">
        <f t="shared" si="33"/>
        <v/>
      </c>
    </row>
    <row r="2092" spans="1:9" x14ac:dyDescent="0.3">
      <c r="A2092" t="s">
        <v>20</v>
      </c>
      <c r="B2092" s="1">
        <v>42407</v>
      </c>
      <c r="C2092" t="s">
        <v>25</v>
      </c>
      <c r="D2092">
        <v>0</v>
      </c>
      <c r="E2092" t="s">
        <v>10</v>
      </c>
      <c r="F2092" t="s">
        <v>14</v>
      </c>
      <c r="G2092">
        <v>0</v>
      </c>
      <c r="H2092">
        <v>49</v>
      </c>
      <c r="I2092" t="str">
        <f t="shared" si="33"/>
        <v/>
      </c>
    </row>
    <row r="2093" spans="1:9" x14ac:dyDescent="0.3">
      <c r="A2093" t="s">
        <v>19</v>
      </c>
      <c r="B2093" s="1">
        <v>42407</v>
      </c>
      <c r="C2093" t="s">
        <v>25</v>
      </c>
      <c r="D2093">
        <v>0</v>
      </c>
      <c r="E2093" t="s">
        <v>10</v>
      </c>
      <c r="F2093" t="s">
        <v>11</v>
      </c>
      <c r="G2093">
        <v>0</v>
      </c>
      <c r="H2093">
        <v>32</v>
      </c>
      <c r="I2093" t="str">
        <f t="shared" si="33"/>
        <v/>
      </c>
    </row>
    <row r="2094" spans="1:9" x14ac:dyDescent="0.3">
      <c r="A2094" t="s">
        <v>8</v>
      </c>
      <c r="B2094" s="1">
        <v>42408</v>
      </c>
      <c r="C2094" t="s">
        <v>9</v>
      </c>
      <c r="D2094">
        <v>0</v>
      </c>
      <c r="E2094" t="s">
        <v>15</v>
      </c>
      <c r="F2094" t="s">
        <v>16</v>
      </c>
      <c r="G2094">
        <v>0</v>
      </c>
      <c r="H2094">
        <v>128086</v>
      </c>
      <c r="I2094" t="str">
        <f t="shared" si="33"/>
        <v/>
      </c>
    </row>
    <row r="2095" spans="1:9" x14ac:dyDescent="0.3">
      <c r="A2095" t="s">
        <v>17</v>
      </c>
      <c r="B2095" s="1">
        <v>42408</v>
      </c>
      <c r="C2095" t="s">
        <v>9</v>
      </c>
      <c r="D2095">
        <v>0</v>
      </c>
      <c r="E2095" t="s">
        <v>10</v>
      </c>
      <c r="F2095" t="s">
        <v>16</v>
      </c>
      <c r="G2095">
        <v>0</v>
      </c>
      <c r="H2095">
        <v>1556</v>
      </c>
      <c r="I2095" t="str">
        <f t="shared" si="33"/>
        <v/>
      </c>
    </row>
    <row r="2096" spans="1:9" x14ac:dyDescent="0.3">
      <c r="A2096" t="s">
        <v>27</v>
      </c>
      <c r="B2096" s="1">
        <v>42408</v>
      </c>
      <c r="C2096" t="s">
        <v>13</v>
      </c>
      <c r="D2096">
        <v>0</v>
      </c>
      <c r="E2096" t="s">
        <v>15</v>
      </c>
      <c r="F2096" t="s">
        <v>11</v>
      </c>
      <c r="G2096">
        <v>0</v>
      </c>
      <c r="H2096">
        <v>5738</v>
      </c>
      <c r="I2096" t="str">
        <f t="shared" si="33"/>
        <v/>
      </c>
    </row>
    <row r="2097" spans="1:9" x14ac:dyDescent="0.3">
      <c r="A2097" t="s">
        <v>32</v>
      </c>
      <c r="B2097" s="1">
        <v>42408</v>
      </c>
      <c r="C2097" t="s">
        <v>9</v>
      </c>
      <c r="D2097">
        <v>0</v>
      </c>
      <c r="E2097" t="s">
        <v>15</v>
      </c>
      <c r="F2097" t="s">
        <v>16</v>
      </c>
      <c r="G2097">
        <v>0</v>
      </c>
      <c r="H2097">
        <v>61156</v>
      </c>
      <c r="I2097" t="str">
        <f t="shared" si="33"/>
        <v/>
      </c>
    </row>
    <row r="2098" spans="1:9" x14ac:dyDescent="0.3">
      <c r="A2098" t="s">
        <v>33</v>
      </c>
      <c r="B2098" s="1">
        <v>42408</v>
      </c>
      <c r="C2098" t="s">
        <v>9</v>
      </c>
      <c r="D2098">
        <v>0</v>
      </c>
      <c r="E2098" t="s">
        <v>10</v>
      </c>
      <c r="F2098" t="s">
        <v>11</v>
      </c>
      <c r="G2098">
        <v>0</v>
      </c>
      <c r="H2098">
        <v>2285</v>
      </c>
      <c r="I2098" t="str">
        <f t="shared" si="33"/>
        <v/>
      </c>
    </row>
    <row r="2099" spans="1:9" x14ac:dyDescent="0.3">
      <c r="A2099" t="s">
        <v>32</v>
      </c>
      <c r="B2099" s="1">
        <v>42408</v>
      </c>
      <c r="C2099" t="s">
        <v>13</v>
      </c>
      <c r="D2099">
        <v>0</v>
      </c>
      <c r="E2099" t="s">
        <v>15</v>
      </c>
      <c r="F2099" t="s">
        <v>16</v>
      </c>
      <c r="G2099">
        <v>0</v>
      </c>
      <c r="H2099">
        <v>13015</v>
      </c>
      <c r="I2099" t="str">
        <f t="shared" si="33"/>
        <v/>
      </c>
    </row>
    <row r="2100" spans="1:9" x14ac:dyDescent="0.3">
      <c r="A2100" t="s">
        <v>17</v>
      </c>
      <c r="B2100" s="1">
        <v>42408</v>
      </c>
      <c r="C2100" t="s">
        <v>9</v>
      </c>
      <c r="D2100">
        <v>0</v>
      </c>
      <c r="E2100" t="s">
        <v>15</v>
      </c>
      <c r="F2100" t="s">
        <v>14</v>
      </c>
      <c r="G2100">
        <v>0</v>
      </c>
      <c r="H2100">
        <v>3210</v>
      </c>
      <c r="I2100" t="str">
        <f t="shared" si="33"/>
        <v/>
      </c>
    </row>
    <row r="2101" spans="1:9" x14ac:dyDescent="0.3">
      <c r="A2101" t="s">
        <v>20</v>
      </c>
      <c r="B2101" s="1">
        <v>42408</v>
      </c>
      <c r="C2101" t="s">
        <v>9</v>
      </c>
      <c r="D2101">
        <v>0</v>
      </c>
      <c r="E2101" t="s">
        <v>15</v>
      </c>
      <c r="F2101" t="s">
        <v>11</v>
      </c>
      <c r="G2101">
        <v>0</v>
      </c>
      <c r="H2101">
        <v>15086</v>
      </c>
      <c r="I2101" t="str">
        <f t="shared" si="33"/>
        <v/>
      </c>
    </row>
    <row r="2102" spans="1:9" x14ac:dyDescent="0.3">
      <c r="A2102" t="s">
        <v>22</v>
      </c>
      <c r="B2102" s="1">
        <v>42408</v>
      </c>
      <c r="C2102" t="s">
        <v>9</v>
      </c>
      <c r="D2102">
        <v>0</v>
      </c>
      <c r="E2102" t="s">
        <v>10</v>
      </c>
      <c r="F2102" t="s">
        <v>14</v>
      </c>
      <c r="G2102">
        <v>0</v>
      </c>
      <c r="H2102">
        <v>4323</v>
      </c>
      <c r="I2102" t="str">
        <f t="shared" si="33"/>
        <v/>
      </c>
    </row>
    <row r="2103" spans="1:9" x14ac:dyDescent="0.3">
      <c r="A2103" t="s">
        <v>21</v>
      </c>
      <c r="B2103" s="1">
        <v>42408</v>
      </c>
      <c r="C2103" t="s">
        <v>9</v>
      </c>
      <c r="D2103">
        <v>0</v>
      </c>
      <c r="E2103" t="s">
        <v>15</v>
      </c>
      <c r="F2103" t="s">
        <v>11</v>
      </c>
      <c r="G2103">
        <v>0</v>
      </c>
      <c r="H2103">
        <v>18890</v>
      </c>
      <c r="I2103" t="str">
        <f t="shared" si="33"/>
        <v/>
      </c>
    </row>
    <row r="2104" spans="1:9" x14ac:dyDescent="0.3">
      <c r="A2104" t="s">
        <v>20</v>
      </c>
      <c r="B2104" s="1">
        <v>42408</v>
      </c>
      <c r="C2104" t="s">
        <v>25</v>
      </c>
      <c r="D2104">
        <v>0</v>
      </c>
      <c r="E2104" t="s">
        <v>15</v>
      </c>
      <c r="F2104" t="s">
        <v>11</v>
      </c>
      <c r="G2104">
        <v>0</v>
      </c>
      <c r="H2104">
        <v>650</v>
      </c>
      <c r="I2104" t="str">
        <f t="shared" si="33"/>
        <v/>
      </c>
    </row>
    <row r="2105" spans="1:9" x14ac:dyDescent="0.3">
      <c r="A2105" t="s">
        <v>30</v>
      </c>
      <c r="B2105" s="1">
        <v>42408</v>
      </c>
      <c r="C2105" t="s">
        <v>9</v>
      </c>
      <c r="D2105">
        <v>0</v>
      </c>
      <c r="E2105" t="s">
        <v>15</v>
      </c>
      <c r="F2105" t="s">
        <v>14</v>
      </c>
      <c r="G2105">
        <v>0</v>
      </c>
      <c r="H2105">
        <v>1315</v>
      </c>
      <c r="I2105" t="str">
        <f t="shared" si="33"/>
        <v/>
      </c>
    </row>
    <row r="2106" spans="1:9" x14ac:dyDescent="0.3">
      <c r="A2106" t="s">
        <v>24</v>
      </c>
      <c r="B2106" s="1">
        <v>42408</v>
      </c>
      <c r="C2106" t="s">
        <v>9</v>
      </c>
      <c r="D2106">
        <v>1</v>
      </c>
      <c r="E2106" t="s">
        <v>10</v>
      </c>
      <c r="F2106" t="s">
        <v>14</v>
      </c>
      <c r="G2106">
        <v>0</v>
      </c>
      <c r="H2106">
        <v>2139</v>
      </c>
      <c r="I2106" t="str">
        <f t="shared" si="33"/>
        <v/>
      </c>
    </row>
    <row r="2107" spans="1:9" x14ac:dyDescent="0.3">
      <c r="A2107" t="s">
        <v>22</v>
      </c>
      <c r="B2107" s="1">
        <v>42408</v>
      </c>
      <c r="C2107" t="s">
        <v>13</v>
      </c>
      <c r="D2107">
        <v>1</v>
      </c>
      <c r="E2107" t="s">
        <v>10</v>
      </c>
      <c r="F2107" t="s">
        <v>14</v>
      </c>
      <c r="G2107">
        <v>0</v>
      </c>
      <c r="H2107">
        <v>4</v>
      </c>
      <c r="I2107" t="str">
        <f t="shared" si="33"/>
        <v/>
      </c>
    </row>
    <row r="2108" spans="1:9" x14ac:dyDescent="0.3">
      <c r="A2108" t="s">
        <v>22</v>
      </c>
      <c r="B2108" s="1">
        <v>42409</v>
      </c>
      <c r="C2108" t="s">
        <v>9</v>
      </c>
      <c r="D2108">
        <v>0</v>
      </c>
      <c r="E2108" t="s">
        <v>15</v>
      </c>
      <c r="F2108" t="s">
        <v>11</v>
      </c>
      <c r="G2108">
        <v>0</v>
      </c>
      <c r="H2108">
        <v>81974</v>
      </c>
      <c r="I2108" t="str">
        <f t="shared" si="33"/>
        <v/>
      </c>
    </row>
    <row r="2109" spans="1:9" x14ac:dyDescent="0.3">
      <c r="A2109" t="s">
        <v>18</v>
      </c>
      <c r="B2109" s="1">
        <v>42409</v>
      </c>
      <c r="C2109" t="s">
        <v>13</v>
      </c>
      <c r="D2109">
        <v>0</v>
      </c>
      <c r="E2109" t="s">
        <v>10</v>
      </c>
      <c r="F2109" t="s">
        <v>14</v>
      </c>
      <c r="G2109">
        <v>0</v>
      </c>
      <c r="H2109">
        <v>67687</v>
      </c>
      <c r="I2109" t="str">
        <f t="shared" si="33"/>
        <v/>
      </c>
    </row>
    <row r="2110" spans="1:9" x14ac:dyDescent="0.3">
      <c r="A2110" t="s">
        <v>32</v>
      </c>
      <c r="B2110" s="1">
        <v>42409</v>
      </c>
      <c r="C2110" t="s">
        <v>9</v>
      </c>
      <c r="D2110">
        <v>0</v>
      </c>
      <c r="E2110" t="s">
        <v>10</v>
      </c>
      <c r="F2110" t="s">
        <v>14</v>
      </c>
      <c r="G2110">
        <v>0</v>
      </c>
      <c r="H2110">
        <v>58543</v>
      </c>
      <c r="I2110" t="str">
        <f t="shared" si="33"/>
        <v/>
      </c>
    </row>
    <row r="2111" spans="1:9" x14ac:dyDescent="0.3">
      <c r="A2111" t="s">
        <v>12</v>
      </c>
      <c r="B2111" s="1">
        <v>42409</v>
      </c>
      <c r="C2111" t="s">
        <v>13</v>
      </c>
      <c r="D2111">
        <v>0</v>
      </c>
      <c r="E2111" t="s">
        <v>10</v>
      </c>
      <c r="F2111" t="s">
        <v>14</v>
      </c>
      <c r="G2111">
        <v>0</v>
      </c>
      <c r="H2111">
        <v>45235</v>
      </c>
      <c r="I2111" t="str">
        <f t="shared" si="33"/>
        <v/>
      </c>
    </row>
    <row r="2112" spans="1:9" x14ac:dyDescent="0.3">
      <c r="A2112" t="s">
        <v>12</v>
      </c>
      <c r="B2112" s="1">
        <v>42409</v>
      </c>
      <c r="C2112" t="s">
        <v>13</v>
      </c>
      <c r="D2112">
        <v>0</v>
      </c>
      <c r="E2112" t="s">
        <v>15</v>
      </c>
      <c r="F2112" t="s">
        <v>11</v>
      </c>
      <c r="G2112">
        <v>0</v>
      </c>
      <c r="H2112">
        <v>17619</v>
      </c>
      <c r="I2112" t="str">
        <f t="shared" si="33"/>
        <v/>
      </c>
    </row>
    <row r="2113" spans="1:9" x14ac:dyDescent="0.3">
      <c r="A2113" t="s">
        <v>12</v>
      </c>
      <c r="B2113" s="1">
        <v>42409</v>
      </c>
      <c r="C2113" t="s">
        <v>9</v>
      </c>
      <c r="D2113">
        <v>0</v>
      </c>
      <c r="E2113" t="s">
        <v>15</v>
      </c>
      <c r="F2113" t="s">
        <v>11</v>
      </c>
      <c r="G2113">
        <v>0</v>
      </c>
      <c r="H2113">
        <v>13002</v>
      </c>
      <c r="I2113" t="str">
        <f t="shared" si="33"/>
        <v/>
      </c>
    </row>
    <row r="2114" spans="1:9" x14ac:dyDescent="0.3">
      <c r="A2114" t="s">
        <v>30</v>
      </c>
      <c r="B2114" s="1">
        <v>42409</v>
      </c>
      <c r="C2114" t="s">
        <v>13</v>
      </c>
      <c r="D2114">
        <v>1</v>
      </c>
      <c r="E2114" t="s">
        <v>15</v>
      </c>
      <c r="F2114" t="s">
        <v>14</v>
      </c>
      <c r="G2114">
        <v>0</v>
      </c>
      <c r="H2114">
        <v>1350</v>
      </c>
      <c r="I2114" t="str">
        <f t="shared" si="33"/>
        <v/>
      </c>
    </row>
    <row r="2115" spans="1:9" x14ac:dyDescent="0.3">
      <c r="A2115" t="s">
        <v>24</v>
      </c>
      <c r="B2115" s="1">
        <v>42409</v>
      </c>
      <c r="C2115" t="s">
        <v>13</v>
      </c>
      <c r="D2115">
        <v>1</v>
      </c>
      <c r="E2115" t="s">
        <v>10</v>
      </c>
      <c r="F2115" t="s">
        <v>14</v>
      </c>
      <c r="G2115">
        <v>0</v>
      </c>
      <c r="H2115">
        <v>10875</v>
      </c>
      <c r="I2115" t="str">
        <f t="shared" ref="I2115:I2178" si="34">IF(NOT(OR(F2115="house",F2115="blank",F2115="served")),LEFT(F2115,1),"")</f>
        <v/>
      </c>
    </row>
    <row r="2116" spans="1:9" x14ac:dyDescent="0.3">
      <c r="A2116" t="s">
        <v>20</v>
      </c>
      <c r="B2116" s="1">
        <v>42409</v>
      </c>
      <c r="C2116" t="s">
        <v>13</v>
      </c>
      <c r="D2116">
        <v>0</v>
      </c>
      <c r="E2116" t="s">
        <v>15</v>
      </c>
      <c r="F2116" t="s">
        <v>14</v>
      </c>
      <c r="G2116">
        <v>0</v>
      </c>
      <c r="H2116">
        <v>9506</v>
      </c>
      <c r="I2116" t="str">
        <f t="shared" si="34"/>
        <v/>
      </c>
    </row>
    <row r="2117" spans="1:9" x14ac:dyDescent="0.3">
      <c r="A2117" t="s">
        <v>18</v>
      </c>
      <c r="B2117" s="1">
        <v>42409</v>
      </c>
      <c r="C2117" t="s">
        <v>9</v>
      </c>
      <c r="D2117">
        <v>0</v>
      </c>
      <c r="E2117" t="s">
        <v>15</v>
      </c>
      <c r="F2117" t="s">
        <v>14</v>
      </c>
      <c r="G2117">
        <v>0</v>
      </c>
      <c r="H2117">
        <v>5334</v>
      </c>
      <c r="I2117" t="str">
        <f t="shared" si="34"/>
        <v/>
      </c>
    </row>
    <row r="2118" spans="1:9" x14ac:dyDescent="0.3">
      <c r="A2118" t="s">
        <v>19</v>
      </c>
      <c r="B2118" s="1">
        <v>42409</v>
      </c>
      <c r="C2118" t="s">
        <v>9</v>
      </c>
      <c r="D2118">
        <v>0</v>
      </c>
      <c r="E2118" t="s">
        <v>10</v>
      </c>
      <c r="F2118" t="s">
        <v>14</v>
      </c>
      <c r="G2118">
        <v>0</v>
      </c>
      <c r="H2118">
        <v>8149</v>
      </c>
      <c r="I2118" t="str">
        <f t="shared" si="34"/>
        <v/>
      </c>
    </row>
    <row r="2119" spans="1:9" x14ac:dyDescent="0.3">
      <c r="A2119" t="s">
        <v>33</v>
      </c>
      <c r="B2119" s="1">
        <v>42409</v>
      </c>
      <c r="C2119" t="s">
        <v>9</v>
      </c>
      <c r="D2119">
        <v>0</v>
      </c>
      <c r="E2119" t="s">
        <v>15</v>
      </c>
      <c r="F2119" t="s">
        <v>16</v>
      </c>
      <c r="G2119">
        <v>0</v>
      </c>
      <c r="H2119">
        <v>3823</v>
      </c>
      <c r="I2119" t="str">
        <f t="shared" si="34"/>
        <v/>
      </c>
    </row>
    <row r="2120" spans="1:9" x14ac:dyDescent="0.3">
      <c r="A2120" t="s">
        <v>23</v>
      </c>
      <c r="B2120" s="1">
        <v>42409</v>
      </c>
      <c r="C2120" t="s">
        <v>9</v>
      </c>
      <c r="D2120">
        <v>0</v>
      </c>
      <c r="E2120" t="s">
        <v>10</v>
      </c>
      <c r="F2120" t="s">
        <v>11</v>
      </c>
      <c r="G2120">
        <v>0</v>
      </c>
      <c r="H2120">
        <v>19868</v>
      </c>
      <c r="I2120" t="str">
        <f t="shared" si="34"/>
        <v/>
      </c>
    </row>
    <row r="2121" spans="1:9" x14ac:dyDescent="0.3">
      <c r="A2121" t="s">
        <v>22</v>
      </c>
      <c r="B2121" s="1">
        <v>42409</v>
      </c>
      <c r="C2121" t="s">
        <v>13</v>
      </c>
      <c r="D2121">
        <v>0</v>
      </c>
      <c r="E2121" t="s">
        <v>10</v>
      </c>
      <c r="F2121" t="s">
        <v>14</v>
      </c>
      <c r="G2121">
        <v>0</v>
      </c>
      <c r="H2121">
        <v>5849</v>
      </c>
      <c r="I2121" t="str">
        <f t="shared" si="34"/>
        <v/>
      </c>
    </row>
    <row r="2122" spans="1:9" x14ac:dyDescent="0.3">
      <c r="A2122" t="s">
        <v>12</v>
      </c>
      <c r="B2122" s="1">
        <v>42409</v>
      </c>
      <c r="C2122" t="s">
        <v>25</v>
      </c>
      <c r="D2122">
        <v>0</v>
      </c>
      <c r="E2122" t="s">
        <v>10</v>
      </c>
      <c r="F2122" t="s">
        <v>14</v>
      </c>
      <c r="G2122">
        <v>0</v>
      </c>
      <c r="H2122">
        <v>139</v>
      </c>
      <c r="I2122" t="str">
        <f t="shared" si="34"/>
        <v/>
      </c>
    </row>
    <row r="2123" spans="1:9" x14ac:dyDescent="0.3">
      <c r="A2123" t="s">
        <v>28</v>
      </c>
      <c r="B2123" s="1">
        <v>42409</v>
      </c>
      <c r="C2123" t="s">
        <v>25</v>
      </c>
      <c r="D2123">
        <v>0</v>
      </c>
      <c r="E2123" t="s">
        <v>15</v>
      </c>
      <c r="F2123" t="s">
        <v>14</v>
      </c>
      <c r="G2123">
        <v>0</v>
      </c>
      <c r="H2123">
        <v>4861</v>
      </c>
      <c r="I2123" t="str">
        <f t="shared" si="34"/>
        <v/>
      </c>
    </row>
    <row r="2124" spans="1:9" x14ac:dyDescent="0.3">
      <c r="A2124" t="s">
        <v>22</v>
      </c>
      <c r="B2124" s="1">
        <v>42409</v>
      </c>
      <c r="C2124" t="s">
        <v>25</v>
      </c>
      <c r="D2124">
        <v>0</v>
      </c>
      <c r="E2124" t="s">
        <v>10</v>
      </c>
      <c r="F2124" t="s">
        <v>14</v>
      </c>
      <c r="G2124">
        <v>0</v>
      </c>
      <c r="H2124">
        <v>84</v>
      </c>
      <c r="I2124" t="str">
        <f t="shared" si="34"/>
        <v/>
      </c>
    </row>
    <row r="2125" spans="1:9" x14ac:dyDescent="0.3">
      <c r="A2125" t="s">
        <v>19</v>
      </c>
      <c r="B2125" s="1">
        <v>42409</v>
      </c>
      <c r="C2125" t="s">
        <v>25</v>
      </c>
      <c r="D2125">
        <v>0</v>
      </c>
      <c r="E2125" t="s">
        <v>10</v>
      </c>
      <c r="F2125" t="s">
        <v>11</v>
      </c>
      <c r="G2125">
        <v>0</v>
      </c>
      <c r="H2125">
        <v>20</v>
      </c>
      <c r="I2125" t="str">
        <f t="shared" si="34"/>
        <v/>
      </c>
    </row>
    <row r="2126" spans="1:9" x14ac:dyDescent="0.3">
      <c r="A2126" t="s">
        <v>28</v>
      </c>
      <c r="B2126" s="1">
        <v>42409</v>
      </c>
      <c r="C2126" t="s">
        <v>9</v>
      </c>
      <c r="D2126">
        <v>0</v>
      </c>
      <c r="E2126" t="s">
        <v>10</v>
      </c>
      <c r="F2126" t="s">
        <v>26</v>
      </c>
      <c r="G2126">
        <v>2.0758999999999999</v>
      </c>
      <c r="H2126">
        <v>739</v>
      </c>
      <c r="I2126" t="str">
        <f t="shared" si="34"/>
        <v>l</v>
      </c>
    </row>
    <row r="2127" spans="1:9" x14ac:dyDescent="0.3">
      <c r="A2127" t="s">
        <v>12</v>
      </c>
      <c r="B2127" s="1">
        <v>42409</v>
      </c>
      <c r="C2127" t="s">
        <v>9</v>
      </c>
      <c r="D2127">
        <v>1</v>
      </c>
      <c r="E2127" t="s">
        <v>10</v>
      </c>
      <c r="F2127" t="s">
        <v>16</v>
      </c>
      <c r="G2127">
        <v>0</v>
      </c>
      <c r="H2127">
        <v>10767</v>
      </c>
      <c r="I2127" t="str">
        <f t="shared" si="34"/>
        <v/>
      </c>
    </row>
    <row r="2128" spans="1:9" x14ac:dyDescent="0.3">
      <c r="A2128" t="s">
        <v>8</v>
      </c>
      <c r="B2128" s="1">
        <v>42409</v>
      </c>
      <c r="C2128" t="s">
        <v>9</v>
      </c>
      <c r="D2128">
        <v>1</v>
      </c>
      <c r="E2128" t="s">
        <v>10</v>
      </c>
      <c r="F2128" t="s">
        <v>14</v>
      </c>
      <c r="G2128">
        <v>0</v>
      </c>
      <c r="H2128">
        <v>10253</v>
      </c>
      <c r="I2128" t="str">
        <f t="shared" si="34"/>
        <v/>
      </c>
    </row>
    <row r="2129" spans="1:9" x14ac:dyDescent="0.3">
      <c r="A2129" t="s">
        <v>12</v>
      </c>
      <c r="B2129" s="1">
        <v>42409</v>
      </c>
      <c r="C2129" t="s">
        <v>9</v>
      </c>
      <c r="D2129">
        <v>1</v>
      </c>
      <c r="E2129" t="s">
        <v>15</v>
      </c>
      <c r="F2129" t="s">
        <v>14</v>
      </c>
      <c r="G2129">
        <v>0</v>
      </c>
      <c r="H2129">
        <v>5679</v>
      </c>
      <c r="I2129" t="str">
        <f t="shared" si="34"/>
        <v/>
      </c>
    </row>
    <row r="2130" spans="1:9" x14ac:dyDescent="0.3">
      <c r="A2130" t="s">
        <v>32</v>
      </c>
      <c r="B2130" s="1">
        <v>42409</v>
      </c>
      <c r="C2130" t="s">
        <v>9</v>
      </c>
      <c r="D2130">
        <v>0</v>
      </c>
      <c r="E2130" t="s">
        <v>15</v>
      </c>
      <c r="F2130" t="s">
        <v>26</v>
      </c>
      <c r="G2130">
        <v>8.4901</v>
      </c>
      <c r="H2130">
        <v>2978</v>
      </c>
      <c r="I2130" t="str">
        <f t="shared" si="34"/>
        <v>l</v>
      </c>
    </row>
    <row r="2131" spans="1:9" x14ac:dyDescent="0.3">
      <c r="A2131" t="s">
        <v>32</v>
      </c>
      <c r="B2131" s="1">
        <v>42409</v>
      </c>
      <c r="C2131" t="s">
        <v>9</v>
      </c>
      <c r="D2131">
        <v>1</v>
      </c>
      <c r="E2131" t="s">
        <v>10</v>
      </c>
      <c r="F2131" t="s">
        <v>16</v>
      </c>
      <c r="G2131">
        <v>0</v>
      </c>
      <c r="H2131">
        <v>10447</v>
      </c>
      <c r="I2131" t="str">
        <f t="shared" si="34"/>
        <v/>
      </c>
    </row>
    <row r="2132" spans="1:9" x14ac:dyDescent="0.3">
      <c r="A2132" t="s">
        <v>12</v>
      </c>
      <c r="B2132" s="1">
        <v>42409</v>
      </c>
      <c r="C2132" t="s">
        <v>13</v>
      </c>
      <c r="D2132">
        <v>1</v>
      </c>
      <c r="E2132" t="s">
        <v>10</v>
      </c>
      <c r="F2132" t="s">
        <v>16</v>
      </c>
      <c r="G2132">
        <v>0</v>
      </c>
      <c r="H2132">
        <v>2589</v>
      </c>
      <c r="I2132" t="str">
        <f t="shared" si="34"/>
        <v/>
      </c>
    </row>
    <row r="2133" spans="1:9" x14ac:dyDescent="0.3">
      <c r="A2133" t="s">
        <v>12</v>
      </c>
      <c r="B2133" s="1">
        <v>42409</v>
      </c>
      <c r="C2133" t="s">
        <v>13</v>
      </c>
      <c r="D2133">
        <v>0</v>
      </c>
      <c r="E2133" t="s">
        <v>15</v>
      </c>
      <c r="F2133" t="s">
        <v>26</v>
      </c>
      <c r="G2133">
        <v>5.0315000000000003</v>
      </c>
      <c r="H2133">
        <v>2168</v>
      </c>
      <c r="I2133" t="str">
        <f t="shared" si="34"/>
        <v>l</v>
      </c>
    </row>
    <row r="2134" spans="1:9" x14ac:dyDescent="0.3">
      <c r="A2134" t="s">
        <v>21</v>
      </c>
      <c r="B2134" s="1">
        <v>42409</v>
      </c>
      <c r="C2134" t="s">
        <v>25</v>
      </c>
      <c r="D2134">
        <v>0</v>
      </c>
      <c r="E2134" t="s">
        <v>10</v>
      </c>
      <c r="F2134" t="s">
        <v>14</v>
      </c>
      <c r="G2134">
        <v>0</v>
      </c>
      <c r="H2134">
        <v>45</v>
      </c>
      <c r="I2134" t="str">
        <f t="shared" si="34"/>
        <v/>
      </c>
    </row>
    <row r="2135" spans="1:9" x14ac:dyDescent="0.3">
      <c r="A2135" t="s">
        <v>8</v>
      </c>
      <c r="B2135" s="1">
        <v>42409</v>
      </c>
      <c r="C2135" t="s">
        <v>13</v>
      </c>
      <c r="D2135">
        <v>1</v>
      </c>
      <c r="E2135" t="s">
        <v>15</v>
      </c>
      <c r="F2135" t="s">
        <v>16</v>
      </c>
      <c r="G2135">
        <v>0</v>
      </c>
      <c r="H2135">
        <v>5013</v>
      </c>
      <c r="I2135" t="str">
        <f t="shared" si="34"/>
        <v/>
      </c>
    </row>
    <row r="2136" spans="1:9" x14ac:dyDescent="0.3">
      <c r="A2136" t="s">
        <v>32</v>
      </c>
      <c r="B2136" s="1">
        <v>42409</v>
      </c>
      <c r="C2136" t="s">
        <v>13</v>
      </c>
      <c r="D2136">
        <v>1</v>
      </c>
      <c r="E2136" t="s">
        <v>15</v>
      </c>
      <c r="F2136" t="s">
        <v>11</v>
      </c>
      <c r="G2136">
        <v>0</v>
      </c>
      <c r="H2136">
        <v>3349</v>
      </c>
      <c r="I2136" t="str">
        <f t="shared" si="34"/>
        <v/>
      </c>
    </row>
    <row r="2137" spans="1:9" x14ac:dyDescent="0.3">
      <c r="A2137" t="s">
        <v>8</v>
      </c>
      <c r="B2137" s="1">
        <v>42409</v>
      </c>
      <c r="C2137" t="s">
        <v>9</v>
      </c>
      <c r="D2137">
        <v>1</v>
      </c>
      <c r="E2137" t="s">
        <v>15</v>
      </c>
      <c r="F2137" t="s">
        <v>36</v>
      </c>
      <c r="G2137">
        <v>9.8751999999999995</v>
      </c>
      <c r="H2137">
        <v>5907</v>
      </c>
      <c r="I2137" t="str">
        <f t="shared" si="34"/>
        <v>p</v>
      </c>
    </row>
    <row r="2138" spans="1:9" x14ac:dyDescent="0.3">
      <c r="A2138" t="s">
        <v>28</v>
      </c>
      <c r="B2138" s="1">
        <v>42409</v>
      </c>
      <c r="C2138" t="s">
        <v>13</v>
      </c>
      <c r="D2138">
        <v>1</v>
      </c>
      <c r="E2138" t="s">
        <v>10</v>
      </c>
      <c r="F2138" t="s">
        <v>37</v>
      </c>
      <c r="G2138">
        <v>0.12509999999999999</v>
      </c>
      <c r="H2138">
        <v>49</v>
      </c>
      <c r="I2138" t="str">
        <f t="shared" si="34"/>
        <v>p</v>
      </c>
    </row>
    <row r="2139" spans="1:9" x14ac:dyDescent="0.3">
      <c r="A2139" t="s">
        <v>32</v>
      </c>
      <c r="B2139" s="1">
        <v>42409</v>
      </c>
      <c r="C2139" t="s">
        <v>9</v>
      </c>
      <c r="D2139">
        <v>0</v>
      </c>
      <c r="E2139" t="s">
        <v>15</v>
      </c>
      <c r="F2139" t="s">
        <v>38</v>
      </c>
      <c r="G2139">
        <v>0.70779999999999998</v>
      </c>
      <c r="H2139">
        <v>310</v>
      </c>
      <c r="I2139" t="str">
        <f t="shared" si="34"/>
        <v>p</v>
      </c>
    </row>
    <row r="2140" spans="1:9" x14ac:dyDescent="0.3">
      <c r="A2140" t="s">
        <v>32</v>
      </c>
      <c r="B2140" s="1">
        <v>42409</v>
      </c>
      <c r="C2140" t="s">
        <v>9</v>
      </c>
      <c r="D2140">
        <v>1</v>
      </c>
      <c r="E2140" t="s">
        <v>15</v>
      </c>
      <c r="F2140" t="s">
        <v>38</v>
      </c>
      <c r="G2140">
        <v>2.3538999999999999</v>
      </c>
      <c r="H2140">
        <v>1055</v>
      </c>
      <c r="I2140" t="str">
        <f t="shared" si="34"/>
        <v>p</v>
      </c>
    </row>
    <row r="2141" spans="1:9" x14ac:dyDescent="0.3">
      <c r="A2141" t="s">
        <v>28</v>
      </c>
      <c r="B2141" s="1">
        <v>42409</v>
      </c>
      <c r="C2141" t="s">
        <v>9</v>
      </c>
      <c r="D2141">
        <v>1</v>
      </c>
      <c r="E2141" t="s">
        <v>10</v>
      </c>
      <c r="F2141" t="s">
        <v>37</v>
      </c>
      <c r="G2141">
        <v>0.36580000000000001</v>
      </c>
      <c r="H2141">
        <v>150</v>
      </c>
      <c r="I2141" t="str">
        <f t="shared" si="34"/>
        <v>p</v>
      </c>
    </row>
    <row r="2142" spans="1:9" x14ac:dyDescent="0.3">
      <c r="A2142" t="s">
        <v>30</v>
      </c>
      <c r="B2142" s="1">
        <v>42409</v>
      </c>
      <c r="C2142" t="s">
        <v>9</v>
      </c>
      <c r="D2142">
        <v>1</v>
      </c>
      <c r="E2142" t="s">
        <v>10</v>
      </c>
      <c r="F2142" t="s">
        <v>11</v>
      </c>
      <c r="G2142">
        <v>0</v>
      </c>
      <c r="H2142">
        <v>14</v>
      </c>
      <c r="I2142" t="str">
        <f t="shared" si="34"/>
        <v/>
      </c>
    </row>
    <row r="2143" spans="1:9" x14ac:dyDescent="0.3">
      <c r="A2143" t="s">
        <v>32</v>
      </c>
      <c r="B2143" s="1">
        <v>42409</v>
      </c>
      <c r="C2143" t="s">
        <v>9</v>
      </c>
      <c r="D2143">
        <v>0</v>
      </c>
      <c r="E2143" t="s">
        <v>10</v>
      </c>
      <c r="F2143" t="s">
        <v>34</v>
      </c>
      <c r="H2143">
        <v>3</v>
      </c>
      <c r="I2143" t="str">
        <f t="shared" si="34"/>
        <v>p</v>
      </c>
    </row>
    <row r="2144" spans="1:9" x14ac:dyDescent="0.3">
      <c r="A2144" t="s">
        <v>8</v>
      </c>
      <c r="B2144" s="1">
        <v>42410</v>
      </c>
      <c r="C2144" t="s">
        <v>9</v>
      </c>
      <c r="D2144">
        <v>0</v>
      </c>
      <c r="E2144" t="s">
        <v>10</v>
      </c>
      <c r="F2144" t="s">
        <v>16</v>
      </c>
      <c r="G2144">
        <v>0</v>
      </c>
      <c r="H2144">
        <v>7101</v>
      </c>
      <c r="I2144" t="str">
        <f t="shared" si="34"/>
        <v/>
      </c>
    </row>
    <row r="2145" spans="1:9" x14ac:dyDescent="0.3">
      <c r="A2145" t="s">
        <v>28</v>
      </c>
      <c r="B2145" s="1">
        <v>42403</v>
      </c>
      <c r="C2145" t="s">
        <v>9</v>
      </c>
      <c r="D2145">
        <v>1</v>
      </c>
      <c r="E2145" t="s">
        <v>10</v>
      </c>
      <c r="F2145" t="s">
        <v>14</v>
      </c>
      <c r="G2145">
        <v>0</v>
      </c>
      <c r="H2145">
        <v>11050</v>
      </c>
      <c r="I2145" t="str">
        <f t="shared" si="34"/>
        <v/>
      </c>
    </row>
    <row r="2146" spans="1:9" x14ac:dyDescent="0.3">
      <c r="A2146" t="s">
        <v>12</v>
      </c>
      <c r="B2146" s="1">
        <v>42403</v>
      </c>
      <c r="C2146" t="s">
        <v>13</v>
      </c>
      <c r="D2146">
        <v>1</v>
      </c>
      <c r="E2146" t="s">
        <v>15</v>
      </c>
      <c r="F2146" t="s">
        <v>14</v>
      </c>
      <c r="G2146">
        <v>0</v>
      </c>
      <c r="H2146">
        <v>230699</v>
      </c>
      <c r="I2146" t="str">
        <f t="shared" si="34"/>
        <v/>
      </c>
    </row>
    <row r="2147" spans="1:9" x14ac:dyDescent="0.3">
      <c r="A2147" t="s">
        <v>23</v>
      </c>
      <c r="B2147" s="1">
        <v>42403</v>
      </c>
      <c r="C2147" t="s">
        <v>25</v>
      </c>
      <c r="D2147">
        <v>0</v>
      </c>
      <c r="E2147" t="s">
        <v>10</v>
      </c>
      <c r="F2147" t="s">
        <v>11</v>
      </c>
      <c r="G2147">
        <v>0</v>
      </c>
      <c r="H2147">
        <v>1176</v>
      </c>
      <c r="I2147" t="str">
        <f t="shared" si="34"/>
        <v/>
      </c>
    </row>
    <row r="2148" spans="1:9" x14ac:dyDescent="0.3">
      <c r="A2148" t="s">
        <v>8</v>
      </c>
      <c r="B2148" s="1">
        <v>42403</v>
      </c>
      <c r="C2148" t="s">
        <v>13</v>
      </c>
      <c r="D2148">
        <v>1</v>
      </c>
      <c r="E2148" t="s">
        <v>10</v>
      </c>
      <c r="F2148" t="s">
        <v>14</v>
      </c>
      <c r="G2148">
        <v>0</v>
      </c>
      <c r="H2148">
        <v>88451</v>
      </c>
      <c r="I2148" t="str">
        <f t="shared" si="34"/>
        <v/>
      </c>
    </row>
    <row r="2149" spans="1:9" x14ac:dyDescent="0.3">
      <c r="A2149" t="s">
        <v>20</v>
      </c>
      <c r="B2149" s="1">
        <v>42403</v>
      </c>
      <c r="C2149" t="s">
        <v>13</v>
      </c>
      <c r="D2149">
        <v>0</v>
      </c>
      <c r="E2149" t="s">
        <v>15</v>
      </c>
      <c r="F2149" t="s">
        <v>14</v>
      </c>
      <c r="G2149">
        <v>0</v>
      </c>
      <c r="H2149">
        <v>9480</v>
      </c>
      <c r="I2149" t="str">
        <f t="shared" si="34"/>
        <v/>
      </c>
    </row>
    <row r="2150" spans="1:9" x14ac:dyDescent="0.3">
      <c r="A2150" t="s">
        <v>28</v>
      </c>
      <c r="B2150" s="1">
        <v>42403</v>
      </c>
      <c r="C2150" t="s">
        <v>9</v>
      </c>
      <c r="D2150">
        <v>0</v>
      </c>
      <c r="E2150" t="s">
        <v>15</v>
      </c>
      <c r="F2150" t="s">
        <v>14</v>
      </c>
      <c r="G2150">
        <v>0</v>
      </c>
      <c r="H2150">
        <v>72995</v>
      </c>
      <c r="I2150" t="str">
        <f t="shared" si="34"/>
        <v/>
      </c>
    </row>
    <row r="2151" spans="1:9" x14ac:dyDescent="0.3">
      <c r="A2151" t="s">
        <v>22</v>
      </c>
      <c r="B2151" s="1">
        <v>42403</v>
      </c>
      <c r="C2151" t="s">
        <v>13</v>
      </c>
      <c r="D2151">
        <v>0</v>
      </c>
      <c r="E2151" t="s">
        <v>15</v>
      </c>
      <c r="F2151" t="s">
        <v>11</v>
      </c>
      <c r="G2151">
        <v>0</v>
      </c>
      <c r="H2151">
        <v>4954</v>
      </c>
      <c r="I2151" t="str">
        <f t="shared" si="34"/>
        <v/>
      </c>
    </row>
    <row r="2152" spans="1:9" x14ac:dyDescent="0.3">
      <c r="A2152" t="s">
        <v>23</v>
      </c>
      <c r="B2152" s="1">
        <v>42403</v>
      </c>
      <c r="C2152" t="s">
        <v>13</v>
      </c>
      <c r="D2152">
        <v>0</v>
      </c>
      <c r="E2152" t="s">
        <v>10</v>
      </c>
      <c r="F2152" t="s">
        <v>11</v>
      </c>
      <c r="G2152">
        <v>0</v>
      </c>
      <c r="H2152">
        <v>13693</v>
      </c>
      <c r="I2152" t="str">
        <f t="shared" si="34"/>
        <v/>
      </c>
    </row>
    <row r="2153" spans="1:9" x14ac:dyDescent="0.3">
      <c r="A2153" t="s">
        <v>28</v>
      </c>
      <c r="B2153" s="1">
        <v>42403</v>
      </c>
      <c r="C2153" t="s">
        <v>13</v>
      </c>
      <c r="D2153">
        <v>0</v>
      </c>
      <c r="E2153" t="s">
        <v>10</v>
      </c>
      <c r="F2153" t="s">
        <v>16</v>
      </c>
      <c r="G2153">
        <v>0</v>
      </c>
      <c r="H2153">
        <v>18602</v>
      </c>
      <c r="I2153" t="str">
        <f t="shared" si="34"/>
        <v/>
      </c>
    </row>
    <row r="2154" spans="1:9" x14ac:dyDescent="0.3">
      <c r="A2154" t="s">
        <v>32</v>
      </c>
      <c r="B2154" s="1">
        <v>42403</v>
      </c>
      <c r="C2154" t="s">
        <v>9</v>
      </c>
      <c r="D2154">
        <v>1</v>
      </c>
      <c r="E2154" t="s">
        <v>15</v>
      </c>
      <c r="F2154" t="s">
        <v>14</v>
      </c>
      <c r="G2154">
        <v>0</v>
      </c>
      <c r="H2154">
        <v>8667</v>
      </c>
      <c r="I2154" t="str">
        <f t="shared" si="34"/>
        <v/>
      </c>
    </row>
    <row r="2155" spans="1:9" x14ac:dyDescent="0.3">
      <c r="A2155" t="s">
        <v>28</v>
      </c>
      <c r="B2155" s="1">
        <v>42403</v>
      </c>
      <c r="C2155" t="s">
        <v>9</v>
      </c>
      <c r="D2155">
        <v>0</v>
      </c>
      <c r="E2155" t="s">
        <v>10</v>
      </c>
      <c r="F2155" t="s">
        <v>11</v>
      </c>
      <c r="G2155">
        <v>0</v>
      </c>
      <c r="H2155">
        <v>7399</v>
      </c>
      <c r="I2155" t="str">
        <f t="shared" si="34"/>
        <v/>
      </c>
    </row>
    <row r="2156" spans="1:9" x14ac:dyDescent="0.3">
      <c r="A2156" t="s">
        <v>32</v>
      </c>
      <c r="B2156" s="1">
        <v>42403</v>
      </c>
      <c r="C2156" t="s">
        <v>9</v>
      </c>
      <c r="D2156">
        <v>0</v>
      </c>
      <c r="E2156" t="s">
        <v>15</v>
      </c>
      <c r="F2156" t="s">
        <v>11</v>
      </c>
      <c r="G2156">
        <v>0</v>
      </c>
      <c r="H2156">
        <v>17286</v>
      </c>
      <c r="I2156" t="str">
        <f t="shared" si="34"/>
        <v/>
      </c>
    </row>
    <row r="2157" spans="1:9" x14ac:dyDescent="0.3">
      <c r="A2157" t="s">
        <v>8</v>
      </c>
      <c r="B2157" s="1">
        <v>42403</v>
      </c>
      <c r="C2157" t="s">
        <v>25</v>
      </c>
      <c r="D2157">
        <v>0</v>
      </c>
      <c r="E2157" t="s">
        <v>10</v>
      </c>
      <c r="F2157" t="s">
        <v>11</v>
      </c>
      <c r="G2157">
        <v>0</v>
      </c>
      <c r="H2157">
        <v>616</v>
      </c>
      <c r="I2157" t="str">
        <f t="shared" si="34"/>
        <v/>
      </c>
    </row>
    <row r="2158" spans="1:9" x14ac:dyDescent="0.3">
      <c r="A2158" t="s">
        <v>8</v>
      </c>
      <c r="B2158" s="1">
        <v>42403</v>
      </c>
      <c r="C2158" t="s">
        <v>13</v>
      </c>
      <c r="D2158">
        <v>1</v>
      </c>
      <c r="E2158" t="s">
        <v>15</v>
      </c>
      <c r="F2158" t="s">
        <v>16</v>
      </c>
      <c r="G2158">
        <v>0</v>
      </c>
      <c r="H2158">
        <v>4115</v>
      </c>
      <c r="I2158" t="str">
        <f t="shared" si="34"/>
        <v/>
      </c>
    </row>
    <row r="2159" spans="1:9" x14ac:dyDescent="0.3">
      <c r="A2159" t="s">
        <v>28</v>
      </c>
      <c r="B2159" s="1">
        <v>42403</v>
      </c>
      <c r="C2159" t="s">
        <v>9</v>
      </c>
      <c r="D2159">
        <v>0</v>
      </c>
      <c r="E2159" t="s">
        <v>10</v>
      </c>
      <c r="F2159" t="s">
        <v>16</v>
      </c>
      <c r="G2159">
        <v>0</v>
      </c>
      <c r="H2159">
        <v>5015</v>
      </c>
      <c r="I2159" t="str">
        <f t="shared" si="34"/>
        <v/>
      </c>
    </row>
    <row r="2160" spans="1:9" x14ac:dyDescent="0.3">
      <c r="A2160" t="s">
        <v>12</v>
      </c>
      <c r="B2160" s="1">
        <v>42403</v>
      </c>
      <c r="C2160" t="s">
        <v>13</v>
      </c>
      <c r="D2160">
        <v>1</v>
      </c>
      <c r="E2160" t="s">
        <v>10</v>
      </c>
      <c r="F2160" t="s">
        <v>16</v>
      </c>
      <c r="G2160">
        <v>0</v>
      </c>
      <c r="H2160">
        <v>3109</v>
      </c>
      <c r="I2160" t="str">
        <f t="shared" si="34"/>
        <v/>
      </c>
    </row>
    <row r="2161" spans="1:9" x14ac:dyDescent="0.3">
      <c r="A2161" t="s">
        <v>32</v>
      </c>
      <c r="B2161" s="1">
        <v>42403</v>
      </c>
      <c r="C2161" t="s">
        <v>9</v>
      </c>
      <c r="D2161">
        <v>1</v>
      </c>
      <c r="E2161" t="s">
        <v>10</v>
      </c>
      <c r="F2161" t="s">
        <v>16</v>
      </c>
      <c r="G2161">
        <v>0</v>
      </c>
      <c r="H2161">
        <v>12802</v>
      </c>
      <c r="I2161" t="str">
        <f t="shared" si="34"/>
        <v/>
      </c>
    </row>
    <row r="2162" spans="1:9" x14ac:dyDescent="0.3">
      <c r="A2162" t="s">
        <v>21</v>
      </c>
      <c r="B2162" s="1">
        <v>42403</v>
      </c>
      <c r="C2162" t="s">
        <v>13</v>
      </c>
      <c r="D2162">
        <v>0</v>
      </c>
      <c r="E2162" t="s">
        <v>15</v>
      </c>
      <c r="F2162" t="s">
        <v>11</v>
      </c>
      <c r="G2162">
        <v>0</v>
      </c>
      <c r="H2162">
        <v>5108</v>
      </c>
      <c r="I2162" t="str">
        <f t="shared" si="34"/>
        <v/>
      </c>
    </row>
    <row r="2163" spans="1:9" x14ac:dyDescent="0.3">
      <c r="A2163" t="s">
        <v>20</v>
      </c>
      <c r="B2163" s="1">
        <v>42403</v>
      </c>
      <c r="C2163" t="s">
        <v>9</v>
      </c>
      <c r="D2163">
        <v>0</v>
      </c>
      <c r="E2163" t="s">
        <v>10</v>
      </c>
      <c r="F2163" t="s">
        <v>11</v>
      </c>
      <c r="G2163">
        <v>0</v>
      </c>
      <c r="H2163">
        <v>3082</v>
      </c>
      <c r="I2163" t="str">
        <f t="shared" si="34"/>
        <v/>
      </c>
    </row>
    <row r="2164" spans="1:9" x14ac:dyDescent="0.3">
      <c r="A2164" t="s">
        <v>12</v>
      </c>
      <c r="B2164" s="1">
        <v>42403</v>
      </c>
      <c r="C2164" t="s">
        <v>13</v>
      </c>
      <c r="D2164">
        <v>0</v>
      </c>
      <c r="E2164" t="s">
        <v>15</v>
      </c>
      <c r="F2164" t="s">
        <v>11</v>
      </c>
      <c r="G2164">
        <v>0</v>
      </c>
      <c r="H2164">
        <v>14867</v>
      </c>
      <c r="I2164" t="str">
        <f t="shared" si="34"/>
        <v/>
      </c>
    </row>
    <row r="2165" spans="1:9" x14ac:dyDescent="0.3">
      <c r="A2165" t="s">
        <v>33</v>
      </c>
      <c r="B2165" s="1">
        <v>42403</v>
      </c>
      <c r="C2165" t="s">
        <v>9</v>
      </c>
      <c r="D2165">
        <v>0</v>
      </c>
      <c r="E2165" t="s">
        <v>15</v>
      </c>
      <c r="F2165" t="s">
        <v>11</v>
      </c>
      <c r="G2165">
        <v>0</v>
      </c>
      <c r="H2165">
        <v>18140</v>
      </c>
      <c r="I2165" t="str">
        <f t="shared" si="34"/>
        <v/>
      </c>
    </row>
    <row r="2166" spans="1:9" x14ac:dyDescent="0.3">
      <c r="A2166" t="s">
        <v>32</v>
      </c>
      <c r="B2166" s="1">
        <v>42403</v>
      </c>
      <c r="C2166" t="s">
        <v>9</v>
      </c>
      <c r="D2166">
        <v>0</v>
      </c>
      <c r="E2166" t="s">
        <v>15</v>
      </c>
      <c r="F2166" t="s">
        <v>26</v>
      </c>
      <c r="G2166">
        <v>4.1317000000000004</v>
      </c>
      <c r="H2166">
        <v>1322</v>
      </c>
      <c r="I2166" t="str">
        <f t="shared" si="34"/>
        <v>l</v>
      </c>
    </row>
    <row r="2167" spans="1:9" x14ac:dyDescent="0.3">
      <c r="A2167" t="s">
        <v>32</v>
      </c>
      <c r="B2167" s="1">
        <v>42403</v>
      </c>
      <c r="C2167" t="s">
        <v>13</v>
      </c>
      <c r="D2167">
        <v>1</v>
      </c>
      <c r="E2167" t="s">
        <v>10</v>
      </c>
      <c r="F2167" t="s">
        <v>16</v>
      </c>
      <c r="G2167">
        <v>0</v>
      </c>
      <c r="H2167">
        <v>2219</v>
      </c>
      <c r="I2167" t="str">
        <f t="shared" si="34"/>
        <v/>
      </c>
    </row>
    <row r="2168" spans="1:9" x14ac:dyDescent="0.3">
      <c r="A2168" t="s">
        <v>12</v>
      </c>
      <c r="B2168" s="1">
        <v>42403</v>
      </c>
      <c r="C2168" t="s">
        <v>9</v>
      </c>
      <c r="D2168">
        <v>1</v>
      </c>
      <c r="E2168" t="s">
        <v>10</v>
      </c>
      <c r="F2168" t="s">
        <v>26</v>
      </c>
      <c r="G2168">
        <v>1.6859999999999999</v>
      </c>
      <c r="H2168">
        <v>683</v>
      </c>
      <c r="I2168" t="str">
        <f t="shared" si="34"/>
        <v>l</v>
      </c>
    </row>
    <row r="2169" spans="1:9" x14ac:dyDescent="0.3">
      <c r="A2169" t="s">
        <v>20</v>
      </c>
      <c r="B2169" s="1">
        <v>42403</v>
      </c>
      <c r="C2169" t="s">
        <v>25</v>
      </c>
      <c r="D2169">
        <v>0</v>
      </c>
      <c r="E2169" t="s">
        <v>15</v>
      </c>
      <c r="F2169" t="s">
        <v>14</v>
      </c>
      <c r="G2169">
        <v>0</v>
      </c>
      <c r="H2169">
        <v>195</v>
      </c>
      <c r="I2169" t="str">
        <f t="shared" si="34"/>
        <v/>
      </c>
    </row>
    <row r="2170" spans="1:9" x14ac:dyDescent="0.3">
      <c r="A2170" t="s">
        <v>33</v>
      </c>
      <c r="B2170" s="1">
        <v>42403</v>
      </c>
      <c r="C2170" t="s">
        <v>13</v>
      </c>
      <c r="D2170">
        <v>0</v>
      </c>
      <c r="E2170" t="s">
        <v>15</v>
      </c>
      <c r="F2170" t="s">
        <v>16</v>
      </c>
      <c r="G2170">
        <v>0</v>
      </c>
      <c r="H2170">
        <v>744</v>
      </c>
      <c r="I2170" t="str">
        <f t="shared" si="34"/>
        <v/>
      </c>
    </row>
    <row r="2171" spans="1:9" x14ac:dyDescent="0.3">
      <c r="A2171" t="s">
        <v>17</v>
      </c>
      <c r="B2171" s="1">
        <v>42403</v>
      </c>
      <c r="C2171" t="s">
        <v>9</v>
      </c>
      <c r="D2171">
        <v>0</v>
      </c>
      <c r="E2171" t="s">
        <v>10</v>
      </c>
      <c r="F2171" t="s">
        <v>11</v>
      </c>
      <c r="G2171">
        <v>0</v>
      </c>
      <c r="H2171">
        <v>409</v>
      </c>
      <c r="I2171" t="str">
        <f t="shared" si="34"/>
        <v/>
      </c>
    </row>
    <row r="2172" spans="1:9" x14ac:dyDescent="0.3">
      <c r="A2172" t="s">
        <v>17</v>
      </c>
      <c r="B2172" s="1">
        <v>42403</v>
      </c>
      <c r="C2172" t="s">
        <v>13</v>
      </c>
      <c r="D2172">
        <v>0</v>
      </c>
      <c r="E2172" t="s">
        <v>14</v>
      </c>
      <c r="F2172" t="s">
        <v>14</v>
      </c>
      <c r="G2172">
        <v>0</v>
      </c>
      <c r="H2172">
        <v>1</v>
      </c>
      <c r="I2172" t="str">
        <f t="shared" si="34"/>
        <v/>
      </c>
    </row>
    <row r="2173" spans="1:9" x14ac:dyDescent="0.3">
      <c r="A2173" t="s">
        <v>27</v>
      </c>
      <c r="B2173" s="1">
        <v>42403</v>
      </c>
      <c r="C2173" t="s">
        <v>25</v>
      </c>
      <c r="D2173">
        <v>0</v>
      </c>
      <c r="E2173" t="s">
        <v>15</v>
      </c>
      <c r="F2173" t="s">
        <v>14</v>
      </c>
      <c r="G2173">
        <v>0</v>
      </c>
      <c r="H2173">
        <v>176</v>
      </c>
      <c r="I2173" t="str">
        <f t="shared" si="34"/>
        <v/>
      </c>
    </row>
    <row r="2174" spans="1:9" x14ac:dyDescent="0.3">
      <c r="A2174" t="s">
        <v>28</v>
      </c>
      <c r="B2174" s="1">
        <v>42403</v>
      </c>
      <c r="C2174" t="s">
        <v>9</v>
      </c>
      <c r="D2174">
        <v>0</v>
      </c>
      <c r="E2174" t="s">
        <v>10</v>
      </c>
      <c r="F2174" t="s">
        <v>26</v>
      </c>
      <c r="G2174">
        <v>1.1952</v>
      </c>
      <c r="H2174">
        <v>399</v>
      </c>
      <c r="I2174" t="str">
        <f t="shared" si="34"/>
        <v>l</v>
      </c>
    </row>
    <row r="2175" spans="1:9" x14ac:dyDescent="0.3">
      <c r="A2175" t="s">
        <v>8</v>
      </c>
      <c r="B2175" s="1">
        <v>42403</v>
      </c>
      <c r="C2175" t="s">
        <v>13</v>
      </c>
      <c r="D2175">
        <v>0</v>
      </c>
      <c r="E2175" t="s">
        <v>15</v>
      </c>
      <c r="F2175" t="s">
        <v>35</v>
      </c>
      <c r="H2175">
        <v>13</v>
      </c>
      <c r="I2175" t="str">
        <f t="shared" si="34"/>
        <v>p</v>
      </c>
    </row>
    <row r="2176" spans="1:9" x14ac:dyDescent="0.3">
      <c r="A2176" t="s">
        <v>28</v>
      </c>
      <c r="B2176" s="1">
        <v>42403</v>
      </c>
      <c r="C2176" t="s">
        <v>13</v>
      </c>
      <c r="D2176">
        <v>1</v>
      </c>
      <c r="E2176" t="s">
        <v>15</v>
      </c>
      <c r="F2176" t="s">
        <v>31</v>
      </c>
      <c r="H2176">
        <v>60</v>
      </c>
      <c r="I2176" t="str">
        <f t="shared" si="34"/>
        <v>o</v>
      </c>
    </row>
    <row r="2177" spans="1:9" x14ac:dyDescent="0.3">
      <c r="A2177" t="s">
        <v>28</v>
      </c>
      <c r="B2177" s="1">
        <v>42403</v>
      </c>
      <c r="C2177" t="s">
        <v>13</v>
      </c>
      <c r="D2177">
        <v>0</v>
      </c>
      <c r="E2177" t="s">
        <v>10</v>
      </c>
      <c r="F2177" t="s">
        <v>29</v>
      </c>
      <c r="H2177">
        <v>12</v>
      </c>
      <c r="I2177" t="str">
        <f t="shared" si="34"/>
        <v>p</v>
      </c>
    </row>
    <row r="2178" spans="1:9" x14ac:dyDescent="0.3">
      <c r="A2178" t="s">
        <v>28</v>
      </c>
      <c r="B2178" s="1">
        <v>42404</v>
      </c>
      <c r="C2178" t="s">
        <v>13</v>
      </c>
      <c r="D2178">
        <v>0</v>
      </c>
      <c r="E2178" t="s">
        <v>15</v>
      </c>
      <c r="F2178" t="s">
        <v>16</v>
      </c>
      <c r="G2178">
        <v>0</v>
      </c>
      <c r="H2178">
        <v>26498</v>
      </c>
      <c r="I2178" t="str">
        <f t="shared" si="34"/>
        <v/>
      </c>
    </row>
    <row r="2179" spans="1:9" x14ac:dyDescent="0.3">
      <c r="A2179" t="s">
        <v>32</v>
      </c>
      <c r="B2179" s="1">
        <v>42404</v>
      </c>
      <c r="C2179" t="s">
        <v>9</v>
      </c>
      <c r="D2179">
        <v>1</v>
      </c>
      <c r="E2179" t="s">
        <v>10</v>
      </c>
      <c r="F2179" t="s">
        <v>11</v>
      </c>
      <c r="G2179">
        <v>0</v>
      </c>
      <c r="H2179">
        <v>15480</v>
      </c>
      <c r="I2179" t="str">
        <f t="shared" ref="I2179:I2242" si="35">IF(NOT(OR(F2179="house",F2179="blank",F2179="served")),LEFT(F2179,1),"")</f>
        <v/>
      </c>
    </row>
    <row r="2180" spans="1:9" x14ac:dyDescent="0.3">
      <c r="A2180" t="s">
        <v>12</v>
      </c>
      <c r="B2180" s="1">
        <v>42404</v>
      </c>
      <c r="C2180" t="s">
        <v>9</v>
      </c>
      <c r="D2180">
        <v>0</v>
      </c>
      <c r="E2180" t="s">
        <v>10</v>
      </c>
      <c r="F2180" t="s">
        <v>14</v>
      </c>
      <c r="G2180">
        <v>0</v>
      </c>
      <c r="H2180">
        <v>48249</v>
      </c>
      <c r="I2180" t="str">
        <f t="shared" si="35"/>
        <v/>
      </c>
    </row>
    <row r="2181" spans="1:9" x14ac:dyDescent="0.3">
      <c r="A2181" t="s">
        <v>18</v>
      </c>
      <c r="B2181" s="1">
        <v>42404</v>
      </c>
      <c r="C2181" t="s">
        <v>9</v>
      </c>
      <c r="D2181">
        <v>0</v>
      </c>
      <c r="E2181" t="s">
        <v>10</v>
      </c>
      <c r="F2181" t="s">
        <v>14</v>
      </c>
      <c r="G2181">
        <v>0</v>
      </c>
      <c r="H2181">
        <v>64205</v>
      </c>
      <c r="I2181" t="str">
        <f t="shared" si="35"/>
        <v/>
      </c>
    </row>
    <row r="2182" spans="1:9" x14ac:dyDescent="0.3">
      <c r="A2182" t="s">
        <v>8</v>
      </c>
      <c r="B2182" s="1">
        <v>42404</v>
      </c>
      <c r="C2182" t="s">
        <v>9</v>
      </c>
      <c r="D2182">
        <v>0</v>
      </c>
      <c r="E2182" t="s">
        <v>15</v>
      </c>
      <c r="F2182" t="s">
        <v>14</v>
      </c>
      <c r="G2182">
        <v>0</v>
      </c>
      <c r="H2182">
        <v>62968</v>
      </c>
      <c r="I2182" t="str">
        <f t="shared" si="35"/>
        <v/>
      </c>
    </row>
    <row r="2183" spans="1:9" x14ac:dyDescent="0.3">
      <c r="A2183" t="s">
        <v>21</v>
      </c>
      <c r="B2183" s="1">
        <v>42404</v>
      </c>
      <c r="C2183" t="s">
        <v>9</v>
      </c>
      <c r="D2183">
        <v>0</v>
      </c>
      <c r="E2183" t="s">
        <v>10</v>
      </c>
      <c r="F2183" t="s">
        <v>14</v>
      </c>
      <c r="G2183">
        <v>0</v>
      </c>
      <c r="H2183">
        <v>10098</v>
      </c>
      <c r="I2183" t="str">
        <f t="shared" si="35"/>
        <v/>
      </c>
    </row>
    <row r="2184" spans="1:9" x14ac:dyDescent="0.3">
      <c r="A2184" t="s">
        <v>20</v>
      </c>
      <c r="B2184" s="1">
        <v>42404</v>
      </c>
      <c r="C2184" t="s">
        <v>9</v>
      </c>
      <c r="D2184">
        <v>0</v>
      </c>
      <c r="E2184" t="s">
        <v>10</v>
      </c>
      <c r="F2184" t="s">
        <v>14</v>
      </c>
      <c r="G2184">
        <v>0</v>
      </c>
      <c r="H2184">
        <v>9889</v>
      </c>
      <c r="I2184" t="str">
        <f t="shared" si="35"/>
        <v/>
      </c>
    </row>
    <row r="2185" spans="1:9" x14ac:dyDescent="0.3">
      <c r="A2185" t="s">
        <v>33</v>
      </c>
      <c r="B2185" s="1">
        <v>42404</v>
      </c>
      <c r="C2185" t="s">
        <v>13</v>
      </c>
      <c r="D2185">
        <v>0</v>
      </c>
      <c r="E2185" t="s">
        <v>10</v>
      </c>
      <c r="F2185" t="s">
        <v>16</v>
      </c>
      <c r="G2185">
        <v>0</v>
      </c>
      <c r="H2185">
        <v>215</v>
      </c>
      <c r="I2185" t="str">
        <f t="shared" si="35"/>
        <v/>
      </c>
    </row>
    <row r="2186" spans="1:9" x14ac:dyDescent="0.3">
      <c r="A2186" t="s">
        <v>8</v>
      </c>
      <c r="B2186" s="1">
        <v>42404</v>
      </c>
      <c r="C2186" t="s">
        <v>9</v>
      </c>
      <c r="D2186">
        <v>0</v>
      </c>
      <c r="E2186" t="s">
        <v>10</v>
      </c>
      <c r="F2186" t="s">
        <v>16</v>
      </c>
      <c r="G2186">
        <v>0</v>
      </c>
      <c r="H2186">
        <v>3063</v>
      </c>
      <c r="I2186" t="str">
        <f t="shared" si="35"/>
        <v/>
      </c>
    </row>
    <row r="2187" spans="1:9" x14ac:dyDescent="0.3">
      <c r="A2187" t="s">
        <v>33</v>
      </c>
      <c r="B2187" s="1">
        <v>42404</v>
      </c>
      <c r="C2187" t="s">
        <v>25</v>
      </c>
      <c r="D2187">
        <v>0</v>
      </c>
      <c r="E2187" t="s">
        <v>15</v>
      </c>
      <c r="F2187" t="s">
        <v>14</v>
      </c>
      <c r="G2187">
        <v>0</v>
      </c>
      <c r="H2187">
        <v>224</v>
      </c>
      <c r="I2187" t="str">
        <f t="shared" si="35"/>
        <v/>
      </c>
    </row>
    <row r="2188" spans="1:9" x14ac:dyDescent="0.3">
      <c r="A2188" t="s">
        <v>12</v>
      </c>
      <c r="B2188" s="1">
        <v>42404</v>
      </c>
      <c r="C2188" t="s">
        <v>9</v>
      </c>
      <c r="D2188">
        <v>0</v>
      </c>
      <c r="E2188" t="s">
        <v>15</v>
      </c>
      <c r="F2188" t="s">
        <v>16</v>
      </c>
      <c r="G2188">
        <v>0</v>
      </c>
      <c r="H2188">
        <v>11092</v>
      </c>
      <c r="I2188" t="str">
        <f t="shared" si="35"/>
        <v/>
      </c>
    </row>
    <row r="2189" spans="1:9" x14ac:dyDescent="0.3">
      <c r="A2189" t="s">
        <v>23</v>
      </c>
      <c r="B2189" s="1">
        <v>42404</v>
      </c>
      <c r="C2189" t="s">
        <v>13</v>
      </c>
      <c r="D2189">
        <v>0</v>
      </c>
      <c r="E2189" t="s">
        <v>10</v>
      </c>
      <c r="F2189" t="s">
        <v>14</v>
      </c>
      <c r="G2189">
        <v>0</v>
      </c>
      <c r="H2189">
        <v>25835</v>
      </c>
      <c r="I2189" t="str">
        <f t="shared" si="35"/>
        <v/>
      </c>
    </row>
    <row r="2190" spans="1:9" x14ac:dyDescent="0.3">
      <c r="A2190" t="s">
        <v>28</v>
      </c>
      <c r="B2190" s="1">
        <v>42404</v>
      </c>
      <c r="C2190" t="s">
        <v>13</v>
      </c>
      <c r="D2190">
        <v>1</v>
      </c>
      <c r="E2190" t="s">
        <v>15</v>
      </c>
      <c r="F2190" t="s">
        <v>11</v>
      </c>
      <c r="G2190">
        <v>0</v>
      </c>
      <c r="H2190">
        <v>3697</v>
      </c>
      <c r="I2190" t="str">
        <f t="shared" si="35"/>
        <v/>
      </c>
    </row>
    <row r="2191" spans="1:9" x14ac:dyDescent="0.3">
      <c r="A2191" t="s">
        <v>22</v>
      </c>
      <c r="B2191" s="1">
        <v>42404</v>
      </c>
      <c r="C2191" t="s">
        <v>9</v>
      </c>
      <c r="D2191">
        <v>0</v>
      </c>
      <c r="E2191" t="s">
        <v>15</v>
      </c>
      <c r="F2191" t="s">
        <v>16</v>
      </c>
      <c r="G2191">
        <v>0</v>
      </c>
      <c r="H2191">
        <v>5369</v>
      </c>
      <c r="I2191" t="str">
        <f t="shared" si="35"/>
        <v/>
      </c>
    </row>
    <row r="2192" spans="1:9" x14ac:dyDescent="0.3">
      <c r="A2192" t="s">
        <v>33</v>
      </c>
      <c r="B2192" s="1">
        <v>42404</v>
      </c>
      <c r="C2192" t="s">
        <v>13</v>
      </c>
      <c r="D2192">
        <v>0</v>
      </c>
      <c r="E2192" t="s">
        <v>15</v>
      </c>
      <c r="F2192" t="s">
        <v>14</v>
      </c>
      <c r="G2192">
        <v>0</v>
      </c>
      <c r="H2192">
        <v>8710</v>
      </c>
      <c r="I2192" t="str">
        <f t="shared" si="35"/>
        <v/>
      </c>
    </row>
    <row r="2193" spans="1:9" x14ac:dyDescent="0.3">
      <c r="A2193" t="s">
        <v>30</v>
      </c>
      <c r="B2193" s="1">
        <v>42404</v>
      </c>
      <c r="C2193" t="s">
        <v>9</v>
      </c>
      <c r="D2193">
        <v>0</v>
      </c>
      <c r="E2193" t="s">
        <v>15</v>
      </c>
      <c r="F2193" t="s">
        <v>11</v>
      </c>
      <c r="G2193">
        <v>0</v>
      </c>
      <c r="H2193">
        <v>772</v>
      </c>
      <c r="I2193" t="str">
        <f t="shared" si="35"/>
        <v/>
      </c>
    </row>
    <row r="2194" spans="1:9" x14ac:dyDescent="0.3">
      <c r="A2194" t="s">
        <v>12</v>
      </c>
      <c r="B2194" s="1">
        <v>42404</v>
      </c>
      <c r="C2194" t="s">
        <v>13</v>
      </c>
      <c r="D2194">
        <v>0</v>
      </c>
      <c r="E2194" t="s">
        <v>10</v>
      </c>
      <c r="F2194" t="s">
        <v>26</v>
      </c>
      <c r="G2194">
        <v>1.5643</v>
      </c>
      <c r="H2194">
        <v>605</v>
      </c>
      <c r="I2194" t="str">
        <f t="shared" si="35"/>
        <v>l</v>
      </c>
    </row>
    <row r="2195" spans="1:9" x14ac:dyDescent="0.3">
      <c r="A2195" t="s">
        <v>28</v>
      </c>
      <c r="B2195" s="1">
        <v>42404</v>
      </c>
      <c r="C2195" t="s">
        <v>13</v>
      </c>
      <c r="D2195">
        <v>1</v>
      </c>
      <c r="E2195" t="s">
        <v>15</v>
      </c>
      <c r="F2195" t="s">
        <v>16</v>
      </c>
      <c r="G2195">
        <v>0</v>
      </c>
      <c r="H2195">
        <v>3637</v>
      </c>
      <c r="I2195" t="str">
        <f t="shared" si="35"/>
        <v/>
      </c>
    </row>
    <row r="2196" spans="1:9" x14ac:dyDescent="0.3">
      <c r="A2196" t="s">
        <v>17</v>
      </c>
      <c r="B2196" s="1">
        <v>42404</v>
      </c>
      <c r="C2196" t="s">
        <v>9</v>
      </c>
      <c r="D2196">
        <v>0</v>
      </c>
      <c r="E2196" t="s">
        <v>15</v>
      </c>
      <c r="F2196" t="s">
        <v>11</v>
      </c>
      <c r="G2196">
        <v>0</v>
      </c>
      <c r="H2196">
        <v>414</v>
      </c>
      <c r="I2196" t="str">
        <f t="shared" si="35"/>
        <v/>
      </c>
    </row>
    <row r="2197" spans="1:9" x14ac:dyDescent="0.3">
      <c r="A2197" t="s">
        <v>18</v>
      </c>
      <c r="B2197" s="1">
        <v>42404</v>
      </c>
      <c r="C2197" t="s">
        <v>25</v>
      </c>
      <c r="D2197">
        <v>0</v>
      </c>
      <c r="E2197" t="s">
        <v>10</v>
      </c>
      <c r="F2197" t="s">
        <v>14</v>
      </c>
      <c r="G2197">
        <v>0</v>
      </c>
      <c r="H2197">
        <v>3543</v>
      </c>
      <c r="I2197" t="str">
        <f t="shared" si="35"/>
        <v/>
      </c>
    </row>
    <row r="2198" spans="1:9" x14ac:dyDescent="0.3">
      <c r="A2198" t="s">
        <v>21</v>
      </c>
      <c r="B2198" s="1">
        <v>42404</v>
      </c>
      <c r="C2198" t="s">
        <v>9</v>
      </c>
      <c r="D2198">
        <v>0</v>
      </c>
      <c r="E2198" t="s">
        <v>15</v>
      </c>
      <c r="F2198" t="s">
        <v>16</v>
      </c>
      <c r="G2198">
        <v>0</v>
      </c>
      <c r="H2198">
        <v>25083</v>
      </c>
      <c r="I2198" t="str">
        <f t="shared" si="35"/>
        <v/>
      </c>
    </row>
    <row r="2199" spans="1:9" x14ac:dyDescent="0.3">
      <c r="A2199" t="s">
        <v>19</v>
      </c>
      <c r="B2199" s="1">
        <v>42404</v>
      </c>
      <c r="C2199" t="s">
        <v>9</v>
      </c>
      <c r="D2199">
        <v>0</v>
      </c>
      <c r="E2199" t="s">
        <v>15</v>
      </c>
      <c r="F2199" t="s">
        <v>14</v>
      </c>
      <c r="G2199">
        <v>0</v>
      </c>
      <c r="H2199">
        <v>8724</v>
      </c>
      <c r="I2199" t="str">
        <f t="shared" si="35"/>
        <v/>
      </c>
    </row>
    <row r="2200" spans="1:9" x14ac:dyDescent="0.3">
      <c r="A2200" t="s">
        <v>19</v>
      </c>
      <c r="B2200" s="1">
        <v>42404</v>
      </c>
      <c r="C2200" t="s">
        <v>13</v>
      </c>
      <c r="D2200">
        <v>0</v>
      </c>
      <c r="E2200" t="s">
        <v>10</v>
      </c>
      <c r="F2200" t="s">
        <v>16</v>
      </c>
      <c r="G2200">
        <v>0</v>
      </c>
      <c r="H2200">
        <v>242</v>
      </c>
      <c r="I2200" t="str">
        <f t="shared" si="35"/>
        <v/>
      </c>
    </row>
    <row r="2201" spans="1:9" x14ac:dyDescent="0.3">
      <c r="A2201" t="s">
        <v>17</v>
      </c>
      <c r="B2201" s="1">
        <v>42404</v>
      </c>
      <c r="C2201" t="s">
        <v>13</v>
      </c>
      <c r="D2201">
        <v>1</v>
      </c>
      <c r="E2201" t="s">
        <v>15</v>
      </c>
      <c r="F2201" t="s">
        <v>11</v>
      </c>
      <c r="G2201">
        <v>0</v>
      </c>
      <c r="H2201">
        <v>103</v>
      </c>
      <c r="I2201" t="str">
        <f t="shared" si="35"/>
        <v/>
      </c>
    </row>
    <row r="2202" spans="1:9" x14ac:dyDescent="0.3">
      <c r="A2202" t="s">
        <v>19</v>
      </c>
      <c r="B2202" s="1">
        <v>42404</v>
      </c>
      <c r="C2202" t="s">
        <v>9</v>
      </c>
      <c r="D2202">
        <v>0</v>
      </c>
      <c r="E2202" t="s">
        <v>10</v>
      </c>
      <c r="F2202" t="s">
        <v>11</v>
      </c>
      <c r="G2202">
        <v>0</v>
      </c>
      <c r="H2202">
        <v>3344</v>
      </c>
      <c r="I2202" t="str">
        <f t="shared" si="35"/>
        <v/>
      </c>
    </row>
    <row r="2203" spans="1:9" x14ac:dyDescent="0.3">
      <c r="A2203" t="s">
        <v>19</v>
      </c>
      <c r="B2203" s="1">
        <v>42404</v>
      </c>
      <c r="C2203" t="s">
        <v>13</v>
      </c>
      <c r="D2203">
        <v>0</v>
      </c>
      <c r="E2203" t="s">
        <v>15</v>
      </c>
      <c r="F2203" t="s">
        <v>14</v>
      </c>
      <c r="G2203">
        <v>0</v>
      </c>
      <c r="H2203">
        <v>7147</v>
      </c>
      <c r="I2203" t="str">
        <f t="shared" si="35"/>
        <v/>
      </c>
    </row>
    <row r="2204" spans="1:9" x14ac:dyDescent="0.3">
      <c r="A2204" t="s">
        <v>28</v>
      </c>
      <c r="B2204" s="1">
        <v>42404</v>
      </c>
      <c r="C2204" t="s">
        <v>25</v>
      </c>
      <c r="D2204">
        <v>1</v>
      </c>
      <c r="E2204" t="s">
        <v>15</v>
      </c>
      <c r="F2204" t="s">
        <v>11</v>
      </c>
      <c r="G2204">
        <v>0</v>
      </c>
      <c r="H2204">
        <v>36</v>
      </c>
      <c r="I2204" t="str">
        <f t="shared" si="35"/>
        <v/>
      </c>
    </row>
    <row r="2205" spans="1:9" x14ac:dyDescent="0.3">
      <c r="A2205" t="s">
        <v>17</v>
      </c>
      <c r="B2205" s="1">
        <v>42404</v>
      </c>
      <c r="C2205" t="s">
        <v>13</v>
      </c>
      <c r="D2205">
        <v>0</v>
      </c>
      <c r="E2205" t="s">
        <v>15</v>
      </c>
      <c r="F2205" t="s">
        <v>26</v>
      </c>
      <c r="G2205">
        <v>0.1573</v>
      </c>
      <c r="H2205">
        <v>103</v>
      </c>
      <c r="I2205" t="str">
        <f t="shared" si="35"/>
        <v>l</v>
      </c>
    </row>
    <row r="2206" spans="1:9" x14ac:dyDescent="0.3">
      <c r="A2206" t="s">
        <v>28</v>
      </c>
      <c r="B2206" s="1">
        <v>42404</v>
      </c>
      <c r="C2206" t="s">
        <v>13</v>
      </c>
      <c r="D2206">
        <v>1</v>
      </c>
      <c r="E2206" t="s">
        <v>15</v>
      </c>
      <c r="F2206" t="s">
        <v>26</v>
      </c>
      <c r="G2206">
        <v>1.5421</v>
      </c>
      <c r="H2206">
        <v>443</v>
      </c>
      <c r="I2206" t="str">
        <f t="shared" si="35"/>
        <v>l</v>
      </c>
    </row>
    <row r="2207" spans="1:9" x14ac:dyDescent="0.3">
      <c r="A2207" t="s">
        <v>22</v>
      </c>
      <c r="B2207" s="1">
        <v>42404</v>
      </c>
      <c r="C2207" t="s">
        <v>25</v>
      </c>
      <c r="D2207">
        <v>0</v>
      </c>
      <c r="E2207" t="s">
        <v>10</v>
      </c>
      <c r="F2207" t="s">
        <v>11</v>
      </c>
      <c r="G2207">
        <v>0</v>
      </c>
      <c r="H2207">
        <v>86</v>
      </c>
      <c r="I2207" t="str">
        <f t="shared" si="35"/>
        <v/>
      </c>
    </row>
    <row r="2208" spans="1:9" x14ac:dyDescent="0.3">
      <c r="A2208" t="s">
        <v>32</v>
      </c>
      <c r="B2208" s="1">
        <v>42404</v>
      </c>
      <c r="C2208" t="s">
        <v>9</v>
      </c>
      <c r="D2208">
        <v>0</v>
      </c>
      <c r="E2208" t="s">
        <v>15</v>
      </c>
      <c r="F2208" t="s">
        <v>34</v>
      </c>
      <c r="H2208">
        <v>12</v>
      </c>
      <c r="I2208" t="str">
        <f t="shared" si="35"/>
        <v>p</v>
      </c>
    </row>
    <row r="2209" spans="1:9" x14ac:dyDescent="0.3">
      <c r="A2209" t="s">
        <v>28</v>
      </c>
      <c r="B2209" s="1">
        <v>42404</v>
      </c>
      <c r="C2209" t="s">
        <v>9</v>
      </c>
      <c r="D2209">
        <v>0</v>
      </c>
      <c r="E2209" t="s">
        <v>10</v>
      </c>
      <c r="F2209" t="s">
        <v>31</v>
      </c>
      <c r="H2209">
        <v>26</v>
      </c>
      <c r="I2209" t="str">
        <f t="shared" si="35"/>
        <v>o</v>
      </c>
    </row>
    <row r="2210" spans="1:9" x14ac:dyDescent="0.3">
      <c r="A2210" t="s">
        <v>8</v>
      </c>
      <c r="B2210" s="1">
        <v>42405</v>
      </c>
      <c r="C2210" t="s">
        <v>13</v>
      </c>
      <c r="D2210">
        <v>0</v>
      </c>
      <c r="E2210" t="s">
        <v>10</v>
      </c>
      <c r="F2210" t="s">
        <v>11</v>
      </c>
      <c r="G2210">
        <v>0</v>
      </c>
      <c r="H2210">
        <v>30837</v>
      </c>
      <c r="I2210" t="str">
        <f t="shared" si="35"/>
        <v/>
      </c>
    </row>
    <row r="2211" spans="1:9" x14ac:dyDescent="0.3">
      <c r="A2211" t="s">
        <v>32</v>
      </c>
      <c r="B2211" s="1">
        <v>42405</v>
      </c>
      <c r="C2211" t="s">
        <v>9</v>
      </c>
      <c r="D2211">
        <v>0</v>
      </c>
      <c r="E2211" t="s">
        <v>15</v>
      </c>
      <c r="F2211" t="s">
        <v>11</v>
      </c>
      <c r="G2211">
        <v>0</v>
      </c>
      <c r="H2211">
        <v>18952</v>
      </c>
      <c r="I2211" t="str">
        <f t="shared" si="35"/>
        <v/>
      </c>
    </row>
    <row r="2212" spans="1:9" x14ac:dyDescent="0.3">
      <c r="A2212" t="s">
        <v>21</v>
      </c>
      <c r="B2212" s="1">
        <v>42414</v>
      </c>
      <c r="C2212" t="s">
        <v>13</v>
      </c>
      <c r="D2212">
        <v>0</v>
      </c>
      <c r="E2212" t="s">
        <v>10</v>
      </c>
      <c r="F2212" t="s">
        <v>11</v>
      </c>
      <c r="G2212">
        <v>0</v>
      </c>
      <c r="H2212">
        <v>4321</v>
      </c>
      <c r="I2212" t="str">
        <f t="shared" si="35"/>
        <v/>
      </c>
    </row>
    <row r="2213" spans="1:9" x14ac:dyDescent="0.3">
      <c r="A2213" t="s">
        <v>19</v>
      </c>
      <c r="B2213" s="1">
        <v>42414</v>
      </c>
      <c r="C2213" t="s">
        <v>13</v>
      </c>
      <c r="D2213">
        <v>0</v>
      </c>
      <c r="E2213" t="s">
        <v>10</v>
      </c>
      <c r="F2213" t="s">
        <v>11</v>
      </c>
      <c r="G2213">
        <v>0</v>
      </c>
      <c r="H2213">
        <v>3737</v>
      </c>
      <c r="I2213" t="str">
        <f t="shared" si="35"/>
        <v/>
      </c>
    </row>
    <row r="2214" spans="1:9" x14ac:dyDescent="0.3">
      <c r="A2214" t="s">
        <v>23</v>
      </c>
      <c r="B2214" s="1">
        <v>42414</v>
      </c>
      <c r="C2214" t="s">
        <v>9</v>
      </c>
      <c r="D2214">
        <v>0</v>
      </c>
      <c r="E2214" t="s">
        <v>10</v>
      </c>
      <c r="F2214" t="s">
        <v>16</v>
      </c>
      <c r="G2214">
        <v>0</v>
      </c>
      <c r="H2214">
        <v>11489</v>
      </c>
      <c r="I2214" t="str">
        <f t="shared" si="35"/>
        <v/>
      </c>
    </row>
    <row r="2215" spans="1:9" x14ac:dyDescent="0.3">
      <c r="A2215" t="s">
        <v>18</v>
      </c>
      <c r="B2215" s="1">
        <v>42414</v>
      </c>
      <c r="C2215" t="s">
        <v>25</v>
      </c>
      <c r="D2215">
        <v>0</v>
      </c>
      <c r="E2215" t="s">
        <v>10</v>
      </c>
      <c r="F2215" t="s">
        <v>14</v>
      </c>
      <c r="G2215">
        <v>0</v>
      </c>
      <c r="H2215">
        <v>3111</v>
      </c>
      <c r="I2215" t="str">
        <f t="shared" si="35"/>
        <v/>
      </c>
    </row>
    <row r="2216" spans="1:9" x14ac:dyDescent="0.3">
      <c r="A2216" t="s">
        <v>24</v>
      </c>
      <c r="B2216" s="1">
        <v>42414</v>
      </c>
      <c r="C2216" t="s">
        <v>25</v>
      </c>
      <c r="D2216">
        <v>0</v>
      </c>
      <c r="E2216" t="s">
        <v>10</v>
      </c>
      <c r="F2216" t="s">
        <v>11</v>
      </c>
      <c r="G2216">
        <v>0</v>
      </c>
      <c r="H2216">
        <v>245</v>
      </c>
      <c r="I2216" t="str">
        <f t="shared" si="35"/>
        <v/>
      </c>
    </row>
    <row r="2217" spans="1:9" x14ac:dyDescent="0.3">
      <c r="A2217" t="s">
        <v>8</v>
      </c>
      <c r="B2217" s="1">
        <v>42414</v>
      </c>
      <c r="C2217" t="s">
        <v>13</v>
      </c>
      <c r="D2217">
        <v>0</v>
      </c>
      <c r="E2217" t="s">
        <v>10</v>
      </c>
      <c r="F2217" t="s">
        <v>39</v>
      </c>
      <c r="G2217">
        <v>3.1511999999999998</v>
      </c>
      <c r="H2217">
        <v>1504</v>
      </c>
      <c r="I2217" t="str">
        <f t="shared" si="35"/>
        <v>S</v>
      </c>
    </row>
    <row r="2218" spans="1:9" x14ac:dyDescent="0.3">
      <c r="A2218" t="s">
        <v>8</v>
      </c>
      <c r="B2218" s="1">
        <v>42414</v>
      </c>
      <c r="C2218" t="s">
        <v>25</v>
      </c>
      <c r="D2218">
        <v>0</v>
      </c>
      <c r="E2218" t="s">
        <v>15</v>
      </c>
      <c r="F2218" t="s">
        <v>14</v>
      </c>
      <c r="G2218">
        <v>0</v>
      </c>
      <c r="H2218">
        <v>1537</v>
      </c>
      <c r="I2218" t="str">
        <f t="shared" si="35"/>
        <v/>
      </c>
    </row>
    <row r="2219" spans="1:9" x14ac:dyDescent="0.3">
      <c r="A2219" t="s">
        <v>32</v>
      </c>
      <c r="B2219" s="1">
        <v>42414</v>
      </c>
      <c r="C2219" t="s">
        <v>9</v>
      </c>
      <c r="D2219">
        <v>0</v>
      </c>
      <c r="E2219" t="s">
        <v>15</v>
      </c>
      <c r="F2219" t="s">
        <v>39</v>
      </c>
      <c r="G2219">
        <v>5.8482000000000003</v>
      </c>
      <c r="H2219">
        <v>1943</v>
      </c>
      <c r="I2219" t="str">
        <f t="shared" si="35"/>
        <v>S</v>
      </c>
    </row>
    <row r="2220" spans="1:9" x14ac:dyDescent="0.3">
      <c r="A2220" t="s">
        <v>12</v>
      </c>
      <c r="B2220" s="1">
        <v>42414</v>
      </c>
      <c r="C2220" t="s">
        <v>9</v>
      </c>
      <c r="D2220">
        <v>1</v>
      </c>
      <c r="E2220" t="s">
        <v>15</v>
      </c>
      <c r="F2220" t="s">
        <v>26</v>
      </c>
      <c r="G2220">
        <v>2.8075999999999999</v>
      </c>
      <c r="H2220">
        <v>1165</v>
      </c>
      <c r="I2220" t="str">
        <f t="shared" si="35"/>
        <v>l</v>
      </c>
    </row>
    <row r="2221" spans="1:9" x14ac:dyDescent="0.3">
      <c r="A2221" t="s">
        <v>28</v>
      </c>
      <c r="B2221" s="1">
        <v>42414</v>
      </c>
      <c r="C2221" t="s">
        <v>9</v>
      </c>
      <c r="D2221">
        <v>0</v>
      </c>
      <c r="E2221" t="s">
        <v>15</v>
      </c>
      <c r="F2221" t="s">
        <v>37</v>
      </c>
      <c r="G2221">
        <v>0.1386</v>
      </c>
      <c r="H2221">
        <v>48</v>
      </c>
      <c r="I2221" t="str">
        <f t="shared" si="35"/>
        <v>p</v>
      </c>
    </row>
    <row r="2222" spans="1:9" x14ac:dyDescent="0.3">
      <c r="A2222" t="s">
        <v>27</v>
      </c>
      <c r="B2222" s="1">
        <v>42414</v>
      </c>
      <c r="C2222" t="s">
        <v>25</v>
      </c>
      <c r="D2222">
        <v>0</v>
      </c>
      <c r="E2222" t="s">
        <v>15</v>
      </c>
      <c r="F2222" t="s">
        <v>11</v>
      </c>
      <c r="G2222">
        <v>0</v>
      </c>
      <c r="H2222">
        <v>450</v>
      </c>
      <c r="I2222" t="str">
        <f t="shared" si="35"/>
        <v/>
      </c>
    </row>
    <row r="2223" spans="1:9" x14ac:dyDescent="0.3">
      <c r="A2223" t="s">
        <v>28</v>
      </c>
      <c r="B2223" s="1">
        <v>42414</v>
      </c>
      <c r="C2223" t="s">
        <v>13</v>
      </c>
      <c r="D2223">
        <v>0</v>
      </c>
      <c r="E2223" t="s">
        <v>10</v>
      </c>
      <c r="F2223" t="s">
        <v>31</v>
      </c>
      <c r="H2223">
        <v>82</v>
      </c>
      <c r="I2223" t="str">
        <f t="shared" si="35"/>
        <v>o</v>
      </c>
    </row>
    <row r="2224" spans="1:9" x14ac:dyDescent="0.3">
      <c r="A2224" t="s">
        <v>30</v>
      </c>
      <c r="B2224" s="1">
        <v>42414</v>
      </c>
      <c r="C2224" t="s">
        <v>25</v>
      </c>
      <c r="D2224">
        <v>0</v>
      </c>
      <c r="E2224" t="s">
        <v>15</v>
      </c>
      <c r="F2224" t="s">
        <v>11</v>
      </c>
      <c r="G2224">
        <v>0</v>
      </c>
      <c r="H2224">
        <v>567</v>
      </c>
      <c r="I2224" t="str">
        <f t="shared" si="35"/>
        <v/>
      </c>
    </row>
    <row r="2225" spans="1:9" x14ac:dyDescent="0.3">
      <c r="A2225" t="s">
        <v>19</v>
      </c>
      <c r="B2225" s="1">
        <v>42414</v>
      </c>
      <c r="C2225" t="s">
        <v>13</v>
      </c>
      <c r="D2225">
        <v>0</v>
      </c>
      <c r="E2225" t="s">
        <v>15</v>
      </c>
      <c r="F2225" t="s">
        <v>14</v>
      </c>
      <c r="G2225">
        <v>0</v>
      </c>
      <c r="H2225">
        <v>1039</v>
      </c>
      <c r="I2225" t="str">
        <f t="shared" si="35"/>
        <v/>
      </c>
    </row>
    <row r="2226" spans="1:9" x14ac:dyDescent="0.3">
      <c r="A2226" t="s">
        <v>30</v>
      </c>
      <c r="B2226" s="1">
        <v>42414</v>
      </c>
      <c r="C2226" t="s">
        <v>13</v>
      </c>
      <c r="D2226">
        <v>0</v>
      </c>
      <c r="E2226" t="s">
        <v>15</v>
      </c>
      <c r="F2226" t="s">
        <v>11</v>
      </c>
      <c r="G2226">
        <v>0</v>
      </c>
      <c r="H2226">
        <v>2768</v>
      </c>
      <c r="I2226" t="str">
        <f t="shared" si="35"/>
        <v/>
      </c>
    </row>
    <row r="2227" spans="1:9" x14ac:dyDescent="0.3">
      <c r="A2227" t="s">
        <v>19</v>
      </c>
      <c r="B2227" s="1">
        <v>42413</v>
      </c>
      <c r="C2227" t="s">
        <v>25</v>
      </c>
      <c r="D2227">
        <v>0</v>
      </c>
      <c r="E2227" t="s">
        <v>10</v>
      </c>
      <c r="F2227" t="s">
        <v>11</v>
      </c>
      <c r="G2227">
        <v>0</v>
      </c>
      <c r="H2227">
        <v>12</v>
      </c>
      <c r="I2227" t="str">
        <f t="shared" si="35"/>
        <v/>
      </c>
    </row>
    <row r="2228" spans="1:9" x14ac:dyDescent="0.3">
      <c r="A2228" t="s">
        <v>22</v>
      </c>
      <c r="B2228" s="1">
        <v>42414</v>
      </c>
      <c r="C2228" t="s">
        <v>13</v>
      </c>
      <c r="D2228">
        <v>0</v>
      </c>
      <c r="E2228" t="s">
        <v>15</v>
      </c>
      <c r="F2228" t="s">
        <v>16</v>
      </c>
      <c r="G2228">
        <v>0</v>
      </c>
      <c r="H2228">
        <v>486</v>
      </c>
      <c r="I2228" t="str">
        <f t="shared" si="35"/>
        <v/>
      </c>
    </row>
    <row r="2229" spans="1:9" x14ac:dyDescent="0.3">
      <c r="A2229" t="s">
        <v>24</v>
      </c>
      <c r="B2229" s="1">
        <v>42414</v>
      </c>
      <c r="C2229" t="s">
        <v>13</v>
      </c>
      <c r="D2229">
        <v>0</v>
      </c>
      <c r="E2229" t="s">
        <v>15</v>
      </c>
      <c r="F2229" t="s">
        <v>14</v>
      </c>
      <c r="G2229">
        <v>0</v>
      </c>
      <c r="H2229">
        <v>11</v>
      </c>
      <c r="I2229" t="str">
        <f t="shared" si="35"/>
        <v/>
      </c>
    </row>
    <row r="2230" spans="1:9" x14ac:dyDescent="0.3">
      <c r="A2230" t="s">
        <v>12</v>
      </c>
      <c r="B2230" s="1">
        <v>42413</v>
      </c>
      <c r="C2230" t="s">
        <v>25</v>
      </c>
      <c r="D2230">
        <v>1</v>
      </c>
      <c r="E2230" t="s">
        <v>15</v>
      </c>
      <c r="F2230" t="s">
        <v>11</v>
      </c>
      <c r="G2230">
        <v>0</v>
      </c>
      <c r="H2230">
        <v>23</v>
      </c>
      <c r="I2230" t="str">
        <f t="shared" si="35"/>
        <v/>
      </c>
    </row>
    <row r="2231" spans="1:9" x14ac:dyDescent="0.3">
      <c r="A2231" t="s">
        <v>12</v>
      </c>
      <c r="B2231" s="1">
        <v>42413</v>
      </c>
      <c r="C2231" t="s">
        <v>13</v>
      </c>
      <c r="D2231">
        <v>0</v>
      </c>
      <c r="E2231" t="s">
        <v>15</v>
      </c>
      <c r="F2231" t="s">
        <v>37</v>
      </c>
      <c r="G2231">
        <v>2.9100000000000001E-2</v>
      </c>
      <c r="H2231">
        <v>16</v>
      </c>
      <c r="I2231" t="str">
        <f t="shared" si="35"/>
        <v>p</v>
      </c>
    </row>
    <row r="2232" spans="1:9" x14ac:dyDescent="0.3">
      <c r="A2232" t="s">
        <v>30</v>
      </c>
      <c r="B2232" s="1">
        <v>42414</v>
      </c>
      <c r="C2232" t="s">
        <v>13</v>
      </c>
      <c r="D2232">
        <v>0</v>
      </c>
      <c r="E2232" t="s">
        <v>10</v>
      </c>
      <c r="F2232" t="s">
        <v>14</v>
      </c>
      <c r="G2232">
        <v>0</v>
      </c>
      <c r="H2232">
        <v>6</v>
      </c>
      <c r="I2232" t="str">
        <f t="shared" si="35"/>
        <v/>
      </c>
    </row>
    <row r="2233" spans="1:9" x14ac:dyDescent="0.3">
      <c r="A2233" t="s">
        <v>8</v>
      </c>
      <c r="B2233" s="1">
        <v>42414</v>
      </c>
      <c r="C2233" t="s">
        <v>9</v>
      </c>
      <c r="D2233">
        <v>0</v>
      </c>
      <c r="E2233" t="s">
        <v>10</v>
      </c>
      <c r="F2233" t="s">
        <v>36</v>
      </c>
      <c r="G2233">
        <v>6.6500000000000004E-2</v>
      </c>
      <c r="H2233">
        <v>33</v>
      </c>
      <c r="I2233" t="str">
        <f t="shared" si="35"/>
        <v>p</v>
      </c>
    </row>
    <row r="2234" spans="1:9" x14ac:dyDescent="0.3">
      <c r="A2234" t="s">
        <v>19</v>
      </c>
      <c r="B2234" s="1">
        <v>42414</v>
      </c>
      <c r="C2234" t="s">
        <v>25</v>
      </c>
      <c r="D2234">
        <v>0</v>
      </c>
      <c r="E2234" t="s">
        <v>15</v>
      </c>
      <c r="F2234" t="s">
        <v>14</v>
      </c>
      <c r="G2234">
        <v>0</v>
      </c>
      <c r="H2234">
        <v>15</v>
      </c>
      <c r="I2234" t="str">
        <f t="shared" si="35"/>
        <v/>
      </c>
    </row>
    <row r="2235" spans="1:9" x14ac:dyDescent="0.3">
      <c r="A2235" t="s">
        <v>23</v>
      </c>
      <c r="B2235" s="1">
        <v>42414</v>
      </c>
      <c r="C2235" t="s">
        <v>9</v>
      </c>
      <c r="D2235">
        <v>0</v>
      </c>
      <c r="E2235" t="s">
        <v>15</v>
      </c>
      <c r="F2235" t="s">
        <v>14</v>
      </c>
      <c r="G2235">
        <v>0</v>
      </c>
      <c r="H2235">
        <v>4</v>
      </c>
      <c r="I2235" t="str">
        <f t="shared" si="35"/>
        <v/>
      </c>
    </row>
    <row r="2236" spans="1:9" x14ac:dyDescent="0.3">
      <c r="A2236" t="s">
        <v>12</v>
      </c>
      <c r="B2236" s="1">
        <v>42414</v>
      </c>
      <c r="C2236" t="s">
        <v>13</v>
      </c>
      <c r="D2236">
        <v>1</v>
      </c>
      <c r="E2236" t="s">
        <v>15</v>
      </c>
      <c r="F2236" t="s">
        <v>37</v>
      </c>
      <c r="G2236">
        <v>1.67E-2</v>
      </c>
      <c r="H2236">
        <v>5</v>
      </c>
      <c r="I2236" t="str">
        <f t="shared" si="35"/>
        <v>p</v>
      </c>
    </row>
    <row r="2237" spans="1:9" x14ac:dyDescent="0.3">
      <c r="A2237" t="s">
        <v>12</v>
      </c>
      <c r="B2237" s="1">
        <v>42414</v>
      </c>
      <c r="C2237" t="s">
        <v>13</v>
      </c>
      <c r="D2237">
        <v>1</v>
      </c>
      <c r="E2237" t="s">
        <v>15</v>
      </c>
      <c r="F2237" t="s">
        <v>39</v>
      </c>
      <c r="G2237">
        <v>9.9199999999999997E-2</v>
      </c>
      <c r="H2237">
        <v>41</v>
      </c>
      <c r="I2237" t="str">
        <f t="shared" si="35"/>
        <v>S</v>
      </c>
    </row>
    <row r="2238" spans="1:9" x14ac:dyDescent="0.3">
      <c r="A2238" t="s">
        <v>12</v>
      </c>
      <c r="B2238" s="1">
        <v>42415</v>
      </c>
      <c r="C2238" t="s">
        <v>13</v>
      </c>
      <c r="D2238">
        <v>0</v>
      </c>
      <c r="E2238" t="s">
        <v>10</v>
      </c>
      <c r="F2238" t="s">
        <v>16</v>
      </c>
      <c r="G2238">
        <v>0</v>
      </c>
      <c r="H2238">
        <v>32253</v>
      </c>
      <c r="I2238" t="str">
        <f t="shared" si="35"/>
        <v/>
      </c>
    </row>
    <row r="2239" spans="1:9" x14ac:dyDescent="0.3">
      <c r="A2239" t="s">
        <v>32</v>
      </c>
      <c r="B2239" s="1">
        <v>42415</v>
      </c>
      <c r="C2239" t="s">
        <v>9</v>
      </c>
      <c r="D2239">
        <v>1</v>
      </c>
      <c r="E2239" t="s">
        <v>10</v>
      </c>
      <c r="F2239" t="s">
        <v>11</v>
      </c>
      <c r="G2239">
        <v>0</v>
      </c>
      <c r="H2239">
        <v>17500</v>
      </c>
      <c r="I2239" t="str">
        <f t="shared" si="35"/>
        <v/>
      </c>
    </row>
    <row r="2240" spans="1:9" x14ac:dyDescent="0.3">
      <c r="A2240" t="s">
        <v>8</v>
      </c>
      <c r="B2240" s="1">
        <v>42415</v>
      </c>
      <c r="C2240" t="s">
        <v>13</v>
      </c>
      <c r="D2240">
        <v>0</v>
      </c>
      <c r="E2240" t="s">
        <v>10</v>
      </c>
      <c r="F2240" t="s">
        <v>14</v>
      </c>
      <c r="G2240">
        <v>0</v>
      </c>
      <c r="H2240">
        <v>88015</v>
      </c>
      <c r="I2240" t="str">
        <f t="shared" si="35"/>
        <v/>
      </c>
    </row>
    <row r="2241" spans="1:9" x14ac:dyDescent="0.3">
      <c r="A2241" t="s">
        <v>8</v>
      </c>
      <c r="B2241" s="1">
        <v>42415</v>
      </c>
      <c r="C2241" t="s">
        <v>13</v>
      </c>
      <c r="D2241">
        <v>0</v>
      </c>
      <c r="E2241" t="s">
        <v>15</v>
      </c>
      <c r="F2241" t="s">
        <v>11</v>
      </c>
      <c r="G2241">
        <v>0</v>
      </c>
      <c r="H2241">
        <v>28853</v>
      </c>
      <c r="I2241" t="str">
        <f t="shared" si="35"/>
        <v/>
      </c>
    </row>
    <row r="2242" spans="1:9" x14ac:dyDescent="0.3">
      <c r="A2242" t="s">
        <v>12</v>
      </c>
      <c r="B2242" s="1">
        <v>42415</v>
      </c>
      <c r="C2242" t="s">
        <v>9</v>
      </c>
      <c r="D2242">
        <v>0</v>
      </c>
      <c r="E2242" t="s">
        <v>15</v>
      </c>
      <c r="F2242" t="s">
        <v>14</v>
      </c>
      <c r="G2242">
        <v>0</v>
      </c>
      <c r="H2242">
        <v>22783</v>
      </c>
      <c r="I2242" t="str">
        <f t="shared" si="35"/>
        <v/>
      </c>
    </row>
    <row r="2243" spans="1:9" x14ac:dyDescent="0.3">
      <c r="A2243" t="s">
        <v>20</v>
      </c>
      <c r="B2243" s="1">
        <v>42415</v>
      </c>
      <c r="C2243" t="s">
        <v>9</v>
      </c>
      <c r="D2243">
        <v>0</v>
      </c>
      <c r="E2243" t="s">
        <v>10</v>
      </c>
      <c r="F2243" t="s">
        <v>14</v>
      </c>
      <c r="G2243">
        <v>0</v>
      </c>
      <c r="H2243">
        <v>10251</v>
      </c>
      <c r="I2243" t="str">
        <f t="shared" ref="I2243:I2306" si="36">IF(NOT(OR(F2243="house",F2243="blank",F2243="served")),LEFT(F2243,1),"")</f>
        <v/>
      </c>
    </row>
    <row r="2244" spans="1:9" x14ac:dyDescent="0.3">
      <c r="A2244" t="s">
        <v>32</v>
      </c>
      <c r="B2244" s="1">
        <v>42415</v>
      </c>
      <c r="C2244" t="s">
        <v>13</v>
      </c>
      <c r="D2244">
        <v>0</v>
      </c>
      <c r="E2244" t="s">
        <v>10</v>
      </c>
      <c r="F2244" t="s">
        <v>39</v>
      </c>
      <c r="G2244">
        <v>1.0658000000000001</v>
      </c>
      <c r="H2244">
        <v>416</v>
      </c>
      <c r="I2244" t="str">
        <f t="shared" si="36"/>
        <v>S</v>
      </c>
    </row>
    <row r="2245" spans="1:9" x14ac:dyDescent="0.3">
      <c r="A2245" t="s">
        <v>32</v>
      </c>
      <c r="B2245" s="1">
        <v>42415</v>
      </c>
      <c r="C2245" t="s">
        <v>9</v>
      </c>
      <c r="D2245">
        <v>0</v>
      </c>
      <c r="E2245" t="s">
        <v>10</v>
      </c>
      <c r="F2245" t="s">
        <v>16</v>
      </c>
      <c r="G2245">
        <v>0</v>
      </c>
      <c r="H2245">
        <v>2957</v>
      </c>
      <c r="I2245" t="str">
        <f t="shared" si="36"/>
        <v/>
      </c>
    </row>
    <row r="2246" spans="1:9" x14ac:dyDescent="0.3">
      <c r="A2246" t="s">
        <v>8</v>
      </c>
      <c r="B2246" s="1">
        <v>42415</v>
      </c>
      <c r="C2246" t="s">
        <v>9</v>
      </c>
      <c r="D2246">
        <v>1</v>
      </c>
      <c r="E2246" t="s">
        <v>10</v>
      </c>
      <c r="F2246" t="s">
        <v>16</v>
      </c>
      <c r="G2246">
        <v>0</v>
      </c>
      <c r="H2246">
        <v>26300</v>
      </c>
      <c r="I2246" t="str">
        <f t="shared" si="36"/>
        <v/>
      </c>
    </row>
    <row r="2247" spans="1:9" x14ac:dyDescent="0.3">
      <c r="A2247" t="s">
        <v>8</v>
      </c>
      <c r="B2247" s="1">
        <v>42415</v>
      </c>
      <c r="C2247" t="s">
        <v>13</v>
      </c>
      <c r="D2247">
        <v>0</v>
      </c>
      <c r="E2247" t="s">
        <v>15</v>
      </c>
      <c r="F2247" t="s">
        <v>36</v>
      </c>
      <c r="G2247">
        <v>1.0081</v>
      </c>
      <c r="H2247">
        <v>665</v>
      </c>
      <c r="I2247" t="str">
        <f t="shared" si="36"/>
        <v>p</v>
      </c>
    </row>
    <row r="2248" spans="1:9" x14ac:dyDescent="0.3">
      <c r="A2248" t="s">
        <v>12</v>
      </c>
      <c r="B2248" s="1">
        <v>42415</v>
      </c>
      <c r="C2248" t="s">
        <v>13</v>
      </c>
      <c r="D2248">
        <v>0</v>
      </c>
      <c r="E2248" t="s">
        <v>15</v>
      </c>
      <c r="F2248" t="s">
        <v>14</v>
      </c>
      <c r="G2248">
        <v>0</v>
      </c>
      <c r="H2248">
        <v>22980</v>
      </c>
      <c r="I2248" t="str">
        <f t="shared" si="36"/>
        <v/>
      </c>
    </row>
    <row r="2249" spans="1:9" x14ac:dyDescent="0.3">
      <c r="A2249" t="s">
        <v>22</v>
      </c>
      <c r="B2249" s="1">
        <v>42415</v>
      </c>
      <c r="C2249" t="s">
        <v>9</v>
      </c>
      <c r="D2249">
        <v>0</v>
      </c>
      <c r="E2249" t="s">
        <v>15</v>
      </c>
      <c r="F2249" t="s">
        <v>14</v>
      </c>
      <c r="G2249">
        <v>0</v>
      </c>
      <c r="H2249">
        <v>9381</v>
      </c>
      <c r="I2249" t="str">
        <f t="shared" si="36"/>
        <v/>
      </c>
    </row>
    <row r="2250" spans="1:9" x14ac:dyDescent="0.3">
      <c r="A2250" t="s">
        <v>32</v>
      </c>
      <c r="B2250" s="1">
        <v>42415</v>
      </c>
      <c r="C2250" t="s">
        <v>9</v>
      </c>
      <c r="D2250">
        <v>0</v>
      </c>
      <c r="E2250" t="s">
        <v>15</v>
      </c>
      <c r="F2250" t="s">
        <v>14</v>
      </c>
      <c r="G2250">
        <v>0</v>
      </c>
      <c r="H2250">
        <v>37630</v>
      </c>
      <c r="I2250" t="str">
        <f t="shared" si="36"/>
        <v/>
      </c>
    </row>
    <row r="2251" spans="1:9" x14ac:dyDescent="0.3">
      <c r="A2251" t="s">
        <v>18</v>
      </c>
      <c r="B2251" s="1">
        <v>42415</v>
      </c>
      <c r="C2251" t="s">
        <v>13</v>
      </c>
      <c r="D2251">
        <v>0</v>
      </c>
      <c r="E2251" t="s">
        <v>10</v>
      </c>
      <c r="F2251" t="s">
        <v>11</v>
      </c>
      <c r="G2251">
        <v>0</v>
      </c>
      <c r="H2251">
        <v>46731</v>
      </c>
      <c r="I2251" t="str">
        <f t="shared" si="36"/>
        <v/>
      </c>
    </row>
    <row r="2252" spans="1:9" x14ac:dyDescent="0.3">
      <c r="A2252" t="s">
        <v>28</v>
      </c>
      <c r="B2252" s="1">
        <v>42415</v>
      </c>
      <c r="C2252" t="s">
        <v>9</v>
      </c>
      <c r="D2252">
        <v>0</v>
      </c>
      <c r="E2252" t="s">
        <v>15</v>
      </c>
      <c r="F2252" t="s">
        <v>16</v>
      </c>
      <c r="G2252">
        <v>0</v>
      </c>
      <c r="H2252">
        <v>17494</v>
      </c>
      <c r="I2252" t="str">
        <f t="shared" si="36"/>
        <v/>
      </c>
    </row>
    <row r="2253" spans="1:9" x14ac:dyDescent="0.3">
      <c r="A2253" t="s">
        <v>17</v>
      </c>
      <c r="B2253" s="1">
        <v>42415</v>
      </c>
      <c r="C2253" t="s">
        <v>9</v>
      </c>
      <c r="D2253">
        <v>0</v>
      </c>
      <c r="E2253" t="s">
        <v>15</v>
      </c>
      <c r="F2253" t="s">
        <v>11</v>
      </c>
      <c r="G2253">
        <v>0</v>
      </c>
      <c r="H2253">
        <v>2410</v>
      </c>
      <c r="I2253" t="str">
        <f t="shared" si="36"/>
        <v/>
      </c>
    </row>
    <row r="2254" spans="1:9" x14ac:dyDescent="0.3">
      <c r="A2254" t="s">
        <v>23</v>
      </c>
      <c r="B2254" s="1">
        <v>42415</v>
      </c>
      <c r="C2254" t="s">
        <v>9</v>
      </c>
      <c r="D2254">
        <v>0</v>
      </c>
      <c r="E2254" t="s">
        <v>10</v>
      </c>
      <c r="F2254" t="s">
        <v>14</v>
      </c>
      <c r="G2254">
        <v>0</v>
      </c>
      <c r="H2254">
        <v>24928</v>
      </c>
      <c r="I2254" t="str">
        <f t="shared" si="36"/>
        <v/>
      </c>
    </row>
    <row r="2255" spans="1:9" x14ac:dyDescent="0.3">
      <c r="A2255" t="s">
        <v>17</v>
      </c>
      <c r="B2255" s="1">
        <v>42415</v>
      </c>
      <c r="C2255" t="s">
        <v>13</v>
      </c>
      <c r="D2255">
        <v>0</v>
      </c>
      <c r="E2255" t="s">
        <v>10</v>
      </c>
      <c r="F2255" t="s">
        <v>11</v>
      </c>
      <c r="G2255">
        <v>0</v>
      </c>
      <c r="H2255">
        <v>5756</v>
      </c>
      <c r="I2255" t="str">
        <f t="shared" si="36"/>
        <v/>
      </c>
    </row>
    <row r="2256" spans="1:9" x14ac:dyDescent="0.3">
      <c r="A2256" t="s">
        <v>22</v>
      </c>
      <c r="B2256" s="1">
        <v>42415</v>
      </c>
      <c r="C2256" t="s">
        <v>13</v>
      </c>
      <c r="D2256">
        <v>0</v>
      </c>
      <c r="E2256" t="s">
        <v>15</v>
      </c>
      <c r="F2256" t="s">
        <v>14</v>
      </c>
      <c r="G2256">
        <v>0</v>
      </c>
      <c r="H2256">
        <v>7592</v>
      </c>
      <c r="I2256" t="str">
        <f t="shared" si="36"/>
        <v/>
      </c>
    </row>
    <row r="2257" spans="1:9" x14ac:dyDescent="0.3">
      <c r="A2257" t="s">
        <v>12</v>
      </c>
      <c r="B2257" s="1">
        <v>42415</v>
      </c>
      <c r="C2257" t="s">
        <v>9</v>
      </c>
      <c r="D2257">
        <v>0</v>
      </c>
      <c r="E2257" t="s">
        <v>10</v>
      </c>
      <c r="F2257" t="s">
        <v>11</v>
      </c>
      <c r="G2257">
        <v>0</v>
      </c>
      <c r="H2257">
        <v>6684</v>
      </c>
      <c r="I2257" t="str">
        <f t="shared" si="36"/>
        <v/>
      </c>
    </row>
    <row r="2258" spans="1:9" x14ac:dyDescent="0.3">
      <c r="A2258" t="s">
        <v>18</v>
      </c>
      <c r="B2258" s="1">
        <v>42415</v>
      </c>
      <c r="C2258" t="s">
        <v>25</v>
      </c>
      <c r="D2258">
        <v>0</v>
      </c>
      <c r="E2258" t="s">
        <v>10</v>
      </c>
      <c r="F2258" t="s">
        <v>11</v>
      </c>
      <c r="G2258">
        <v>0</v>
      </c>
      <c r="H2258">
        <v>3180</v>
      </c>
      <c r="I2258" t="str">
        <f t="shared" si="36"/>
        <v/>
      </c>
    </row>
    <row r="2259" spans="1:9" x14ac:dyDescent="0.3">
      <c r="A2259" t="s">
        <v>21</v>
      </c>
      <c r="B2259" s="1">
        <v>42415</v>
      </c>
      <c r="C2259" t="s">
        <v>9</v>
      </c>
      <c r="D2259">
        <v>0</v>
      </c>
      <c r="E2259" t="s">
        <v>10</v>
      </c>
      <c r="F2259" t="s">
        <v>11</v>
      </c>
      <c r="G2259">
        <v>0</v>
      </c>
      <c r="H2259">
        <v>2540</v>
      </c>
      <c r="I2259" t="str">
        <f t="shared" si="36"/>
        <v/>
      </c>
    </row>
    <row r="2260" spans="1:9" x14ac:dyDescent="0.3">
      <c r="A2260" t="s">
        <v>22</v>
      </c>
      <c r="B2260" s="1">
        <v>42415</v>
      </c>
      <c r="C2260" t="s">
        <v>9</v>
      </c>
      <c r="D2260">
        <v>0</v>
      </c>
      <c r="E2260" t="s">
        <v>10</v>
      </c>
      <c r="F2260" t="s">
        <v>11</v>
      </c>
      <c r="G2260">
        <v>0</v>
      </c>
      <c r="H2260">
        <v>13856</v>
      </c>
      <c r="I2260" t="str">
        <f t="shared" si="36"/>
        <v/>
      </c>
    </row>
    <row r="2261" spans="1:9" x14ac:dyDescent="0.3">
      <c r="A2261" t="s">
        <v>8</v>
      </c>
      <c r="B2261" s="1">
        <v>42415</v>
      </c>
      <c r="C2261" t="s">
        <v>25</v>
      </c>
      <c r="D2261">
        <v>0</v>
      </c>
      <c r="E2261" t="s">
        <v>10</v>
      </c>
      <c r="F2261" t="s">
        <v>14</v>
      </c>
      <c r="G2261">
        <v>0</v>
      </c>
      <c r="H2261">
        <v>312</v>
      </c>
      <c r="I2261" t="str">
        <f t="shared" si="36"/>
        <v/>
      </c>
    </row>
    <row r="2262" spans="1:9" x14ac:dyDescent="0.3">
      <c r="A2262" t="s">
        <v>32</v>
      </c>
      <c r="B2262" s="1">
        <v>42415</v>
      </c>
      <c r="C2262" t="s">
        <v>9</v>
      </c>
      <c r="D2262">
        <v>0</v>
      </c>
      <c r="E2262" t="s">
        <v>10</v>
      </c>
      <c r="F2262" t="s">
        <v>39</v>
      </c>
      <c r="G2262">
        <v>1.2978000000000001</v>
      </c>
      <c r="H2262">
        <v>420</v>
      </c>
      <c r="I2262" t="str">
        <f t="shared" si="36"/>
        <v>S</v>
      </c>
    </row>
    <row r="2263" spans="1:9" x14ac:dyDescent="0.3">
      <c r="A2263" t="s">
        <v>28</v>
      </c>
      <c r="B2263" s="1">
        <v>42415</v>
      </c>
      <c r="C2263" t="s">
        <v>9</v>
      </c>
      <c r="D2263">
        <v>1</v>
      </c>
      <c r="E2263" t="s">
        <v>10</v>
      </c>
      <c r="F2263" t="s">
        <v>31</v>
      </c>
      <c r="H2263">
        <v>950</v>
      </c>
      <c r="I2263" t="str">
        <f t="shared" si="36"/>
        <v>o</v>
      </c>
    </row>
    <row r="2264" spans="1:9" x14ac:dyDescent="0.3">
      <c r="A2264" t="s">
        <v>33</v>
      </c>
      <c r="B2264" s="1">
        <v>42415</v>
      </c>
      <c r="C2264" t="s">
        <v>9</v>
      </c>
      <c r="D2264">
        <v>0</v>
      </c>
      <c r="E2264" t="s">
        <v>10</v>
      </c>
      <c r="F2264" t="s">
        <v>16</v>
      </c>
      <c r="G2264">
        <v>0</v>
      </c>
      <c r="H2264">
        <v>490</v>
      </c>
      <c r="I2264" t="str">
        <f t="shared" si="36"/>
        <v/>
      </c>
    </row>
    <row r="2265" spans="1:9" x14ac:dyDescent="0.3">
      <c r="A2265" t="s">
        <v>12</v>
      </c>
      <c r="B2265" s="1">
        <v>42415</v>
      </c>
      <c r="C2265" t="s">
        <v>25</v>
      </c>
      <c r="D2265">
        <v>0</v>
      </c>
      <c r="E2265" t="s">
        <v>15</v>
      </c>
      <c r="F2265" t="s">
        <v>14</v>
      </c>
      <c r="G2265">
        <v>0</v>
      </c>
      <c r="H2265">
        <v>791</v>
      </c>
      <c r="I2265" t="str">
        <f t="shared" si="36"/>
        <v/>
      </c>
    </row>
    <row r="2266" spans="1:9" x14ac:dyDescent="0.3">
      <c r="A2266" t="s">
        <v>22</v>
      </c>
      <c r="B2266" s="1">
        <v>42415</v>
      </c>
      <c r="C2266" t="s">
        <v>13</v>
      </c>
      <c r="D2266">
        <v>0</v>
      </c>
      <c r="E2266" t="s">
        <v>10</v>
      </c>
      <c r="F2266" t="s">
        <v>16</v>
      </c>
      <c r="G2266">
        <v>0</v>
      </c>
      <c r="H2266">
        <v>681</v>
      </c>
      <c r="I2266" t="str">
        <f t="shared" si="36"/>
        <v/>
      </c>
    </row>
    <row r="2267" spans="1:9" x14ac:dyDescent="0.3">
      <c r="A2267" t="s">
        <v>21</v>
      </c>
      <c r="B2267" s="1">
        <v>42415</v>
      </c>
      <c r="C2267" t="s">
        <v>13</v>
      </c>
      <c r="D2267">
        <v>0</v>
      </c>
      <c r="E2267" t="s">
        <v>10</v>
      </c>
      <c r="F2267" t="s">
        <v>16</v>
      </c>
      <c r="G2267">
        <v>0</v>
      </c>
      <c r="H2267">
        <v>435</v>
      </c>
      <c r="I2267" t="str">
        <f t="shared" si="36"/>
        <v/>
      </c>
    </row>
    <row r="2268" spans="1:9" x14ac:dyDescent="0.3">
      <c r="A2268" t="s">
        <v>22</v>
      </c>
      <c r="B2268" s="1">
        <v>42415</v>
      </c>
      <c r="C2268" t="s">
        <v>25</v>
      </c>
      <c r="D2268">
        <v>0</v>
      </c>
      <c r="E2268" t="s">
        <v>15</v>
      </c>
      <c r="F2268" t="s">
        <v>14</v>
      </c>
      <c r="G2268">
        <v>0</v>
      </c>
      <c r="H2268">
        <v>609</v>
      </c>
      <c r="I2268" t="str">
        <f t="shared" si="36"/>
        <v/>
      </c>
    </row>
    <row r="2269" spans="1:9" x14ac:dyDescent="0.3">
      <c r="A2269" t="s">
        <v>18</v>
      </c>
      <c r="B2269" s="1">
        <v>42415</v>
      </c>
      <c r="C2269" t="s">
        <v>25</v>
      </c>
      <c r="D2269">
        <v>0</v>
      </c>
      <c r="E2269" t="s">
        <v>15</v>
      </c>
      <c r="F2269" t="s">
        <v>14</v>
      </c>
      <c r="G2269">
        <v>0</v>
      </c>
      <c r="H2269">
        <v>93</v>
      </c>
      <c r="I2269" t="str">
        <f t="shared" si="36"/>
        <v/>
      </c>
    </row>
    <row r="2270" spans="1:9" x14ac:dyDescent="0.3">
      <c r="A2270" t="s">
        <v>22</v>
      </c>
      <c r="B2270" s="1">
        <v>42415</v>
      </c>
      <c r="C2270" t="s">
        <v>25</v>
      </c>
      <c r="D2270">
        <v>0</v>
      </c>
      <c r="E2270" t="s">
        <v>10</v>
      </c>
      <c r="F2270" t="s">
        <v>11</v>
      </c>
      <c r="G2270">
        <v>0</v>
      </c>
      <c r="H2270">
        <v>210</v>
      </c>
      <c r="I2270" t="str">
        <f t="shared" si="36"/>
        <v/>
      </c>
    </row>
    <row r="2271" spans="1:9" x14ac:dyDescent="0.3">
      <c r="A2271" t="s">
        <v>24</v>
      </c>
      <c r="B2271" s="1">
        <v>42415</v>
      </c>
      <c r="C2271" t="s">
        <v>9</v>
      </c>
      <c r="D2271">
        <v>1</v>
      </c>
      <c r="E2271" t="s">
        <v>10</v>
      </c>
      <c r="F2271" t="s">
        <v>11</v>
      </c>
      <c r="G2271">
        <v>0</v>
      </c>
      <c r="H2271">
        <v>13</v>
      </c>
      <c r="I2271" t="str">
        <f t="shared" si="36"/>
        <v/>
      </c>
    </row>
    <row r="2272" spans="1:9" x14ac:dyDescent="0.3">
      <c r="A2272" t="s">
        <v>8</v>
      </c>
      <c r="B2272" s="1">
        <v>42415</v>
      </c>
      <c r="C2272" t="s">
        <v>9</v>
      </c>
      <c r="D2272">
        <v>0</v>
      </c>
      <c r="E2272" t="s">
        <v>10</v>
      </c>
      <c r="F2272" t="s">
        <v>35</v>
      </c>
      <c r="H2272">
        <v>7</v>
      </c>
      <c r="I2272" t="str">
        <f t="shared" si="36"/>
        <v>p</v>
      </c>
    </row>
    <row r="2273" spans="1:9" x14ac:dyDescent="0.3">
      <c r="A2273" t="s">
        <v>32</v>
      </c>
      <c r="B2273" s="1">
        <v>42415</v>
      </c>
      <c r="C2273" t="s">
        <v>13</v>
      </c>
      <c r="D2273">
        <v>0</v>
      </c>
      <c r="E2273" t="s">
        <v>10</v>
      </c>
      <c r="F2273" t="s">
        <v>34</v>
      </c>
      <c r="H2273">
        <v>24</v>
      </c>
      <c r="I2273" t="str">
        <f t="shared" si="36"/>
        <v>p</v>
      </c>
    </row>
    <row r="2274" spans="1:9" x14ac:dyDescent="0.3">
      <c r="A2274" t="s">
        <v>24</v>
      </c>
      <c r="B2274" s="1">
        <v>42415</v>
      </c>
      <c r="C2274" t="s">
        <v>13</v>
      </c>
      <c r="D2274">
        <v>1</v>
      </c>
      <c r="E2274" t="s">
        <v>10</v>
      </c>
      <c r="F2274" t="s">
        <v>16</v>
      </c>
      <c r="G2274">
        <v>0</v>
      </c>
      <c r="H2274">
        <v>6</v>
      </c>
      <c r="I2274" t="str">
        <f t="shared" si="36"/>
        <v/>
      </c>
    </row>
    <row r="2275" spans="1:9" x14ac:dyDescent="0.3">
      <c r="A2275" t="s">
        <v>19</v>
      </c>
      <c r="B2275" s="1">
        <v>42415</v>
      </c>
      <c r="C2275" t="s">
        <v>25</v>
      </c>
      <c r="D2275">
        <v>0</v>
      </c>
      <c r="E2275" t="s">
        <v>10</v>
      </c>
      <c r="F2275" t="s">
        <v>14</v>
      </c>
      <c r="G2275">
        <v>0</v>
      </c>
      <c r="H2275">
        <v>12</v>
      </c>
      <c r="I2275" t="str">
        <f t="shared" si="36"/>
        <v/>
      </c>
    </row>
    <row r="2276" spans="1:9" x14ac:dyDescent="0.3">
      <c r="A2276" t="s">
        <v>28</v>
      </c>
      <c r="B2276" s="1">
        <v>42415</v>
      </c>
      <c r="C2276" t="s">
        <v>13</v>
      </c>
      <c r="D2276">
        <v>1</v>
      </c>
      <c r="E2276" t="s">
        <v>15</v>
      </c>
      <c r="F2276" t="s">
        <v>37</v>
      </c>
      <c r="G2276">
        <v>1.18E-2</v>
      </c>
      <c r="H2276">
        <v>6</v>
      </c>
      <c r="I2276" t="str">
        <f t="shared" si="36"/>
        <v>p</v>
      </c>
    </row>
    <row r="2277" spans="1:9" x14ac:dyDescent="0.3">
      <c r="A2277" t="s">
        <v>32</v>
      </c>
      <c r="B2277" s="1">
        <v>42416</v>
      </c>
      <c r="C2277" t="s">
        <v>9</v>
      </c>
      <c r="D2277">
        <v>1</v>
      </c>
      <c r="E2277" t="s">
        <v>15</v>
      </c>
      <c r="F2277" t="s">
        <v>26</v>
      </c>
      <c r="G2277">
        <v>5.7161</v>
      </c>
      <c r="H2277">
        <v>1857</v>
      </c>
      <c r="I2277" t="str">
        <f t="shared" si="36"/>
        <v>l</v>
      </c>
    </row>
    <row r="2278" spans="1:9" x14ac:dyDescent="0.3">
      <c r="A2278" t="s">
        <v>32</v>
      </c>
      <c r="B2278" s="1">
        <v>42416</v>
      </c>
      <c r="C2278" t="s">
        <v>13</v>
      </c>
      <c r="D2278">
        <v>0</v>
      </c>
      <c r="E2278" t="s">
        <v>10</v>
      </c>
      <c r="F2278" t="s">
        <v>11</v>
      </c>
      <c r="G2278">
        <v>0</v>
      </c>
      <c r="H2278">
        <v>29887</v>
      </c>
      <c r="I2278" t="str">
        <f t="shared" si="36"/>
        <v/>
      </c>
    </row>
    <row r="2279" spans="1:9" x14ac:dyDescent="0.3">
      <c r="A2279" t="s">
        <v>12</v>
      </c>
      <c r="B2279" s="1">
        <v>42411</v>
      </c>
      <c r="C2279" t="s">
        <v>9</v>
      </c>
      <c r="D2279">
        <v>1</v>
      </c>
      <c r="E2279" t="s">
        <v>10</v>
      </c>
      <c r="F2279" t="s">
        <v>26</v>
      </c>
      <c r="G2279">
        <v>1.5732999999999999</v>
      </c>
      <c r="H2279">
        <v>598</v>
      </c>
      <c r="I2279" t="str">
        <f t="shared" si="36"/>
        <v>l</v>
      </c>
    </row>
    <row r="2280" spans="1:9" x14ac:dyDescent="0.3">
      <c r="A2280" t="s">
        <v>28</v>
      </c>
      <c r="B2280" s="1">
        <v>42411</v>
      </c>
      <c r="C2280" t="s">
        <v>9</v>
      </c>
      <c r="D2280">
        <v>0</v>
      </c>
      <c r="E2280" t="s">
        <v>10</v>
      </c>
      <c r="F2280" t="s">
        <v>26</v>
      </c>
      <c r="G2280">
        <v>1.0122</v>
      </c>
      <c r="H2280">
        <v>328</v>
      </c>
      <c r="I2280" t="str">
        <f t="shared" si="36"/>
        <v>l</v>
      </c>
    </row>
    <row r="2281" spans="1:9" x14ac:dyDescent="0.3">
      <c r="A2281" t="s">
        <v>32</v>
      </c>
      <c r="B2281" s="1">
        <v>42411</v>
      </c>
      <c r="C2281" t="s">
        <v>13</v>
      </c>
      <c r="D2281">
        <v>1</v>
      </c>
      <c r="E2281" t="s">
        <v>10</v>
      </c>
      <c r="F2281" t="s">
        <v>39</v>
      </c>
      <c r="G2281">
        <v>0.161</v>
      </c>
      <c r="H2281">
        <v>80</v>
      </c>
      <c r="I2281" t="str">
        <f t="shared" si="36"/>
        <v>S</v>
      </c>
    </row>
    <row r="2282" spans="1:9" x14ac:dyDescent="0.3">
      <c r="A2282" t="s">
        <v>23</v>
      </c>
      <c r="B2282" s="1">
        <v>42411</v>
      </c>
      <c r="C2282" t="s">
        <v>25</v>
      </c>
      <c r="D2282">
        <v>0</v>
      </c>
      <c r="E2282" t="s">
        <v>10</v>
      </c>
      <c r="F2282" t="s">
        <v>11</v>
      </c>
      <c r="G2282">
        <v>0</v>
      </c>
      <c r="H2282">
        <v>853</v>
      </c>
      <c r="I2282" t="str">
        <f t="shared" si="36"/>
        <v/>
      </c>
    </row>
    <row r="2283" spans="1:9" x14ac:dyDescent="0.3">
      <c r="A2283" t="s">
        <v>28</v>
      </c>
      <c r="B2283" s="1">
        <v>42411</v>
      </c>
      <c r="C2283" t="s">
        <v>13</v>
      </c>
      <c r="D2283">
        <v>0</v>
      </c>
      <c r="E2283" t="s">
        <v>10</v>
      </c>
      <c r="F2283" t="s">
        <v>39</v>
      </c>
      <c r="G2283">
        <v>1.6776</v>
      </c>
      <c r="H2283">
        <v>661</v>
      </c>
      <c r="I2283" t="str">
        <f t="shared" si="36"/>
        <v>S</v>
      </c>
    </row>
    <row r="2284" spans="1:9" x14ac:dyDescent="0.3">
      <c r="A2284" t="s">
        <v>32</v>
      </c>
      <c r="B2284" s="1">
        <v>42411</v>
      </c>
      <c r="C2284" t="s">
        <v>9</v>
      </c>
      <c r="D2284">
        <v>0</v>
      </c>
      <c r="E2284" t="s">
        <v>15</v>
      </c>
      <c r="F2284" t="s">
        <v>38</v>
      </c>
      <c r="G2284">
        <v>0.36330000000000001</v>
      </c>
      <c r="H2284">
        <v>164</v>
      </c>
      <c r="I2284" t="str">
        <f t="shared" si="36"/>
        <v>p</v>
      </c>
    </row>
    <row r="2285" spans="1:9" x14ac:dyDescent="0.3">
      <c r="A2285" t="s">
        <v>28</v>
      </c>
      <c r="B2285" s="1">
        <v>42411</v>
      </c>
      <c r="C2285" t="s">
        <v>13</v>
      </c>
      <c r="D2285">
        <v>1</v>
      </c>
      <c r="E2285" t="s">
        <v>10</v>
      </c>
      <c r="F2285" t="s">
        <v>37</v>
      </c>
      <c r="G2285">
        <v>6.7999999999999996E-3</v>
      </c>
      <c r="H2285">
        <v>2</v>
      </c>
      <c r="I2285" t="str">
        <f t="shared" si="36"/>
        <v>p</v>
      </c>
    </row>
    <row r="2286" spans="1:9" x14ac:dyDescent="0.3">
      <c r="A2286" t="s">
        <v>28</v>
      </c>
      <c r="B2286" s="1">
        <v>42411</v>
      </c>
      <c r="C2286" t="s">
        <v>13</v>
      </c>
      <c r="D2286">
        <v>1</v>
      </c>
      <c r="E2286" t="s">
        <v>15</v>
      </c>
      <c r="F2286" t="s">
        <v>31</v>
      </c>
      <c r="H2286">
        <v>45</v>
      </c>
      <c r="I2286" t="str">
        <f t="shared" si="36"/>
        <v>o</v>
      </c>
    </row>
    <row r="2287" spans="1:9" x14ac:dyDescent="0.3">
      <c r="A2287" t="s">
        <v>30</v>
      </c>
      <c r="B2287" s="1">
        <v>42411</v>
      </c>
      <c r="C2287" t="s">
        <v>9</v>
      </c>
      <c r="D2287">
        <v>0</v>
      </c>
      <c r="E2287" t="s">
        <v>10</v>
      </c>
      <c r="F2287" t="s">
        <v>14</v>
      </c>
      <c r="G2287">
        <v>0</v>
      </c>
      <c r="H2287">
        <v>10</v>
      </c>
      <c r="I2287" t="str">
        <f t="shared" si="36"/>
        <v/>
      </c>
    </row>
    <row r="2288" spans="1:9" x14ac:dyDescent="0.3">
      <c r="A2288" t="s">
        <v>28</v>
      </c>
      <c r="B2288" s="1">
        <v>42411</v>
      </c>
      <c r="C2288" t="s">
        <v>9</v>
      </c>
      <c r="D2288">
        <v>0</v>
      </c>
      <c r="E2288" t="s">
        <v>10</v>
      </c>
      <c r="F2288" t="s">
        <v>37</v>
      </c>
      <c r="G2288">
        <v>4.9799999999999997E-2</v>
      </c>
      <c r="H2288">
        <v>21</v>
      </c>
      <c r="I2288" t="str">
        <f t="shared" si="36"/>
        <v>p</v>
      </c>
    </row>
    <row r="2289" spans="1:9" x14ac:dyDescent="0.3">
      <c r="A2289" t="s">
        <v>18</v>
      </c>
      <c r="B2289" s="1">
        <v>42412</v>
      </c>
      <c r="C2289" t="s">
        <v>13</v>
      </c>
      <c r="D2289">
        <v>0</v>
      </c>
      <c r="E2289" t="s">
        <v>10</v>
      </c>
      <c r="F2289" t="s">
        <v>11</v>
      </c>
      <c r="G2289">
        <v>0</v>
      </c>
      <c r="H2289">
        <v>32073</v>
      </c>
      <c r="I2289" t="str">
        <f t="shared" si="36"/>
        <v/>
      </c>
    </row>
    <row r="2290" spans="1:9" x14ac:dyDescent="0.3">
      <c r="A2290" t="s">
        <v>12</v>
      </c>
      <c r="B2290" s="1">
        <v>42412</v>
      </c>
      <c r="C2290" t="s">
        <v>9</v>
      </c>
      <c r="D2290">
        <v>1</v>
      </c>
      <c r="E2290" t="s">
        <v>15</v>
      </c>
      <c r="F2290" t="s">
        <v>16</v>
      </c>
      <c r="G2290">
        <v>0</v>
      </c>
      <c r="H2290">
        <v>17100</v>
      </c>
      <c r="I2290" t="str">
        <f t="shared" si="36"/>
        <v/>
      </c>
    </row>
    <row r="2291" spans="1:9" x14ac:dyDescent="0.3">
      <c r="A2291" t="s">
        <v>8</v>
      </c>
      <c r="B2291" s="1">
        <v>42412</v>
      </c>
      <c r="C2291" t="s">
        <v>9</v>
      </c>
      <c r="D2291">
        <v>0</v>
      </c>
      <c r="E2291" t="s">
        <v>10</v>
      </c>
      <c r="F2291" t="s">
        <v>16</v>
      </c>
      <c r="G2291">
        <v>0</v>
      </c>
      <c r="H2291">
        <v>5167</v>
      </c>
      <c r="I2291" t="str">
        <f t="shared" si="36"/>
        <v/>
      </c>
    </row>
    <row r="2292" spans="1:9" x14ac:dyDescent="0.3">
      <c r="A2292" t="s">
        <v>8</v>
      </c>
      <c r="B2292" s="1">
        <v>42412</v>
      </c>
      <c r="C2292" t="s">
        <v>13</v>
      </c>
      <c r="D2292">
        <v>1</v>
      </c>
      <c r="E2292" t="s">
        <v>10</v>
      </c>
      <c r="F2292" t="s">
        <v>16</v>
      </c>
      <c r="G2292">
        <v>0</v>
      </c>
      <c r="H2292">
        <v>2473</v>
      </c>
      <c r="I2292" t="str">
        <f t="shared" si="36"/>
        <v/>
      </c>
    </row>
    <row r="2293" spans="1:9" x14ac:dyDescent="0.3">
      <c r="A2293" t="s">
        <v>8</v>
      </c>
      <c r="B2293" s="1">
        <v>42412</v>
      </c>
      <c r="C2293" t="s">
        <v>13</v>
      </c>
      <c r="D2293">
        <v>0</v>
      </c>
      <c r="E2293" t="s">
        <v>15</v>
      </c>
      <c r="F2293" t="s">
        <v>11</v>
      </c>
      <c r="G2293">
        <v>0</v>
      </c>
      <c r="H2293">
        <v>20337</v>
      </c>
      <c r="I2293" t="str">
        <f t="shared" si="36"/>
        <v/>
      </c>
    </row>
    <row r="2294" spans="1:9" x14ac:dyDescent="0.3">
      <c r="A2294" t="s">
        <v>27</v>
      </c>
      <c r="B2294" s="1">
        <v>42412</v>
      </c>
      <c r="C2294" t="s">
        <v>13</v>
      </c>
      <c r="D2294">
        <v>0</v>
      </c>
      <c r="E2294" t="s">
        <v>10</v>
      </c>
      <c r="F2294" t="s">
        <v>14</v>
      </c>
      <c r="G2294">
        <v>0</v>
      </c>
      <c r="H2294">
        <v>4557</v>
      </c>
      <c r="I2294" t="str">
        <f t="shared" si="36"/>
        <v/>
      </c>
    </row>
    <row r="2295" spans="1:9" x14ac:dyDescent="0.3">
      <c r="A2295" t="s">
        <v>28</v>
      </c>
      <c r="B2295" s="1">
        <v>42412</v>
      </c>
      <c r="C2295" t="s">
        <v>9</v>
      </c>
      <c r="D2295">
        <v>1</v>
      </c>
      <c r="E2295" t="s">
        <v>10</v>
      </c>
      <c r="F2295" t="s">
        <v>14</v>
      </c>
      <c r="G2295">
        <v>0</v>
      </c>
      <c r="H2295">
        <v>10099</v>
      </c>
      <c r="I2295" t="str">
        <f t="shared" si="36"/>
        <v/>
      </c>
    </row>
    <row r="2296" spans="1:9" x14ac:dyDescent="0.3">
      <c r="A2296" t="s">
        <v>33</v>
      </c>
      <c r="B2296" s="1">
        <v>42412</v>
      </c>
      <c r="C2296" t="s">
        <v>9</v>
      </c>
      <c r="D2296">
        <v>0</v>
      </c>
      <c r="E2296" t="s">
        <v>15</v>
      </c>
      <c r="F2296" t="s">
        <v>14</v>
      </c>
      <c r="G2296">
        <v>0</v>
      </c>
      <c r="H2296">
        <v>6847</v>
      </c>
      <c r="I2296" t="str">
        <f t="shared" si="36"/>
        <v/>
      </c>
    </row>
    <row r="2297" spans="1:9" x14ac:dyDescent="0.3">
      <c r="A2297" t="s">
        <v>32</v>
      </c>
      <c r="B2297" s="1">
        <v>42412</v>
      </c>
      <c r="C2297" t="s">
        <v>9</v>
      </c>
      <c r="D2297">
        <v>1</v>
      </c>
      <c r="E2297" t="s">
        <v>15</v>
      </c>
      <c r="F2297" t="s">
        <v>16</v>
      </c>
      <c r="G2297">
        <v>0</v>
      </c>
      <c r="H2297">
        <v>26306</v>
      </c>
      <c r="I2297" t="str">
        <f t="shared" si="36"/>
        <v/>
      </c>
    </row>
    <row r="2298" spans="1:9" x14ac:dyDescent="0.3">
      <c r="A2298" t="s">
        <v>21</v>
      </c>
      <c r="B2298" s="1">
        <v>42412</v>
      </c>
      <c r="C2298" t="s">
        <v>9</v>
      </c>
      <c r="D2298">
        <v>0</v>
      </c>
      <c r="E2298" t="s">
        <v>10</v>
      </c>
      <c r="F2298" t="s">
        <v>11</v>
      </c>
      <c r="G2298">
        <v>0</v>
      </c>
      <c r="H2298">
        <v>2941</v>
      </c>
      <c r="I2298" t="str">
        <f t="shared" si="36"/>
        <v/>
      </c>
    </row>
    <row r="2299" spans="1:9" x14ac:dyDescent="0.3">
      <c r="A2299" t="s">
        <v>8</v>
      </c>
      <c r="B2299" s="1">
        <v>42412</v>
      </c>
      <c r="C2299" t="s">
        <v>9</v>
      </c>
      <c r="D2299">
        <v>1</v>
      </c>
      <c r="E2299" t="s">
        <v>15</v>
      </c>
      <c r="F2299" t="s">
        <v>14</v>
      </c>
      <c r="G2299">
        <v>0</v>
      </c>
      <c r="H2299">
        <v>12263</v>
      </c>
      <c r="I2299" t="str">
        <f t="shared" si="36"/>
        <v/>
      </c>
    </row>
    <row r="2300" spans="1:9" x14ac:dyDescent="0.3">
      <c r="A2300" t="s">
        <v>12</v>
      </c>
      <c r="B2300" s="1">
        <v>42412</v>
      </c>
      <c r="C2300" t="s">
        <v>13</v>
      </c>
      <c r="D2300">
        <v>0</v>
      </c>
      <c r="E2300" t="s">
        <v>15</v>
      </c>
      <c r="F2300" t="s">
        <v>14</v>
      </c>
      <c r="G2300">
        <v>0</v>
      </c>
      <c r="H2300">
        <v>21321</v>
      </c>
      <c r="I2300" t="str">
        <f t="shared" si="36"/>
        <v/>
      </c>
    </row>
    <row r="2301" spans="1:9" x14ac:dyDescent="0.3">
      <c r="A2301" t="s">
        <v>28</v>
      </c>
      <c r="B2301" s="1">
        <v>42412</v>
      </c>
      <c r="C2301" t="s">
        <v>9</v>
      </c>
      <c r="D2301">
        <v>1</v>
      </c>
      <c r="E2301" t="s">
        <v>15</v>
      </c>
      <c r="F2301" t="s">
        <v>11</v>
      </c>
      <c r="G2301">
        <v>0</v>
      </c>
      <c r="H2301">
        <v>30281</v>
      </c>
      <c r="I2301" t="str">
        <f t="shared" si="36"/>
        <v/>
      </c>
    </row>
    <row r="2302" spans="1:9" x14ac:dyDescent="0.3">
      <c r="A2302" t="s">
        <v>32</v>
      </c>
      <c r="B2302" s="1">
        <v>42412</v>
      </c>
      <c r="C2302" t="s">
        <v>9</v>
      </c>
      <c r="D2302">
        <v>0</v>
      </c>
      <c r="E2302" t="s">
        <v>10</v>
      </c>
      <c r="F2302" t="s">
        <v>11</v>
      </c>
      <c r="G2302">
        <v>0</v>
      </c>
      <c r="H2302">
        <v>6322</v>
      </c>
      <c r="I2302" t="str">
        <f t="shared" si="36"/>
        <v/>
      </c>
    </row>
    <row r="2303" spans="1:9" x14ac:dyDescent="0.3">
      <c r="A2303" t="s">
        <v>22</v>
      </c>
      <c r="B2303" s="1">
        <v>42412</v>
      </c>
      <c r="C2303" t="s">
        <v>13</v>
      </c>
      <c r="D2303">
        <v>0</v>
      </c>
      <c r="E2303" t="s">
        <v>15</v>
      </c>
      <c r="F2303" t="s">
        <v>14</v>
      </c>
      <c r="G2303">
        <v>0</v>
      </c>
      <c r="H2303">
        <v>7492</v>
      </c>
      <c r="I2303" t="str">
        <f t="shared" si="36"/>
        <v/>
      </c>
    </row>
    <row r="2304" spans="1:9" x14ac:dyDescent="0.3">
      <c r="A2304" t="s">
        <v>28</v>
      </c>
      <c r="B2304" s="1">
        <v>42412</v>
      </c>
      <c r="C2304" t="s">
        <v>9</v>
      </c>
      <c r="D2304">
        <v>1</v>
      </c>
      <c r="E2304" t="s">
        <v>15</v>
      </c>
      <c r="F2304" t="s">
        <v>26</v>
      </c>
      <c r="G2304">
        <v>18.676600000000001</v>
      </c>
      <c r="H2304">
        <v>5420</v>
      </c>
      <c r="I2304" t="str">
        <f t="shared" si="36"/>
        <v>l</v>
      </c>
    </row>
    <row r="2305" spans="1:9" x14ac:dyDescent="0.3">
      <c r="A2305" t="s">
        <v>19</v>
      </c>
      <c r="B2305" s="1">
        <v>42412</v>
      </c>
      <c r="C2305" t="s">
        <v>13</v>
      </c>
      <c r="D2305">
        <v>0</v>
      </c>
      <c r="E2305" t="s">
        <v>15</v>
      </c>
      <c r="F2305" t="s">
        <v>11</v>
      </c>
      <c r="G2305">
        <v>0</v>
      </c>
      <c r="H2305">
        <v>2840</v>
      </c>
      <c r="I2305" t="str">
        <f t="shared" si="36"/>
        <v/>
      </c>
    </row>
    <row r="2306" spans="1:9" x14ac:dyDescent="0.3">
      <c r="A2306" t="s">
        <v>12</v>
      </c>
      <c r="B2306" s="1">
        <v>42412</v>
      </c>
      <c r="C2306" t="s">
        <v>9</v>
      </c>
      <c r="D2306">
        <v>0</v>
      </c>
      <c r="E2306" t="s">
        <v>10</v>
      </c>
      <c r="F2306" t="s">
        <v>11</v>
      </c>
      <c r="G2306">
        <v>0</v>
      </c>
      <c r="H2306">
        <v>3579</v>
      </c>
      <c r="I2306" t="str">
        <f t="shared" si="36"/>
        <v/>
      </c>
    </row>
    <row r="2307" spans="1:9" x14ac:dyDescent="0.3">
      <c r="A2307" t="s">
        <v>12</v>
      </c>
      <c r="B2307" s="1">
        <v>42412</v>
      </c>
      <c r="C2307" t="s">
        <v>9</v>
      </c>
      <c r="D2307">
        <v>0</v>
      </c>
      <c r="E2307" t="s">
        <v>15</v>
      </c>
      <c r="F2307" t="s">
        <v>39</v>
      </c>
      <c r="G2307">
        <v>1.9766999999999999</v>
      </c>
      <c r="H2307">
        <v>649</v>
      </c>
      <c r="I2307" t="str">
        <f t="shared" ref="I2307:I2370" si="37">IF(NOT(OR(F2307="house",F2307="blank",F2307="served")),LEFT(F2307,1),"")</f>
        <v>S</v>
      </c>
    </row>
    <row r="2308" spans="1:9" x14ac:dyDescent="0.3">
      <c r="A2308" t="s">
        <v>21</v>
      </c>
      <c r="B2308" s="1">
        <v>42412</v>
      </c>
      <c r="C2308" t="s">
        <v>13</v>
      </c>
      <c r="D2308">
        <v>0</v>
      </c>
      <c r="E2308" t="s">
        <v>15</v>
      </c>
      <c r="F2308" t="s">
        <v>14</v>
      </c>
      <c r="G2308">
        <v>0</v>
      </c>
      <c r="H2308">
        <v>5766</v>
      </c>
      <c r="I2308" t="str">
        <f t="shared" si="37"/>
        <v/>
      </c>
    </row>
    <row r="2309" spans="1:9" x14ac:dyDescent="0.3">
      <c r="A2309" t="s">
        <v>18</v>
      </c>
      <c r="B2309" s="1">
        <v>42412</v>
      </c>
      <c r="C2309" t="s">
        <v>25</v>
      </c>
      <c r="D2309">
        <v>0</v>
      </c>
      <c r="E2309" t="s">
        <v>10</v>
      </c>
      <c r="F2309" t="s">
        <v>11</v>
      </c>
      <c r="G2309">
        <v>0</v>
      </c>
      <c r="H2309">
        <v>2258</v>
      </c>
      <c r="I2309" t="str">
        <f t="shared" si="37"/>
        <v/>
      </c>
    </row>
    <row r="2310" spans="1:9" x14ac:dyDescent="0.3">
      <c r="A2310" t="s">
        <v>23</v>
      </c>
      <c r="B2310" s="1">
        <v>42412</v>
      </c>
      <c r="C2310" t="s">
        <v>25</v>
      </c>
      <c r="D2310">
        <v>0</v>
      </c>
      <c r="E2310" t="s">
        <v>10</v>
      </c>
      <c r="F2310" t="s">
        <v>14</v>
      </c>
      <c r="G2310">
        <v>0</v>
      </c>
      <c r="H2310">
        <v>204</v>
      </c>
      <c r="I2310" t="str">
        <f t="shared" si="37"/>
        <v/>
      </c>
    </row>
    <row r="2311" spans="1:9" x14ac:dyDescent="0.3">
      <c r="A2311" t="s">
        <v>28</v>
      </c>
      <c r="B2311" s="1">
        <v>42412</v>
      </c>
      <c r="C2311" t="s">
        <v>13</v>
      </c>
      <c r="D2311">
        <v>0</v>
      </c>
      <c r="E2311" t="s">
        <v>15</v>
      </c>
      <c r="F2311" t="s">
        <v>39</v>
      </c>
      <c r="G2311">
        <v>11.135400000000001</v>
      </c>
      <c r="H2311">
        <v>2907</v>
      </c>
      <c r="I2311" t="str">
        <f t="shared" si="37"/>
        <v>S</v>
      </c>
    </row>
    <row r="2312" spans="1:9" x14ac:dyDescent="0.3">
      <c r="A2312" t="s">
        <v>22</v>
      </c>
      <c r="B2312" s="1">
        <v>42412</v>
      </c>
      <c r="C2312" t="s">
        <v>9</v>
      </c>
      <c r="D2312">
        <v>0</v>
      </c>
      <c r="E2312" t="s">
        <v>10</v>
      </c>
      <c r="F2312" t="s">
        <v>11</v>
      </c>
      <c r="G2312">
        <v>0</v>
      </c>
      <c r="H2312">
        <v>13520</v>
      </c>
      <c r="I2312" t="str">
        <f t="shared" si="37"/>
        <v/>
      </c>
    </row>
    <row r="2313" spans="1:9" x14ac:dyDescent="0.3">
      <c r="A2313" t="s">
        <v>24</v>
      </c>
      <c r="B2313" s="1">
        <v>42412</v>
      </c>
      <c r="C2313" t="s">
        <v>13</v>
      </c>
      <c r="D2313">
        <v>1</v>
      </c>
      <c r="E2313" t="s">
        <v>15</v>
      </c>
      <c r="F2313" t="s">
        <v>14</v>
      </c>
      <c r="G2313">
        <v>0</v>
      </c>
      <c r="H2313">
        <v>11299</v>
      </c>
      <c r="I2313" t="str">
        <f t="shared" si="37"/>
        <v/>
      </c>
    </row>
    <row r="2314" spans="1:9" x14ac:dyDescent="0.3">
      <c r="A2314" t="s">
        <v>32</v>
      </c>
      <c r="B2314" s="1">
        <v>42412</v>
      </c>
      <c r="C2314" t="s">
        <v>13</v>
      </c>
      <c r="D2314">
        <v>0</v>
      </c>
      <c r="E2314" t="s">
        <v>10</v>
      </c>
      <c r="F2314" t="s">
        <v>39</v>
      </c>
      <c r="G2314">
        <v>1.1533</v>
      </c>
      <c r="H2314">
        <v>534</v>
      </c>
      <c r="I2314" t="str">
        <f t="shared" si="37"/>
        <v>S</v>
      </c>
    </row>
    <row r="2315" spans="1:9" x14ac:dyDescent="0.3">
      <c r="A2315" t="s">
        <v>20</v>
      </c>
      <c r="B2315" s="1">
        <v>42412</v>
      </c>
      <c r="C2315" t="s">
        <v>13</v>
      </c>
      <c r="D2315">
        <v>0</v>
      </c>
      <c r="E2315" t="s">
        <v>15</v>
      </c>
      <c r="F2315" t="s">
        <v>16</v>
      </c>
      <c r="G2315">
        <v>0</v>
      </c>
      <c r="H2315">
        <v>677</v>
      </c>
      <c r="I2315" t="str">
        <f t="shared" si="37"/>
        <v/>
      </c>
    </row>
    <row r="2316" spans="1:9" x14ac:dyDescent="0.3">
      <c r="A2316" t="s">
        <v>12</v>
      </c>
      <c r="B2316" s="1">
        <v>42412</v>
      </c>
      <c r="C2316" t="s">
        <v>9</v>
      </c>
      <c r="D2316">
        <v>0</v>
      </c>
      <c r="E2316" t="s">
        <v>10</v>
      </c>
      <c r="F2316" t="s">
        <v>26</v>
      </c>
      <c r="G2316">
        <v>0.3221</v>
      </c>
      <c r="H2316">
        <v>128</v>
      </c>
      <c r="I2316" t="str">
        <f t="shared" si="37"/>
        <v>l</v>
      </c>
    </row>
    <row r="2317" spans="1:9" x14ac:dyDescent="0.3">
      <c r="A2317" t="s">
        <v>17</v>
      </c>
      <c r="B2317" s="1">
        <v>42412</v>
      </c>
      <c r="C2317" t="s">
        <v>13</v>
      </c>
      <c r="D2317">
        <v>0</v>
      </c>
      <c r="E2317" t="s">
        <v>15</v>
      </c>
      <c r="F2317" t="s">
        <v>16</v>
      </c>
      <c r="G2317">
        <v>0</v>
      </c>
      <c r="H2317">
        <v>565</v>
      </c>
      <c r="I2317" t="str">
        <f t="shared" si="37"/>
        <v/>
      </c>
    </row>
    <row r="2318" spans="1:9" x14ac:dyDescent="0.3">
      <c r="A2318" t="s">
        <v>8</v>
      </c>
      <c r="B2318" s="1">
        <v>42412</v>
      </c>
      <c r="C2318" t="s">
        <v>25</v>
      </c>
      <c r="D2318">
        <v>0</v>
      </c>
      <c r="E2318" t="s">
        <v>10</v>
      </c>
      <c r="F2318" t="s">
        <v>14</v>
      </c>
      <c r="G2318">
        <v>0</v>
      </c>
      <c r="H2318">
        <v>187</v>
      </c>
      <c r="I2318" t="str">
        <f t="shared" si="37"/>
        <v/>
      </c>
    </row>
    <row r="2319" spans="1:9" x14ac:dyDescent="0.3">
      <c r="A2319" t="s">
        <v>12</v>
      </c>
      <c r="B2319" s="1">
        <v>42412</v>
      </c>
      <c r="C2319" t="s">
        <v>13</v>
      </c>
      <c r="D2319">
        <v>0</v>
      </c>
      <c r="E2319" t="s">
        <v>10</v>
      </c>
      <c r="F2319" t="s">
        <v>39</v>
      </c>
      <c r="G2319">
        <v>0.52490000000000003</v>
      </c>
      <c r="H2319">
        <v>248</v>
      </c>
      <c r="I2319" t="str">
        <f t="shared" si="37"/>
        <v>S</v>
      </c>
    </row>
    <row r="2320" spans="1:9" x14ac:dyDescent="0.3">
      <c r="A2320" t="s">
        <v>24</v>
      </c>
      <c r="B2320" s="1">
        <v>42412</v>
      </c>
      <c r="C2320" t="s">
        <v>13</v>
      </c>
      <c r="D2320">
        <v>0</v>
      </c>
      <c r="E2320" t="s">
        <v>10</v>
      </c>
      <c r="F2320" t="s">
        <v>16</v>
      </c>
      <c r="G2320">
        <v>0</v>
      </c>
      <c r="H2320">
        <v>140</v>
      </c>
      <c r="I2320" t="str">
        <f t="shared" si="37"/>
        <v/>
      </c>
    </row>
    <row r="2321" spans="1:9" x14ac:dyDescent="0.3">
      <c r="A2321" t="s">
        <v>12</v>
      </c>
      <c r="B2321" s="1">
        <v>42412</v>
      </c>
      <c r="C2321" t="s">
        <v>25</v>
      </c>
      <c r="D2321">
        <v>0</v>
      </c>
      <c r="E2321" t="s">
        <v>15</v>
      </c>
      <c r="F2321" t="s">
        <v>14</v>
      </c>
      <c r="G2321">
        <v>0</v>
      </c>
      <c r="H2321">
        <v>988</v>
      </c>
      <c r="I2321" t="str">
        <f t="shared" si="37"/>
        <v/>
      </c>
    </row>
    <row r="2322" spans="1:9" x14ac:dyDescent="0.3">
      <c r="A2322" t="s">
        <v>27</v>
      </c>
      <c r="B2322" s="1">
        <v>42412</v>
      </c>
      <c r="C2322" t="s">
        <v>25</v>
      </c>
      <c r="D2322">
        <v>0</v>
      </c>
      <c r="E2322" t="s">
        <v>10</v>
      </c>
      <c r="F2322" t="s">
        <v>14</v>
      </c>
      <c r="G2322">
        <v>0</v>
      </c>
      <c r="H2322">
        <v>30</v>
      </c>
      <c r="I2322" t="str">
        <f t="shared" si="37"/>
        <v/>
      </c>
    </row>
    <row r="2323" spans="1:9" x14ac:dyDescent="0.3">
      <c r="A2323" t="s">
        <v>21</v>
      </c>
      <c r="B2323" s="1">
        <v>42412</v>
      </c>
      <c r="C2323" t="s">
        <v>25</v>
      </c>
      <c r="D2323">
        <v>0</v>
      </c>
      <c r="E2323" t="s">
        <v>15</v>
      </c>
      <c r="F2323" t="s">
        <v>14</v>
      </c>
      <c r="G2323">
        <v>0</v>
      </c>
      <c r="H2323">
        <v>111</v>
      </c>
      <c r="I2323" t="str">
        <f t="shared" si="37"/>
        <v/>
      </c>
    </row>
    <row r="2324" spans="1:9" x14ac:dyDescent="0.3">
      <c r="A2324" t="s">
        <v>32</v>
      </c>
      <c r="B2324" s="1">
        <v>42412</v>
      </c>
      <c r="C2324" t="s">
        <v>9</v>
      </c>
      <c r="D2324">
        <v>0</v>
      </c>
      <c r="E2324" t="s">
        <v>10</v>
      </c>
      <c r="F2324" t="s">
        <v>26</v>
      </c>
      <c r="G2324">
        <v>0.63929999999999998</v>
      </c>
      <c r="H2324">
        <v>226</v>
      </c>
      <c r="I2324" t="str">
        <f t="shared" si="37"/>
        <v>l</v>
      </c>
    </row>
    <row r="2325" spans="1:9" x14ac:dyDescent="0.3">
      <c r="A2325" t="s">
        <v>22</v>
      </c>
      <c r="B2325" s="1">
        <v>42412</v>
      </c>
      <c r="C2325" t="s">
        <v>25</v>
      </c>
      <c r="D2325">
        <v>0</v>
      </c>
      <c r="E2325" t="s">
        <v>15</v>
      </c>
      <c r="F2325" t="s">
        <v>14</v>
      </c>
      <c r="G2325">
        <v>0</v>
      </c>
      <c r="H2325">
        <v>532</v>
      </c>
      <c r="I2325" t="str">
        <f t="shared" si="37"/>
        <v/>
      </c>
    </row>
    <row r="2326" spans="1:9" x14ac:dyDescent="0.3">
      <c r="A2326" t="s">
        <v>24</v>
      </c>
      <c r="B2326" s="1">
        <v>42412</v>
      </c>
      <c r="C2326" t="s">
        <v>9</v>
      </c>
      <c r="D2326">
        <v>1</v>
      </c>
      <c r="E2326" t="s">
        <v>10</v>
      </c>
      <c r="F2326" t="s">
        <v>11</v>
      </c>
      <c r="G2326">
        <v>0</v>
      </c>
      <c r="H2326">
        <v>12</v>
      </c>
      <c r="I2326" t="str">
        <f t="shared" si="37"/>
        <v/>
      </c>
    </row>
    <row r="2327" spans="1:9" x14ac:dyDescent="0.3">
      <c r="A2327" t="s">
        <v>28</v>
      </c>
      <c r="B2327" s="1">
        <v>42413</v>
      </c>
      <c r="C2327" t="s">
        <v>13</v>
      </c>
      <c r="D2327">
        <v>0</v>
      </c>
      <c r="E2327" t="s">
        <v>10</v>
      </c>
      <c r="F2327" t="s">
        <v>11</v>
      </c>
      <c r="G2327">
        <v>0</v>
      </c>
      <c r="H2327">
        <v>33371</v>
      </c>
      <c r="I2327" t="str">
        <f t="shared" si="37"/>
        <v/>
      </c>
    </row>
    <row r="2328" spans="1:9" x14ac:dyDescent="0.3">
      <c r="A2328" t="s">
        <v>8</v>
      </c>
      <c r="B2328" s="1">
        <v>42413</v>
      </c>
      <c r="C2328" t="s">
        <v>9</v>
      </c>
      <c r="D2328">
        <v>1</v>
      </c>
      <c r="E2328" t="s">
        <v>10</v>
      </c>
      <c r="F2328" t="s">
        <v>39</v>
      </c>
      <c r="G2328">
        <v>15.467599999999999</v>
      </c>
      <c r="H2328">
        <v>6689</v>
      </c>
      <c r="I2328" t="str">
        <f t="shared" si="37"/>
        <v>S</v>
      </c>
    </row>
    <row r="2329" spans="1:9" x14ac:dyDescent="0.3">
      <c r="A2329" t="s">
        <v>27</v>
      </c>
      <c r="B2329" s="1">
        <v>42413</v>
      </c>
      <c r="C2329" t="s">
        <v>9</v>
      </c>
      <c r="D2329">
        <v>0</v>
      </c>
      <c r="E2329" t="s">
        <v>10</v>
      </c>
      <c r="F2329" t="s">
        <v>14</v>
      </c>
      <c r="G2329">
        <v>0</v>
      </c>
      <c r="H2329">
        <v>7514</v>
      </c>
      <c r="I2329" t="str">
        <f t="shared" si="37"/>
        <v/>
      </c>
    </row>
    <row r="2330" spans="1:9" x14ac:dyDescent="0.3">
      <c r="A2330" t="s">
        <v>32</v>
      </c>
      <c r="B2330" s="1">
        <v>42413</v>
      </c>
      <c r="C2330" t="s">
        <v>13</v>
      </c>
      <c r="D2330">
        <v>1</v>
      </c>
      <c r="E2330" t="s">
        <v>15</v>
      </c>
      <c r="F2330" t="s">
        <v>14</v>
      </c>
      <c r="G2330">
        <v>0</v>
      </c>
      <c r="H2330">
        <v>139128</v>
      </c>
      <c r="I2330" t="str">
        <f t="shared" si="37"/>
        <v/>
      </c>
    </row>
    <row r="2331" spans="1:9" x14ac:dyDescent="0.3">
      <c r="A2331" t="s">
        <v>32</v>
      </c>
      <c r="B2331" s="1">
        <v>42413</v>
      </c>
      <c r="C2331" t="s">
        <v>13</v>
      </c>
      <c r="D2331">
        <v>0</v>
      </c>
      <c r="E2331" t="s">
        <v>15</v>
      </c>
      <c r="F2331" t="s">
        <v>11</v>
      </c>
      <c r="G2331">
        <v>0</v>
      </c>
      <c r="H2331">
        <v>17724</v>
      </c>
      <c r="I2331" t="str">
        <f t="shared" si="37"/>
        <v/>
      </c>
    </row>
    <row r="2332" spans="1:9" x14ac:dyDescent="0.3">
      <c r="A2332" t="s">
        <v>23</v>
      </c>
      <c r="B2332" s="1">
        <v>42413</v>
      </c>
      <c r="C2332" t="s">
        <v>9</v>
      </c>
      <c r="D2332">
        <v>0</v>
      </c>
      <c r="E2332" t="s">
        <v>10</v>
      </c>
      <c r="F2332" t="s">
        <v>14</v>
      </c>
      <c r="G2332">
        <v>0</v>
      </c>
      <c r="H2332">
        <v>28413</v>
      </c>
      <c r="I2332" t="str">
        <f t="shared" si="37"/>
        <v/>
      </c>
    </row>
    <row r="2333" spans="1:9" x14ac:dyDescent="0.3">
      <c r="A2333" t="s">
        <v>32</v>
      </c>
      <c r="B2333" s="1">
        <v>42413</v>
      </c>
      <c r="C2333" t="s">
        <v>9</v>
      </c>
      <c r="D2333">
        <v>1</v>
      </c>
      <c r="E2333" t="s">
        <v>15</v>
      </c>
      <c r="F2333" t="s">
        <v>14</v>
      </c>
      <c r="G2333">
        <v>0</v>
      </c>
      <c r="H2333">
        <v>7825</v>
      </c>
      <c r="I2333" t="str">
        <f t="shared" si="37"/>
        <v/>
      </c>
    </row>
    <row r="2334" spans="1:9" x14ac:dyDescent="0.3">
      <c r="A2334" t="s">
        <v>33</v>
      </c>
      <c r="B2334" s="1">
        <v>42413</v>
      </c>
      <c r="C2334" t="s">
        <v>13</v>
      </c>
      <c r="D2334">
        <v>0</v>
      </c>
      <c r="E2334" t="s">
        <v>10</v>
      </c>
      <c r="F2334" t="s">
        <v>14</v>
      </c>
      <c r="G2334">
        <v>0</v>
      </c>
      <c r="H2334">
        <v>4877</v>
      </c>
      <c r="I2334" t="str">
        <f t="shared" si="37"/>
        <v/>
      </c>
    </row>
    <row r="2335" spans="1:9" x14ac:dyDescent="0.3">
      <c r="A2335" t="s">
        <v>12</v>
      </c>
      <c r="B2335" s="1">
        <v>42413</v>
      </c>
      <c r="C2335" t="s">
        <v>9</v>
      </c>
      <c r="D2335">
        <v>1</v>
      </c>
      <c r="E2335" t="s">
        <v>15</v>
      </c>
      <c r="F2335" t="s">
        <v>39</v>
      </c>
      <c r="G2335">
        <v>3.7357999999999998</v>
      </c>
      <c r="H2335">
        <v>1161</v>
      </c>
      <c r="I2335" t="str">
        <f t="shared" si="37"/>
        <v>S</v>
      </c>
    </row>
    <row r="2336" spans="1:9" x14ac:dyDescent="0.3">
      <c r="A2336" t="s">
        <v>28</v>
      </c>
      <c r="B2336" s="1">
        <v>42413</v>
      </c>
      <c r="C2336" t="s">
        <v>9</v>
      </c>
      <c r="D2336">
        <v>0</v>
      </c>
      <c r="E2336" t="s">
        <v>15</v>
      </c>
      <c r="F2336" t="s">
        <v>16</v>
      </c>
      <c r="G2336">
        <v>0</v>
      </c>
      <c r="H2336">
        <v>12319</v>
      </c>
      <c r="I2336" t="str">
        <f t="shared" si="37"/>
        <v/>
      </c>
    </row>
    <row r="2337" spans="1:9" x14ac:dyDescent="0.3">
      <c r="A2337" t="s">
        <v>17</v>
      </c>
      <c r="B2337" s="1">
        <v>42413</v>
      </c>
      <c r="C2337" t="s">
        <v>13</v>
      </c>
      <c r="D2337">
        <v>0</v>
      </c>
      <c r="E2337" t="s">
        <v>10</v>
      </c>
      <c r="F2337" t="s">
        <v>11</v>
      </c>
      <c r="G2337">
        <v>0</v>
      </c>
      <c r="H2337">
        <v>4647</v>
      </c>
      <c r="I2337" t="str">
        <f t="shared" si="37"/>
        <v/>
      </c>
    </row>
    <row r="2338" spans="1:9" x14ac:dyDescent="0.3">
      <c r="A2338" t="s">
        <v>28</v>
      </c>
      <c r="B2338" s="1">
        <v>42413</v>
      </c>
      <c r="C2338" t="s">
        <v>25</v>
      </c>
      <c r="D2338">
        <v>0</v>
      </c>
      <c r="E2338" t="s">
        <v>10</v>
      </c>
      <c r="F2338" t="s">
        <v>11</v>
      </c>
      <c r="G2338">
        <v>0</v>
      </c>
      <c r="H2338">
        <v>697</v>
      </c>
      <c r="I2338" t="str">
        <f t="shared" si="37"/>
        <v/>
      </c>
    </row>
    <row r="2339" spans="1:9" x14ac:dyDescent="0.3">
      <c r="A2339" t="s">
        <v>20</v>
      </c>
      <c r="B2339" s="1">
        <v>42413</v>
      </c>
      <c r="C2339" t="s">
        <v>13</v>
      </c>
      <c r="D2339">
        <v>0</v>
      </c>
      <c r="E2339" t="s">
        <v>10</v>
      </c>
      <c r="F2339" t="s">
        <v>11</v>
      </c>
      <c r="G2339">
        <v>0</v>
      </c>
      <c r="H2339">
        <v>6526</v>
      </c>
      <c r="I2339" t="str">
        <f t="shared" si="37"/>
        <v/>
      </c>
    </row>
    <row r="2340" spans="1:9" x14ac:dyDescent="0.3">
      <c r="A2340" t="s">
        <v>22</v>
      </c>
      <c r="B2340" s="1">
        <v>42413</v>
      </c>
      <c r="C2340" t="s">
        <v>13</v>
      </c>
      <c r="D2340">
        <v>0</v>
      </c>
      <c r="E2340" t="s">
        <v>10</v>
      </c>
      <c r="F2340" t="s">
        <v>16</v>
      </c>
      <c r="G2340">
        <v>0</v>
      </c>
      <c r="H2340">
        <v>1291</v>
      </c>
      <c r="I2340" t="str">
        <f t="shared" si="37"/>
        <v/>
      </c>
    </row>
    <row r="2341" spans="1:9" x14ac:dyDescent="0.3">
      <c r="A2341" t="s">
        <v>33</v>
      </c>
      <c r="B2341" s="1">
        <v>42413</v>
      </c>
      <c r="C2341" t="s">
        <v>9</v>
      </c>
      <c r="D2341">
        <v>0</v>
      </c>
      <c r="E2341" t="s">
        <v>15</v>
      </c>
      <c r="F2341" t="s">
        <v>11</v>
      </c>
      <c r="G2341">
        <v>0</v>
      </c>
      <c r="H2341">
        <v>14025</v>
      </c>
      <c r="I2341" t="str">
        <f t="shared" si="37"/>
        <v/>
      </c>
    </row>
    <row r="2342" spans="1:9" x14ac:dyDescent="0.3">
      <c r="A2342" t="s">
        <v>33</v>
      </c>
      <c r="B2342" s="1">
        <v>42413</v>
      </c>
      <c r="C2342" t="s">
        <v>25</v>
      </c>
      <c r="D2342">
        <v>0</v>
      </c>
      <c r="E2342" t="s">
        <v>10</v>
      </c>
      <c r="F2342" t="s">
        <v>14</v>
      </c>
      <c r="G2342">
        <v>0</v>
      </c>
      <c r="H2342">
        <v>42</v>
      </c>
      <c r="I2342" t="str">
        <f t="shared" si="37"/>
        <v/>
      </c>
    </row>
    <row r="2343" spans="1:9" x14ac:dyDescent="0.3">
      <c r="A2343" t="s">
        <v>33</v>
      </c>
      <c r="B2343" s="1">
        <v>42413</v>
      </c>
      <c r="C2343" t="s">
        <v>9</v>
      </c>
      <c r="D2343">
        <v>0</v>
      </c>
      <c r="E2343" t="s">
        <v>10</v>
      </c>
      <c r="F2343" t="s">
        <v>16</v>
      </c>
      <c r="G2343">
        <v>0</v>
      </c>
      <c r="H2343">
        <v>401</v>
      </c>
      <c r="I2343" t="str">
        <f t="shared" si="37"/>
        <v/>
      </c>
    </row>
    <row r="2344" spans="1:9" x14ac:dyDescent="0.3">
      <c r="A2344" t="s">
        <v>28</v>
      </c>
      <c r="B2344" s="1">
        <v>42413</v>
      </c>
      <c r="C2344" t="s">
        <v>13</v>
      </c>
      <c r="D2344">
        <v>1</v>
      </c>
      <c r="E2344" t="s">
        <v>15</v>
      </c>
      <c r="F2344" t="s">
        <v>16</v>
      </c>
      <c r="G2344">
        <v>0</v>
      </c>
      <c r="H2344">
        <v>1963</v>
      </c>
      <c r="I2344" t="str">
        <f t="shared" si="37"/>
        <v/>
      </c>
    </row>
    <row r="2345" spans="1:9" x14ac:dyDescent="0.3">
      <c r="A2345" t="s">
        <v>32</v>
      </c>
      <c r="B2345" s="1">
        <v>42413</v>
      </c>
      <c r="C2345" t="s">
        <v>13</v>
      </c>
      <c r="D2345">
        <v>0</v>
      </c>
      <c r="E2345" t="s">
        <v>15</v>
      </c>
      <c r="F2345" t="s">
        <v>26</v>
      </c>
      <c r="G2345">
        <v>2.3856000000000002</v>
      </c>
      <c r="H2345">
        <v>796</v>
      </c>
      <c r="I2345" t="str">
        <f t="shared" si="37"/>
        <v>l</v>
      </c>
    </row>
    <row r="2346" spans="1:9" x14ac:dyDescent="0.3">
      <c r="A2346" t="s">
        <v>17</v>
      </c>
      <c r="B2346" s="1">
        <v>42413</v>
      </c>
      <c r="C2346" t="s">
        <v>25</v>
      </c>
      <c r="D2346">
        <v>0</v>
      </c>
      <c r="E2346" t="s">
        <v>10</v>
      </c>
      <c r="F2346" t="s">
        <v>11</v>
      </c>
      <c r="G2346">
        <v>0</v>
      </c>
      <c r="H2346">
        <v>80</v>
      </c>
      <c r="I2346" t="str">
        <f t="shared" si="37"/>
        <v/>
      </c>
    </row>
    <row r="2347" spans="1:9" x14ac:dyDescent="0.3">
      <c r="A2347" t="s">
        <v>28</v>
      </c>
      <c r="B2347" s="1">
        <v>42403</v>
      </c>
      <c r="C2347" t="s">
        <v>13</v>
      </c>
      <c r="D2347">
        <v>0</v>
      </c>
      <c r="E2347" t="s">
        <v>10</v>
      </c>
      <c r="F2347" t="s">
        <v>11</v>
      </c>
      <c r="G2347">
        <v>0</v>
      </c>
      <c r="H2347">
        <v>32204</v>
      </c>
      <c r="I2347" t="str">
        <f t="shared" si="37"/>
        <v/>
      </c>
    </row>
    <row r="2348" spans="1:9" x14ac:dyDescent="0.3">
      <c r="A2348" t="s">
        <v>32</v>
      </c>
      <c r="B2348" s="1">
        <v>42403</v>
      </c>
      <c r="C2348" t="s">
        <v>13</v>
      </c>
      <c r="D2348">
        <v>1</v>
      </c>
      <c r="E2348" t="s">
        <v>15</v>
      </c>
      <c r="F2348" t="s">
        <v>14</v>
      </c>
      <c r="G2348">
        <v>0</v>
      </c>
      <c r="H2348">
        <v>192217</v>
      </c>
      <c r="I2348" t="str">
        <f t="shared" si="37"/>
        <v/>
      </c>
    </row>
    <row r="2349" spans="1:9" x14ac:dyDescent="0.3">
      <c r="A2349" t="s">
        <v>28</v>
      </c>
      <c r="B2349" s="1">
        <v>42403</v>
      </c>
      <c r="C2349" t="s">
        <v>13</v>
      </c>
      <c r="D2349">
        <v>1</v>
      </c>
      <c r="E2349" t="s">
        <v>10</v>
      </c>
      <c r="F2349" t="s">
        <v>14</v>
      </c>
      <c r="G2349">
        <v>0</v>
      </c>
      <c r="H2349">
        <v>81093</v>
      </c>
      <c r="I2349" t="str">
        <f t="shared" si="37"/>
        <v/>
      </c>
    </row>
    <row r="2350" spans="1:9" x14ac:dyDescent="0.3">
      <c r="A2350" t="s">
        <v>27</v>
      </c>
      <c r="B2350" s="1">
        <v>42403</v>
      </c>
      <c r="C2350" t="s">
        <v>9</v>
      </c>
      <c r="D2350">
        <v>0</v>
      </c>
      <c r="E2350" t="s">
        <v>10</v>
      </c>
      <c r="F2350" t="s">
        <v>14</v>
      </c>
      <c r="G2350">
        <v>0</v>
      </c>
      <c r="H2350">
        <v>9190</v>
      </c>
      <c r="I2350" t="str">
        <f t="shared" si="37"/>
        <v/>
      </c>
    </row>
    <row r="2351" spans="1:9" x14ac:dyDescent="0.3">
      <c r="A2351" t="s">
        <v>28</v>
      </c>
      <c r="B2351" s="1">
        <v>42403</v>
      </c>
      <c r="C2351" t="s">
        <v>13</v>
      </c>
      <c r="D2351">
        <v>1</v>
      </c>
      <c r="E2351" t="s">
        <v>15</v>
      </c>
      <c r="F2351" t="s">
        <v>16</v>
      </c>
      <c r="G2351">
        <v>0</v>
      </c>
      <c r="H2351">
        <v>4550</v>
      </c>
      <c r="I2351" t="str">
        <f t="shared" si="37"/>
        <v/>
      </c>
    </row>
    <row r="2352" spans="1:9" x14ac:dyDescent="0.3">
      <c r="A2352" t="s">
        <v>28</v>
      </c>
      <c r="B2352" s="1">
        <v>42403</v>
      </c>
      <c r="C2352" t="s">
        <v>13</v>
      </c>
      <c r="D2352">
        <v>0</v>
      </c>
      <c r="E2352" t="s">
        <v>10</v>
      </c>
      <c r="F2352" t="s">
        <v>26</v>
      </c>
      <c r="G2352">
        <v>3.4274</v>
      </c>
      <c r="H2352">
        <v>1128</v>
      </c>
      <c r="I2352" t="str">
        <f t="shared" si="37"/>
        <v>l</v>
      </c>
    </row>
    <row r="2353" spans="1:9" x14ac:dyDescent="0.3">
      <c r="A2353" t="s">
        <v>32</v>
      </c>
      <c r="B2353" s="1">
        <v>42403</v>
      </c>
      <c r="C2353" t="s">
        <v>13</v>
      </c>
      <c r="D2353">
        <v>0</v>
      </c>
      <c r="E2353" t="s">
        <v>10</v>
      </c>
      <c r="F2353" t="s">
        <v>16</v>
      </c>
      <c r="G2353">
        <v>0</v>
      </c>
      <c r="H2353">
        <v>16357</v>
      </c>
      <c r="I2353" t="str">
        <f t="shared" si="37"/>
        <v/>
      </c>
    </row>
    <row r="2354" spans="1:9" x14ac:dyDescent="0.3">
      <c r="A2354" t="s">
        <v>27</v>
      </c>
      <c r="B2354" s="1">
        <v>42403</v>
      </c>
      <c r="C2354" t="s">
        <v>9</v>
      </c>
      <c r="D2354">
        <v>0</v>
      </c>
      <c r="E2354" t="s">
        <v>15</v>
      </c>
      <c r="F2354" t="s">
        <v>11</v>
      </c>
      <c r="G2354">
        <v>0</v>
      </c>
      <c r="H2354">
        <v>20035</v>
      </c>
      <c r="I2354" t="str">
        <f t="shared" si="37"/>
        <v/>
      </c>
    </row>
    <row r="2355" spans="1:9" x14ac:dyDescent="0.3">
      <c r="A2355" t="s">
        <v>28</v>
      </c>
      <c r="B2355" s="1">
        <v>42403</v>
      </c>
      <c r="C2355" t="s">
        <v>25</v>
      </c>
      <c r="D2355">
        <v>0</v>
      </c>
      <c r="E2355" t="s">
        <v>10</v>
      </c>
      <c r="F2355" t="s">
        <v>11</v>
      </c>
      <c r="G2355">
        <v>0</v>
      </c>
      <c r="H2355">
        <v>690</v>
      </c>
      <c r="I2355" t="str">
        <f t="shared" si="37"/>
        <v/>
      </c>
    </row>
    <row r="2356" spans="1:9" x14ac:dyDescent="0.3">
      <c r="A2356" t="s">
        <v>20</v>
      </c>
      <c r="B2356" s="1">
        <v>42403</v>
      </c>
      <c r="C2356" t="s">
        <v>13</v>
      </c>
      <c r="D2356">
        <v>0</v>
      </c>
      <c r="E2356" t="s">
        <v>10</v>
      </c>
      <c r="F2356" t="s">
        <v>11</v>
      </c>
      <c r="G2356">
        <v>0</v>
      </c>
      <c r="H2356">
        <v>7819</v>
      </c>
      <c r="I2356" t="str">
        <f t="shared" si="37"/>
        <v/>
      </c>
    </row>
    <row r="2357" spans="1:9" x14ac:dyDescent="0.3">
      <c r="A2357" t="s">
        <v>30</v>
      </c>
      <c r="B2357" s="1">
        <v>42403</v>
      </c>
      <c r="C2357" t="s">
        <v>9</v>
      </c>
      <c r="D2357">
        <v>1</v>
      </c>
      <c r="E2357" t="s">
        <v>15</v>
      </c>
      <c r="F2357" t="s">
        <v>11</v>
      </c>
      <c r="G2357">
        <v>0</v>
      </c>
      <c r="H2357">
        <v>5799</v>
      </c>
      <c r="I2357" t="str">
        <f t="shared" si="37"/>
        <v/>
      </c>
    </row>
    <row r="2358" spans="1:9" x14ac:dyDescent="0.3">
      <c r="A2358" t="s">
        <v>30</v>
      </c>
      <c r="B2358" s="1">
        <v>42403</v>
      </c>
      <c r="C2358" t="s">
        <v>9</v>
      </c>
      <c r="D2358">
        <v>0</v>
      </c>
      <c r="E2358" t="s">
        <v>15</v>
      </c>
      <c r="F2358" t="s">
        <v>11</v>
      </c>
      <c r="G2358">
        <v>0</v>
      </c>
      <c r="H2358">
        <v>716</v>
      </c>
      <c r="I2358" t="str">
        <f t="shared" si="37"/>
        <v/>
      </c>
    </row>
    <row r="2359" spans="1:9" x14ac:dyDescent="0.3">
      <c r="A2359" t="s">
        <v>32</v>
      </c>
      <c r="B2359" s="1">
        <v>42403</v>
      </c>
      <c r="C2359" t="s">
        <v>13</v>
      </c>
      <c r="D2359">
        <v>0</v>
      </c>
      <c r="E2359" t="s">
        <v>10</v>
      </c>
      <c r="F2359" t="s">
        <v>26</v>
      </c>
      <c r="G2359">
        <v>1.9060999999999999</v>
      </c>
      <c r="H2359">
        <v>657</v>
      </c>
      <c r="I2359" t="str">
        <f t="shared" si="37"/>
        <v>l</v>
      </c>
    </row>
    <row r="2360" spans="1:9" x14ac:dyDescent="0.3">
      <c r="A2360" t="s">
        <v>8</v>
      </c>
      <c r="B2360" s="1">
        <v>42403</v>
      </c>
      <c r="C2360" t="s">
        <v>25</v>
      </c>
      <c r="D2360">
        <v>0</v>
      </c>
      <c r="E2360" t="s">
        <v>15</v>
      </c>
      <c r="F2360" t="s">
        <v>11</v>
      </c>
      <c r="G2360">
        <v>0</v>
      </c>
      <c r="H2360">
        <v>6551</v>
      </c>
      <c r="I2360" t="str">
        <f t="shared" si="37"/>
        <v/>
      </c>
    </row>
    <row r="2361" spans="1:9" x14ac:dyDescent="0.3">
      <c r="A2361" t="s">
        <v>24</v>
      </c>
      <c r="B2361" s="1">
        <v>42403</v>
      </c>
      <c r="C2361" t="s">
        <v>9</v>
      </c>
      <c r="D2361">
        <v>0</v>
      </c>
      <c r="E2361" t="s">
        <v>10</v>
      </c>
      <c r="F2361" t="s">
        <v>16</v>
      </c>
      <c r="G2361">
        <v>0</v>
      </c>
      <c r="H2361">
        <v>442</v>
      </c>
      <c r="I2361" t="str">
        <f t="shared" si="37"/>
        <v/>
      </c>
    </row>
    <row r="2362" spans="1:9" x14ac:dyDescent="0.3">
      <c r="A2362" t="s">
        <v>18</v>
      </c>
      <c r="B2362" s="1">
        <v>42403</v>
      </c>
      <c r="C2362" t="s">
        <v>13</v>
      </c>
      <c r="D2362">
        <v>0</v>
      </c>
      <c r="E2362" t="s">
        <v>15</v>
      </c>
      <c r="F2362" t="s">
        <v>16</v>
      </c>
      <c r="G2362">
        <v>0</v>
      </c>
      <c r="H2362">
        <v>958</v>
      </c>
      <c r="I2362" t="str">
        <f t="shared" si="37"/>
        <v/>
      </c>
    </row>
    <row r="2363" spans="1:9" x14ac:dyDescent="0.3">
      <c r="A2363" t="s">
        <v>17</v>
      </c>
      <c r="B2363" s="1">
        <v>42403</v>
      </c>
      <c r="C2363" t="s">
        <v>9</v>
      </c>
      <c r="D2363">
        <v>1</v>
      </c>
      <c r="E2363" t="s">
        <v>15</v>
      </c>
      <c r="F2363" t="s">
        <v>11</v>
      </c>
      <c r="G2363">
        <v>0</v>
      </c>
      <c r="H2363">
        <v>977</v>
      </c>
      <c r="I2363" t="str">
        <f t="shared" si="37"/>
        <v/>
      </c>
    </row>
    <row r="2364" spans="1:9" x14ac:dyDescent="0.3">
      <c r="A2364" t="s">
        <v>19</v>
      </c>
      <c r="B2364" s="1">
        <v>42403</v>
      </c>
      <c r="C2364" t="s">
        <v>9</v>
      </c>
      <c r="D2364">
        <v>0</v>
      </c>
      <c r="E2364" t="s">
        <v>10</v>
      </c>
      <c r="F2364" t="s">
        <v>16</v>
      </c>
      <c r="G2364">
        <v>0</v>
      </c>
      <c r="H2364">
        <v>836</v>
      </c>
      <c r="I2364" t="str">
        <f t="shared" si="37"/>
        <v/>
      </c>
    </row>
    <row r="2365" spans="1:9" x14ac:dyDescent="0.3">
      <c r="A2365" t="s">
        <v>33</v>
      </c>
      <c r="B2365" s="1">
        <v>42403</v>
      </c>
      <c r="C2365" t="s">
        <v>9</v>
      </c>
      <c r="D2365">
        <v>0</v>
      </c>
      <c r="E2365" t="s">
        <v>10</v>
      </c>
      <c r="F2365" t="s">
        <v>16</v>
      </c>
      <c r="G2365">
        <v>0</v>
      </c>
      <c r="H2365">
        <v>427</v>
      </c>
      <c r="I2365" t="str">
        <f t="shared" si="37"/>
        <v/>
      </c>
    </row>
    <row r="2366" spans="1:9" x14ac:dyDescent="0.3">
      <c r="A2366" t="s">
        <v>28</v>
      </c>
      <c r="B2366" s="1">
        <v>42403</v>
      </c>
      <c r="C2366" t="s">
        <v>13</v>
      </c>
      <c r="D2366">
        <v>0</v>
      </c>
      <c r="E2366" t="s">
        <v>15</v>
      </c>
      <c r="F2366" t="s">
        <v>29</v>
      </c>
      <c r="H2366">
        <v>179</v>
      </c>
      <c r="I2366" t="str">
        <f t="shared" si="37"/>
        <v>p</v>
      </c>
    </row>
    <row r="2367" spans="1:9" x14ac:dyDescent="0.3">
      <c r="A2367" t="s">
        <v>17</v>
      </c>
      <c r="B2367" s="1">
        <v>42403</v>
      </c>
      <c r="C2367" t="s">
        <v>9</v>
      </c>
      <c r="D2367">
        <v>1</v>
      </c>
      <c r="E2367" t="s">
        <v>10</v>
      </c>
      <c r="F2367" t="s">
        <v>16</v>
      </c>
      <c r="G2367">
        <v>0</v>
      </c>
      <c r="H2367">
        <v>619</v>
      </c>
      <c r="I2367" t="str">
        <f t="shared" si="37"/>
        <v/>
      </c>
    </row>
    <row r="2368" spans="1:9" x14ac:dyDescent="0.3">
      <c r="A2368" t="s">
        <v>20</v>
      </c>
      <c r="B2368" s="1">
        <v>42403</v>
      </c>
      <c r="C2368" t="s">
        <v>25</v>
      </c>
      <c r="D2368">
        <v>0</v>
      </c>
      <c r="E2368" t="s">
        <v>10</v>
      </c>
      <c r="F2368" t="s">
        <v>11</v>
      </c>
      <c r="G2368">
        <v>0</v>
      </c>
      <c r="H2368">
        <v>245</v>
      </c>
      <c r="I2368" t="str">
        <f t="shared" si="37"/>
        <v/>
      </c>
    </row>
    <row r="2369" spans="1:9" x14ac:dyDescent="0.3">
      <c r="A2369" t="s">
        <v>28</v>
      </c>
      <c r="B2369" s="1">
        <v>42403</v>
      </c>
      <c r="C2369" t="s">
        <v>13</v>
      </c>
      <c r="D2369">
        <v>0</v>
      </c>
      <c r="E2369" t="s">
        <v>14</v>
      </c>
      <c r="F2369" t="s">
        <v>14</v>
      </c>
      <c r="G2369">
        <v>0</v>
      </c>
      <c r="H2369">
        <v>1</v>
      </c>
      <c r="I2369" t="str">
        <f t="shared" si="37"/>
        <v/>
      </c>
    </row>
    <row r="2370" spans="1:9" x14ac:dyDescent="0.3">
      <c r="A2370" t="s">
        <v>17</v>
      </c>
      <c r="B2370" s="1">
        <v>42403</v>
      </c>
      <c r="C2370" t="s">
        <v>25</v>
      </c>
      <c r="D2370">
        <v>0</v>
      </c>
      <c r="E2370" t="s">
        <v>10</v>
      </c>
      <c r="F2370" t="s">
        <v>14</v>
      </c>
      <c r="G2370">
        <v>0</v>
      </c>
      <c r="H2370">
        <v>11</v>
      </c>
      <c r="I2370" t="str">
        <f t="shared" si="37"/>
        <v/>
      </c>
    </row>
    <row r="2371" spans="1:9" x14ac:dyDescent="0.3">
      <c r="A2371" t="s">
        <v>32</v>
      </c>
      <c r="B2371" s="1">
        <v>42403</v>
      </c>
      <c r="C2371" t="s">
        <v>9</v>
      </c>
      <c r="D2371">
        <v>1</v>
      </c>
      <c r="E2371" t="s">
        <v>15</v>
      </c>
      <c r="F2371" t="s">
        <v>34</v>
      </c>
      <c r="H2371">
        <v>47</v>
      </c>
      <c r="I2371" t="str">
        <f t="shared" ref="I2371:I2434" si="38">IF(NOT(OR(F2371="house",F2371="blank",F2371="served")),LEFT(F2371,1),"")</f>
        <v>p</v>
      </c>
    </row>
    <row r="2372" spans="1:9" x14ac:dyDescent="0.3">
      <c r="A2372" t="s">
        <v>30</v>
      </c>
      <c r="B2372" s="1">
        <v>42403</v>
      </c>
      <c r="C2372" t="s">
        <v>9</v>
      </c>
      <c r="D2372">
        <v>1</v>
      </c>
      <c r="E2372" t="s">
        <v>10</v>
      </c>
      <c r="F2372" t="s">
        <v>16</v>
      </c>
      <c r="G2372">
        <v>0</v>
      </c>
      <c r="H2372">
        <v>60</v>
      </c>
      <c r="I2372" t="str">
        <f t="shared" si="38"/>
        <v/>
      </c>
    </row>
    <row r="2373" spans="1:9" x14ac:dyDescent="0.3">
      <c r="A2373" t="s">
        <v>24</v>
      </c>
      <c r="B2373" s="1">
        <v>42403</v>
      </c>
      <c r="C2373" t="s">
        <v>13</v>
      </c>
      <c r="D2373">
        <v>0</v>
      </c>
      <c r="E2373" t="s">
        <v>10</v>
      </c>
      <c r="F2373" t="s">
        <v>34</v>
      </c>
      <c r="H2373">
        <v>3</v>
      </c>
      <c r="I2373" t="str">
        <f t="shared" si="38"/>
        <v>p</v>
      </c>
    </row>
    <row r="2374" spans="1:9" x14ac:dyDescent="0.3">
      <c r="A2374" t="s">
        <v>32</v>
      </c>
      <c r="B2374" s="1">
        <v>42403</v>
      </c>
      <c r="C2374" t="s">
        <v>13</v>
      </c>
      <c r="D2374">
        <v>1</v>
      </c>
      <c r="E2374" t="s">
        <v>10</v>
      </c>
      <c r="F2374" t="s">
        <v>26</v>
      </c>
      <c r="G2374">
        <v>0.2681</v>
      </c>
      <c r="H2374">
        <v>92</v>
      </c>
      <c r="I2374" t="str">
        <f t="shared" si="38"/>
        <v>l</v>
      </c>
    </row>
    <row r="2375" spans="1:9" x14ac:dyDescent="0.3">
      <c r="A2375" t="s">
        <v>8</v>
      </c>
      <c r="B2375" s="1">
        <v>42404</v>
      </c>
      <c r="C2375" t="s">
        <v>13</v>
      </c>
      <c r="D2375">
        <v>0</v>
      </c>
      <c r="E2375" t="s">
        <v>10</v>
      </c>
      <c r="F2375" t="s">
        <v>11</v>
      </c>
      <c r="G2375">
        <v>0</v>
      </c>
      <c r="H2375">
        <v>42128</v>
      </c>
      <c r="I2375" t="str">
        <f t="shared" si="38"/>
        <v/>
      </c>
    </row>
    <row r="2376" spans="1:9" x14ac:dyDescent="0.3">
      <c r="A2376" t="s">
        <v>18</v>
      </c>
      <c r="B2376" s="1">
        <v>42404</v>
      </c>
      <c r="C2376" t="s">
        <v>13</v>
      </c>
      <c r="D2376">
        <v>0</v>
      </c>
      <c r="E2376" t="s">
        <v>10</v>
      </c>
      <c r="F2376" t="s">
        <v>16</v>
      </c>
      <c r="G2376">
        <v>0</v>
      </c>
      <c r="H2376">
        <v>4973</v>
      </c>
      <c r="I2376" t="str">
        <f t="shared" si="38"/>
        <v/>
      </c>
    </row>
    <row r="2377" spans="1:9" x14ac:dyDescent="0.3">
      <c r="A2377" t="s">
        <v>8</v>
      </c>
      <c r="B2377" s="1">
        <v>42404</v>
      </c>
      <c r="C2377" t="s">
        <v>9</v>
      </c>
      <c r="D2377">
        <v>1</v>
      </c>
      <c r="E2377" t="s">
        <v>10</v>
      </c>
      <c r="F2377" t="s">
        <v>14</v>
      </c>
      <c r="G2377">
        <v>0</v>
      </c>
      <c r="H2377">
        <v>11287</v>
      </c>
      <c r="I2377" t="str">
        <f t="shared" si="38"/>
        <v/>
      </c>
    </row>
    <row r="2378" spans="1:9" x14ac:dyDescent="0.3">
      <c r="A2378" t="s">
        <v>8</v>
      </c>
      <c r="B2378" s="1">
        <v>42404</v>
      </c>
      <c r="C2378" t="s">
        <v>13</v>
      </c>
      <c r="D2378">
        <v>0</v>
      </c>
      <c r="E2378" t="s">
        <v>15</v>
      </c>
      <c r="F2378" t="s">
        <v>14</v>
      </c>
      <c r="G2378">
        <v>0</v>
      </c>
      <c r="H2378">
        <v>77117</v>
      </c>
      <c r="I2378" t="str">
        <f t="shared" si="38"/>
        <v/>
      </c>
    </row>
    <row r="2379" spans="1:9" x14ac:dyDescent="0.3">
      <c r="A2379" t="s">
        <v>12</v>
      </c>
      <c r="B2379" s="1">
        <v>42404</v>
      </c>
      <c r="C2379" t="s">
        <v>25</v>
      </c>
      <c r="D2379">
        <v>0</v>
      </c>
      <c r="E2379" t="s">
        <v>15</v>
      </c>
      <c r="F2379" t="s">
        <v>11</v>
      </c>
      <c r="G2379">
        <v>0</v>
      </c>
      <c r="H2379">
        <v>4228</v>
      </c>
      <c r="I2379" t="str">
        <f t="shared" si="38"/>
        <v/>
      </c>
    </row>
    <row r="2380" spans="1:9" x14ac:dyDescent="0.3">
      <c r="A2380" t="s">
        <v>8</v>
      </c>
      <c r="B2380" s="1">
        <v>42404</v>
      </c>
      <c r="C2380" t="s">
        <v>9</v>
      </c>
      <c r="D2380">
        <v>1</v>
      </c>
      <c r="E2380" t="s">
        <v>15</v>
      </c>
      <c r="F2380" t="s">
        <v>16</v>
      </c>
      <c r="G2380">
        <v>0</v>
      </c>
      <c r="H2380">
        <v>60876</v>
      </c>
      <c r="I2380" t="str">
        <f t="shared" si="38"/>
        <v/>
      </c>
    </row>
    <row r="2381" spans="1:9" x14ac:dyDescent="0.3">
      <c r="A2381" t="s">
        <v>27</v>
      </c>
      <c r="B2381" s="1">
        <v>42404</v>
      </c>
      <c r="C2381" t="s">
        <v>13</v>
      </c>
      <c r="D2381">
        <v>0</v>
      </c>
      <c r="E2381" t="s">
        <v>10</v>
      </c>
      <c r="F2381" t="s">
        <v>16</v>
      </c>
      <c r="G2381">
        <v>0</v>
      </c>
      <c r="H2381">
        <v>620</v>
      </c>
      <c r="I2381" t="str">
        <f t="shared" si="38"/>
        <v/>
      </c>
    </row>
    <row r="2382" spans="1:9" x14ac:dyDescent="0.3">
      <c r="A2382" t="s">
        <v>12</v>
      </c>
      <c r="B2382" s="1">
        <v>42404</v>
      </c>
      <c r="C2382" t="s">
        <v>9</v>
      </c>
      <c r="D2382">
        <v>1</v>
      </c>
      <c r="E2382" t="s">
        <v>15</v>
      </c>
      <c r="F2382" t="s">
        <v>14</v>
      </c>
      <c r="G2382">
        <v>0</v>
      </c>
      <c r="H2382">
        <v>5902</v>
      </c>
      <c r="I2382" t="str">
        <f t="shared" si="38"/>
        <v/>
      </c>
    </row>
    <row r="2383" spans="1:9" x14ac:dyDescent="0.3">
      <c r="A2383" t="s">
        <v>32</v>
      </c>
      <c r="B2383" s="1">
        <v>42404</v>
      </c>
      <c r="C2383" t="s">
        <v>9</v>
      </c>
      <c r="D2383">
        <v>0</v>
      </c>
      <c r="E2383" t="s">
        <v>15</v>
      </c>
      <c r="F2383" t="s">
        <v>11</v>
      </c>
      <c r="G2383">
        <v>0</v>
      </c>
      <c r="H2383">
        <v>18544</v>
      </c>
      <c r="I2383" t="str">
        <f t="shared" si="38"/>
        <v/>
      </c>
    </row>
    <row r="2384" spans="1:9" x14ac:dyDescent="0.3">
      <c r="A2384" t="s">
        <v>12</v>
      </c>
      <c r="B2384" s="1">
        <v>42404</v>
      </c>
      <c r="C2384" t="s">
        <v>9</v>
      </c>
      <c r="D2384">
        <v>0</v>
      </c>
      <c r="E2384" t="s">
        <v>15</v>
      </c>
      <c r="F2384" t="s">
        <v>11</v>
      </c>
      <c r="G2384">
        <v>0</v>
      </c>
      <c r="H2384">
        <v>10582</v>
      </c>
      <c r="I2384" t="str">
        <f t="shared" si="38"/>
        <v/>
      </c>
    </row>
    <row r="2385" spans="1:9" x14ac:dyDescent="0.3">
      <c r="A2385" t="s">
        <v>21</v>
      </c>
      <c r="B2385" s="1">
        <v>42404</v>
      </c>
      <c r="C2385" t="s">
        <v>13</v>
      </c>
      <c r="D2385">
        <v>0</v>
      </c>
      <c r="E2385" t="s">
        <v>10</v>
      </c>
      <c r="F2385" t="s">
        <v>14</v>
      </c>
      <c r="G2385">
        <v>0</v>
      </c>
      <c r="H2385">
        <v>8747</v>
      </c>
      <c r="I2385" t="str">
        <f t="shared" si="38"/>
        <v/>
      </c>
    </row>
    <row r="2386" spans="1:9" x14ac:dyDescent="0.3">
      <c r="A2386" t="s">
        <v>19</v>
      </c>
      <c r="B2386" s="1">
        <v>42404</v>
      </c>
      <c r="C2386" t="s">
        <v>13</v>
      </c>
      <c r="D2386">
        <v>0</v>
      </c>
      <c r="E2386" t="s">
        <v>10</v>
      </c>
      <c r="F2386" t="s">
        <v>11</v>
      </c>
      <c r="G2386">
        <v>0</v>
      </c>
      <c r="H2386">
        <v>7381</v>
      </c>
      <c r="I2386" t="str">
        <f t="shared" si="38"/>
        <v/>
      </c>
    </row>
    <row r="2387" spans="1:9" x14ac:dyDescent="0.3">
      <c r="A2387" t="s">
        <v>22</v>
      </c>
      <c r="B2387" s="1">
        <v>42404</v>
      </c>
      <c r="C2387" t="s">
        <v>9</v>
      </c>
      <c r="D2387">
        <v>0</v>
      </c>
      <c r="E2387" t="s">
        <v>15</v>
      </c>
      <c r="F2387" t="s">
        <v>11</v>
      </c>
      <c r="G2387">
        <v>0</v>
      </c>
      <c r="H2387">
        <v>20788</v>
      </c>
      <c r="I2387" t="str">
        <f t="shared" si="38"/>
        <v/>
      </c>
    </row>
    <row r="2388" spans="1:9" x14ac:dyDescent="0.3">
      <c r="A2388" t="s">
        <v>27</v>
      </c>
      <c r="B2388" s="1">
        <v>42404</v>
      </c>
      <c r="C2388" t="s">
        <v>13</v>
      </c>
      <c r="D2388">
        <v>0</v>
      </c>
      <c r="E2388" t="s">
        <v>15</v>
      </c>
      <c r="F2388" t="s">
        <v>14</v>
      </c>
      <c r="G2388">
        <v>0</v>
      </c>
      <c r="H2388">
        <v>8853</v>
      </c>
      <c r="I2388" t="str">
        <f t="shared" si="38"/>
        <v/>
      </c>
    </row>
    <row r="2389" spans="1:9" x14ac:dyDescent="0.3">
      <c r="A2389" t="s">
        <v>20</v>
      </c>
      <c r="B2389" s="1">
        <v>42404</v>
      </c>
      <c r="C2389" t="s">
        <v>9</v>
      </c>
      <c r="D2389">
        <v>0</v>
      </c>
      <c r="E2389" t="s">
        <v>15</v>
      </c>
      <c r="F2389" t="s">
        <v>14</v>
      </c>
      <c r="G2389">
        <v>0</v>
      </c>
      <c r="H2389">
        <v>9898</v>
      </c>
      <c r="I2389" t="str">
        <f t="shared" si="38"/>
        <v/>
      </c>
    </row>
    <row r="2390" spans="1:9" x14ac:dyDescent="0.3">
      <c r="A2390" t="s">
        <v>21</v>
      </c>
      <c r="B2390" s="1">
        <v>42404</v>
      </c>
      <c r="C2390" t="s">
        <v>9</v>
      </c>
      <c r="D2390">
        <v>0</v>
      </c>
      <c r="E2390" t="s">
        <v>15</v>
      </c>
      <c r="F2390" t="s">
        <v>11</v>
      </c>
      <c r="G2390">
        <v>0</v>
      </c>
      <c r="H2390">
        <v>15642</v>
      </c>
      <c r="I2390" t="str">
        <f t="shared" si="38"/>
        <v/>
      </c>
    </row>
    <row r="2391" spans="1:9" x14ac:dyDescent="0.3">
      <c r="A2391" t="s">
        <v>28</v>
      </c>
      <c r="B2391" s="1">
        <v>42404</v>
      </c>
      <c r="C2391" t="s">
        <v>9</v>
      </c>
      <c r="D2391">
        <v>1</v>
      </c>
      <c r="E2391" t="s">
        <v>15</v>
      </c>
      <c r="F2391" t="s">
        <v>31</v>
      </c>
      <c r="H2391">
        <v>2566</v>
      </c>
      <c r="I2391" t="str">
        <f t="shared" si="38"/>
        <v>o</v>
      </c>
    </row>
    <row r="2392" spans="1:9" x14ac:dyDescent="0.3">
      <c r="A2392" t="s">
        <v>28</v>
      </c>
      <c r="B2392" s="1">
        <v>42404</v>
      </c>
      <c r="C2392" t="s">
        <v>9</v>
      </c>
      <c r="D2392">
        <v>0</v>
      </c>
      <c r="E2392" t="s">
        <v>10</v>
      </c>
      <c r="F2392" t="s">
        <v>16</v>
      </c>
      <c r="G2392">
        <v>0</v>
      </c>
      <c r="H2392">
        <v>5355</v>
      </c>
      <c r="I2392" t="str">
        <f t="shared" si="38"/>
        <v/>
      </c>
    </row>
    <row r="2393" spans="1:9" x14ac:dyDescent="0.3">
      <c r="A2393" t="s">
        <v>18</v>
      </c>
      <c r="B2393" s="1">
        <v>42404</v>
      </c>
      <c r="C2393" t="s">
        <v>13</v>
      </c>
      <c r="D2393">
        <v>0</v>
      </c>
      <c r="E2393" t="s">
        <v>15</v>
      </c>
      <c r="F2393" t="s">
        <v>11</v>
      </c>
      <c r="G2393">
        <v>0</v>
      </c>
      <c r="H2393">
        <v>5245</v>
      </c>
      <c r="I2393" t="str">
        <f t="shared" si="38"/>
        <v/>
      </c>
    </row>
    <row r="2394" spans="1:9" x14ac:dyDescent="0.3">
      <c r="A2394" t="s">
        <v>23</v>
      </c>
      <c r="B2394" s="1">
        <v>42404</v>
      </c>
      <c r="C2394" t="s">
        <v>9</v>
      </c>
      <c r="D2394">
        <v>0</v>
      </c>
      <c r="E2394" t="s">
        <v>10</v>
      </c>
      <c r="F2394" t="s">
        <v>11</v>
      </c>
      <c r="G2394">
        <v>0</v>
      </c>
      <c r="H2394">
        <v>14892</v>
      </c>
      <c r="I2394" t="str">
        <f t="shared" si="38"/>
        <v/>
      </c>
    </row>
    <row r="2395" spans="1:9" x14ac:dyDescent="0.3">
      <c r="A2395" t="s">
        <v>8</v>
      </c>
      <c r="B2395" s="1">
        <v>42404</v>
      </c>
      <c r="C2395" t="s">
        <v>25</v>
      </c>
      <c r="D2395">
        <v>0</v>
      </c>
      <c r="E2395" t="s">
        <v>15</v>
      </c>
      <c r="F2395" t="s">
        <v>14</v>
      </c>
      <c r="G2395">
        <v>0</v>
      </c>
      <c r="H2395">
        <v>3442</v>
      </c>
      <c r="I2395" t="str">
        <f t="shared" si="38"/>
        <v/>
      </c>
    </row>
    <row r="2396" spans="1:9" x14ac:dyDescent="0.3">
      <c r="A2396" t="s">
        <v>30</v>
      </c>
      <c r="B2396" s="1">
        <v>42404</v>
      </c>
      <c r="C2396" t="s">
        <v>9</v>
      </c>
      <c r="D2396">
        <v>1</v>
      </c>
      <c r="E2396" t="s">
        <v>15</v>
      </c>
      <c r="F2396" t="s">
        <v>14</v>
      </c>
      <c r="G2396">
        <v>0</v>
      </c>
      <c r="H2396">
        <v>1097</v>
      </c>
      <c r="I2396" t="str">
        <f t="shared" si="38"/>
        <v/>
      </c>
    </row>
    <row r="2397" spans="1:9" x14ac:dyDescent="0.3">
      <c r="A2397" t="s">
        <v>22</v>
      </c>
      <c r="B2397" s="1">
        <v>42404</v>
      </c>
      <c r="C2397" t="s">
        <v>25</v>
      </c>
      <c r="D2397">
        <v>0</v>
      </c>
      <c r="E2397" t="s">
        <v>15</v>
      </c>
      <c r="F2397" t="s">
        <v>11</v>
      </c>
      <c r="G2397">
        <v>0</v>
      </c>
      <c r="H2397">
        <v>535</v>
      </c>
      <c r="I2397" t="str">
        <f t="shared" si="38"/>
        <v/>
      </c>
    </row>
    <row r="2398" spans="1:9" x14ac:dyDescent="0.3">
      <c r="A2398" t="s">
        <v>18</v>
      </c>
      <c r="B2398" s="1">
        <v>42404</v>
      </c>
      <c r="C2398" t="s">
        <v>25</v>
      </c>
      <c r="D2398">
        <v>0</v>
      </c>
      <c r="E2398" t="s">
        <v>15</v>
      </c>
      <c r="F2398" t="s">
        <v>11</v>
      </c>
      <c r="G2398">
        <v>0</v>
      </c>
      <c r="H2398">
        <v>634</v>
      </c>
      <c r="I2398" t="str">
        <f t="shared" si="38"/>
        <v/>
      </c>
    </row>
    <row r="2399" spans="1:9" x14ac:dyDescent="0.3">
      <c r="A2399" t="s">
        <v>21</v>
      </c>
      <c r="B2399" s="1">
        <v>42404</v>
      </c>
      <c r="C2399" t="s">
        <v>25</v>
      </c>
      <c r="D2399">
        <v>0</v>
      </c>
      <c r="E2399" t="s">
        <v>10</v>
      </c>
      <c r="F2399" t="s">
        <v>14</v>
      </c>
      <c r="G2399">
        <v>0</v>
      </c>
      <c r="H2399">
        <v>26</v>
      </c>
      <c r="I2399" t="str">
        <f t="shared" si="38"/>
        <v/>
      </c>
    </row>
    <row r="2400" spans="1:9" x14ac:dyDescent="0.3">
      <c r="A2400" t="s">
        <v>30</v>
      </c>
      <c r="B2400" s="1">
        <v>42404</v>
      </c>
      <c r="C2400" t="s">
        <v>13</v>
      </c>
      <c r="D2400">
        <v>1</v>
      </c>
      <c r="E2400" t="s">
        <v>14</v>
      </c>
      <c r="F2400" t="s">
        <v>14</v>
      </c>
      <c r="G2400">
        <v>0</v>
      </c>
      <c r="H2400">
        <v>7</v>
      </c>
      <c r="I2400" t="str">
        <f t="shared" si="38"/>
        <v/>
      </c>
    </row>
    <row r="2401" spans="1:9" x14ac:dyDescent="0.3">
      <c r="A2401" t="s">
        <v>33</v>
      </c>
      <c r="B2401" s="1">
        <v>42404</v>
      </c>
      <c r="C2401" t="s">
        <v>25</v>
      </c>
      <c r="D2401">
        <v>0</v>
      </c>
      <c r="E2401" t="s">
        <v>10</v>
      </c>
      <c r="F2401" t="s">
        <v>11</v>
      </c>
      <c r="G2401">
        <v>0</v>
      </c>
      <c r="H2401">
        <v>173</v>
      </c>
      <c r="I2401" t="str">
        <f t="shared" si="38"/>
        <v/>
      </c>
    </row>
    <row r="2402" spans="1:9" x14ac:dyDescent="0.3">
      <c r="A2402" t="s">
        <v>23</v>
      </c>
      <c r="B2402" s="1">
        <v>42404</v>
      </c>
      <c r="C2402" t="s">
        <v>13</v>
      </c>
      <c r="D2402">
        <v>0</v>
      </c>
      <c r="E2402" t="s">
        <v>15</v>
      </c>
      <c r="F2402" t="s">
        <v>14</v>
      </c>
      <c r="G2402">
        <v>0</v>
      </c>
      <c r="H2402">
        <v>10</v>
      </c>
      <c r="I2402" t="str">
        <f t="shared" si="38"/>
        <v/>
      </c>
    </row>
    <row r="2403" spans="1:9" x14ac:dyDescent="0.3">
      <c r="A2403" t="s">
        <v>17</v>
      </c>
      <c r="B2403" s="1">
        <v>42404</v>
      </c>
      <c r="C2403" t="s">
        <v>13</v>
      </c>
      <c r="D2403">
        <v>1</v>
      </c>
      <c r="E2403" t="s">
        <v>10</v>
      </c>
      <c r="F2403" t="s">
        <v>26</v>
      </c>
      <c r="G2403">
        <v>2.53E-2</v>
      </c>
      <c r="H2403">
        <v>17</v>
      </c>
      <c r="I2403" t="str">
        <f t="shared" si="38"/>
        <v>l</v>
      </c>
    </row>
    <row r="2404" spans="1:9" x14ac:dyDescent="0.3">
      <c r="A2404" t="s">
        <v>30</v>
      </c>
      <c r="B2404" s="1">
        <v>42404</v>
      </c>
      <c r="C2404" t="s">
        <v>9</v>
      </c>
      <c r="D2404">
        <v>1</v>
      </c>
      <c r="E2404" t="s">
        <v>10</v>
      </c>
      <c r="F2404" t="s">
        <v>11</v>
      </c>
      <c r="G2404">
        <v>0</v>
      </c>
      <c r="H2404">
        <v>37</v>
      </c>
      <c r="I2404" t="str">
        <f t="shared" si="38"/>
        <v/>
      </c>
    </row>
    <row r="2405" spans="1:9" x14ac:dyDescent="0.3">
      <c r="A2405" t="s">
        <v>28</v>
      </c>
      <c r="B2405" s="1">
        <v>42404</v>
      </c>
      <c r="C2405" t="s">
        <v>9</v>
      </c>
      <c r="D2405">
        <v>0</v>
      </c>
      <c r="E2405" t="s">
        <v>10</v>
      </c>
      <c r="F2405" t="s">
        <v>29</v>
      </c>
      <c r="H2405">
        <v>8</v>
      </c>
      <c r="I2405" t="str">
        <f t="shared" si="38"/>
        <v>p</v>
      </c>
    </row>
    <row r="2406" spans="1:9" x14ac:dyDescent="0.3">
      <c r="A2406" t="s">
        <v>19</v>
      </c>
      <c r="B2406" s="1">
        <v>42404</v>
      </c>
      <c r="C2406" t="s">
        <v>25</v>
      </c>
      <c r="D2406">
        <v>0</v>
      </c>
      <c r="E2406" t="s">
        <v>10</v>
      </c>
      <c r="F2406" t="s">
        <v>11</v>
      </c>
      <c r="G2406">
        <v>0</v>
      </c>
      <c r="H2406">
        <v>25</v>
      </c>
      <c r="I2406" t="str">
        <f t="shared" si="38"/>
        <v/>
      </c>
    </row>
    <row r="2407" spans="1:9" x14ac:dyDescent="0.3">
      <c r="A2407" t="s">
        <v>18</v>
      </c>
      <c r="B2407" s="1">
        <v>42405</v>
      </c>
      <c r="C2407" t="s">
        <v>9</v>
      </c>
      <c r="D2407">
        <v>0</v>
      </c>
      <c r="E2407" t="s">
        <v>15</v>
      </c>
      <c r="F2407" t="s">
        <v>16</v>
      </c>
      <c r="G2407">
        <v>0</v>
      </c>
      <c r="H2407">
        <v>2259</v>
      </c>
      <c r="I2407" t="str">
        <f t="shared" si="38"/>
        <v/>
      </c>
    </row>
    <row r="2408" spans="1:9" x14ac:dyDescent="0.3">
      <c r="A2408" t="s">
        <v>28</v>
      </c>
      <c r="B2408" s="1">
        <v>42405</v>
      </c>
      <c r="C2408" t="s">
        <v>13</v>
      </c>
      <c r="D2408">
        <v>1</v>
      </c>
      <c r="E2408" t="s">
        <v>15</v>
      </c>
      <c r="F2408" t="s">
        <v>16</v>
      </c>
      <c r="G2408">
        <v>0</v>
      </c>
      <c r="H2408">
        <v>3663</v>
      </c>
      <c r="I2408" t="str">
        <f t="shared" si="38"/>
        <v/>
      </c>
    </row>
    <row r="2409" spans="1:9" x14ac:dyDescent="0.3">
      <c r="A2409" t="s">
        <v>32</v>
      </c>
      <c r="B2409" s="1">
        <v>42405</v>
      </c>
      <c r="C2409" t="s">
        <v>9</v>
      </c>
      <c r="D2409">
        <v>1</v>
      </c>
      <c r="E2409" t="s">
        <v>10</v>
      </c>
      <c r="F2409" t="s">
        <v>11</v>
      </c>
      <c r="G2409">
        <v>0</v>
      </c>
      <c r="H2409">
        <v>13525</v>
      </c>
      <c r="I2409" t="str">
        <f t="shared" si="38"/>
        <v/>
      </c>
    </row>
    <row r="2410" spans="1:9" x14ac:dyDescent="0.3">
      <c r="A2410" t="s">
        <v>8</v>
      </c>
      <c r="B2410" s="1">
        <v>42405</v>
      </c>
      <c r="C2410" t="s">
        <v>9</v>
      </c>
      <c r="D2410">
        <v>1</v>
      </c>
      <c r="E2410" t="s">
        <v>10</v>
      </c>
      <c r="F2410" t="s">
        <v>16</v>
      </c>
      <c r="G2410">
        <v>0</v>
      </c>
      <c r="H2410">
        <v>18529</v>
      </c>
      <c r="I2410" t="str">
        <f t="shared" si="38"/>
        <v/>
      </c>
    </row>
    <row r="2411" spans="1:9" x14ac:dyDescent="0.3">
      <c r="A2411" t="s">
        <v>12</v>
      </c>
      <c r="B2411" s="1">
        <v>42405</v>
      </c>
      <c r="C2411" t="s">
        <v>13</v>
      </c>
      <c r="D2411">
        <v>1</v>
      </c>
      <c r="E2411" t="s">
        <v>15</v>
      </c>
      <c r="F2411" t="s">
        <v>14</v>
      </c>
      <c r="G2411">
        <v>0</v>
      </c>
      <c r="H2411">
        <v>234239</v>
      </c>
      <c r="I2411" t="str">
        <f t="shared" si="38"/>
        <v/>
      </c>
    </row>
    <row r="2412" spans="1:9" x14ac:dyDescent="0.3">
      <c r="A2412" t="s">
        <v>19</v>
      </c>
      <c r="B2412" s="1">
        <v>42405</v>
      </c>
      <c r="C2412" t="s">
        <v>9</v>
      </c>
      <c r="D2412">
        <v>0</v>
      </c>
      <c r="E2412" t="s">
        <v>15</v>
      </c>
      <c r="F2412" t="s">
        <v>14</v>
      </c>
      <c r="G2412">
        <v>0</v>
      </c>
      <c r="H2412">
        <v>7956</v>
      </c>
      <c r="I2412" t="str">
        <f t="shared" si="38"/>
        <v/>
      </c>
    </row>
    <row r="2413" spans="1:9" x14ac:dyDescent="0.3">
      <c r="A2413" t="s">
        <v>32</v>
      </c>
      <c r="B2413" s="1">
        <v>42405</v>
      </c>
      <c r="C2413" t="s">
        <v>13</v>
      </c>
      <c r="D2413">
        <v>1</v>
      </c>
      <c r="E2413" t="s">
        <v>15</v>
      </c>
      <c r="F2413" t="s">
        <v>14</v>
      </c>
      <c r="G2413">
        <v>0</v>
      </c>
      <c r="H2413">
        <v>190926</v>
      </c>
      <c r="I2413" t="str">
        <f t="shared" si="38"/>
        <v/>
      </c>
    </row>
    <row r="2414" spans="1:9" x14ac:dyDescent="0.3">
      <c r="A2414" t="s">
        <v>12</v>
      </c>
      <c r="B2414" s="1">
        <v>42407</v>
      </c>
      <c r="C2414" t="s">
        <v>13</v>
      </c>
      <c r="D2414">
        <v>0</v>
      </c>
      <c r="E2414" t="s">
        <v>10</v>
      </c>
      <c r="F2414" t="s">
        <v>11</v>
      </c>
      <c r="G2414">
        <v>0</v>
      </c>
      <c r="H2414">
        <v>27809</v>
      </c>
      <c r="I2414" t="str">
        <f t="shared" si="38"/>
        <v/>
      </c>
    </row>
    <row r="2415" spans="1:9" x14ac:dyDescent="0.3">
      <c r="A2415" t="s">
        <v>24</v>
      </c>
      <c r="B2415" s="1">
        <v>42407</v>
      </c>
      <c r="C2415" t="s">
        <v>13</v>
      </c>
      <c r="D2415">
        <v>1</v>
      </c>
      <c r="E2415" t="s">
        <v>15</v>
      </c>
      <c r="F2415" t="s">
        <v>14</v>
      </c>
      <c r="G2415">
        <v>0</v>
      </c>
      <c r="H2415">
        <v>18095</v>
      </c>
      <c r="I2415" t="str">
        <f t="shared" si="38"/>
        <v/>
      </c>
    </row>
    <row r="2416" spans="1:9" x14ac:dyDescent="0.3">
      <c r="A2416" t="s">
        <v>8</v>
      </c>
      <c r="B2416" s="1">
        <v>42407</v>
      </c>
      <c r="C2416" t="s">
        <v>13</v>
      </c>
      <c r="D2416">
        <v>1</v>
      </c>
      <c r="E2416" t="s">
        <v>10</v>
      </c>
      <c r="F2416" t="s">
        <v>16</v>
      </c>
      <c r="G2416">
        <v>0</v>
      </c>
      <c r="H2416">
        <v>742</v>
      </c>
      <c r="I2416" t="str">
        <f t="shared" si="38"/>
        <v/>
      </c>
    </row>
    <row r="2417" spans="1:9" x14ac:dyDescent="0.3">
      <c r="A2417" t="s">
        <v>27</v>
      </c>
      <c r="B2417" s="1">
        <v>42407</v>
      </c>
      <c r="C2417" t="s">
        <v>13</v>
      </c>
      <c r="D2417">
        <v>0</v>
      </c>
      <c r="E2417" t="s">
        <v>10</v>
      </c>
      <c r="F2417" t="s">
        <v>14</v>
      </c>
      <c r="G2417">
        <v>0</v>
      </c>
      <c r="H2417">
        <v>7706</v>
      </c>
      <c r="I2417" t="str">
        <f t="shared" si="38"/>
        <v/>
      </c>
    </row>
    <row r="2418" spans="1:9" x14ac:dyDescent="0.3">
      <c r="A2418" t="s">
        <v>20</v>
      </c>
      <c r="B2418" s="1">
        <v>42407</v>
      </c>
      <c r="C2418" t="s">
        <v>9</v>
      </c>
      <c r="D2418">
        <v>0</v>
      </c>
      <c r="E2418" t="s">
        <v>10</v>
      </c>
      <c r="F2418" t="s">
        <v>14</v>
      </c>
      <c r="G2418">
        <v>0</v>
      </c>
      <c r="H2418">
        <v>11009</v>
      </c>
      <c r="I2418" t="str">
        <f t="shared" si="38"/>
        <v/>
      </c>
    </row>
    <row r="2419" spans="1:9" x14ac:dyDescent="0.3">
      <c r="A2419" t="s">
        <v>22</v>
      </c>
      <c r="B2419" s="1">
        <v>42407</v>
      </c>
      <c r="C2419" t="s">
        <v>13</v>
      </c>
      <c r="D2419">
        <v>0</v>
      </c>
      <c r="E2419" t="s">
        <v>10</v>
      </c>
      <c r="F2419" t="s">
        <v>11</v>
      </c>
      <c r="G2419">
        <v>0</v>
      </c>
      <c r="H2419">
        <v>4498</v>
      </c>
      <c r="I2419" t="str">
        <f t="shared" si="38"/>
        <v/>
      </c>
    </row>
    <row r="2420" spans="1:9" x14ac:dyDescent="0.3">
      <c r="A2420" t="s">
        <v>12</v>
      </c>
      <c r="B2420" s="1">
        <v>42407</v>
      </c>
      <c r="C2420" t="s">
        <v>25</v>
      </c>
      <c r="D2420">
        <v>0</v>
      </c>
      <c r="E2420" t="s">
        <v>10</v>
      </c>
      <c r="F2420" t="s">
        <v>11</v>
      </c>
      <c r="G2420">
        <v>0</v>
      </c>
      <c r="H2420">
        <v>662</v>
      </c>
      <c r="I2420" t="str">
        <f t="shared" si="38"/>
        <v/>
      </c>
    </row>
    <row r="2421" spans="1:9" x14ac:dyDescent="0.3">
      <c r="A2421" t="s">
        <v>21</v>
      </c>
      <c r="B2421" s="1">
        <v>42407</v>
      </c>
      <c r="C2421" t="s">
        <v>13</v>
      </c>
      <c r="D2421">
        <v>0</v>
      </c>
      <c r="E2421" t="s">
        <v>10</v>
      </c>
      <c r="F2421" t="s">
        <v>11</v>
      </c>
      <c r="G2421">
        <v>0</v>
      </c>
      <c r="H2421">
        <v>3625</v>
      </c>
      <c r="I2421" t="str">
        <f t="shared" si="38"/>
        <v/>
      </c>
    </row>
    <row r="2422" spans="1:9" x14ac:dyDescent="0.3">
      <c r="A2422" t="s">
        <v>12</v>
      </c>
      <c r="B2422" s="1">
        <v>42407</v>
      </c>
      <c r="C2422" t="s">
        <v>13</v>
      </c>
      <c r="D2422">
        <v>1</v>
      </c>
      <c r="E2422" t="s">
        <v>15</v>
      </c>
      <c r="F2422" t="s">
        <v>16</v>
      </c>
      <c r="G2422">
        <v>0</v>
      </c>
      <c r="H2422">
        <v>258</v>
      </c>
      <c r="I2422" t="str">
        <f t="shared" si="38"/>
        <v/>
      </c>
    </row>
    <row r="2423" spans="1:9" x14ac:dyDescent="0.3">
      <c r="A2423" t="s">
        <v>21</v>
      </c>
      <c r="B2423" s="1">
        <v>42407</v>
      </c>
      <c r="C2423" t="s">
        <v>13</v>
      </c>
      <c r="D2423">
        <v>0</v>
      </c>
      <c r="E2423" t="s">
        <v>15</v>
      </c>
      <c r="F2423" t="s">
        <v>14</v>
      </c>
      <c r="G2423">
        <v>0</v>
      </c>
      <c r="H2423">
        <v>1409</v>
      </c>
      <c r="I2423" t="str">
        <f t="shared" si="38"/>
        <v/>
      </c>
    </row>
    <row r="2424" spans="1:9" x14ac:dyDescent="0.3">
      <c r="A2424" t="s">
        <v>18</v>
      </c>
      <c r="B2424" s="1">
        <v>42407</v>
      </c>
      <c r="C2424" t="s">
        <v>25</v>
      </c>
      <c r="D2424">
        <v>0</v>
      </c>
      <c r="E2424" t="s">
        <v>10</v>
      </c>
      <c r="F2424" t="s">
        <v>11</v>
      </c>
      <c r="G2424">
        <v>0</v>
      </c>
      <c r="H2424">
        <v>2961</v>
      </c>
      <c r="I2424" t="str">
        <f t="shared" si="38"/>
        <v/>
      </c>
    </row>
    <row r="2425" spans="1:9" x14ac:dyDescent="0.3">
      <c r="A2425" t="s">
        <v>20</v>
      </c>
      <c r="B2425" s="1">
        <v>42407</v>
      </c>
      <c r="C2425" t="s">
        <v>13</v>
      </c>
      <c r="D2425">
        <v>0</v>
      </c>
      <c r="E2425" t="s">
        <v>15</v>
      </c>
      <c r="F2425" t="s">
        <v>11</v>
      </c>
      <c r="G2425">
        <v>0</v>
      </c>
      <c r="H2425">
        <v>5718</v>
      </c>
      <c r="I2425" t="str">
        <f t="shared" si="38"/>
        <v/>
      </c>
    </row>
    <row r="2426" spans="1:9" x14ac:dyDescent="0.3">
      <c r="A2426" t="s">
        <v>32</v>
      </c>
      <c r="B2426" s="1">
        <v>42407</v>
      </c>
      <c r="C2426" t="s">
        <v>9</v>
      </c>
      <c r="D2426">
        <v>0</v>
      </c>
      <c r="E2426" t="s">
        <v>10</v>
      </c>
      <c r="F2426" t="s">
        <v>11</v>
      </c>
      <c r="G2426">
        <v>0</v>
      </c>
      <c r="H2426">
        <v>16401</v>
      </c>
      <c r="I2426" t="str">
        <f t="shared" si="38"/>
        <v/>
      </c>
    </row>
    <row r="2427" spans="1:9" x14ac:dyDescent="0.3">
      <c r="A2427" t="s">
        <v>23</v>
      </c>
      <c r="B2427" s="1">
        <v>42407</v>
      </c>
      <c r="C2427" t="s">
        <v>9</v>
      </c>
      <c r="D2427">
        <v>0</v>
      </c>
      <c r="E2427" t="s">
        <v>10</v>
      </c>
      <c r="F2427" t="s">
        <v>16</v>
      </c>
      <c r="G2427">
        <v>0</v>
      </c>
      <c r="H2427">
        <v>3246</v>
      </c>
      <c r="I2427" t="str">
        <f t="shared" si="38"/>
        <v/>
      </c>
    </row>
    <row r="2428" spans="1:9" x14ac:dyDescent="0.3">
      <c r="A2428" t="s">
        <v>17</v>
      </c>
      <c r="B2428" s="1">
        <v>42407</v>
      </c>
      <c r="C2428" t="s">
        <v>9</v>
      </c>
      <c r="D2428">
        <v>0</v>
      </c>
      <c r="E2428" t="s">
        <v>15</v>
      </c>
      <c r="F2428" t="s">
        <v>11</v>
      </c>
      <c r="G2428">
        <v>0</v>
      </c>
      <c r="H2428">
        <v>929</v>
      </c>
      <c r="I2428" t="str">
        <f t="shared" si="38"/>
        <v/>
      </c>
    </row>
    <row r="2429" spans="1:9" x14ac:dyDescent="0.3">
      <c r="A2429" t="s">
        <v>30</v>
      </c>
      <c r="B2429" s="1">
        <v>42407</v>
      </c>
      <c r="C2429" t="s">
        <v>13</v>
      </c>
      <c r="D2429">
        <v>1</v>
      </c>
      <c r="E2429" t="s">
        <v>15</v>
      </c>
      <c r="F2429" t="s">
        <v>11</v>
      </c>
      <c r="G2429">
        <v>0</v>
      </c>
      <c r="H2429">
        <v>196</v>
      </c>
      <c r="I2429" t="str">
        <f t="shared" si="38"/>
        <v/>
      </c>
    </row>
    <row r="2430" spans="1:9" x14ac:dyDescent="0.3">
      <c r="A2430" t="s">
        <v>24</v>
      </c>
      <c r="B2430" s="1">
        <v>42407</v>
      </c>
      <c r="C2430" t="s">
        <v>13</v>
      </c>
      <c r="D2430">
        <v>0</v>
      </c>
      <c r="E2430" t="s">
        <v>10</v>
      </c>
      <c r="F2430" t="s">
        <v>16</v>
      </c>
      <c r="G2430">
        <v>0</v>
      </c>
      <c r="H2430">
        <v>324</v>
      </c>
      <c r="I2430" t="str">
        <f t="shared" si="38"/>
        <v/>
      </c>
    </row>
    <row r="2431" spans="1:9" x14ac:dyDescent="0.3">
      <c r="A2431" t="s">
        <v>32</v>
      </c>
      <c r="B2431" s="1">
        <v>42407</v>
      </c>
      <c r="C2431" t="s">
        <v>9</v>
      </c>
      <c r="D2431">
        <v>0</v>
      </c>
      <c r="E2431" t="s">
        <v>10</v>
      </c>
      <c r="F2431" t="s">
        <v>26</v>
      </c>
      <c r="G2431">
        <v>0.2492</v>
      </c>
      <c r="H2431">
        <v>86</v>
      </c>
      <c r="I2431" t="str">
        <f t="shared" si="38"/>
        <v>l</v>
      </c>
    </row>
    <row r="2432" spans="1:9" x14ac:dyDescent="0.3">
      <c r="A2432" t="s">
        <v>28</v>
      </c>
      <c r="B2432" s="1">
        <v>42407</v>
      </c>
      <c r="C2432" t="s">
        <v>25</v>
      </c>
      <c r="D2432">
        <v>0</v>
      </c>
      <c r="E2432" t="s">
        <v>10</v>
      </c>
      <c r="F2432" t="s">
        <v>14</v>
      </c>
      <c r="G2432">
        <v>0</v>
      </c>
      <c r="H2432">
        <v>442</v>
      </c>
      <c r="I2432" t="str">
        <f t="shared" si="38"/>
        <v/>
      </c>
    </row>
    <row r="2433" spans="1:9" x14ac:dyDescent="0.3">
      <c r="A2433" t="s">
        <v>27</v>
      </c>
      <c r="B2433" s="1">
        <v>42407</v>
      </c>
      <c r="C2433" t="s">
        <v>25</v>
      </c>
      <c r="D2433">
        <v>0</v>
      </c>
      <c r="E2433" t="s">
        <v>10</v>
      </c>
      <c r="F2433" t="s">
        <v>14</v>
      </c>
      <c r="G2433">
        <v>0</v>
      </c>
      <c r="H2433">
        <v>41</v>
      </c>
      <c r="I2433" t="str">
        <f t="shared" si="38"/>
        <v/>
      </c>
    </row>
    <row r="2434" spans="1:9" x14ac:dyDescent="0.3">
      <c r="A2434" t="s">
        <v>22</v>
      </c>
      <c r="B2434" s="1">
        <v>42407</v>
      </c>
      <c r="C2434" t="s">
        <v>25</v>
      </c>
      <c r="D2434">
        <v>0</v>
      </c>
      <c r="E2434" t="s">
        <v>10</v>
      </c>
      <c r="F2434" t="s">
        <v>11</v>
      </c>
      <c r="G2434">
        <v>0</v>
      </c>
      <c r="H2434">
        <v>53</v>
      </c>
      <c r="I2434" t="str">
        <f t="shared" si="38"/>
        <v/>
      </c>
    </row>
    <row r="2435" spans="1:9" x14ac:dyDescent="0.3">
      <c r="A2435" t="s">
        <v>17</v>
      </c>
      <c r="B2435" s="1">
        <v>42407</v>
      </c>
      <c r="C2435" t="s">
        <v>13</v>
      </c>
      <c r="D2435">
        <v>1</v>
      </c>
      <c r="E2435" t="s">
        <v>15</v>
      </c>
      <c r="F2435" t="s">
        <v>26</v>
      </c>
      <c r="G2435">
        <v>1.11E-2</v>
      </c>
      <c r="H2435">
        <v>3</v>
      </c>
      <c r="I2435" t="str">
        <f t="shared" ref="I2435:I2498" si="39">IF(NOT(OR(F2435="house",F2435="blank",F2435="served")),LEFT(F2435,1),"")</f>
        <v>l</v>
      </c>
    </row>
    <row r="2436" spans="1:9" x14ac:dyDescent="0.3">
      <c r="A2436" t="s">
        <v>12</v>
      </c>
      <c r="B2436" s="1">
        <v>42407</v>
      </c>
      <c r="C2436" t="s">
        <v>25</v>
      </c>
      <c r="D2436">
        <v>1</v>
      </c>
      <c r="E2436" t="s">
        <v>10</v>
      </c>
      <c r="F2436" t="s">
        <v>14</v>
      </c>
      <c r="G2436">
        <v>0</v>
      </c>
      <c r="H2436">
        <v>10</v>
      </c>
      <c r="I2436" t="str">
        <f t="shared" si="39"/>
        <v/>
      </c>
    </row>
    <row r="2437" spans="1:9" x14ac:dyDescent="0.3">
      <c r="A2437" t="s">
        <v>8</v>
      </c>
      <c r="B2437" s="1">
        <v>42407</v>
      </c>
      <c r="C2437" t="s">
        <v>9</v>
      </c>
      <c r="D2437">
        <v>1</v>
      </c>
      <c r="E2437" t="s">
        <v>15</v>
      </c>
      <c r="F2437" t="s">
        <v>35</v>
      </c>
      <c r="H2437">
        <v>3</v>
      </c>
      <c r="I2437" t="str">
        <f t="shared" si="39"/>
        <v>p</v>
      </c>
    </row>
    <row r="2438" spans="1:9" x14ac:dyDescent="0.3">
      <c r="A2438" t="s">
        <v>21</v>
      </c>
      <c r="B2438" s="1">
        <v>42407</v>
      </c>
      <c r="C2438" t="s">
        <v>25</v>
      </c>
      <c r="D2438">
        <v>0</v>
      </c>
      <c r="E2438" t="s">
        <v>10</v>
      </c>
      <c r="F2438" t="s">
        <v>11</v>
      </c>
      <c r="G2438">
        <v>0</v>
      </c>
      <c r="H2438">
        <v>45</v>
      </c>
      <c r="I2438" t="str">
        <f t="shared" si="39"/>
        <v/>
      </c>
    </row>
    <row r="2439" spans="1:9" x14ac:dyDescent="0.3">
      <c r="A2439" t="s">
        <v>28</v>
      </c>
      <c r="B2439" s="1">
        <v>42408</v>
      </c>
      <c r="C2439" t="s">
        <v>9</v>
      </c>
      <c r="D2439">
        <v>0</v>
      </c>
      <c r="E2439" t="s">
        <v>15</v>
      </c>
      <c r="F2439" t="s">
        <v>11</v>
      </c>
      <c r="G2439">
        <v>0</v>
      </c>
      <c r="H2439">
        <v>159297</v>
      </c>
      <c r="I2439" t="str">
        <f t="shared" si="39"/>
        <v/>
      </c>
    </row>
    <row r="2440" spans="1:9" x14ac:dyDescent="0.3">
      <c r="A2440" t="s">
        <v>8</v>
      </c>
      <c r="B2440" s="1">
        <v>42408</v>
      </c>
      <c r="C2440" t="s">
        <v>13</v>
      </c>
      <c r="D2440">
        <v>0</v>
      </c>
      <c r="E2440" t="s">
        <v>10</v>
      </c>
      <c r="F2440" t="s">
        <v>16</v>
      </c>
      <c r="G2440">
        <v>0</v>
      </c>
      <c r="H2440">
        <v>27697</v>
      </c>
      <c r="I2440" t="str">
        <f t="shared" si="39"/>
        <v/>
      </c>
    </row>
    <row r="2441" spans="1:9" x14ac:dyDescent="0.3">
      <c r="A2441" t="s">
        <v>8</v>
      </c>
      <c r="B2441" s="1">
        <v>42408</v>
      </c>
      <c r="C2441" t="s">
        <v>13</v>
      </c>
      <c r="D2441">
        <v>0</v>
      </c>
      <c r="E2441" t="s">
        <v>15</v>
      </c>
      <c r="F2441" t="s">
        <v>14</v>
      </c>
      <c r="G2441">
        <v>0</v>
      </c>
      <c r="H2441">
        <v>87224</v>
      </c>
      <c r="I2441" t="str">
        <f t="shared" si="39"/>
        <v/>
      </c>
    </row>
    <row r="2442" spans="1:9" x14ac:dyDescent="0.3">
      <c r="A2442" t="s">
        <v>18</v>
      </c>
      <c r="B2442" s="1">
        <v>42408</v>
      </c>
      <c r="C2442" t="s">
        <v>9</v>
      </c>
      <c r="D2442">
        <v>0</v>
      </c>
      <c r="E2442" t="s">
        <v>10</v>
      </c>
      <c r="F2442" t="s">
        <v>14</v>
      </c>
      <c r="G2442">
        <v>0</v>
      </c>
      <c r="H2442">
        <v>61062</v>
      </c>
      <c r="I2442" t="str">
        <f t="shared" si="39"/>
        <v/>
      </c>
    </row>
    <row r="2443" spans="1:9" x14ac:dyDescent="0.3">
      <c r="A2443" t="s">
        <v>12</v>
      </c>
      <c r="B2443" s="1">
        <v>42408</v>
      </c>
      <c r="C2443" t="s">
        <v>9</v>
      </c>
      <c r="D2443">
        <v>0</v>
      </c>
      <c r="E2443" t="s">
        <v>10</v>
      </c>
      <c r="F2443" t="s">
        <v>14</v>
      </c>
      <c r="G2443">
        <v>0</v>
      </c>
      <c r="H2443">
        <v>55752</v>
      </c>
      <c r="I2443" t="str">
        <f t="shared" si="39"/>
        <v/>
      </c>
    </row>
    <row r="2444" spans="1:9" x14ac:dyDescent="0.3">
      <c r="A2444" t="s">
        <v>24</v>
      </c>
      <c r="B2444" s="1">
        <v>42408</v>
      </c>
      <c r="C2444" t="s">
        <v>9</v>
      </c>
      <c r="D2444">
        <v>1</v>
      </c>
      <c r="E2444" t="s">
        <v>10</v>
      </c>
      <c r="F2444" t="s">
        <v>11</v>
      </c>
      <c r="G2444">
        <v>0</v>
      </c>
      <c r="H2444">
        <v>4551</v>
      </c>
      <c r="I2444" t="str">
        <f t="shared" si="39"/>
        <v/>
      </c>
    </row>
    <row r="2445" spans="1:9" x14ac:dyDescent="0.3">
      <c r="A2445" t="s">
        <v>12</v>
      </c>
      <c r="B2445" s="1">
        <v>42408</v>
      </c>
      <c r="C2445" t="s">
        <v>13</v>
      </c>
      <c r="D2445">
        <v>0</v>
      </c>
      <c r="E2445" t="s">
        <v>15</v>
      </c>
      <c r="F2445" t="s">
        <v>16</v>
      </c>
      <c r="G2445">
        <v>0</v>
      </c>
      <c r="H2445">
        <v>12316</v>
      </c>
      <c r="I2445" t="str">
        <f t="shared" si="39"/>
        <v/>
      </c>
    </row>
    <row r="2446" spans="1:9" x14ac:dyDescent="0.3">
      <c r="A2446" t="s">
        <v>8</v>
      </c>
      <c r="B2446" s="1">
        <v>42408</v>
      </c>
      <c r="C2446" t="s">
        <v>25</v>
      </c>
      <c r="D2446">
        <v>0</v>
      </c>
      <c r="E2446" t="s">
        <v>15</v>
      </c>
      <c r="F2446" t="s">
        <v>14</v>
      </c>
      <c r="G2446">
        <v>0</v>
      </c>
      <c r="H2446">
        <v>4690</v>
      </c>
      <c r="I2446" t="str">
        <f t="shared" si="39"/>
        <v/>
      </c>
    </row>
    <row r="2447" spans="1:9" x14ac:dyDescent="0.3">
      <c r="A2447" t="s">
        <v>33</v>
      </c>
      <c r="B2447" s="1">
        <v>42408</v>
      </c>
      <c r="C2447" t="s">
        <v>13</v>
      </c>
      <c r="D2447">
        <v>0</v>
      </c>
      <c r="E2447" t="s">
        <v>10</v>
      </c>
      <c r="F2447" t="s">
        <v>16</v>
      </c>
      <c r="G2447">
        <v>0</v>
      </c>
      <c r="H2447">
        <v>205</v>
      </c>
      <c r="I2447" t="str">
        <f t="shared" si="39"/>
        <v/>
      </c>
    </row>
    <row r="2448" spans="1:9" x14ac:dyDescent="0.3">
      <c r="A2448" t="s">
        <v>27</v>
      </c>
      <c r="B2448" s="1">
        <v>42408</v>
      </c>
      <c r="C2448" t="s">
        <v>25</v>
      </c>
      <c r="D2448">
        <v>0</v>
      </c>
      <c r="E2448" t="s">
        <v>15</v>
      </c>
      <c r="F2448" t="s">
        <v>11</v>
      </c>
      <c r="G2448">
        <v>0</v>
      </c>
      <c r="H2448">
        <v>685</v>
      </c>
      <c r="I2448" t="str">
        <f t="shared" si="39"/>
        <v/>
      </c>
    </row>
    <row r="2449" spans="1:9" x14ac:dyDescent="0.3">
      <c r="A2449" t="s">
        <v>30</v>
      </c>
      <c r="B2449" s="1">
        <v>42408</v>
      </c>
      <c r="C2449" t="s">
        <v>9</v>
      </c>
      <c r="D2449">
        <v>1</v>
      </c>
      <c r="E2449" t="s">
        <v>15</v>
      </c>
      <c r="F2449" t="s">
        <v>14</v>
      </c>
      <c r="G2449">
        <v>0</v>
      </c>
      <c r="H2449">
        <v>1197</v>
      </c>
      <c r="I2449" t="str">
        <f t="shared" si="39"/>
        <v/>
      </c>
    </row>
    <row r="2450" spans="1:9" x14ac:dyDescent="0.3">
      <c r="A2450" t="s">
        <v>23</v>
      </c>
      <c r="B2450" s="1">
        <v>42408</v>
      </c>
      <c r="C2450" t="s">
        <v>9</v>
      </c>
      <c r="D2450">
        <v>0</v>
      </c>
      <c r="E2450" t="s">
        <v>10</v>
      </c>
      <c r="F2450" t="s">
        <v>16</v>
      </c>
      <c r="G2450">
        <v>0</v>
      </c>
      <c r="H2450">
        <v>1326</v>
      </c>
      <c r="I2450" t="str">
        <f t="shared" si="39"/>
        <v/>
      </c>
    </row>
    <row r="2451" spans="1:9" x14ac:dyDescent="0.3">
      <c r="A2451" t="s">
        <v>24</v>
      </c>
      <c r="B2451" s="1">
        <v>42408</v>
      </c>
      <c r="C2451" t="s">
        <v>9</v>
      </c>
      <c r="D2451">
        <v>0</v>
      </c>
      <c r="E2451" t="s">
        <v>10</v>
      </c>
      <c r="F2451" t="s">
        <v>11</v>
      </c>
      <c r="G2451">
        <v>0</v>
      </c>
      <c r="H2451">
        <v>889</v>
      </c>
      <c r="I2451" t="str">
        <f t="shared" si="39"/>
        <v/>
      </c>
    </row>
    <row r="2452" spans="1:9" x14ac:dyDescent="0.3">
      <c r="A2452" t="s">
        <v>21</v>
      </c>
      <c r="B2452" s="1">
        <v>42408</v>
      </c>
      <c r="C2452" t="s">
        <v>13</v>
      </c>
      <c r="D2452">
        <v>0</v>
      </c>
      <c r="E2452" t="s">
        <v>15</v>
      </c>
      <c r="F2452" t="s">
        <v>16</v>
      </c>
      <c r="G2452">
        <v>0</v>
      </c>
      <c r="H2452">
        <v>3380</v>
      </c>
      <c r="I2452" t="str">
        <f t="shared" si="39"/>
        <v/>
      </c>
    </row>
    <row r="2453" spans="1:9" x14ac:dyDescent="0.3">
      <c r="A2453" t="s">
        <v>24</v>
      </c>
      <c r="B2453" s="1">
        <v>42409</v>
      </c>
      <c r="C2453" t="s">
        <v>9</v>
      </c>
      <c r="D2453">
        <v>0</v>
      </c>
      <c r="E2453" t="s">
        <v>10</v>
      </c>
      <c r="F2453" t="s">
        <v>11</v>
      </c>
      <c r="G2453">
        <v>0</v>
      </c>
      <c r="H2453">
        <v>756</v>
      </c>
      <c r="I2453" t="str">
        <f t="shared" si="39"/>
        <v/>
      </c>
    </row>
    <row r="2454" spans="1:9" x14ac:dyDescent="0.3">
      <c r="A2454" t="s">
        <v>21</v>
      </c>
      <c r="B2454" s="1">
        <v>42409</v>
      </c>
      <c r="C2454" t="s">
        <v>9</v>
      </c>
      <c r="D2454">
        <v>0</v>
      </c>
      <c r="E2454" t="s">
        <v>10</v>
      </c>
      <c r="F2454" t="s">
        <v>14</v>
      </c>
      <c r="G2454">
        <v>0</v>
      </c>
      <c r="H2454">
        <v>9675</v>
      </c>
      <c r="I2454" t="str">
        <f t="shared" si="39"/>
        <v/>
      </c>
    </row>
    <row r="2455" spans="1:9" x14ac:dyDescent="0.3">
      <c r="A2455" t="s">
        <v>18</v>
      </c>
      <c r="B2455" s="1">
        <v>42409</v>
      </c>
      <c r="C2455" t="s">
        <v>25</v>
      </c>
      <c r="D2455">
        <v>0</v>
      </c>
      <c r="E2455" t="s">
        <v>15</v>
      </c>
      <c r="F2455" t="s">
        <v>11</v>
      </c>
      <c r="G2455">
        <v>0</v>
      </c>
      <c r="H2455">
        <v>457</v>
      </c>
      <c r="I2455" t="str">
        <f t="shared" si="39"/>
        <v/>
      </c>
    </row>
    <row r="2456" spans="1:9" x14ac:dyDescent="0.3">
      <c r="A2456" t="s">
        <v>19</v>
      </c>
      <c r="B2456" s="1">
        <v>42409</v>
      </c>
      <c r="C2456" t="s">
        <v>13</v>
      </c>
      <c r="D2456">
        <v>0</v>
      </c>
      <c r="E2456" t="s">
        <v>10</v>
      </c>
      <c r="F2456" t="s">
        <v>11</v>
      </c>
      <c r="G2456">
        <v>0</v>
      </c>
      <c r="H2456">
        <v>6893</v>
      </c>
      <c r="I2456" t="str">
        <f t="shared" si="39"/>
        <v/>
      </c>
    </row>
    <row r="2457" spans="1:9" x14ac:dyDescent="0.3">
      <c r="A2457" t="s">
        <v>18</v>
      </c>
      <c r="B2457" s="1">
        <v>42409</v>
      </c>
      <c r="C2457" t="s">
        <v>9</v>
      </c>
      <c r="D2457">
        <v>0</v>
      </c>
      <c r="E2457" t="s">
        <v>10</v>
      </c>
      <c r="F2457" t="s">
        <v>16</v>
      </c>
      <c r="G2457">
        <v>0</v>
      </c>
      <c r="H2457">
        <v>15504</v>
      </c>
      <c r="I2457" t="str">
        <f t="shared" si="39"/>
        <v/>
      </c>
    </row>
    <row r="2458" spans="1:9" x14ac:dyDescent="0.3">
      <c r="A2458" t="s">
        <v>33</v>
      </c>
      <c r="B2458" s="1">
        <v>42409</v>
      </c>
      <c r="C2458" t="s">
        <v>25</v>
      </c>
      <c r="D2458">
        <v>0</v>
      </c>
      <c r="E2458" t="s">
        <v>10</v>
      </c>
      <c r="F2458" t="s">
        <v>11</v>
      </c>
      <c r="G2458">
        <v>0</v>
      </c>
      <c r="H2458">
        <v>110</v>
      </c>
      <c r="I2458" t="str">
        <f t="shared" si="39"/>
        <v/>
      </c>
    </row>
    <row r="2459" spans="1:9" x14ac:dyDescent="0.3">
      <c r="A2459" t="s">
        <v>8</v>
      </c>
      <c r="B2459" s="1">
        <v>42409</v>
      </c>
      <c r="C2459" t="s">
        <v>9</v>
      </c>
      <c r="D2459">
        <v>0</v>
      </c>
      <c r="E2459" t="s">
        <v>10</v>
      </c>
      <c r="F2459" t="s">
        <v>11</v>
      </c>
      <c r="G2459">
        <v>0</v>
      </c>
      <c r="H2459">
        <v>6131</v>
      </c>
      <c r="I2459" t="str">
        <f t="shared" si="39"/>
        <v/>
      </c>
    </row>
    <row r="2460" spans="1:9" x14ac:dyDescent="0.3">
      <c r="A2460" t="s">
        <v>33</v>
      </c>
      <c r="B2460" s="1">
        <v>42409</v>
      </c>
      <c r="C2460" t="s">
        <v>13</v>
      </c>
      <c r="D2460">
        <v>0</v>
      </c>
      <c r="E2460" t="s">
        <v>10</v>
      </c>
      <c r="F2460" t="s">
        <v>11</v>
      </c>
      <c r="G2460">
        <v>0</v>
      </c>
      <c r="H2460">
        <v>6316</v>
      </c>
      <c r="I2460" t="str">
        <f t="shared" si="39"/>
        <v/>
      </c>
    </row>
    <row r="2461" spans="1:9" x14ac:dyDescent="0.3">
      <c r="A2461" t="s">
        <v>21</v>
      </c>
      <c r="B2461" s="1">
        <v>42409</v>
      </c>
      <c r="C2461" t="s">
        <v>13</v>
      </c>
      <c r="D2461">
        <v>0</v>
      </c>
      <c r="E2461" t="s">
        <v>10</v>
      </c>
      <c r="F2461" t="s">
        <v>14</v>
      </c>
      <c r="G2461">
        <v>0</v>
      </c>
      <c r="H2461">
        <v>8299</v>
      </c>
      <c r="I2461" t="str">
        <f t="shared" si="39"/>
        <v/>
      </c>
    </row>
    <row r="2462" spans="1:9" x14ac:dyDescent="0.3">
      <c r="A2462" t="s">
        <v>17</v>
      </c>
      <c r="B2462" s="1">
        <v>42409</v>
      </c>
      <c r="C2462" t="s">
        <v>13</v>
      </c>
      <c r="D2462">
        <v>0</v>
      </c>
      <c r="E2462" t="s">
        <v>15</v>
      </c>
      <c r="F2462" t="s">
        <v>11</v>
      </c>
      <c r="G2462">
        <v>0</v>
      </c>
      <c r="H2462">
        <v>1576</v>
      </c>
      <c r="I2462" t="str">
        <f t="shared" si="39"/>
        <v/>
      </c>
    </row>
    <row r="2463" spans="1:9" x14ac:dyDescent="0.3">
      <c r="A2463" t="s">
        <v>18</v>
      </c>
      <c r="B2463" s="1">
        <v>42409</v>
      </c>
      <c r="C2463" t="s">
        <v>25</v>
      </c>
      <c r="D2463">
        <v>0</v>
      </c>
      <c r="E2463" t="s">
        <v>10</v>
      </c>
      <c r="F2463" t="s">
        <v>14</v>
      </c>
      <c r="G2463">
        <v>0</v>
      </c>
      <c r="H2463">
        <v>716</v>
      </c>
      <c r="I2463" t="str">
        <f t="shared" si="39"/>
        <v/>
      </c>
    </row>
    <row r="2464" spans="1:9" x14ac:dyDescent="0.3">
      <c r="A2464" t="s">
        <v>17</v>
      </c>
      <c r="B2464" s="1">
        <v>42409</v>
      </c>
      <c r="C2464" t="s">
        <v>13</v>
      </c>
      <c r="D2464">
        <v>0</v>
      </c>
      <c r="E2464" t="s">
        <v>10</v>
      </c>
      <c r="F2464" t="s">
        <v>16</v>
      </c>
      <c r="G2464">
        <v>0</v>
      </c>
      <c r="H2464">
        <v>1525</v>
      </c>
      <c r="I2464" t="str">
        <f t="shared" si="39"/>
        <v/>
      </c>
    </row>
    <row r="2465" spans="1:9" x14ac:dyDescent="0.3">
      <c r="A2465" t="s">
        <v>20</v>
      </c>
      <c r="B2465" s="1">
        <v>42409</v>
      </c>
      <c r="C2465" t="s">
        <v>13</v>
      </c>
      <c r="D2465">
        <v>0</v>
      </c>
      <c r="E2465" t="s">
        <v>15</v>
      </c>
      <c r="F2465" t="s">
        <v>11</v>
      </c>
      <c r="G2465">
        <v>0</v>
      </c>
      <c r="H2465">
        <v>6909</v>
      </c>
      <c r="I2465" t="str">
        <f t="shared" si="39"/>
        <v/>
      </c>
    </row>
    <row r="2466" spans="1:9" x14ac:dyDescent="0.3">
      <c r="A2466" t="s">
        <v>18</v>
      </c>
      <c r="B2466" s="1">
        <v>42409</v>
      </c>
      <c r="C2466" t="s">
        <v>13</v>
      </c>
      <c r="D2466">
        <v>0</v>
      </c>
      <c r="E2466" t="s">
        <v>15</v>
      </c>
      <c r="F2466" t="s">
        <v>11</v>
      </c>
      <c r="G2466">
        <v>0</v>
      </c>
      <c r="H2466">
        <v>3536</v>
      </c>
      <c r="I2466" t="str">
        <f t="shared" si="39"/>
        <v/>
      </c>
    </row>
    <row r="2467" spans="1:9" x14ac:dyDescent="0.3">
      <c r="A2467" t="s">
        <v>24</v>
      </c>
      <c r="B2467" s="1">
        <v>42409</v>
      </c>
      <c r="C2467" t="s">
        <v>25</v>
      </c>
      <c r="D2467">
        <v>0</v>
      </c>
      <c r="E2467" t="s">
        <v>10</v>
      </c>
      <c r="F2467" t="s">
        <v>11</v>
      </c>
      <c r="G2467">
        <v>0</v>
      </c>
      <c r="H2467">
        <v>86</v>
      </c>
      <c r="I2467" t="str">
        <f t="shared" si="39"/>
        <v/>
      </c>
    </row>
    <row r="2468" spans="1:9" x14ac:dyDescent="0.3">
      <c r="A2468" t="s">
        <v>33</v>
      </c>
      <c r="B2468" s="1">
        <v>42409</v>
      </c>
      <c r="C2468" t="s">
        <v>13</v>
      </c>
      <c r="D2468">
        <v>0</v>
      </c>
      <c r="E2468" t="s">
        <v>10</v>
      </c>
      <c r="F2468" t="s">
        <v>16</v>
      </c>
      <c r="G2468">
        <v>0</v>
      </c>
      <c r="H2468">
        <v>230</v>
      </c>
      <c r="I2468" t="str">
        <f t="shared" si="39"/>
        <v/>
      </c>
    </row>
    <row r="2469" spans="1:9" x14ac:dyDescent="0.3">
      <c r="A2469" t="s">
        <v>19</v>
      </c>
      <c r="B2469" s="1">
        <v>42409</v>
      </c>
      <c r="C2469" t="s">
        <v>9</v>
      </c>
      <c r="D2469">
        <v>0</v>
      </c>
      <c r="E2469" t="s">
        <v>10</v>
      </c>
      <c r="F2469" t="s">
        <v>11</v>
      </c>
      <c r="G2469">
        <v>0</v>
      </c>
      <c r="H2469">
        <v>3114</v>
      </c>
      <c r="I2469" t="str">
        <f t="shared" si="39"/>
        <v/>
      </c>
    </row>
    <row r="2470" spans="1:9" x14ac:dyDescent="0.3">
      <c r="A2470" t="s">
        <v>24</v>
      </c>
      <c r="B2470" s="1">
        <v>42409</v>
      </c>
      <c r="C2470" t="s">
        <v>9</v>
      </c>
      <c r="D2470">
        <v>1</v>
      </c>
      <c r="E2470" t="s">
        <v>10</v>
      </c>
      <c r="F2470" t="s">
        <v>14</v>
      </c>
      <c r="G2470">
        <v>0</v>
      </c>
      <c r="H2470">
        <v>1912</v>
      </c>
      <c r="I2470" t="str">
        <f t="shared" si="39"/>
        <v/>
      </c>
    </row>
    <row r="2471" spans="1:9" x14ac:dyDescent="0.3">
      <c r="A2471" t="s">
        <v>17</v>
      </c>
      <c r="B2471" s="1">
        <v>42409</v>
      </c>
      <c r="C2471" t="s">
        <v>13</v>
      </c>
      <c r="D2471">
        <v>1</v>
      </c>
      <c r="E2471" t="s">
        <v>15</v>
      </c>
      <c r="F2471" t="s">
        <v>14</v>
      </c>
      <c r="G2471">
        <v>0</v>
      </c>
      <c r="H2471">
        <v>292449</v>
      </c>
      <c r="I2471" t="str">
        <f t="shared" si="39"/>
        <v/>
      </c>
    </row>
    <row r="2472" spans="1:9" x14ac:dyDescent="0.3">
      <c r="A2472" t="s">
        <v>27</v>
      </c>
      <c r="B2472" s="1">
        <v>42409</v>
      </c>
      <c r="C2472" t="s">
        <v>9</v>
      </c>
      <c r="D2472">
        <v>0</v>
      </c>
      <c r="E2472" t="s">
        <v>10</v>
      </c>
      <c r="F2472" t="s">
        <v>16</v>
      </c>
      <c r="G2472">
        <v>0</v>
      </c>
      <c r="H2472">
        <v>581</v>
      </c>
      <c r="I2472" t="str">
        <f t="shared" si="39"/>
        <v/>
      </c>
    </row>
    <row r="2473" spans="1:9" x14ac:dyDescent="0.3">
      <c r="A2473" t="s">
        <v>30</v>
      </c>
      <c r="B2473" s="1">
        <v>42409</v>
      </c>
      <c r="C2473" t="s">
        <v>13</v>
      </c>
      <c r="D2473">
        <v>0</v>
      </c>
      <c r="E2473" t="s">
        <v>15</v>
      </c>
      <c r="F2473" t="s">
        <v>11</v>
      </c>
      <c r="G2473">
        <v>0</v>
      </c>
      <c r="H2473">
        <v>269</v>
      </c>
      <c r="I2473" t="str">
        <f t="shared" si="39"/>
        <v/>
      </c>
    </row>
    <row r="2474" spans="1:9" x14ac:dyDescent="0.3">
      <c r="A2474" t="s">
        <v>32</v>
      </c>
      <c r="B2474" s="1">
        <v>42409</v>
      </c>
      <c r="C2474" t="s">
        <v>13</v>
      </c>
      <c r="D2474">
        <v>1</v>
      </c>
      <c r="E2474" t="s">
        <v>10</v>
      </c>
      <c r="F2474" t="s">
        <v>14</v>
      </c>
      <c r="G2474">
        <v>0</v>
      </c>
      <c r="H2474">
        <v>88094</v>
      </c>
      <c r="I2474" t="str">
        <f t="shared" si="39"/>
        <v/>
      </c>
    </row>
    <row r="2475" spans="1:9" x14ac:dyDescent="0.3">
      <c r="A2475" t="s">
        <v>32</v>
      </c>
      <c r="B2475" s="1">
        <v>42409</v>
      </c>
      <c r="C2475" t="s">
        <v>13</v>
      </c>
      <c r="D2475">
        <v>1</v>
      </c>
      <c r="E2475" t="s">
        <v>15</v>
      </c>
      <c r="F2475" t="s">
        <v>26</v>
      </c>
      <c r="G2475">
        <v>1.1262000000000001</v>
      </c>
      <c r="H2475">
        <v>394</v>
      </c>
      <c r="I2475" t="str">
        <f t="shared" si="39"/>
        <v>l</v>
      </c>
    </row>
    <row r="2476" spans="1:9" x14ac:dyDescent="0.3">
      <c r="A2476" t="s">
        <v>17</v>
      </c>
      <c r="B2476" s="1">
        <v>42409</v>
      </c>
      <c r="C2476" t="s">
        <v>13</v>
      </c>
      <c r="D2476">
        <v>1</v>
      </c>
      <c r="E2476" t="s">
        <v>10</v>
      </c>
      <c r="F2476" t="s">
        <v>16</v>
      </c>
      <c r="G2476">
        <v>0</v>
      </c>
      <c r="H2476">
        <v>147</v>
      </c>
      <c r="I2476" t="str">
        <f t="shared" si="39"/>
        <v/>
      </c>
    </row>
    <row r="2477" spans="1:9" x14ac:dyDescent="0.3">
      <c r="A2477" t="s">
        <v>30</v>
      </c>
      <c r="B2477" s="1">
        <v>42409</v>
      </c>
      <c r="C2477" t="s">
        <v>25</v>
      </c>
      <c r="D2477">
        <v>0</v>
      </c>
      <c r="E2477" t="s">
        <v>15</v>
      </c>
      <c r="F2477" t="s">
        <v>11</v>
      </c>
      <c r="G2477">
        <v>0</v>
      </c>
      <c r="H2477">
        <v>102</v>
      </c>
      <c r="I2477" t="str">
        <f t="shared" si="39"/>
        <v/>
      </c>
    </row>
    <row r="2478" spans="1:9" x14ac:dyDescent="0.3">
      <c r="A2478" t="s">
        <v>17</v>
      </c>
      <c r="B2478" s="1">
        <v>42409</v>
      </c>
      <c r="C2478" t="s">
        <v>9</v>
      </c>
      <c r="D2478">
        <v>1</v>
      </c>
      <c r="E2478" t="s">
        <v>10</v>
      </c>
      <c r="F2478" t="s">
        <v>26</v>
      </c>
      <c r="G2478">
        <v>5.3600000000000002E-2</v>
      </c>
      <c r="H2478">
        <v>22</v>
      </c>
      <c r="I2478" t="str">
        <f t="shared" si="39"/>
        <v>l</v>
      </c>
    </row>
    <row r="2479" spans="1:9" x14ac:dyDescent="0.3">
      <c r="A2479" t="s">
        <v>28</v>
      </c>
      <c r="B2479" s="1">
        <v>42409</v>
      </c>
      <c r="C2479" t="s">
        <v>13</v>
      </c>
      <c r="D2479">
        <v>0</v>
      </c>
      <c r="E2479" t="s">
        <v>15</v>
      </c>
      <c r="F2479" t="s">
        <v>37</v>
      </c>
      <c r="G2479">
        <v>1.194</v>
      </c>
      <c r="H2479">
        <v>515</v>
      </c>
      <c r="I2479" t="str">
        <f t="shared" si="39"/>
        <v>p</v>
      </c>
    </row>
    <row r="2480" spans="1:9" x14ac:dyDescent="0.3">
      <c r="A2480" t="s">
        <v>19</v>
      </c>
      <c r="B2480" s="1">
        <v>42409</v>
      </c>
      <c r="C2480" t="s">
        <v>25</v>
      </c>
      <c r="D2480">
        <v>0</v>
      </c>
      <c r="E2480" t="s">
        <v>15</v>
      </c>
      <c r="F2480" t="s">
        <v>14</v>
      </c>
      <c r="G2480">
        <v>0</v>
      </c>
      <c r="H2480">
        <v>119</v>
      </c>
      <c r="I2480" t="str">
        <f t="shared" si="39"/>
        <v/>
      </c>
    </row>
    <row r="2481" spans="1:9" x14ac:dyDescent="0.3">
      <c r="A2481" t="s">
        <v>30</v>
      </c>
      <c r="B2481" s="1">
        <v>42409</v>
      </c>
      <c r="C2481" t="s">
        <v>13</v>
      </c>
      <c r="D2481">
        <v>0</v>
      </c>
      <c r="E2481" t="s">
        <v>10</v>
      </c>
      <c r="F2481" t="s">
        <v>16</v>
      </c>
      <c r="G2481">
        <v>0</v>
      </c>
      <c r="H2481">
        <v>1</v>
      </c>
      <c r="I2481" t="str">
        <f t="shared" si="39"/>
        <v/>
      </c>
    </row>
    <row r="2482" spans="1:9" x14ac:dyDescent="0.3">
      <c r="A2482" t="s">
        <v>8</v>
      </c>
      <c r="B2482" s="1">
        <v>42412</v>
      </c>
      <c r="C2482" t="s">
        <v>9</v>
      </c>
      <c r="D2482">
        <v>0</v>
      </c>
      <c r="E2482" t="s">
        <v>15</v>
      </c>
      <c r="F2482" t="s">
        <v>11</v>
      </c>
      <c r="G2482">
        <v>0</v>
      </c>
      <c r="H2482">
        <v>12579</v>
      </c>
      <c r="I2482" t="str">
        <f t="shared" si="39"/>
        <v/>
      </c>
    </row>
    <row r="2483" spans="1:9" x14ac:dyDescent="0.3">
      <c r="A2483" t="s">
        <v>28</v>
      </c>
      <c r="B2483" s="1">
        <v>42412</v>
      </c>
      <c r="C2483" t="s">
        <v>9</v>
      </c>
      <c r="D2483">
        <v>1</v>
      </c>
      <c r="E2483" t="s">
        <v>10</v>
      </c>
      <c r="F2483" t="s">
        <v>31</v>
      </c>
      <c r="H2483">
        <v>524</v>
      </c>
      <c r="I2483" t="str">
        <f t="shared" si="39"/>
        <v>o</v>
      </c>
    </row>
    <row r="2484" spans="1:9" x14ac:dyDescent="0.3">
      <c r="A2484" t="s">
        <v>23</v>
      </c>
      <c r="B2484" s="1">
        <v>42412</v>
      </c>
      <c r="C2484" t="s">
        <v>25</v>
      </c>
      <c r="D2484">
        <v>0</v>
      </c>
      <c r="E2484" t="s">
        <v>10</v>
      </c>
      <c r="F2484" t="s">
        <v>11</v>
      </c>
      <c r="G2484">
        <v>0</v>
      </c>
      <c r="H2484">
        <v>743</v>
      </c>
      <c r="I2484" t="str">
        <f t="shared" si="39"/>
        <v/>
      </c>
    </row>
    <row r="2485" spans="1:9" x14ac:dyDescent="0.3">
      <c r="A2485" t="s">
        <v>28</v>
      </c>
      <c r="B2485" s="1">
        <v>42412</v>
      </c>
      <c r="C2485" t="s">
        <v>13</v>
      </c>
      <c r="D2485">
        <v>0</v>
      </c>
      <c r="E2485" t="s">
        <v>10</v>
      </c>
      <c r="F2485" t="s">
        <v>26</v>
      </c>
      <c r="G2485">
        <v>2.3351000000000002</v>
      </c>
      <c r="H2485">
        <v>793</v>
      </c>
      <c r="I2485" t="str">
        <f t="shared" si="39"/>
        <v>l</v>
      </c>
    </row>
    <row r="2486" spans="1:9" x14ac:dyDescent="0.3">
      <c r="A2486" t="s">
        <v>19</v>
      </c>
      <c r="B2486" s="1">
        <v>42412</v>
      </c>
      <c r="C2486" t="s">
        <v>9</v>
      </c>
      <c r="D2486">
        <v>0</v>
      </c>
      <c r="E2486" t="s">
        <v>15</v>
      </c>
      <c r="F2486" t="s">
        <v>11</v>
      </c>
      <c r="G2486">
        <v>0</v>
      </c>
      <c r="H2486">
        <v>8289</v>
      </c>
      <c r="I2486" t="str">
        <f t="shared" si="39"/>
        <v/>
      </c>
    </row>
    <row r="2487" spans="1:9" x14ac:dyDescent="0.3">
      <c r="A2487" t="s">
        <v>17</v>
      </c>
      <c r="B2487" s="1">
        <v>42412</v>
      </c>
      <c r="C2487" t="s">
        <v>9</v>
      </c>
      <c r="D2487">
        <v>1</v>
      </c>
      <c r="E2487" t="s">
        <v>10</v>
      </c>
      <c r="F2487" t="s">
        <v>14</v>
      </c>
      <c r="G2487">
        <v>0</v>
      </c>
      <c r="H2487">
        <v>705</v>
      </c>
      <c r="I2487" t="str">
        <f t="shared" si="39"/>
        <v/>
      </c>
    </row>
    <row r="2488" spans="1:9" x14ac:dyDescent="0.3">
      <c r="A2488" t="s">
        <v>17</v>
      </c>
      <c r="B2488" s="1">
        <v>42412</v>
      </c>
      <c r="C2488" t="s">
        <v>13</v>
      </c>
      <c r="D2488">
        <v>0</v>
      </c>
      <c r="E2488" t="s">
        <v>10</v>
      </c>
      <c r="F2488" t="s">
        <v>11</v>
      </c>
      <c r="G2488">
        <v>0</v>
      </c>
      <c r="H2488">
        <v>3054</v>
      </c>
      <c r="I2488" t="str">
        <f t="shared" si="39"/>
        <v/>
      </c>
    </row>
    <row r="2489" spans="1:9" x14ac:dyDescent="0.3">
      <c r="A2489" t="s">
        <v>32</v>
      </c>
      <c r="B2489" s="1">
        <v>42412</v>
      </c>
      <c r="C2489" t="s">
        <v>9</v>
      </c>
      <c r="D2489">
        <v>1</v>
      </c>
      <c r="E2489" t="s">
        <v>10</v>
      </c>
      <c r="F2489" t="s">
        <v>26</v>
      </c>
      <c r="G2489">
        <v>3.5480999999999998</v>
      </c>
      <c r="H2489">
        <v>1210</v>
      </c>
      <c r="I2489" t="str">
        <f t="shared" si="39"/>
        <v>l</v>
      </c>
    </row>
    <row r="2490" spans="1:9" x14ac:dyDescent="0.3">
      <c r="A2490" t="s">
        <v>8</v>
      </c>
      <c r="B2490" s="1">
        <v>42412</v>
      </c>
      <c r="C2490" t="s">
        <v>25</v>
      </c>
      <c r="D2490">
        <v>0</v>
      </c>
      <c r="E2490" t="s">
        <v>15</v>
      </c>
      <c r="F2490" t="s">
        <v>11</v>
      </c>
      <c r="G2490">
        <v>0</v>
      </c>
      <c r="H2490">
        <v>4228</v>
      </c>
      <c r="I2490" t="str">
        <f t="shared" si="39"/>
        <v/>
      </c>
    </row>
    <row r="2491" spans="1:9" x14ac:dyDescent="0.3">
      <c r="A2491" t="s">
        <v>32</v>
      </c>
      <c r="B2491" s="1">
        <v>42412</v>
      </c>
      <c r="C2491" t="s">
        <v>13</v>
      </c>
      <c r="D2491">
        <v>1</v>
      </c>
      <c r="E2491" t="s">
        <v>10</v>
      </c>
      <c r="F2491" t="s">
        <v>16</v>
      </c>
      <c r="G2491">
        <v>0</v>
      </c>
      <c r="H2491">
        <v>750</v>
      </c>
      <c r="I2491" t="str">
        <f t="shared" si="39"/>
        <v/>
      </c>
    </row>
    <row r="2492" spans="1:9" x14ac:dyDescent="0.3">
      <c r="A2492" t="s">
        <v>8</v>
      </c>
      <c r="B2492" s="1">
        <v>42412</v>
      </c>
      <c r="C2492" t="s">
        <v>9</v>
      </c>
      <c r="D2492">
        <v>0</v>
      </c>
      <c r="E2492" t="s">
        <v>10</v>
      </c>
      <c r="F2492" t="s">
        <v>39</v>
      </c>
      <c r="G2492">
        <v>1.5193000000000001</v>
      </c>
      <c r="H2492">
        <v>626</v>
      </c>
      <c r="I2492" t="str">
        <f t="shared" si="39"/>
        <v>S</v>
      </c>
    </row>
    <row r="2493" spans="1:9" x14ac:dyDescent="0.3">
      <c r="A2493" t="s">
        <v>21</v>
      </c>
      <c r="B2493" s="1">
        <v>42412</v>
      </c>
      <c r="C2493" t="s">
        <v>13</v>
      </c>
      <c r="D2493">
        <v>0</v>
      </c>
      <c r="E2493" t="s">
        <v>10</v>
      </c>
      <c r="F2493" t="s">
        <v>16</v>
      </c>
      <c r="G2493">
        <v>0</v>
      </c>
      <c r="H2493">
        <v>518</v>
      </c>
      <c r="I2493" t="str">
        <f t="shared" si="39"/>
        <v/>
      </c>
    </row>
    <row r="2494" spans="1:9" x14ac:dyDescent="0.3">
      <c r="A2494" t="s">
        <v>8</v>
      </c>
      <c r="B2494" s="1">
        <v>42412</v>
      </c>
      <c r="C2494" t="s">
        <v>13</v>
      </c>
      <c r="D2494">
        <v>1</v>
      </c>
      <c r="E2494" t="s">
        <v>10</v>
      </c>
      <c r="F2494" t="s">
        <v>39</v>
      </c>
      <c r="G2494">
        <v>0.2349</v>
      </c>
      <c r="H2494">
        <v>120</v>
      </c>
      <c r="I2494" t="str">
        <f t="shared" si="39"/>
        <v>S</v>
      </c>
    </row>
    <row r="2495" spans="1:9" x14ac:dyDescent="0.3">
      <c r="A2495" t="s">
        <v>32</v>
      </c>
      <c r="B2495" s="1">
        <v>42412</v>
      </c>
      <c r="C2495" t="s">
        <v>13</v>
      </c>
      <c r="D2495">
        <v>1</v>
      </c>
      <c r="E2495" t="s">
        <v>10</v>
      </c>
      <c r="F2495" t="s">
        <v>39</v>
      </c>
      <c r="G2495">
        <v>0.1605</v>
      </c>
      <c r="H2495">
        <v>73</v>
      </c>
      <c r="I2495" t="str">
        <f t="shared" si="39"/>
        <v>S</v>
      </c>
    </row>
    <row r="2496" spans="1:9" x14ac:dyDescent="0.3">
      <c r="A2496" t="s">
        <v>18</v>
      </c>
      <c r="B2496" s="1">
        <v>42412</v>
      </c>
      <c r="C2496" t="s">
        <v>25</v>
      </c>
      <c r="D2496">
        <v>0</v>
      </c>
      <c r="E2496" t="s">
        <v>15</v>
      </c>
      <c r="F2496" t="s">
        <v>14</v>
      </c>
      <c r="G2496">
        <v>0</v>
      </c>
      <c r="H2496">
        <v>79</v>
      </c>
      <c r="I2496" t="str">
        <f t="shared" si="39"/>
        <v/>
      </c>
    </row>
    <row r="2497" spans="1:9" x14ac:dyDescent="0.3">
      <c r="A2497" t="s">
        <v>30</v>
      </c>
      <c r="B2497" s="1">
        <v>42412</v>
      </c>
      <c r="C2497" t="s">
        <v>9</v>
      </c>
      <c r="D2497">
        <v>0</v>
      </c>
      <c r="E2497" t="s">
        <v>10</v>
      </c>
      <c r="F2497" t="s">
        <v>14</v>
      </c>
      <c r="G2497">
        <v>0</v>
      </c>
      <c r="H2497">
        <v>18</v>
      </c>
      <c r="I2497" t="str">
        <f t="shared" si="39"/>
        <v/>
      </c>
    </row>
    <row r="2498" spans="1:9" x14ac:dyDescent="0.3">
      <c r="A2498" t="s">
        <v>30</v>
      </c>
      <c r="B2498" s="1">
        <v>42412</v>
      </c>
      <c r="C2498" t="s">
        <v>13</v>
      </c>
      <c r="D2498">
        <v>0</v>
      </c>
      <c r="E2498" t="s">
        <v>15</v>
      </c>
      <c r="F2498" t="s">
        <v>16</v>
      </c>
      <c r="G2498">
        <v>0</v>
      </c>
      <c r="H2498">
        <v>410</v>
      </c>
      <c r="I2498" t="str">
        <f t="shared" si="39"/>
        <v/>
      </c>
    </row>
    <row r="2499" spans="1:9" x14ac:dyDescent="0.3">
      <c r="A2499" t="s">
        <v>32</v>
      </c>
      <c r="B2499" s="1">
        <v>42412</v>
      </c>
      <c r="C2499" t="s">
        <v>13</v>
      </c>
      <c r="D2499">
        <v>0</v>
      </c>
      <c r="E2499" t="s">
        <v>10</v>
      </c>
      <c r="F2499" t="s">
        <v>34</v>
      </c>
      <c r="H2499">
        <v>11</v>
      </c>
      <c r="I2499" t="str">
        <f t="shared" ref="I2499:I2562" si="40">IF(NOT(OR(F2499="house",F2499="blank",F2499="served")),LEFT(F2499,1),"")</f>
        <v>p</v>
      </c>
    </row>
    <row r="2500" spans="1:9" x14ac:dyDescent="0.3">
      <c r="A2500" t="s">
        <v>17</v>
      </c>
      <c r="B2500" s="1">
        <v>42412</v>
      </c>
      <c r="C2500" t="s">
        <v>25</v>
      </c>
      <c r="D2500">
        <v>0</v>
      </c>
      <c r="E2500" t="s">
        <v>10</v>
      </c>
      <c r="F2500" t="s">
        <v>11</v>
      </c>
      <c r="G2500">
        <v>0</v>
      </c>
      <c r="H2500">
        <v>63</v>
      </c>
      <c r="I2500" t="str">
        <f t="shared" si="40"/>
        <v/>
      </c>
    </row>
    <row r="2501" spans="1:9" x14ac:dyDescent="0.3">
      <c r="A2501" t="s">
        <v>19</v>
      </c>
      <c r="B2501" s="1">
        <v>42412</v>
      </c>
      <c r="C2501" t="s">
        <v>25</v>
      </c>
      <c r="D2501">
        <v>0</v>
      </c>
      <c r="E2501" t="s">
        <v>15</v>
      </c>
      <c r="F2501" t="s">
        <v>11</v>
      </c>
      <c r="G2501">
        <v>0</v>
      </c>
      <c r="H2501">
        <v>276</v>
      </c>
      <c r="I2501" t="str">
        <f t="shared" si="40"/>
        <v/>
      </c>
    </row>
    <row r="2502" spans="1:9" x14ac:dyDescent="0.3">
      <c r="A2502" t="s">
        <v>32</v>
      </c>
      <c r="B2502" s="1">
        <v>42412</v>
      </c>
      <c r="C2502" t="s">
        <v>9</v>
      </c>
      <c r="D2502">
        <v>1</v>
      </c>
      <c r="E2502" t="s">
        <v>15</v>
      </c>
      <c r="F2502" t="s">
        <v>34</v>
      </c>
      <c r="H2502">
        <v>206</v>
      </c>
      <c r="I2502" t="str">
        <f t="shared" si="40"/>
        <v>p</v>
      </c>
    </row>
    <row r="2503" spans="1:9" x14ac:dyDescent="0.3">
      <c r="A2503" t="s">
        <v>17</v>
      </c>
      <c r="B2503" s="1">
        <v>42412</v>
      </c>
      <c r="C2503" t="s">
        <v>13</v>
      </c>
      <c r="D2503">
        <v>1</v>
      </c>
      <c r="E2503" t="s">
        <v>15</v>
      </c>
      <c r="F2503" t="s">
        <v>16</v>
      </c>
      <c r="G2503">
        <v>0</v>
      </c>
      <c r="H2503">
        <v>85</v>
      </c>
      <c r="I2503" t="str">
        <f t="shared" si="40"/>
        <v/>
      </c>
    </row>
    <row r="2504" spans="1:9" x14ac:dyDescent="0.3">
      <c r="A2504" t="s">
        <v>24</v>
      </c>
      <c r="B2504" s="1">
        <v>42412</v>
      </c>
      <c r="C2504" t="s">
        <v>9</v>
      </c>
      <c r="D2504">
        <v>0</v>
      </c>
      <c r="E2504" t="s">
        <v>15</v>
      </c>
      <c r="F2504" t="s">
        <v>11</v>
      </c>
      <c r="G2504">
        <v>0</v>
      </c>
      <c r="H2504">
        <v>3</v>
      </c>
      <c r="I2504" t="str">
        <f t="shared" si="40"/>
        <v/>
      </c>
    </row>
    <row r="2505" spans="1:9" x14ac:dyDescent="0.3">
      <c r="A2505" t="s">
        <v>12</v>
      </c>
      <c r="B2505" s="1">
        <v>42412</v>
      </c>
      <c r="C2505" t="s">
        <v>13</v>
      </c>
      <c r="D2505">
        <v>0</v>
      </c>
      <c r="E2505" t="s">
        <v>10</v>
      </c>
      <c r="F2505" t="s">
        <v>37</v>
      </c>
      <c r="G2505">
        <v>3.1199999999999999E-2</v>
      </c>
      <c r="H2505">
        <v>17</v>
      </c>
      <c r="I2505" t="str">
        <f t="shared" si="40"/>
        <v>p</v>
      </c>
    </row>
    <row r="2506" spans="1:9" x14ac:dyDescent="0.3">
      <c r="A2506" t="s">
        <v>12</v>
      </c>
      <c r="B2506" s="1">
        <v>42412</v>
      </c>
      <c r="C2506" t="s">
        <v>13</v>
      </c>
      <c r="D2506">
        <v>1</v>
      </c>
      <c r="E2506" t="s">
        <v>10</v>
      </c>
      <c r="F2506" t="s">
        <v>26</v>
      </c>
      <c r="G2506">
        <v>0.14319999999999999</v>
      </c>
      <c r="H2506">
        <v>57</v>
      </c>
      <c r="I2506" t="str">
        <f t="shared" si="40"/>
        <v>l</v>
      </c>
    </row>
    <row r="2507" spans="1:9" x14ac:dyDescent="0.3">
      <c r="A2507" t="s">
        <v>23</v>
      </c>
      <c r="B2507" s="1">
        <v>42413</v>
      </c>
      <c r="C2507" t="s">
        <v>9</v>
      </c>
      <c r="D2507">
        <v>0</v>
      </c>
      <c r="E2507" t="s">
        <v>10</v>
      </c>
      <c r="F2507" t="s">
        <v>11</v>
      </c>
      <c r="G2507">
        <v>0</v>
      </c>
      <c r="H2507">
        <v>32890</v>
      </c>
      <c r="I2507" t="str">
        <f t="shared" si="40"/>
        <v/>
      </c>
    </row>
    <row r="2508" spans="1:9" x14ac:dyDescent="0.3">
      <c r="A2508" t="s">
        <v>28</v>
      </c>
      <c r="B2508" s="1">
        <v>42413</v>
      </c>
      <c r="C2508" t="s">
        <v>9</v>
      </c>
      <c r="D2508">
        <v>1</v>
      </c>
      <c r="E2508" t="s">
        <v>15</v>
      </c>
      <c r="F2508" t="s">
        <v>16</v>
      </c>
      <c r="G2508">
        <v>0</v>
      </c>
      <c r="H2508">
        <v>36999</v>
      </c>
      <c r="I2508" t="str">
        <f t="shared" si="40"/>
        <v/>
      </c>
    </row>
    <row r="2509" spans="1:9" x14ac:dyDescent="0.3">
      <c r="A2509" t="s">
        <v>28</v>
      </c>
      <c r="B2509" s="1">
        <v>42413</v>
      </c>
      <c r="C2509" t="s">
        <v>13</v>
      </c>
      <c r="D2509">
        <v>0</v>
      </c>
      <c r="E2509" t="s">
        <v>15</v>
      </c>
      <c r="F2509" t="s">
        <v>14</v>
      </c>
      <c r="G2509">
        <v>0</v>
      </c>
      <c r="H2509">
        <v>45702</v>
      </c>
      <c r="I2509" t="str">
        <f t="shared" si="40"/>
        <v/>
      </c>
    </row>
    <row r="2510" spans="1:9" x14ac:dyDescent="0.3">
      <c r="A2510" t="s">
        <v>8</v>
      </c>
      <c r="B2510" s="1">
        <v>42413</v>
      </c>
      <c r="C2510" t="s">
        <v>13</v>
      </c>
      <c r="D2510">
        <v>1</v>
      </c>
      <c r="E2510" t="s">
        <v>10</v>
      </c>
      <c r="F2510" t="s">
        <v>14</v>
      </c>
      <c r="G2510">
        <v>0</v>
      </c>
      <c r="H2510">
        <v>100642</v>
      </c>
      <c r="I2510" t="str">
        <f t="shared" si="40"/>
        <v/>
      </c>
    </row>
    <row r="2511" spans="1:9" x14ac:dyDescent="0.3">
      <c r="A2511" t="s">
        <v>12</v>
      </c>
      <c r="B2511" s="1">
        <v>42413</v>
      </c>
      <c r="C2511" t="s">
        <v>9</v>
      </c>
      <c r="D2511">
        <v>1</v>
      </c>
      <c r="E2511" t="s">
        <v>10</v>
      </c>
      <c r="F2511" t="s">
        <v>11</v>
      </c>
      <c r="G2511">
        <v>0</v>
      </c>
      <c r="H2511">
        <v>7508</v>
      </c>
      <c r="I2511" t="str">
        <f t="shared" si="40"/>
        <v/>
      </c>
    </row>
    <row r="2512" spans="1:9" x14ac:dyDescent="0.3">
      <c r="A2512" t="s">
        <v>8</v>
      </c>
      <c r="B2512" s="1">
        <v>42413</v>
      </c>
      <c r="C2512" t="s">
        <v>9</v>
      </c>
      <c r="D2512">
        <v>0</v>
      </c>
      <c r="E2512" t="s">
        <v>10</v>
      </c>
      <c r="F2512" t="s">
        <v>14</v>
      </c>
      <c r="G2512">
        <v>0</v>
      </c>
      <c r="H2512">
        <v>66081</v>
      </c>
      <c r="I2512" t="str">
        <f t="shared" si="40"/>
        <v/>
      </c>
    </row>
    <row r="2513" spans="1:9" x14ac:dyDescent="0.3">
      <c r="A2513" t="s">
        <v>27</v>
      </c>
      <c r="B2513" s="1">
        <v>42413</v>
      </c>
      <c r="C2513" t="s">
        <v>9</v>
      </c>
      <c r="D2513">
        <v>0</v>
      </c>
      <c r="E2513" t="s">
        <v>10</v>
      </c>
      <c r="F2513" t="s">
        <v>11</v>
      </c>
      <c r="G2513">
        <v>0</v>
      </c>
      <c r="H2513">
        <v>3025</v>
      </c>
      <c r="I2513" t="str">
        <f t="shared" si="40"/>
        <v/>
      </c>
    </row>
    <row r="2514" spans="1:9" x14ac:dyDescent="0.3">
      <c r="A2514" t="s">
        <v>32</v>
      </c>
      <c r="B2514" s="1">
        <v>42413</v>
      </c>
      <c r="C2514" t="s">
        <v>25</v>
      </c>
      <c r="D2514">
        <v>0</v>
      </c>
      <c r="E2514" t="s">
        <v>15</v>
      </c>
      <c r="F2514" t="s">
        <v>11</v>
      </c>
      <c r="G2514">
        <v>0</v>
      </c>
      <c r="H2514">
        <v>3954</v>
      </c>
      <c r="I2514" t="str">
        <f t="shared" si="40"/>
        <v/>
      </c>
    </row>
    <row r="2515" spans="1:9" x14ac:dyDescent="0.3">
      <c r="A2515" t="s">
        <v>32</v>
      </c>
      <c r="B2515" s="1">
        <v>42413</v>
      </c>
      <c r="C2515" t="s">
        <v>9</v>
      </c>
      <c r="D2515">
        <v>0</v>
      </c>
      <c r="E2515" t="s">
        <v>10</v>
      </c>
      <c r="F2515" t="s">
        <v>16</v>
      </c>
      <c r="G2515">
        <v>0</v>
      </c>
      <c r="H2515">
        <v>3014</v>
      </c>
      <c r="I2515" t="str">
        <f t="shared" si="40"/>
        <v/>
      </c>
    </row>
    <row r="2516" spans="1:9" x14ac:dyDescent="0.3">
      <c r="A2516" t="s">
        <v>24</v>
      </c>
      <c r="B2516" s="1">
        <v>42413</v>
      </c>
      <c r="C2516" t="s">
        <v>13</v>
      </c>
      <c r="D2516">
        <v>0</v>
      </c>
      <c r="E2516" t="s">
        <v>10</v>
      </c>
      <c r="F2516" t="s">
        <v>14</v>
      </c>
      <c r="G2516">
        <v>0</v>
      </c>
      <c r="H2516">
        <v>8238</v>
      </c>
      <c r="I2516" t="str">
        <f t="shared" si="40"/>
        <v/>
      </c>
    </row>
    <row r="2517" spans="1:9" x14ac:dyDescent="0.3">
      <c r="A2517" t="s">
        <v>18</v>
      </c>
      <c r="B2517" s="1">
        <v>42413</v>
      </c>
      <c r="C2517" t="s">
        <v>13</v>
      </c>
      <c r="D2517">
        <v>0</v>
      </c>
      <c r="E2517" t="s">
        <v>10</v>
      </c>
      <c r="F2517" t="s">
        <v>16</v>
      </c>
      <c r="G2517">
        <v>0</v>
      </c>
      <c r="H2517">
        <v>3513</v>
      </c>
      <c r="I2517" t="str">
        <f t="shared" si="40"/>
        <v/>
      </c>
    </row>
    <row r="2518" spans="1:9" x14ac:dyDescent="0.3">
      <c r="A2518" t="s">
        <v>28</v>
      </c>
      <c r="B2518" s="1">
        <v>42413</v>
      </c>
      <c r="C2518" t="s">
        <v>25</v>
      </c>
      <c r="D2518">
        <v>0</v>
      </c>
      <c r="E2518" t="s">
        <v>15</v>
      </c>
      <c r="F2518" t="s">
        <v>14</v>
      </c>
      <c r="G2518">
        <v>0</v>
      </c>
      <c r="H2518">
        <v>1501</v>
      </c>
      <c r="I2518" t="str">
        <f t="shared" si="40"/>
        <v/>
      </c>
    </row>
    <row r="2519" spans="1:9" x14ac:dyDescent="0.3">
      <c r="A2519" t="s">
        <v>30</v>
      </c>
      <c r="B2519" s="1">
        <v>42413</v>
      </c>
      <c r="C2519" t="s">
        <v>9</v>
      </c>
      <c r="D2519">
        <v>0</v>
      </c>
      <c r="E2519" t="s">
        <v>15</v>
      </c>
      <c r="F2519" t="s">
        <v>16</v>
      </c>
      <c r="G2519">
        <v>0</v>
      </c>
      <c r="H2519">
        <v>10959</v>
      </c>
      <c r="I2519" t="str">
        <f t="shared" si="40"/>
        <v/>
      </c>
    </row>
    <row r="2520" spans="1:9" x14ac:dyDescent="0.3">
      <c r="A2520" t="s">
        <v>12</v>
      </c>
      <c r="B2520" s="1">
        <v>42413</v>
      </c>
      <c r="C2520" t="s">
        <v>9</v>
      </c>
      <c r="D2520">
        <v>1</v>
      </c>
      <c r="E2520" t="s">
        <v>10</v>
      </c>
      <c r="F2520" t="s">
        <v>26</v>
      </c>
      <c r="G2520">
        <v>1.3694</v>
      </c>
      <c r="H2520">
        <v>595</v>
      </c>
      <c r="I2520" t="str">
        <f t="shared" si="40"/>
        <v>l</v>
      </c>
    </row>
    <row r="2521" spans="1:9" x14ac:dyDescent="0.3">
      <c r="A2521" t="s">
        <v>8</v>
      </c>
      <c r="B2521" s="1">
        <v>42413</v>
      </c>
      <c r="C2521" t="s">
        <v>13</v>
      </c>
      <c r="D2521">
        <v>1</v>
      </c>
      <c r="E2521" t="s">
        <v>15</v>
      </c>
      <c r="F2521" t="s">
        <v>11</v>
      </c>
      <c r="G2521">
        <v>0</v>
      </c>
      <c r="H2521">
        <v>2106</v>
      </c>
      <c r="I2521" t="str">
        <f t="shared" si="40"/>
        <v/>
      </c>
    </row>
    <row r="2522" spans="1:9" x14ac:dyDescent="0.3">
      <c r="A2522" t="s">
        <v>28</v>
      </c>
      <c r="B2522" s="1">
        <v>42413</v>
      </c>
      <c r="C2522" t="s">
        <v>9</v>
      </c>
      <c r="D2522">
        <v>0</v>
      </c>
      <c r="E2522" t="s">
        <v>10</v>
      </c>
      <c r="F2522" t="s">
        <v>26</v>
      </c>
      <c r="G2522">
        <v>1.1165</v>
      </c>
      <c r="H2522">
        <v>362</v>
      </c>
      <c r="I2522" t="str">
        <f t="shared" si="40"/>
        <v>l</v>
      </c>
    </row>
    <row r="2523" spans="1:9" x14ac:dyDescent="0.3">
      <c r="A2523" t="s">
        <v>32</v>
      </c>
      <c r="B2523" s="1">
        <v>42413</v>
      </c>
      <c r="C2523" t="s">
        <v>9</v>
      </c>
      <c r="D2523">
        <v>0</v>
      </c>
      <c r="E2523" t="s">
        <v>15</v>
      </c>
      <c r="F2523" t="s">
        <v>38</v>
      </c>
      <c r="G2523">
        <v>0.15229999999999999</v>
      </c>
      <c r="H2523">
        <v>62</v>
      </c>
      <c r="I2523" t="str">
        <f t="shared" si="40"/>
        <v>p</v>
      </c>
    </row>
    <row r="2524" spans="1:9" x14ac:dyDescent="0.3">
      <c r="A2524" t="s">
        <v>27</v>
      </c>
      <c r="B2524" s="1">
        <v>42413</v>
      </c>
      <c r="C2524" t="s">
        <v>25</v>
      </c>
      <c r="D2524">
        <v>0</v>
      </c>
      <c r="E2524" t="s">
        <v>15</v>
      </c>
      <c r="F2524" t="s">
        <v>14</v>
      </c>
      <c r="G2524">
        <v>0</v>
      </c>
      <c r="H2524">
        <v>188</v>
      </c>
      <c r="I2524" t="str">
        <f t="shared" si="40"/>
        <v/>
      </c>
    </row>
    <row r="2525" spans="1:9" x14ac:dyDescent="0.3">
      <c r="A2525" t="s">
        <v>8</v>
      </c>
      <c r="B2525" s="1">
        <v>42413</v>
      </c>
      <c r="C2525" t="s">
        <v>25</v>
      </c>
      <c r="D2525">
        <v>1</v>
      </c>
      <c r="E2525" t="s">
        <v>15</v>
      </c>
      <c r="F2525" t="s">
        <v>11</v>
      </c>
      <c r="G2525">
        <v>0</v>
      </c>
      <c r="H2525">
        <v>34</v>
      </c>
      <c r="I2525" t="str">
        <f t="shared" si="40"/>
        <v/>
      </c>
    </row>
    <row r="2526" spans="1:9" x14ac:dyDescent="0.3">
      <c r="A2526" t="s">
        <v>21</v>
      </c>
      <c r="B2526" s="1">
        <v>42413</v>
      </c>
      <c r="C2526" t="s">
        <v>25</v>
      </c>
      <c r="D2526">
        <v>0</v>
      </c>
      <c r="E2526" t="s">
        <v>15</v>
      </c>
      <c r="F2526" t="s">
        <v>11</v>
      </c>
      <c r="G2526">
        <v>0</v>
      </c>
      <c r="H2526">
        <v>140</v>
      </c>
      <c r="I2526" t="str">
        <f t="shared" si="40"/>
        <v/>
      </c>
    </row>
    <row r="2527" spans="1:9" x14ac:dyDescent="0.3">
      <c r="A2527" t="s">
        <v>17</v>
      </c>
      <c r="B2527" s="1">
        <v>42413</v>
      </c>
      <c r="C2527" t="s">
        <v>9</v>
      </c>
      <c r="D2527">
        <v>0</v>
      </c>
      <c r="E2527" t="s">
        <v>15</v>
      </c>
      <c r="F2527" t="s">
        <v>16</v>
      </c>
      <c r="G2527">
        <v>0</v>
      </c>
      <c r="H2527">
        <v>220</v>
      </c>
      <c r="I2527" t="str">
        <f t="shared" si="40"/>
        <v/>
      </c>
    </row>
    <row r="2528" spans="1:9" x14ac:dyDescent="0.3">
      <c r="A2528" t="s">
        <v>24</v>
      </c>
      <c r="B2528" s="1">
        <v>42413</v>
      </c>
      <c r="C2528" t="s">
        <v>25</v>
      </c>
      <c r="D2528">
        <v>0</v>
      </c>
      <c r="E2528" t="s">
        <v>10</v>
      </c>
      <c r="F2528" t="s">
        <v>14</v>
      </c>
      <c r="G2528">
        <v>0</v>
      </c>
      <c r="H2528">
        <v>99</v>
      </c>
      <c r="I2528" t="str">
        <f t="shared" si="40"/>
        <v/>
      </c>
    </row>
    <row r="2529" spans="1:9" x14ac:dyDescent="0.3">
      <c r="A2529" t="s">
        <v>21</v>
      </c>
      <c r="B2529" s="1">
        <v>42413</v>
      </c>
      <c r="C2529" t="s">
        <v>25</v>
      </c>
      <c r="D2529">
        <v>0</v>
      </c>
      <c r="E2529" t="s">
        <v>10</v>
      </c>
      <c r="F2529" t="s">
        <v>14</v>
      </c>
      <c r="G2529">
        <v>0</v>
      </c>
      <c r="H2529">
        <v>22</v>
      </c>
      <c r="I2529" t="str">
        <f t="shared" si="40"/>
        <v/>
      </c>
    </row>
    <row r="2530" spans="1:9" x14ac:dyDescent="0.3">
      <c r="A2530" t="s">
        <v>12</v>
      </c>
      <c r="B2530" s="1">
        <v>42413</v>
      </c>
      <c r="C2530" t="s">
        <v>9</v>
      </c>
      <c r="D2530">
        <v>1</v>
      </c>
      <c r="E2530" t="s">
        <v>10</v>
      </c>
      <c r="F2530" t="s">
        <v>37</v>
      </c>
      <c r="G2530">
        <v>3.6299999999999999E-2</v>
      </c>
      <c r="H2530">
        <v>17</v>
      </c>
      <c r="I2530" t="str">
        <f t="shared" si="40"/>
        <v>p</v>
      </c>
    </row>
    <row r="2531" spans="1:9" x14ac:dyDescent="0.3">
      <c r="A2531" t="s">
        <v>8</v>
      </c>
      <c r="B2531" s="1">
        <v>42413</v>
      </c>
      <c r="C2531" t="s">
        <v>9</v>
      </c>
      <c r="D2531">
        <v>1</v>
      </c>
      <c r="E2531" t="s">
        <v>10</v>
      </c>
      <c r="F2531" t="s">
        <v>35</v>
      </c>
      <c r="H2531">
        <v>16</v>
      </c>
      <c r="I2531" t="str">
        <f t="shared" si="40"/>
        <v>p</v>
      </c>
    </row>
    <row r="2532" spans="1:9" x14ac:dyDescent="0.3">
      <c r="A2532" t="s">
        <v>28</v>
      </c>
      <c r="B2532" s="1">
        <v>42414</v>
      </c>
      <c r="C2532" t="s">
        <v>13</v>
      </c>
      <c r="D2532">
        <v>0</v>
      </c>
      <c r="E2532" t="s">
        <v>10</v>
      </c>
      <c r="F2532" t="s">
        <v>16</v>
      </c>
      <c r="G2532">
        <v>0</v>
      </c>
      <c r="H2532">
        <v>14666</v>
      </c>
      <c r="I2532" t="str">
        <f t="shared" si="40"/>
        <v/>
      </c>
    </row>
    <row r="2533" spans="1:9" x14ac:dyDescent="0.3">
      <c r="A2533" t="s">
        <v>28</v>
      </c>
      <c r="B2533" s="1">
        <v>42414</v>
      </c>
      <c r="C2533" t="s">
        <v>9</v>
      </c>
      <c r="D2533">
        <v>0</v>
      </c>
      <c r="E2533" t="s">
        <v>15</v>
      </c>
      <c r="F2533" t="s">
        <v>14</v>
      </c>
      <c r="G2533">
        <v>0</v>
      </c>
      <c r="H2533">
        <v>50389</v>
      </c>
      <c r="I2533" t="str">
        <f t="shared" si="40"/>
        <v/>
      </c>
    </row>
    <row r="2534" spans="1:9" x14ac:dyDescent="0.3">
      <c r="A2534" t="s">
        <v>22</v>
      </c>
      <c r="B2534" s="1">
        <v>42414</v>
      </c>
      <c r="C2534" t="s">
        <v>13</v>
      </c>
      <c r="D2534">
        <v>0</v>
      </c>
      <c r="E2534" t="s">
        <v>10</v>
      </c>
      <c r="F2534" t="s">
        <v>14</v>
      </c>
      <c r="G2534">
        <v>0</v>
      </c>
      <c r="H2534">
        <v>11369</v>
      </c>
      <c r="I2534" t="str">
        <f t="shared" si="40"/>
        <v/>
      </c>
    </row>
    <row r="2535" spans="1:9" x14ac:dyDescent="0.3">
      <c r="A2535" t="s">
        <v>32</v>
      </c>
      <c r="B2535" s="1">
        <v>42414</v>
      </c>
      <c r="C2535" t="s">
        <v>9</v>
      </c>
      <c r="D2535">
        <v>0</v>
      </c>
      <c r="E2535" t="s">
        <v>10</v>
      </c>
      <c r="F2535" t="s">
        <v>14</v>
      </c>
      <c r="G2535">
        <v>0</v>
      </c>
      <c r="H2535">
        <v>79585</v>
      </c>
      <c r="I2535" t="str">
        <f t="shared" si="40"/>
        <v/>
      </c>
    </row>
    <row r="2536" spans="1:9" x14ac:dyDescent="0.3">
      <c r="A2536" t="s">
        <v>32</v>
      </c>
      <c r="B2536" s="1">
        <v>42414</v>
      </c>
      <c r="C2536" t="s">
        <v>9</v>
      </c>
      <c r="D2536">
        <v>0</v>
      </c>
      <c r="E2536" t="s">
        <v>15</v>
      </c>
      <c r="F2536" t="s">
        <v>11</v>
      </c>
      <c r="G2536">
        <v>0</v>
      </c>
      <c r="H2536">
        <v>12854</v>
      </c>
      <c r="I2536" t="str">
        <f t="shared" si="40"/>
        <v/>
      </c>
    </row>
    <row r="2537" spans="1:9" x14ac:dyDescent="0.3">
      <c r="A2537" t="s">
        <v>28</v>
      </c>
      <c r="B2537" s="1">
        <v>42414</v>
      </c>
      <c r="C2537" t="s">
        <v>9</v>
      </c>
      <c r="D2537">
        <v>0</v>
      </c>
      <c r="E2537" t="s">
        <v>10</v>
      </c>
      <c r="F2537" t="s">
        <v>16</v>
      </c>
      <c r="G2537">
        <v>0</v>
      </c>
      <c r="H2537">
        <v>5165</v>
      </c>
      <c r="I2537" t="str">
        <f t="shared" si="40"/>
        <v/>
      </c>
    </row>
    <row r="2538" spans="1:9" x14ac:dyDescent="0.3">
      <c r="A2538" t="s">
        <v>32</v>
      </c>
      <c r="B2538" s="1">
        <v>42414</v>
      </c>
      <c r="C2538" t="s">
        <v>13</v>
      </c>
      <c r="D2538">
        <v>0</v>
      </c>
      <c r="E2538" t="s">
        <v>15</v>
      </c>
      <c r="F2538" t="s">
        <v>16</v>
      </c>
      <c r="G2538">
        <v>0</v>
      </c>
      <c r="H2538">
        <v>5269</v>
      </c>
      <c r="I2538" t="str">
        <f t="shared" si="40"/>
        <v/>
      </c>
    </row>
    <row r="2539" spans="1:9" x14ac:dyDescent="0.3">
      <c r="A2539" t="s">
        <v>8</v>
      </c>
      <c r="B2539" s="1">
        <v>42414</v>
      </c>
      <c r="C2539" t="s">
        <v>13</v>
      </c>
      <c r="D2539">
        <v>0</v>
      </c>
      <c r="E2539" t="s">
        <v>10</v>
      </c>
      <c r="F2539" t="s">
        <v>11</v>
      </c>
      <c r="G2539">
        <v>0</v>
      </c>
      <c r="H2539">
        <v>42301</v>
      </c>
      <c r="I2539" t="str">
        <f t="shared" si="40"/>
        <v/>
      </c>
    </row>
    <row r="2540" spans="1:9" x14ac:dyDescent="0.3">
      <c r="A2540" t="s">
        <v>28</v>
      </c>
      <c r="B2540" s="1">
        <v>42414</v>
      </c>
      <c r="C2540" t="s">
        <v>9</v>
      </c>
      <c r="D2540">
        <v>1</v>
      </c>
      <c r="E2540" t="s">
        <v>10</v>
      </c>
      <c r="F2540" t="s">
        <v>26</v>
      </c>
      <c r="G2540">
        <v>5.7484999999999999</v>
      </c>
      <c r="H2540">
        <v>1853</v>
      </c>
      <c r="I2540" t="str">
        <f t="shared" si="40"/>
        <v>l</v>
      </c>
    </row>
    <row r="2541" spans="1:9" x14ac:dyDescent="0.3">
      <c r="A2541" t="s">
        <v>20</v>
      </c>
      <c r="B2541" s="1">
        <v>42414</v>
      </c>
      <c r="C2541" t="s">
        <v>13</v>
      </c>
      <c r="D2541">
        <v>0</v>
      </c>
      <c r="E2541" t="s">
        <v>15</v>
      </c>
      <c r="F2541" t="s">
        <v>14</v>
      </c>
      <c r="G2541">
        <v>0</v>
      </c>
      <c r="H2541">
        <v>7595</v>
      </c>
      <c r="I2541" t="str">
        <f t="shared" si="40"/>
        <v/>
      </c>
    </row>
    <row r="2542" spans="1:9" x14ac:dyDescent="0.3">
      <c r="A2542" t="s">
        <v>21</v>
      </c>
      <c r="B2542" s="1">
        <v>42414</v>
      </c>
      <c r="C2542" t="s">
        <v>13</v>
      </c>
      <c r="D2542">
        <v>0</v>
      </c>
      <c r="E2542" t="s">
        <v>15</v>
      </c>
      <c r="F2542" t="s">
        <v>11</v>
      </c>
      <c r="G2542">
        <v>0</v>
      </c>
      <c r="H2542">
        <v>937</v>
      </c>
      <c r="I2542" t="str">
        <f t="shared" si="40"/>
        <v/>
      </c>
    </row>
    <row r="2543" spans="1:9" x14ac:dyDescent="0.3">
      <c r="A2543" t="s">
        <v>20</v>
      </c>
      <c r="B2543" s="1">
        <v>42414</v>
      </c>
      <c r="C2543" t="s">
        <v>9</v>
      </c>
      <c r="D2543">
        <v>0</v>
      </c>
      <c r="E2543" t="s">
        <v>10</v>
      </c>
      <c r="F2543" t="s">
        <v>11</v>
      </c>
      <c r="G2543">
        <v>0</v>
      </c>
      <c r="H2543">
        <v>2739</v>
      </c>
      <c r="I2543" t="str">
        <f t="shared" si="40"/>
        <v/>
      </c>
    </row>
    <row r="2544" spans="1:9" x14ac:dyDescent="0.3">
      <c r="A2544" t="s">
        <v>23</v>
      </c>
      <c r="B2544" s="1">
        <v>42414</v>
      </c>
      <c r="C2544" t="s">
        <v>13</v>
      </c>
      <c r="D2544">
        <v>0</v>
      </c>
      <c r="E2544" t="s">
        <v>10</v>
      </c>
      <c r="F2544" t="s">
        <v>11</v>
      </c>
      <c r="G2544">
        <v>0</v>
      </c>
      <c r="H2544">
        <v>18403</v>
      </c>
      <c r="I2544" t="str">
        <f t="shared" si="40"/>
        <v/>
      </c>
    </row>
    <row r="2545" spans="1:9" x14ac:dyDescent="0.3">
      <c r="A2545" t="s">
        <v>17</v>
      </c>
      <c r="B2545" s="1">
        <v>42414</v>
      </c>
      <c r="C2545" t="s">
        <v>9</v>
      </c>
      <c r="D2545">
        <v>0</v>
      </c>
      <c r="E2545" t="s">
        <v>15</v>
      </c>
      <c r="F2545" t="s">
        <v>14</v>
      </c>
      <c r="G2545">
        <v>0</v>
      </c>
      <c r="H2545">
        <v>922</v>
      </c>
      <c r="I2545" t="str">
        <f t="shared" si="40"/>
        <v/>
      </c>
    </row>
    <row r="2546" spans="1:9" x14ac:dyDescent="0.3">
      <c r="A2546" t="s">
        <v>12</v>
      </c>
      <c r="B2546" s="1">
        <v>42414</v>
      </c>
      <c r="C2546" t="s">
        <v>13</v>
      </c>
      <c r="D2546">
        <v>0</v>
      </c>
      <c r="E2546" t="s">
        <v>15</v>
      </c>
      <c r="F2546" t="s">
        <v>11</v>
      </c>
      <c r="G2546">
        <v>0</v>
      </c>
      <c r="H2546">
        <v>11086</v>
      </c>
      <c r="I2546" t="str">
        <f t="shared" si="40"/>
        <v/>
      </c>
    </row>
    <row r="2547" spans="1:9" x14ac:dyDescent="0.3">
      <c r="A2547" t="s">
        <v>30</v>
      </c>
      <c r="B2547" s="1">
        <v>42414</v>
      </c>
      <c r="C2547" t="s">
        <v>13</v>
      </c>
      <c r="D2547">
        <v>1</v>
      </c>
      <c r="E2547" t="s">
        <v>15</v>
      </c>
      <c r="F2547" t="s">
        <v>14</v>
      </c>
      <c r="G2547">
        <v>0</v>
      </c>
      <c r="H2547">
        <v>4030</v>
      </c>
      <c r="I2547" t="str">
        <f t="shared" si="40"/>
        <v/>
      </c>
    </row>
    <row r="2548" spans="1:9" x14ac:dyDescent="0.3">
      <c r="A2548" t="s">
        <v>32</v>
      </c>
      <c r="B2548" s="1">
        <v>42414</v>
      </c>
      <c r="C2548" t="s">
        <v>9</v>
      </c>
      <c r="D2548">
        <v>0</v>
      </c>
      <c r="E2548" t="s">
        <v>15</v>
      </c>
      <c r="F2548" t="s">
        <v>26</v>
      </c>
      <c r="G2548">
        <v>3.0872000000000002</v>
      </c>
      <c r="H2548">
        <v>954</v>
      </c>
      <c r="I2548" t="str">
        <f t="shared" si="40"/>
        <v>l</v>
      </c>
    </row>
    <row r="2549" spans="1:9" x14ac:dyDescent="0.3">
      <c r="A2549" t="s">
        <v>8</v>
      </c>
      <c r="B2549" s="1">
        <v>42414</v>
      </c>
      <c r="C2549" t="s">
        <v>25</v>
      </c>
      <c r="D2549">
        <v>0</v>
      </c>
      <c r="E2549" t="s">
        <v>10</v>
      </c>
      <c r="F2549" t="s">
        <v>11</v>
      </c>
      <c r="G2549">
        <v>0</v>
      </c>
      <c r="H2549">
        <v>657</v>
      </c>
      <c r="I2549" t="str">
        <f t="shared" si="40"/>
        <v/>
      </c>
    </row>
    <row r="2550" spans="1:9" x14ac:dyDescent="0.3">
      <c r="A2550" t="s">
        <v>32</v>
      </c>
      <c r="B2550" s="1">
        <v>42405</v>
      </c>
      <c r="C2550" t="s">
        <v>13</v>
      </c>
      <c r="D2550">
        <v>0</v>
      </c>
      <c r="E2550" t="s">
        <v>15</v>
      </c>
      <c r="F2550" t="s">
        <v>11</v>
      </c>
      <c r="G2550">
        <v>0</v>
      </c>
      <c r="H2550">
        <v>28743</v>
      </c>
      <c r="I2550" t="str">
        <f t="shared" si="40"/>
        <v/>
      </c>
    </row>
    <row r="2551" spans="1:9" x14ac:dyDescent="0.3">
      <c r="A2551" t="s">
        <v>12</v>
      </c>
      <c r="B2551" s="1">
        <v>42405</v>
      </c>
      <c r="C2551" t="s">
        <v>13</v>
      </c>
      <c r="D2551">
        <v>0</v>
      </c>
      <c r="E2551" t="s">
        <v>10</v>
      </c>
      <c r="F2551" t="s">
        <v>14</v>
      </c>
      <c r="G2551">
        <v>0</v>
      </c>
      <c r="H2551">
        <v>43155</v>
      </c>
      <c r="I2551" t="str">
        <f t="shared" si="40"/>
        <v/>
      </c>
    </row>
    <row r="2552" spans="1:9" x14ac:dyDescent="0.3">
      <c r="A2552" t="s">
        <v>32</v>
      </c>
      <c r="B2552" s="1">
        <v>42405</v>
      </c>
      <c r="C2552" t="s">
        <v>9</v>
      </c>
      <c r="D2552">
        <v>0</v>
      </c>
      <c r="E2552" t="s">
        <v>10</v>
      </c>
      <c r="F2552" t="s">
        <v>14</v>
      </c>
      <c r="G2552">
        <v>0</v>
      </c>
      <c r="H2552">
        <v>52918</v>
      </c>
      <c r="I2552" t="str">
        <f t="shared" si="40"/>
        <v/>
      </c>
    </row>
    <row r="2553" spans="1:9" x14ac:dyDescent="0.3">
      <c r="A2553" t="s">
        <v>28</v>
      </c>
      <c r="B2553" s="1">
        <v>42405</v>
      </c>
      <c r="C2553" t="s">
        <v>9</v>
      </c>
      <c r="D2553">
        <v>0</v>
      </c>
      <c r="E2553" t="s">
        <v>15</v>
      </c>
      <c r="F2553" t="s">
        <v>14</v>
      </c>
      <c r="G2553">
        <v>0</v>
      </c>
      <c r="H2553">
        <v>74431</v>
      </c>
      <c r="I2553" t="str">
        <f t="shared" si="40"/>
        <v/>
      </c>
    </row>
    <row r="2554" spans="1:9" x14ac:dyDescent="0.3">
      <c r="A2554" t="s">
        <v>20</v>
      </c>
      <c r="B2554" s="1">
        <v>42405</v>
      </c>
      <c r="C2554" t="s">
        <v>13</v>
      </c>
      <c r="D2554">
        <v>0</v>
      </c>
      <c r="E2554" t="s">
        <v>15</v>
      </c>
      <c r="F2554" t="s">
        <v>14</v>
      </c>
      <c r="G2554">
        <v>0</v>
      </c>
      <c r="H2554">
        <v>8713</v>
      </c>
      <c r="I2554" t="str">
        <f t="shared" si="40"/>
        <v/>
      </c>
    </row>
    <row r="2555" spans="1:9" x14ac:dyDescent="0.3">
      <c r="A2555" t="s">
        <v>32</v>
      </c>
      <c r="B2555" s="1">
        <v>42405</v>
      </c>
      <c r="C2555" t="s">
        <v>13</v>
      </c>
      <c r="D2555">
        <v>0</v>
      </c>
      <c r="E2555" t="s">
        <v>15</v>
      </c>
      <c r="F2555" t="s">
        <v>16</v>
      </c>
      <c r="G2555">
        <v>0</v>
      </c>
      <c r="H2555">
        <v>15753</v>
      </c>
      <c r="I2555" t="str">
        <f t="shared" si="40"/>
        <v/>
      </c>
    </row>
    <row r="2556" spans="1:9" x14ac:dyDescent="0.3">
      <c r="A2556" t="s">
        <v>28</v>
      </c>
      <c r="B2556" s="1">
        <v>42405</v>
      </c>
      <c r="C2556" t="s">
        <v>13</v>
      </c>
      <c r="D2556">
        <v>0</v>
      </c>
      <c r="E2556" t="s">
        <v>10</v>
      </c>
      <c r="F2556" t="s">
        <v>16</v>
      </c>
      <c r="G2556">
        <v>0</v>
      </c>
      <c r="H2556">
        <v>19971</v>
      </c>
      <c r="I2556" t="str">
        <f t="shared" si="40"/>
        <v/>
      </c>
    </row>
    <row r="2557" spans="1:9" x14ac:dyDescent="0.3">
      <c r="A2557" t="s">
        <v>12</v>
      </c>
      <c r="B2557" s="1">
        <v>42405</v>
      </c>
      <c r="C2557" t="s">
        <v>13</v>
      </c>
      <c r="D2557">
        <v>0</v>
      </c>
      <c r="E2557" t="s">
        <v>15</v>
      </c>
      <c r="F2557" t="s">
        <v>11</v>
      </c>
      <c r="G2557">
        <v>0</v>
      </c>
      <c r="H2557">
        <v>16604</v>
      </c>
      <c r="I2557" t="str">
        <f t="shared" si="40"/>
        <v/>
      </c>
    </row>
    <row r="2558" spans="1:9" x14ac:dyDescent="0.3">
      <c r="A2558" t="s">
        <v>23</v>
      </c>
      <c r="B2558" s="1">
        <v>42405</v>
      </c>
      <c r="C2558" t="s">
        <v>9</v>
      </c>
      <c r="D2558">
        <v>0</v>
      </c>
      <c r="E2558" t="s">
        <v>10</v>
      </c>
      <c r="F2558" t="s">
        <v>11</v>
      </c>
      <c r="G2558">
        <v>0</v>
      </c>
      <c r="H2558">
        <v>11474</v>
      </c>
      <c r="I2558" t="str">
        <f t="shared" si="40"/>
        <v/>
      </c>
    </row>
    <row r="2559" spans="1:9" x14ac:dyDescent="0.3">
      <c r="A2559" t="s">
        <v>18</v>
      </c>
      <c r="B2559" s="1">
        <v>42405</v>
      </c>
      <c r="C2559" t="s">
        <v>25</v>
      </c>
      <c r="D2559">
        <v>0</v>
      </c>
      <c r="E2559" t="s">
        <v>10</v>
      </c>
      <c r="F2559" t="s">
        <v>14</v>
      </c>
      <c r="G2559">
        <v>0</v>
      </c>
      <c r="H2559">
        <v>1818</v>
      </c>
      <c r="I2559" t="str">
        <f t="shared" si="40"/>
        <v/>
      </c>
    </row>
    <row r="2560" spans="1:9" x14ac:dyDescent="0.3">
      <c r="A2560" t="s">
        <v>24</v>
      </c>
      <c r="B2560" s="1">
        <v>42405</v>
      </c>
      <c r="C2560" t="s">
        <v>9</v>
      </c>
      <c r="D2560">
        <v>1</v>
      </c>
      <c r="E2560" t="s">
        <v>10</v>
      </c>
      <c r="F2560" t="s">
        <v>14</v>
      </c>
      <c r="G2560">
        <v>0</v>
      </c>
      <c r="H2560">
        <v>4342</v>
      </c>
      <c r="I2560" t="str">
        <f t="shared" si="40"/>
        <v/>
      </c>
    </row>
    <row r="2561" spans="1:9" x14ac:dyDescent="0.3">
      <c r="A2561" t="s">
        <v>21</v>
      </c>
      <c r="B2561" s="1">
        <v>42405</v>
      </c>
      <c r="C2561" t="s">
        <v>13</v>
      </c>
      <c r="D2561">
        <v>0</v>
      </c>
      <c r="E2561" t="s">
        <v>15</v>
      </c>
      <c r="F2561" t="s">
        <v>11</v>
      </c>
      <c r="G2561">
        <v>0</v>
      </c>
      <c r="H2561">
        <v>4540</v>
      </c>
      <c r="I2561" t="str">
        <f t="shared" si="40"/>
        <v/>
      </c>
    </row>
    <row r="2562" spans="1:9" x14ac:dyDescent="0.3">
      <c r="A2562" t="s">
        <v>33</v>
      </c>
      <c r="B2562" s="1">
        <v>42405</v>
      </c>
      <c r="C2562" t="s">
        <v>13</v>
      </c>
      <c r="D2562">
        <v>0</v>
      </c>
      <c r="E2562" t="s">
        <v>10</v>
      </c>
      <c r="F2562" t="s">
        <v>11</v>
      </c>
      <c r="G2562">
        <v>0</v>
      </c>
      <c r="H2562">
        <v>5697</v>
      </c>
      <c r="I2562" t="str">
        <f t="shared" si="40"/>
        <v/>
      </c>
    </row>
    <row r="2563" spans="1:9" x14ac:dyDescent="0.3">
      <c r="A2563" t="s">
        <v>8</v>
      </c>
      <c r="B2563" s="1">
        <v>42405</v>
      </c>
      <c r="C2563" t="s">
        <v>13</v>
      </c>
      <c r="D2563">
        <v>1</v>
      </c>
      <c r="E2563" t="s">
        <v>15</v>
      </c>
      <c r="F2563" t="s">
        <v>16</v>
      </c>
      <c r="G2563">
        <v>0</v>
      </c>
      <c r="H2563">
        <v>4494</v>
      </c>
      <c r="I2563" t="str">
        <f t="shared" ref="I2563:I2626" si="41">IF(NOT(OR(F2563="house",F2563="blank",F2563="served")),LEFT(F2563,1),"")</f>
        <v/>
      </c>
    </row>
    <row r="2564" spans="1:9" x14ac:dyDescent="0.3">
      <c r="A2564" t="s">
        <v>17</v>
      </c>
      <c r="B2564" s="1">
        <v>42405</v>
      </c>
      <c r="C2564" t="s">
        <v>9</v>
      </c>
      <c r="D2564">
        <v>0</v>
      </c>
      <c r="E2564" t="s">
        <v>10</v>
      </c>
      <c r="F2564" t="s">
        <v>11</v>
      </c>
      <c r="G2564">
        <v>0</v>
      </c>
      <c r="H2564">
        <v>414</v>
      </c>
      <c r="I2564" t="str">
        <f t="shared" si="41"/>
        <v/>
      </c>
    </row>
    <row r="2565" spans="1:9" x14ac:dyDescent="0.3">
      <c r="A2565" t="s">
        <v>33</v>
      </c>
      <c r="B2565" s="1">
        <v>42405</v>
      </c>
      <c r="C2565" t="s">
        <v>9</v>
      </c>
      <c r="D2565">
        <v>0</v>
      </c>
      <c r="E2565" t="s">
        <v>15</v>
      </c>
      <c r="F2565" t="s">
        <v>16</v>
      </c>
      <c r="G2565">
        <v>0</v>
      </c>
      <c r="H2565">
        <v>3075</v>
      </c>
      <c r="I2565" t="str">
        <f t="shared" si="41"/>
        <v/>
      </c>
    </row>
    <row r="2566" spans="1:9" x14ac:dyDescent="0.3">
      <c r="A2566" t="s">
        <v>22</v>
      </c>
      <c r="B2566" s="1">
        <v>42405</v>
      </c>
      <c r="C2566" t="s">
        <v>13</v>
      </c>
      <c r="D2566">
        <v>0</v>
      </c>
      <c r="E2566" t="s">
        <v>10</v>
      </c>
      <c r="F2566" t="s">
        <v>14</v>
      </c>
      <c r="G2566">
        <v>0</v>
      </c>
      <c r="H2566">
        <v>3575</v>
      </c>
      <c r="I2566" t="str">
        <f t="shared" si="41"/>
        <v/>
      </c>
    </row>
    <row r="2567" spans="1:9" x14ac:dyDescent="0.3">
      <c r="A2567" t="s">
        <v>28</v>
      </c>
      <c r="B2567" s="1">
        <v>42405</v>
      </c>
      <c r="C2567" t="s">
        <v>25</v>
      </c>
      <c r="D2567">
        <v>0</v>
      </c>
      <c r="E2567" t="s">
        <v>15</v>
      </c>
      <c r="F2567" t="s">
        <v>14</v>
      </c>
      <c r="G2567">
        <v>0</v>
      </c>
      <c r="H2567">
        <v>4579</v>
      </c>
      <c r="I2567" t="str">
        <f t="shared" si="41"/>
        <v/>
      </c>
    </row>
    <row r="2568" spans="1:9" x14ac:dyDescent="0.3">
      <c r="A2568" t="s">
        <v>21</v>
      </c>
      <c r="B2568" s="1">
        <v>42405</v>
      </c>
      <c r="C2568" t="s">
        <v>13</v>
      </c>
      <c r="D2568">
        <v>0</v>
      </c>
      <c r="E2568" t="s">
        <v>10</v>
      </c>
      <c r="F2568" t="s">
        <v>14</v>
      </c>
      <c r="G2568">
        <v>0</v>
      </c>
      <c r="H2568">
        <v>8610</v>
      </c>
      <c r="I2568" t="str">
        <f t="shared" si="41"/>
        <v/>
      </c>
    </row>
    <row r="2569" spans="1:9" x14ac:dyDescent="0.3">
      <c r="A2569" t="s">
        <v>32</v>
      </c>
      <c r="B2569" s="1">
        <v>42405</v>
      </c>
      <c r="C2569" t="s">
        <v>9</v>
      </c>
      <c r="D2569">
        <v>0</v>
      </c>
      <c r="E2569" t="s">
        <v>15</v>
      </c>
      <c r="F2569" t="s">
        <v>26</v>
      </c>
      <c r="G2569">
        <v>5.0716000000000001</v>
      </c>
      <c r="H2569">
        <v>1573</v>
      </c>
      <c r="I2569" t="str">
        <f t="shared" si="41"/>
        <v>l</v>
      </c>
    </row>
    <row r="2570" spans="1:9" x14ac:dyDescent="0.3">
      <c r="A2570" t="s">
        <v>8</v>
      </c>
      <c r="B2570" s="1">
        <v>42405</v>
      </c>
      <c r="C2570" t="s">
        <v>25</v>
      </c>
      <c r="D2570">
        <v>0</v>
      </c>
      <c r="E2570" t="s">
        <v>10</v>
      </c>
      <c r="F2570" t="s">
        <v>11</v>
      </c>
      <c r="G2570">
        <v>0</v>
      </c>
      <c r="H2570">
        <v>644</v>
      </c>
      <c r="I2570" t="str">
        <f t="shared" si="41"/>
        <v/>
      </c>
    </row>
    <row r="2571" spans="1:9" x14ac:dyDescent="0.3">
      <c r="A2571" t="s">
        <v>12</v>
      </c>
      <c r="B2571" s="1">
        <v>42405</v>
      </c>
      <c r="C2571" t="s">
        <v>13</v>
      </c>
      <c r="D2571">
        <v>0</v>
      </c>
      <c r="E2571" t="s">
        <v>15</v>
      </c>
      <c r="F2571" t="s">
        <v>26</v>
      </c>
      <c r="G2571">
        <v>2.0366</v>
      </c>
      <c r="H2571">
        <v>870</v>
      </c>
      <c r="I2571" t="str">
        <f t="shared" si="41"/>
        <v>l</v>
      </c>
    </row>
    <row r="2572" spans="1:9" x14ac:dyDescent="0.3">
      <c r="A2572" t="s">
        <v>17</v>
      </c>
      <c r="B2572" s="1">
        <v>42405</v>
      </c>
      <c r="C2572" t="s">
        <v>13</v>
      </c>
      <c r="D2572">
        <v>0</v>
      </c>
      <c r="E2572" t="s">
        <v>15</v>
      </c>
      <c r="F2572" t="s">
        <v>14</v>
      </c>
      <c r="G2572">
        <v>0</v>
      </c>
      <c r="H2572">
        <v>1911</v>
      </c>
      <c r="I2572" t="str">
        <f t="shared" si="41"/>
        <v/>
      </c>
    </row>
    <row r="2573" spans="1:9" x14ac:dyDescent="0.3">
      <c r="A2573" t="s">
        <v>12</v>
      </c>
      <c r="B2573" s="1">
        <v>42405</v>
      </c>
      <c r="C2573" t="s">
        <v>25</v>
      </c>
      <c r="D2573">
        <v>0</v>
      </c>
      <c r="E2573" t="s">
        <v>10</v>
      </c>
      <c r="F2573" t="s">
        <v>14</v>
      </c>
      <c r="G2573">
        <v>0</v>
      </c>
      <c r="H2573">
        <v>176</v>
      </c>
      <c r="I2573" t="str">
        <f t="shared" si="41"/>
        <v/>
      </c>
    </row>
    <row r="2574" spans="1:9" x14ac:dyDescent="0.3">
      <c r="A2574" t="s">
        <v>30</v>
      </c>
      <c r="B2574" s="1">
        <v>42405</v>
      </c>
      <c r="C2574" t="s">
        <v>13</v>
      </c>
      <c r="D2574">
        <v>1</v>
      </c>
      <c r="E2574" t="s">
        <v>15</v>
      </c>
      <c r="F2574" t="s">
        <v>14</v>
      </c>
      <c r="G2574">
        <v>0</v>
      </c>
      <c r="H2574">
        <v>3041</v>
      </c>
      <c r="I2574" t="str">
        <f t="shared" si="41"/>
        <v/>
      </c>
    </row>
    <row r="2575" spans="1:9" x14ac:dyDescent="0.3">
      <c r="A2575" t="s">
        <v>28</v>
      </c>
      <c r="B2575" s="1">
        <v>42405</v>
      </c>
      <c r="C2575" t="s">
        <v>13</v>
      </c>
      <c r="D2575">
        <v>1</v>
      </c>
      <c r="E2575" t="s">
        <v>15</v>
      </c>
      <c r="F2575" t="s">
        <v>31</v>
      </c>
      <c r="H2575">
        <v>121</v>
      </c>
      <c r="I2575" t="str">
        <f t="shared" si="41"/>
        <v>o</v>
      </c>
    </row>
    <row r="2576" spans="1:9" x14ac:dyDescent="0.3">
      <c r="A2576" t="s">
        <v>28</v>
      </c>
      <c r="B2576" s="1">
        <v>42405</v>
      </c>
      <c r="C2576" t="s">
        <v>9</v>
      </c>
      <c r="D2576">
        <v>0</v>
      </c>
      <c r="E2576" t="s">
        <v>10</v>
      </c>
      <c r="F2576" t="s">
        <v>26</v>
      </c>
      <c r="G2576">
        <v>1.0923</v>
      </c>
      <c r="H2576">
        <v>333</v>
      </c>
      <c r="I2576" t="str">
        <f t="shared" si="41"/>
        <v>l</v>
      </c>
    </row>
    <row r="2577" spans="1:9" x14ac:dyDescent="0.3">
      <c r="A2577" t="s">
        <v>28</v>
      </c>
      <c r="B2577" s="1">
        <v>42405</v>
      </c>
      <c r="C2577" t="s">
        <v>13</v>
      </c>
      <c r="D2577">
        <v>1</v>
      </c>
      <c r="E2577" t="s">
        <v>14</v>
      </c>
      <c r="F2577" t="s">
        <v>14</v>
      </c>
      <c r="G2577">
        <v>0</v>
      </c>
      <c r="H2577">
        <v>2</v>
      </c>
      <c r="I2577" t="str">
        <f t="shared" si="41"/>
        <v/>
      </c>
    </row>
    <row r="2578" spans="1:9" x14ac:dyDescent="0.3">
      <c r="A2578" t="s">
        <v>24</v>
      </c>
      <c r="B2578" s="1">
        <v>42405</v>
      </c>
      <c r="C2578" t="s">
        <v>9</v>
      </c>
      <c r="D2578">
        <v>1</v>
      </c>
      <c r="E2578" t="s">
        <v>10</v>
      </c>
      <c r="F2578" t="s">
        <v>34</v>
      </c>
      <c r="H2578">
        <v>4</v>
      </c>
      <c r="I2578" t="str">
        <f t="shared" si="41"/>
        <v>p</v>
      </c>
    </row>
    <row r="2579" spans="1:9" x14ac:dyDescent="0.3">
      <c r="A2579" t="s">
        <v>22</v>
      </c>
      <c r="B2579" s="1">
        <v>42405</v>
      </c>
      <c r="C2579" t="s">
        <v>25</v>
      </c>
      <c r="D2579">
        <v>0</v>
      </c>
      <c r="E2579" t="s">
        <v>10</v>
      </c>
      <c r="F2579" t="s">
        <v>14</v>
      </c>
      <c r="G2579">
        <v>0</v>
      </c>
      <c r="H2579">
        <v>35</v>
      </c>
      <c r="I2579" t="str">
        <f t="shared" si="41"/>
        <v/>
      </c>
    </row>
    <row r="2580" spans="1:9" x14ac:dyDescent="0.3">
      <c r="A2580" t="s">
        <v>24</v>
      </c>
      <c r="B2580" s="1">
        <v>42405</v>
      </c>
      <c r="C2580" t="s">
        <v>25</v>
      </c>
      <c r="D2580">
        <v>1</v>
      </c>
      <c r="E2580" t="s">
        <v>10</v>
      </c>
      <c r="F2580" t="s">
        <v>14</v>
      </c>
      <c r="G2580">
        <v>0</v>
      </c>
      <c r="H2580">
        <v>1</v>
      </c>
      <c r="I2580" t="str">
        <f t="shared" si="41"/>
        <v/>
      </c>
    </row>
    <row r="2581" spans="1:9" x14ac:dyDescent="0.3">
      <c r="A2581" t="s">
        <v>28</v>
      </c>
      <c r="B2581" s="1">
        <v>42406</v>
      </c>
      <c r="C2581" t="s">
        <v>9</v>
      </c>
      <c r="D2581">
        <v>0</v>
      </c>
      <c r="E2581" t="s">
        <v>15</v>
      </c>
      <c r="F2581" t="s">
        <v>11</v>
      </c>
      <c r="G2581">
        <v>0</v>
      </c>
      <c r="H2581">
        <v>15587</v>
      </c>
      <c r="I2581" t="str">
        <f t="shared" si="41"/>
        <v/>
      </c>
    </row>
    <row r="2582" spans="1:9" x14ac:dyDescent="0.3">
      <c r="A2582" t="s">
        <v>24</v>
      </c>
      <c r="B2582" s="1">
        <v>42406</v>
      </c>
      <c r="C2582" t="s">
        <v>9</v>
      </c>
      <c r="D2582">
        <v>1</v>
      </c>
      <c r="E2582" t="s">
        <v>10</v>
      </c>
      <c r="F2582" t="s">
        <v>11</v>
      </c>
      <c r="G2582">
        <v>0</v>
      </c>
      <c r="H2582">
        <v>5867</v>
      </c>
      <c r="I2582" t="str">
        <f t="shared" si="41"/>
        <v/>
      </c>
    </row>
    <row r="2583" spans="1:9" x14ac:dyDescent="0.3">
      <c r="A2583" t="s">
        <v>8</v>
      </c>
      <c r="B2583" s="1">
        <v>42406</v>
      </c>
      <c r="C2583" t="s">
        <v>13</v>
      </c>
      <c r="D2583">
        <v>0</v>
      </c>
      <c r="E2583" t="s">
        <v>15</v>
      </c>
      <c r="F2583" t="s">
        <v>11</v>
      </c>
      <c r="G2583">
        <v>0</v>
      </c>
      <c r="H2583">
        <v>23192</v>
      </c>
      <c r="I2583" t="str">
        <f t="shared" si="41"/>
        <v/>
      </c>
    </row>
    <row r="2584" spans="1:9" x14ac:dyDescent="0.3">
      <c r="A2584" t="s">
        <v>12</v>
      </c>
      <c r="B2584" s="1">
        <v>42406</v>
      </c>
      <c r="C2584" t="s">
        <v>9</v>
      </c>
      <c r="D2584">
        <v>1</v>
      </c>
      <c r="E2584" t="s">
        <v>15</v>
      </c>
      <c r="F2584" t="s">
        <v>16</v>
      </c>
      <c r="G2584">
        <v>0</v>
      </c>
      <c r="H2584">
        <v>19332</v>
      </c>
      <c r="I2584" t="str">
        <f t="shared" si="41"/>
        <v/>
      </c>
    </row>
    <row r="2585" spans="1:9" x14ac:dyDescent="0.3">
      <c r="A2585" t="s">
        <v>33</v>
      </c>
      <c r="B2585" s="1">
        <v>42406</v>
      </c>
      <c r="C2585" t="s">
        <v>9</v>
      </c>
      <c r="D2585">
        <v>0</v>
      </c>
      <c r="E2585" t="s">
        <v>15</v>
      </c>
      <c r="F2585" t="s">
        <v>14</v>
      </c>
      <c r="G2585">
        <v>0</v>
      </c>
      <c r="H2585">
        <v>8818</v>
      </c>
      <c r="I2585" t="str">
        <f t="shared" si="41"/>
        <v/>
      </c>
    </row>
    <row r="2586" spans="1:9" x14ac:dyDescent="0.3">
      <c r="A2586" t="s">
        <v>28</v>
      </c>
      <c r="B2586" s="1">
        <v>42406</v>
      </c>
      <c r="C2586" t="s">
        <v>9</v>
      </c>
      <c r="D2586">
        <v>1</v>
      </c>
      <c r="E2586" t="s">
        <v>15</v>
      </c>
      <c r="F2586" t="s">
        <v>11</v>
      </c>
      <c r="G2586">
        <v>0</v>
      </c>
      <c r="H2586">
        <v>35234</v>
      </c>
      <c r="I2586" t="str">
        <f t="shared" si="41"/>
        <v/>
      </c>
    </row>
    <row r="2587" spans="1:9" x14ac:dyDescent="0.3">
      <c r="A2587" t="s">
        <v>28</v>
      </c>
      <c r="B2587" s="1">
        <v>42406</v>
      </c>
      <c r="C2587" t="s">
        <v>9</v>
      </c>
      <c r="D2587">
        <v>0</v>
      </c>
      <c r="E2587" t="s">
        <v>10</v>
      </c>
      <c r="F2587" t="s">
        <v>14</v>
      </c>
      <c r="G2587">
        <v>0</v>
      </c>
      <c r="H2587">
        <v>71977</v>
      </c>
      <c r="I2587" t="str">
        <f t="shared" si="41"/>
        <v/>
      </c>
    </row>
    <row r="2588" spans="1:9" x14ac:dyDescent="0.3">
      <c r="A2588" t="s">
        <v>28</v>
      </c>
      <c r="B2588" s="1">
        <v>42406</v>
      </c>
      <c r="C2588" t="s">
        <v>9</v>
      </c>
      <c r="D2588">
        <v>0</v>
      </c>
      <c r="E2588" t="s">
        <v>15</v>
      </c>
      <c r="F2588" t="s">
        <v>26</v>
      </c>
      <c r="G2588">
        <v>6.665</v>
      </c>
      <c r="H2588">
        <v>1866</v>
      </c>
      <c r="I2588" t="str">
        <f t="shared" si="41"/>
        <v>l</v>
      </c>
    </row>
    <row r="2589" spans="1:9" x14ac:dyDescent="0.3">
      <c r="A2589" t="s">
        <v>28</v>
      </c>
      <c r="B2589" s="1">
        <v>42406</v>
      </c>
      <c r="C2589" t="s">
        <v>9</v>
      </c>
      <c r="D2589">
        <v>1</v>
      </c>
      <c r="E2589" t="s">
        <v>15</v>
      </c>
      <c r="F2589" t="s">
        <v>26</v>
      </c>
      <c r="G2589">
        <v>27.898800000000001</v>
      </c>
      <c r="H2589">
        <v>7597</v>
      </c>
      <c r="I2589" t="str">
        <f t="shared" si="41"/>
        <v>l</v>
      </c>
    </row>
    <row r="2590" spans="1:9" x14ac:dyDescent="0.3">
      <c r="A2590" t="s">
        <v>28</v>
      </c>
      <c r="B2590" s="1">
        <v>42406</v>
      </c>
      <c r="C2590" t="s">
        <v>9</v>
      </c>
      <c r="D2590">
        <v>0</v>
      </c>
      <c r="E2590" t="s">
        <v>15</v>
      </c>
      <c r="F2590" t="s">
        <v>16</v>
      </c>
      <c r="G2590">
        <v>0</v>
      </c>
      <c r="H2590">
        <v>13185</v>
      </c>
      <c r="I2590" t="str">
        <f t="shared" si="41"/>
        <v/>
      </c>
    </row>
    <row r="2591" spans="1:9" x14ac:dyDescent="0.3">
      <c r="A2591" t="s">
        <v>12</v>
      </c>
      <c r="B2591" s="1">
        <v>42406</v>
      </c>
      <c r="C2591" t="s">
        <v>13</v>
      </c>
      <c r="D2591">
        <v>0</v>
      </c>
      <c r="E2591" t="s">
        <v>10</v>
      </c>
      <c r="F2591" t="s">
        <v>11</v>
      </c>
      <c r="G2591">
        <v>0</v>
      </c>
      <c r="H2591">
        <v>22930</v>
      </c>
      <c r="I2591" t="str">
        <f t="shared" si="41"/>
        <v/>
      </c>
    </row>
    <row r="2592" spans="1:9" x14ac:dyDescent="0.3">
      <c r="A2592" t="s">
        <v>12</v>
      </c>
      <c r="B2592" s="1">
        <v>42406</v>
      </c>
      <c r="C2592" t="s">
        <v>9</v>
      </c>
      <c r="D2592">
        <v>1</v>
      </c>
      <c r="E2592" t="s">
        <v>10</v>
      </c>
      <c r="F2592" t="s">
        <v>14</v>
      </c>
      <c r="G2592">
        <v>0</v>
      </c>
      <c r="H2592">
        <v>9672</v>
      </c>
      <c r="I2592" t="str">
        <f t="shared" si="41"/>
        <v/>
      </c>
    </row>
    <row r="2593" spans="1:9" x14ac:dyDescent="0.3">
      <c r="A2593" t="s">
        <v>20</v>
      </c>
      <c r="B2593" s="1">
        <v>42406</v>
      </c>
      <c r="C2593" t="s">
        <v>9</v>
      </c>
      <c r="D2593">
        <v>0</v>
      </c>
      <c r="E2593" t="s">
        <v>15</v>
      </c>
      <c r="F2593" t="s">
        <v>11</v>
      </c>
      <c r="G2593">
        <v>0</v>
      </c>
      <c r="H2593">
        <v>13893</v>
      </c>
      <c r="I2593" t="str">
        <f t="shared" si="41"/>
        <v/>
      </c>
    </row>
    <row r="2594" spans="1:9" x14ac:dyDescent="0.3">
      <c r="A2594" t="s">
        <v>32</v>
      </c>
      <c r="B2594" s="1">
        <v>42406</v>
      </c>
      <c r="C2594" t="s">
        <v>9</v>
      </c>
      <c r="D2594">
        <v>1</v>
      </c>
      <c r="E2594" t="s">
        <v>10</v>
      </c>
      <c r="F2594" t="s">
        <v>14</v>
      </c>
      <c r="G2594">
        <v>0</v>
      </c>
      <c r="H2594">
        <v>11872</v>
      </c>
      <c r="I2594" t="str">
        <f t="shared" si="41"/>
        <v/>
      </c>
    </row>
    <row r="2595" spans="1:9" x14ac:dyDescent="0.3">
      <c r="A2595" t="s">
        <v>8</v>
      </c>
      <c r="B2595" s="1">
        <v>42406</v>
      </c>
      <c r="C2595" t="s">
        <v>9</v>
      </c>
      <c r="D2595">
        <v>1</v>
      </c>
      <c r="E2595" t="s">
        <v>15</v>
      </c>
      <c r="F2595" t="s">
        <v>14</v>
      </c>
      <c r="G2595">
        <v>0</v>
      </c>
      <c r="H2595">
        <v>10632</v>
      </c>
      <c r="I2595" t="str">
        <f t="shared" si="41"/>
        <v/>
      </c>
    </row>
    <row r="2596" spans="1:9" x14ac:dyDescent="0.3">
      <c r="A2596" t="s">
        <v>32</v>
      </c>
      <c r="B2596" s="1">
        <v>42406</v>
      </c>
      <c r="C2596" t="s">
        <v>9</v>
      </c>
      <c r="D2596">
        <v>1</v>
      </c>
      <c r="E2596" t="s">
        <v>15</v>
      </c>
      <c r="F2596" t="s">
        <v>26</v>
      </c>
      <c r="G2596">
        <v>12.4605</v>
      </c>
      <c r="H2596">
        <v>3765</v>
      </c>
      <c r="I2596" t="str">
        <f t="shared" si="41"/>
        <v>l</v>
      </c>
    </row>
    <row r="2597" spans="1:9" x14ac:dyDescent="0.3">
      <c r="A2597" t="s">
        <v>22</v>
      </c>
      <c r="B2597" s="1">
        <v>42406</v>
      </c>
      <c r="C2597" t="s">
        <v>13</v>
      </c>
      <c r="D2597">
        <v>0</v>
      </c>
      <c r="E2597" t="s">
        <v>15</v>
      </c>
      <c r="F2597" t="s">
        <v>14</v>
      </c>
      <c r="G2597">
        <v>0</v>
      </c>
      <c r="H2597">
        <v>1189</v>
      </c>
      <c r="I2597" t="str">
        <f t="shared" si="41"/>
        <v/>
      </c>
    </row>
    <row r="2598" spans="1:9" x14ac:dyDescent="0.3">
      <c r="A2598" t="s">
        <v>24</v>
      </c>
      <c r="B2598" s="1">
        <v>42406</v>
      </c>
      <c r="C2598" t="s">
        <v>13</v>
      </c>
      <c r="D2598">
        <v>1</v>
      </c>
      <c r="E2598" t="s">
        <v>15</v>
      </c>
      <c r="F2598" t="s">
        <v>14</v>
      </c>
      <c r="G2598">
        <v>0</v>
      </c>
      <c r="H2598">
        <v>16760</v>
      </c>
      <c r="I2598" t="str">
        <f t="shared" si="41"/>
        <v/>
      </c>
    </row>
    <row r="2599" spans="1:9" x14ac:dyDescent="0.3">
      <c r="A2599" t="s">
        <v>20</v>
      </c>
      <c r="B2599" s="1">
        <v>42406</v>
      </c>
      <c r="C2599" t="s">
        <v>13</v>
      </c>
      <c r="D2599">
        <v>0</v>
      </c>
      <c r="E2599" t="s">
        <v>15</v>
      </c>
      <c r="F2599" t="s">
        <v>16</v>
      </c>
      <c r="G2599">
        <v>0</v>
      </c>
      <c r="H2599">
        <v>925</v>
      </c>
      <c r="I2599" t="str">
        <f t="shared" si="41"/>
        <v/>
      </c>
    </row>
    <row r="2600" spans="1:9" x14ac:dyDescent="0.3">
      <c r="A2600" t="s">
        <v>22</v>
      </c>
      <c r="B2600" s="1">
        <v>42406</v>
      </c>
      <c r="C2600" t="s">
        <v>13</v>
      </c>
      <c r="D2600">
        <v>0</v>
      </c>
      <c r="E2600" t="s">
        <v>10</v>
      </c>
      <c r="F2600" t="s">
        <v>11</v>
      </c>
      <c r="G2600">
        <v>0</v>
      </c>
      <c r="H2600">
        <v>3190</v>
      </c>
      <c r="I2600" t="str">
        <f t="shared" si="41"/>
        <v/>
      </c>
    </row>
    <row r="2601" spans="1:9" x14ac:dyDescent="0.3">
      <c r="A2601" t="s">
        <v>32</v>
      </c>
      <c r="B2601" s="1">
        <v>42406</v>
      </c>
      <c r="C2601" t="s">
        <v>9</v>
      </c>
      <c r="D2601">
        <v>0</v>
      </c>
      <c r="E2601" t="s">
        <v>10</v>
      </c>
      <c r="F2601" t="s">
        <v>11</v>
      </c>
      <c r="G2601">
        <v>0</v>
      </c>
      <c r="H2601">
        <v>7146</v>
      </c>
      <c r="I2601" t="str">
        <f t="shared" si="41"/>
        <v/>
      </c>
    </row>
    <row r="2602" spans="1:9" x14ac:dyDescent="0.3">
      <c r="A2602" t="s">
        <v>19</v>
      </c>
      <c r="B2602" s="1">
        <v>42406</v>
      </c>
      <c r="C2602" t="s">
        <v>9</v>
      </c>
      <c r="D2602">
        <v>0</v>
      </c>
      <c r="E2602" t="s">
        <v>15</v>
      </c>
      <c r="F2602" t="s">
        <v>14</v>
      </c>
      <c r="G2602">
        <v>0</v>
      </c>
      <c r="H2602">
        <v>1633</v>
      </c>
      <c r="I2602" t="str">
        <f t="shared" si="41"/>
        <v/>
      </c>
    </row>
    <row r="2603" spans="1:9" x14ac:dyDescent="0.3">
      <c r="A2603" t="s">
        <v>27</v>
      </c>
      <c r="B2603" s="1">
        <v>42406</v>
      </c>
      <c r="C2603" t="s">
        <v>13</v>
      </c>
      <c r="D2603">
        <v>0</v>
      </c>
      <c r="E2603" t="s">
        <v>10</v>
      </c>
      <c r="F2603" t="s">
        <v>14</v>
      </c>
      <c r="G2603">
        <v>0</v>
      </c>
      <c r="H2603">
        <v>7753</v>
      </c>
      <c r="I2603" t="str">
        <f t="shared" si="41"/>
        <v/>
      </c>
    </row>
    <row r="2604" spans="1:9" x14ac:dyDescent="0.3">
      <c r="A2604" t="s">
        <v>30</v>
      </c>
      <c r="B2604" s="1">
        <v>42406</v>
      </c>
      <c r="C2604" t="s">
        <v>13</v>
      </c>
      <c r="D2604">
        <v>0</v>
      </c>
      <c r="E2604" t="s">
        <v>15</v>
      </c>
      <c r="F2604" t="s">
        <v>16</v>
      </c>
      <c r="G2604">
        <v>0</v>
      </c>
      <c r="H2604">
        <v>406</v>
      </c>
      <c r="I2604" t="str">
        <f t="shared" si="41"/>
        <v/>
      </c>
    </row>
    <row r="2605" spans="1:9" x14ac:dyDescent="0.3">
      <c r="A2605" t="s">
        <v>12</v>
      </c>
      <c r="B2605" s="1">
        <v>42406</v>
      </c>
      <c r="C2605" t="s">
        <v>25</v>
      </c>
      <c r="D2605">
        <v>0</v>
      </c>
      <c r="E2605" t="s">
        <v>10</v>
      </c>
      <c r="F2605" t="s">
        <v>11</v>
      </c>
      <c r="G2605">
        <v>0</v>
      </c>
      <c r="H2605">
        <v>437</v>
      </c>
      <c r="I2605" t="str">
        <f t="shared" si="41"/>
        <v/>
      </c>
    </row>
    <row r="2606" spans="1:9" x14ac:dyDescent="0.3">
      <c r="A2606" t="s">
        <v>28</v>
      </c>
      <c r="B2606" s="1">
        <v>42406</v>
      </c>
      <c r="C2606" t="s">
        <v>9</v>
      </c>
      <c r="D2606">
        <v>1</v>
      </c>
      <c r="E2606" t="s">
        <v>10</v>
      </c>
      <c r="F2606" t="s">
        <v>31</v>
      </c>
      <c r="H2606">
        <v>57</v>
      </c>
      <c r="I2606" t="str">
        <f t="shared" si="41"/>
        <v>o</v>
      </c>
    </row>
    <row r="2607" spans="1:9" x14ac:dyDescent="0.3">
      <c r="A2607" t="s">
        <v>8</v>
      </c>
      <c r="B2607" s="1">
        <v>42406</v>
      </c>
      <c r="C2607" t="s">
        <v>13</v>
      </c>
      <c r="D2607">
        <v>1</v>
      </c>
      <c r="E2607" t="s">
        <v>14</v>
      </c>
      <c r="F2607" t="s">
        <v>14</v>
      </c>
      <c r="G2607">
        <v>0</v>
      </c>
      <c r="H2607">
        <v>1</v>
      </c>
      <c r="I2607" t="str">
        <f t="shared" si="41"/>
        <v/>
      </c>
    </row>
    <row r="2608" spans="1:9" x14ac:dyDescent="0.3">
      <c r="A2608" t="s">
        <v>27</v>
      </c>
      <c r="B2608" s="1">
        <v>42406</v>
      </c>
      <c r="C2608" t="s">
        <v>25</v>
      </c>
      <c r="D2608">
        <v>0</v>
      </c>
      <c r="E2608" t="s">
        <v>10</v>
      </c>
      <c r="F2608" t="s">
        <v>14</v>
      </c>
      <c r="G2608">
        <v>0</v>
      </c>
      <c r="H2608">
        <v>136</v>
      </c>
      <c r="I2608" t="str">
        <f t="shared" si="41"/>
        <v/>
      </c>
    </row>
    <row r="2609" spans="1:9" x14ac:dyDescent="0.3">
      <c r="A2609" t="s">
        <v>12</v>
      </c>
      <c r="B2609" s="1">
        <v>42406</v>
      </c>
      <c r="C2609" t="s">
        <v>9</v>
      </c>
      <c r="D2609">
        <v>0</v>
      </c>
      <c r="E2609" t="s">
        <v>10</v>
      </c>
      <c r="F2609" t="s">
        <v>26</v>
      </c>
      <c r="G2609">
        <v>0.40649999999999997</v>
      </c>
      <c r="H2609">
        <v>175</v>
      </c>
      <c r="I2609" t="str">
        <f t="shared" si="41"/>
        <v>l</v>
      </c>
    </row>
    <row r="2610" spans="1:9" x14ac:dyDescent="0.3">
      <c r="A2610" t="s">
        <v>22</v>
      </c>
      <c r="B2610" s="1">
        <v>42406</v>
      </c>
      <c r="C2610" t="s">
        <v>25</v>
      </c>
      <c r="D2610">
        <v>0</v>
      </c>
      <c r="E2610" t="s">
        <v>15</v>
      </c>
      <c r="F2610" t="s">
        <v>14</v>
      </c>
      <c r="G2610">
        <v>0</v>
      </c>
      <c r="H2610">
        <v>32</v>
      </c>
      <c r="I2610" t="str">
        <f t="shared" si="41"/>
        <v/>
      </c>
    </row>
    <row r="2611" spans="1:9" x14ac:dyDescent="0.3">
      <c r="A2611" t="s">
        <v>8</v>
      </c>
      <c r="B2611" s="1">
        <v>42406</v>
      </c>
      <c r="C2611" t="s">
        <v>9</v>
      </c>
      <c r="D2611">
        <v>1</v>
      </c>
      <c r="E2611" t="s">
        <v>15</v>
      </c>
      <c r="F2611" t="s">
        <v>35</v>
      </c>
      <c r="H2611">
        <v>20</v>
      </c>
      <c r="I2611" t="str">
        <f t="shared" si="41"/>
        <v>p</v>
      </c>
    </row>
    <row r="2612" spans="1:9" x14ac:dyDescent="0.3">
      <c r="A2612" t="s">
        <v>17</v>
      </c>
      <c r="B2612" s="1">
        <v>42406</v>
      </c>
      <c r="C2612" t="s">
        <v>9</v>
      </c>
      <c r="D2612">
        <v>0</v>
      </c>
      <c r="E2612" t="s">
        <v>15</v>
      </c>
      <c r="F2612" t="s">
        <v>26</v>
      </c>
      <c r="G2612">
        <v>4.9500000000000002E-2</v>
      </c>
      <c r="H2612">
        <v>27</v>
      </c>
      <c r="I2612" t="str">
        <f t="shared" si="41"/>
        <v>l</v>
      </c>
    </row>
    <row r="2613" spans="1:9" x14ac:dyDescent="0.3">
      <c r="A2613" t="s">
        <v>18</v>
      </c>
      <c r="B2613" s="1">
        <v>42407</v>
      </c>
      <c r="C2613" t="s">
        <v>13</v>
      </c>
      <c r="D2613">
        <v>0</v>
      </c>
      <c r="E2613" t="s">
        <v>10</v>
      </c>
      <c r="F2613" t="s">
        <v>14</v>
      </c>
      <c r="G2613">
        <v>0</v>
      </c>
      <c r="H2613">
        <v>59224</v>
      </c>
      <c r="I2613" t="str">
        <f t="shared" si="41"/>
        <v/>
      </c>
    </row>
    <row r="2614" spans="1:9" x14ac:dyDescent="0.3">
      <c r="A2614" t="s">
        <v>28</v>
      </c>
      <c r="B2614" s="1">
        <v>42407</v>
      </c>
      <c r="C2614" t="s">
        <v>13</v>
      </c>
      <c r="D2614">
        <v>1</v>
      </c>
      <c r="E2614" t="s">
        <v>10</v>
      </c>
      <c r="F2614" t="s">
        <v>14</v>
      </c>
      <c r="G2614">
        <v>0</v>
      </c>
      <c r="H2614">
        <v>31579</v>
      </c>
      <c r="I2614" t="str">
        <f t="shared" si="41"/>
        <v/>
      </c>
    </row>
    <row r="2615" spans="1:9" x14ac:dyDescent="0.3">
      <c r="A2615" t="s">
        <v>27</v>
      </c>
      <c r="B2615" s="1">
        <v>42407</v>
      </c>
      <c r="C2615" t="s">
        <v>9</v>
      </c>
      <c r="D2615">
        <v>0</v>
      </c>
      <c r="E2615" t="s">
        <v>10</v>
      </c>
      <c r="F2615" t="s">
        <v>14</v>
      </c>
      <c r="G2615">
        <v>0</v>
      </c>
      <c r="H2615">
        <v>9926</v>
      </c>
      <c r="I2615" t="str">
        <f t="shared" si="41"/>
        <v/>
      </c>
    </row>
    <row r="2616" spans="1:9" x14ac:dyDescent="0.3">
      <c r="A2616" t="s">
        <v>8</v>
      </c>
      <c r="B2616" s="1">
        <v>42407</v>
      </c>
      <c r="C2616" t="s">
        <v>13</v>
      </c>
      <c r="D2616">
        <v>0</v>
      </c>
      <c r="E2616" t="s">
        <v>10</v>
      </c>
      <c r="F2616" t="s">
        <v>16</v>
      </c>
      <c r="G2616">
        <v>0</v>
      </c>
      <c r="H2616">
        <v>22379</v>
      </c>
      <c r="I2616" t="str">
        <f t="shared" si="41"/>
        <v/>
      </c>
    </row>
    <row r="2617" spans="1:9" x14ac:dyDescent="0.3">
      <c r="A2617" t="s">
        <v>12</v>
      </c>
      <c r="B2617" s="1">
        <v>42409</v>
      </c>
      <c r="C2617" t="s">
        <v>9</v>
      </c>
      <c r="D2617">
        <v>0</v>
      </c>
      <c r="E2617" t="s">
        <v>15</v>
      </c>
      <c r="F2617" t="s">
        <v>29</v>
      </c>
      <c r="H2617">
        <v>6</v>
      </c>
      <c r="I2617" t="str">
        <f t="shared" si="41"/>
        <v>p</v>
      </c>
    </row>
    <row r="2618" spans="1:9" x14ac:dyDescent="0.3">
      <c r="A2618" t="s">
        <v>12</v>
      </c>
      <c r="B2618" s="1">
        <v>42410</v>
      </c>
      <c r="C2618" t="s">
        <v>9</v>
      </c>
      <c r="D2618">
        <v>1</v>
      </c>
      <c r="E2618" t="s">
        <v>10</v>
      </c>
      <c r="F2618" t="s">
        <v>16</v>
      </c>
      <c r="G2618">
        <v>0</v>
      </c>
      <c r="H2618">
        <v>10332</v>
      </c>
      <c r="I2618" t="str">
        <f t="shared" si="41"/>
        <v/>
      </c>
    </row>
    <row r="2619" spans="1:9" x14ac:dyDescent="0.3">
      <c r="A2619" t="s">
        <v>12</v>
      </c>
      <c r="B2619" s="1">
        <v>42410</v>
      </c>
      <c r="C2619" t="s">
        <v>9</v>
      </c>
      <c r="D2619">
        <v>1</v>
      </c>
      <c r="E2619" t="s">
        <v>10</v>
      </c>
      <c r="F2619" t="s">
        <v>26</v>
      </c>
      <c r="G2619">
        <v>5.1174999999999997</v>
      </c>
      <c r="H2619">
        <v>2066</v>
      </c>
      <c r="I2619" t="str">
        <f t="shared" si="41"/>
        <v>l</v>
      </c>
    </row>
    <row r="2620" spans="1:9" x14ac:dyDescent="0.3">
      <c r="A2620" t="s">
        <v>22</v>
      </c>
      <c r="B2620" s="1">
        <v>42410</v>
      </c>
      <c r="C2620" t="s">
        <v>9</v>
      </c>
      <c r="D2620">
        <v>0</v>
      </c>
      <c r="E2620" t="s">
        <v>15</v>
      </c>
      <c r="F2620" t="s">
        <v>11</v>
      </c>
      <c r="G2620">
        <v>0</v>
      </c>
      <c r="H2620">
        <v>70889</v>
      </c>
      <c r="I2620" t="str">
        <f t="shared" si="41"/>
        <v/>
      </c>
    </row>
    <row r="2621" spans="1:9" x14ac:dyDescent="0.3">
      <c r="A2621" t="s">
        <v>12</v>
      </c>
      <c r="B2621" s="1">
        <v>42410</v>
      </c>
      <c r="C2621" t="s">
        <v>13</v>
      </c>
      <c r="D2621">
        <v>0</v>
      </c>
      <c r="E2621" t="s">
        <v>10</v>
      </c>
      <c r="F2621" t="s">
        <v>14</v>
      </c>
      <c r="G2621">
        <v>0</v>
      </c>
      <c r="H2621">
        <v>39942</v>
      </c>
      <c r="I2621" t="str">
        <f t="shared" si="41"/>
        <v/>
      </c>
    </row>
    <row r="2622" spans="1:9" x14ac:dyDescent="0.3">
      <c r="A2622" t="s">
        <v>21</v>
      </c>
      <c r="B2622" s="1">
        <v>42410</v>
      </c>
      <c r="C2622" t="s">
        <v>13</v>
      </c>
      <c r="D2622">
        <v>0</v>
      </c>
      <c r="E2622" t="s">
        <v>10</v>
      </c>
      <c r="F2622" t="s">
        <v>14</v>
      </c>
      <c r="G2622">
        <v>0</v>
      </c>
      <c r="H2622">
        <v>8896</v>
      </c>
      <c r="I2622" t="str">
        <f t="shared" si="41"/>
        <v/>
      </c>
    </row>
    <row r="2623" spans="1:9" x14ac:dyDescent="0.3">
      <c r="A2623" t="s">
        <v>32</v>
      </c>
      <c r="B2623" s="1">
        <v>42410</v>
      </c>
      <c r="C2623" t="s">
        <v>9</v>
      </c>
      <c r="D2623">
        <v>1</v>
      </c>
      <c r="E2623" t="s">
        <v>10</v>
      </c>
      <c r="F2623" t="s">
        <v>16</v>
      </c>
      <c r="G2623">
        <v>0</v>
      </c>
      <c r="H2623">
        <v>7940</v>
      </c>
      <c r="I2623" t="str">
        <f t="shared" si="41"/>
        <v/>
      </c>
    </row>
    <row r="2624" spans="1:9" x14ac:dyDescent="0.3">
      <c r="A2624" t="s">
        <v>12</v>
      </c>
      <c r="B2624" s="1">
        <v>42410</v>
      </c>
      <c r="C2624" t="s">
        <v>13</v>
      </c>
      <c r="D2624">
        <v>0</v>
      </c>
      <c r="E2624" t="s">
        <v>15</v>
      </c>
      <c r="F2624" t="s">
        <v>26</v>
      </c>
      <c r="G2624">
        <v>3.3650000000000002</v>
      </c>
      <c r="H2624">
        <v>1430</v>
      </c>
      <c r="I2624" t="str">
        <f t="shared" si="41"/>
        <v>l</v>
      </c>
    </row>
    <row r="2625" spans="1:9" x14ac:dyDescent="0.3">
      <c r="A2625" t="s">
        <v>24</v>
      </c>
      <c r="B2625" s="1">
        <v>42410</v>
      </c>
      <c r="C2625" t="s">
        <v>13</v>
      </c>
      <c r="D2625">
        <v>1</v>
      </c>
      <c r="E2625" t="s">
        <v>10</v>
      </c>
      <c r="F2625" t="s">
        <v>14</v>
      </c>
      <c r="G2625">
        <v>0</v>
      </c>
      <c r="H2625">
        <v>8458</v>
      </c>
      <c r="I2625" t="str">
        <f t="shared" si="41"/>
        <v/>
      </c>
    </row>
    <row r="2626" spans="1:9" x14ac:dyDescent="0.3">
      <c r="A2626" t="s">
        <v>33</v>
      </c>
      <c r="B2626" s="1">
        <v>42410</v>
      </c>
      <c r="C2626" t="s">
        <v>9</v>
      </c>
      <c r="D2626">
        <v>0</v>
      </c>
      <c r="E2626" t="s">
        <v>15</v>
      </c>
      <c r="F2626" t="s">
        <v>16</v>
      </c>
      <c r="G2626">
        <v>0</v>
      </c>
      <c r="H2626">
        <v>2607</v>
      </c>
      <c r="I2626" t="str">
        <f t="shared" si="41"/>
        <v/>
      </c>
    </row>
    <row r="2627" spans="1:9" x14ac:dyDescent="0.3">
      <c r="A2627" t="s">
        <v>8</v>
      </c>
      <c r="B2627" s="1">
        <v>42410</v>
      </c>
      <c r="C2627" t="s">
        <v>9</v>
      </c>
      <c r="D2627">
        <v>1</v>
      </c>
      <c r="E2627" t="s">
        <v>10</v>
      </c>
      <c r="F2627" t="s">
        <v>14</v>
      </c>
      <c r="G2627">
        <v>0</v>
      </c>
      <c r="H2627">
        <v>10782</v>
      </c>
      <c r="I2627" t="str">
        <f t="shared" ref="I2627:I2690" si="42">IF(NOT(OR(F2627="house",F2627="blank",F2627="served")),LEFT(F2627,1),"")</f>
        <v/>
      </c>
    </row>
    <row r="2628" spans="1:9" x14ac:dyDescent="0.3">
      <c r="A2628" t="s">
        <v>12</v>
      </c>
      <c r="B2628" s="1">
        <v>42410</v>
      </c>
      <c r="C2628" t="s">
        <v>9</v>
      </c>
      <c r="D2628">
        <v>0</v>
      </c>
      <c r="E2628" t="s">
        <v>10</v>
      </c>
      <c r="F2628" t="s">
        <v>16</v>
      </c>
      <c r="G2628">
        <v>0</v>
      </c>
      <c r="H2628">
        <v>4141</v>
      </c>
      <c r="I2628" t="str">
        <f t="shared" si="42"/>
        <v/>
      </c>
    </row>
    <row r="2629" spans="1:9" x14ac:dyDescent="0.3">
      <c r="A2629" t="s">
        <v>23</v>
      </c>
      <c r="B2629" s="1">
        <v>42410</v>
      </c>
      <c r="C2629" t="s">
        <v>9</v>
      </c>
      <c r="D2629">
        <v>0</v>
      </c>
      <c r="E2629" t="s">
        <v>10</v>
      </c>
      <c r="F2629" t="s">
        <v>11</v>
      </c>
      <c r="G2629">
        <v>0</v>
      </c>
      <c r="H2629">
        <v>23018</v>
      </c>
      <c r="I2629" t="str">
        <f t="shared" si="42"/>
        <v/>
      </c>
    </row>
    <row r="2630" spans="1:9" x14ac:dyDescent="0.3">
      <c r="A2630" t="s">
        <v>19</v>
      </c>
      <c r="B2630" s="1">
        <v>42410</v>
      </c>
      <c r="C2630" t="s">
        <v>13</v>
      </c>
      <c r="D2630">
        <v>0</v>
      </c>
      <c r="E2630" t="s">
        <v>10</v>
      </c>
      <c r="F2630" t="s">
        <v>11</v>
      </c>
      <c r="G2630">
        <v>0</v>
      </c>
      <c r="H2630">
        <v>7456</v>
      </c>
      <c r="I2630" t="str">
        <f t="shared" si="42"/>
        <v/>
      </c>
    </row>
    <row r="2631" spans="1:9" x14ac:dyDescent="0.3">
      <c r="A2631" t="s">
        <v>8</v>
      </c>
      <c r="B2631" s="1">
        <v>42410</v>
      </c>
      <c r="C2631" t="s">
        <v>13</v>
      </c>
      <c r="D2631">
        <v>1</v>
      </c>
      <c r="E2631" t="s">
        <v>15</v>
      </c>
      <c r="F2631" t="s">
        <v>16</v>
      </c>
      <c r="G2631">
        <v>0</v>
      </c>
      <c r="H2631">
        <v>3826</v>
      </c>
      <c r="I2631" t="str">
        <f t="shared" si="42"/>
        <v/>
      </c>
    </row>
    <row r="2632" spans="1:9" x14ac:dyDescent="0.3">
      <c r="A2632" t="s">
        <v>30</v>
      </c>
      <c r="B2632" s="1">
        <v>42410</v>
      </c>
      <c r="C2632" t="s">
        <v>13</v>
      </c>
      <c r="D2632">
        <v>0</v>
      </c>
      <c r="E2632" t="s">
        <v>15</v>
      </c>
      <c r="F2632" t="s">
        <v>11</v>
      </c>
      <c r="G2632">
        <v>0</v>
      </c>
      <c r="H2632">
        <v>1234</v>
      </c>
      <c r="I2632" t="str">
        <f t="shared" si="42"/>
        <v/>
      </c>
    </row>
    <row r="2633" spans="1:9" x14ac:dyDescent="0.3">
      <c r="A2633" t="s">
        <v>27</v>
      </c>
      <c r="B2633" s="1">
        <v>42410</v>
      </c>
      <c r="C2633" t="s">
        <v>13</v>
      </c>
      <c r="D2633">
        <v>0</v>
      </c>
      <c r="E2633" t="s">
        <v>10</v>
      </c>
      <c r="F2633" t="s">
        <v>16</v>
      </c>
      <c r="G2633">
        <v>0</v>
      </c>
      <c r="H2633">
        <v>501</v>
      </c>
      <c r="I2633" t="str">
        <f t="shared" si="42"/>
        <v/>
      </c>
    </row>
    <row r="2634" spans="1:9" x14ac:dyDescent="0.3">
      <c r="A2634" t="s">
        <v>17</v>
      </c>
      <c r="B2634" s="1">
        <v>42410</v>
      </c>
      <c r="C2634" t="s">
        <v>13</v>
      </c>
      <c r="D2634">
        <v>1</v>
      </c>
      <c r="E2634" t="s">
        <v>10</v>
      </c>
      <c r="F2634" t="s">
        <v>11</v>
      </c>
      <c r="G2634">
        <v>0</v>
      </c>
      <c r="H2634">
        <v>561</v>
      </c>
      <c r="I2634" t="str">
        <f t="shared" si="42"/>
        <v/>
      </c>
    </row>
    <row r="2635" spans="1:9" x14ac:dyDescent="0.3">
      <c r="A2635" t="s">
        <v>12</v>
      </c>
      <c r="B2635" s="1">
        <v>42410</v>
      </c>
      <c r="C2635" t="s">
        <v>25</v>
      </c>
      <c r="D2635">
        <v>0</v>
      </c>
      <c r="E2635" t="s">
        <v>10</v>
      </c>
      <c r="F2635" t="s">
        <v>14</v>
      </c>
      <c r="G2635">
        <v>0</v>
      </c>
      <c r="H2635">
        <v>152</v>
      </c>
      <c r="I2635" t="str">
        <f t="shared" si="42"/>
        <v/>
      </c>
    </row>
    <row r="2636" spans="1:9" x14ac:dyDescent="0.3">
      <c r="A2636" t="s">
        <v>12</v>
      </c>
      <c r="B2636" s="1">
        <v>42410</v>
      </c>
      <c r="C2636" t="s">
        <v>9</v>
      </c>
      <c r="D2636">
        <v>0</v>
      </c>
      <c r="E2636" t="s">
        <v>15</v>
      </c>
      <c r="F2636" t="s">
        <v>11</v>
      </c>
      <c r="G2636">
        <v>0</v>
      </c>
      <c r="H2636">
        <v>9365</v>
      </c>
      <c r="I2636" t="str">
        <f t="shared" si="42"/>
        <v/>
      </c>
    </row>
    <row r="2637" spans="1:9" x14ac:dyDescent="0.3">
      <c r="A2637" t="s">
        <v>12</v>
      </c>
      <c r="B2637" s="1">
        <v>42410</v>
      </c>
      <c r="C2637" t="s">
        <v>9</v>
      </c>
      <c r="D2637">
        <v>1</v>
      </c>
      <c r="E2637" t="s">
        <v>15</v>
      </c>
      <c r="F2637" t="s">
        <v>14</v>
      </c>
      <c r="G2637">
        <v>0</v>
      </c>
      <c r="H2637">
        <v>5306</v>
      </c>
      <c r="I2637" t="str">
        <f t="shared" si="42"/>
        <v/>
      </c>
    </row>
    <row r="2638" spans="1:9" x14ac:dyDescent="0.3">
      <c r="A2638" t="s">
        <v>22</v>
      </c>
      <c r="B2638" s="1">
        <v>42410</v>
      </c>
      <c r="C2638" t="s">
        <v>13</v>
      </c>
      <c r="D2638">
        <v>0</v>
      </c>
      <c r="E2638" t="s">
        <v>15</v>
      </c>
      <c r="F2638" t="s">
        <v>16</v>
      </c>
      <c r="G2638">
        <v>0</v>
      </c>
      <c r="H2638">
        <v>483</v>
      </c>
      <c r="I2638" t="str">
        <f t="shared" si="42"/>
        <v/>
      </c>
    </row>
    <row r="2639" spans="1:9" x14ac:dyDescent="0.3">
      <c r="A2639" t="s">
        <v>30</v>
      </c>
      <c r="B2639" s="1">
        <v>42410</v>
      </c>
      <c r="C2639" t="s">
        <v>13</v>
      </c>
      <c r="D2639">
        <v>1</v>
      </c>
      <c r="E2639" t="s">
        <v>15</v>
      </c>
      <c r="F2639" t="s">
        <v>14</v>
      </c>
      <c r="G2639">
        <v>0</v>
      </c>
      <c r="H2639">
        <v>2661</v>
      </c>
      <c r="I2639" t="str">
        <f t="shared" si="42"/>
        <v/>
      </c>
    </row>
    <row r="2640" spans="1:9" x14ac:dyDescent="0.3">
      <c r="A2640" t="s">
        <v>24</v>
      </c>
      <c r="B2640" s="1">
        <v>42410</v>
      </c>
      <c r="C2640" t="s">
        <v>25</v>
      </c>
      <c r="D2640">
        <v>0</v>
      </c>
      <c r="E2640" t="s">
        <v>10</v>
      </c>
      <c r="F2640" t="s">
        <v>11</v>
      </c>
      <c r="G2640">
        <v>0</v>
      </c>
      <c r="H2640">
        <v>95</v>
      </c>
      <c r="I2640" t="str">
        <f t="shared" si="42"/>
        <v/>
      </c>
    </row>
    <row r="2641" spans="1:9" x14ac:dyDescent="0.3">
      <c r="A2641" t="s">
        <v>28</v>
      </c>
      <c r="B2641" s="1">
        <v>42410</v>
      </c>
      <c r="C2641" t="s">
        <v>9</v>
      </c>
      <c r="D2641">
        <v>0</v>
      </c>
      <c r="E2641" t="s">
        <v>10</v>
      </c>
      <c r="F2641" t="s">
        <v>29</v>
      </c>
      <c r="H2641">
        <v>58</v>
      </c>
      <c r="I2641" t="str">
        <f t="shared" si="42"/>
        <v>p</v>
      </c>
    </row>
    <row r="2642" spans="1:9" x14ac:dyDescent="0.3">
      <c r="A2642" t="s">
        <v>17</v>
      </c>
      <c r="B2642" s="1">
        <v>42410</v>
      </c>
      <c r="C2642" t="s">
        <v>9</v>
      </c>
      <c r="D2642">
        <v>1</v>
      </c>
      <c r="E2642" t="s">
        <v>15</v>
      </c>
      <c r="F2642" t="s">
        <v>43</v>
      </c>
      <c r="H2642">
        <v>8</v>
      </c>
      <c r="I2642" t="str">
        <f t="shared" si="42"/>
        <v>e</v>
      </c>
    </row>
    <row r="2643" spans="1:9" x14ac:dyDescent="0.3">
      <c r="A2643" t="s">
        <v>8</v>
      </c>
      <c r="B2643" s="1">
        <v>42410</v>
      </c>
      <c r="C2643" t="s">
        <v>13</v>
      </c>
      <c r="D2643">
        <v>1</v>
      </c>
      <c r="E2643" t="s">
        <v>10</v>
      </c>
      <c r="F2643" t="s">
        <v>36</v>
      </c>
      <c r="G2643">
        <v>5.7000000000000002E-2</v>
      </c>
      <c r="H2643">
        <v>28</v>
      </c>
      <c r="I2643" t="str">
        <f t="shared" si="42"/>
        <v>p</v>
      </c>
    </row>
    <row r="2644" spans="1:9" x14ac:dyDescent="0.3">
      <c r="A2644" t="s">
        <v>28</v>
      </c>
      <c r="B2644" s="1">
        <v>42410</v>
      </c>
      <c r="C2644" t="s">
        <v>9</v>
      </c>
      <c r="D2644">
        <v>1</v>
      </c>
      <c r="E2644" t="s">
        <v>10</v>
      </c>
      <c r="F2644" t="s">
        <v>37</v>
      </c>
      <c r="G2644">
        <v>0.30220000000000002</v>
      </c>
      <c r="H2644">
        <v>112</v>
      </c>
      <c r="I2644" t="str">
        <f t="shared" si="42"/>
        <v>p</v>
      </c>
    </row>
    <row r="2645" spans="1:9" x14ac:dyDescent="0.3">
      <c r="A2645" t="s">
        <v>32</v>
      </c>
      <c r="B2645" s="1">
        <v>42410</v>
      </c>
      <c r="C2645" t="s">
        <v>25</v>
      </c>
      <c r="D2645">
        <v>0</v>
      </c>
      <c r="E2645" t="s">
        <v>10</v>
      </c>
      <c r="F2645" t="s">
        <v>14</v>
      </c>
      <c r="G2645">
        <v>0</v>
      </c>
      <c r="H2645">
        <v>169</v>
      </c>
      <c r="I2645" t="str">
        <f t="shared" si="42"/>
        <v/>
      </c>
    </row>
    <row r="2646" spans="1:9" x14ac:dyDescent="0.3">
      <c r="A2646" t="s">
        <v>28</v>
      </c>
      <c r="B2646" s="1">
        <v>42410</v>
      </c>
      <c r="C2646" t="s">
        <v>13</v>
      </c>
      <c r="D2646">
        <v>1</v>
      </c>
      <c r="E2646" t="s">
        <v>10</v>
      </c>
      <c r="F2646" t="s">
        <v>29</v>
      </c>
      <c r="H2646">
        <v>17</v>
      </c>
      <c r="I2646" t="str">
        <f t="shared" si="42"/>
        <v>p</v>
      </c>
    </row>
    <row r="2647" spans="1:9" x14ac:dyDescent="0.3">
      <c r="A2647" t="s">
        <v>12</v>
      </c>
      <c r="B2647" s="1">
        <v>42410</v>
      </c>
      <c r="C2647" t="s">
        <v>13</v>
      </c>
      <c r="D2647">
        <v>1</v>
      </c>
      <c r="E2647" t="s">
        <v>10</v>
      </c>
      <c r="F2647" t="s">
        <v>39</v>
      </c>
      <c r="G2647">
        <v>5.5599999999999997E-2</v>
      </c>
      <c r="H2647">
        <v>20</v>
      </c>
      <c r="I2647" t="str">
        <f t="shared" si="42"/>
        <v>S</v>
      </c>
    </row>
    <row r="2648" spans="1:9" x14ac:dyDescent="0.3">
      <c r="A2648" t="s">
        <v>8</v>
      </c>
      <c r="B2648" s="1">
        <v>42410</v>
      </c>
      <c r="C2648" t="s">
        <v>9</v>
      </c>
      <c r="D2648">
        <v>0</v>
      </c>
      <c r="E2648" t="s">
        <v>15</v>
      </c>
      <c r="F2648" t="s">
        <v>35</v>
      </c>
      <c r="H2648">
        <v>19</v>
      </c>
      <c r="I2648" t="str">
        <f t="shared" si="42"/>
        <v>p</v>
      </c>
    </row>
    <row r="2649" spans="1:9" x14ac:dyDescent="0.3">
      <c r="A2649" t="s">
        <v>21</v>
      </c>
      <c r="B2649" s="1">
        <v>42410</v>
      </c>
      <c r="C2649" t="s">
        <v>25</v>
      </c>
      <c r="D2649">
        <v>0</v>
      </c>
      <c r="E2649" t="s">
        <v>10</v>
      </c>
      <c r="F2649" t="s">
        <v>14</v>
      </c>
      <c r="G2649">
        <v>0</v>
      </c>
      <c r="H2649">
        <v>32</v>
      </c>
      <c r="I2649" t="str">
        <f t="shared" si="42"/>
        <v/>
      </c>
    </row>
    <row r="2650" spans="1:9" x14ac:dyDescent="0.3">
      <c r="A2650" t="s">
        <v>19</v>
      </c>
      <c r="B2650" s="1">
        <v>42410</v>
      </c>
      <c r="C2650" t="s">
        <v>25</v>
      </c>
      <c r="D2650">
        <v>0</v>
      </c>
      <c r="E2650" t="s">
        <v>10</v>
      </c>
      <c r="F2650" t="s">
        <v>11</v>
      </c>
      <c r="G2650">
        <v>0</v>
      </c>
      <c r="H2650">
        <v>25</v>
      </c>
      <c r="I2650" t="str">
        <f t="shared" si="42"/>
        <v/>
      </c>
    </row>
    <row r="2651" spans="1:9" x14ac:dyDescent="0.3">
      <c r="A2651" t="s">
        <v>8</v>
      </c>
      <c r="B2651" s="1">
        <v>42411</v>
      </c>
      <c r="C2651" t="s">
        <v>13</v>
      </c>
      <c r="D2651">
        <v>0</v>
      </c>
      <c r="E2651" t="s">
        <v>10</v>
      </c>
      <c r="F2651" t="s">
        <v>16</v>
      </c>
      <c r="G2651">
        <v>0</v>
      </c>
      <c r="H2651">
        <v>26364</v>
      </c>
      <c r="I2651" t="str">
        <f t="shared" si="42"/>
        <v/>
      </c>
    </row>
    <row r="2652" spans="1:9" x14ac:dyDescent="0.3">
      <c r="A2652" t="s">
        <v>27</v>
      </c>
      <c r="B2652" s="1">
        <v>42411</v>
      </c>
      <c r="C2652" t="s">
        <v>9</v>
      </c>
      <c r="D2652">
        <v>0</v>
      </c>
      <c r="E2652" t="s">
        <v>15</v>
      </c>
      <c r="F2652" t="s">
        <v>11</v>
      </c>
      <c r="G2652">
        <v>0</v>
      </c>
      <c r="H2652">
        <v>15900</v>
      </c>
      <c r="I2652" t="str">
        <f t="shared" si="42"/>
        <v/>
      </c>
    </row>
    <row r="2653" spans="1:9" x14ac:dyDescent="0.3">
      <c r="A2653" t="s">
        <v>28</v>
      </c>
      <c r="B2653" s="1">
        <v>42411</v>
      </c>
      <c r="C2653" t="s">
        <v>13</v>
      </c>
      <c r="D2653">
        <v>1</v>
      </c>
      <c r="E2653" t="s">
        <v>10</v>
      </c>
      <c r="F2653" t="s">
        <v>14</v>
      </c>
      <c r="G2653">
        <v>0</v>
      </c>
      <c r="H2653">
        <v>88004</v>
      </c>
      <c r="I2653" t="str">
        <f t="shared" si="42"/>
        <v/>
      </c>
    </row>
    <row r="2654" spans="1:9" x14ac:dyDescent="0.3">
      <c r="A2654" t="s">
        <v>18</v>
      </c>
      <c r="B2654" s="1">
        <v>42411</v>
      </c>
      <c r="C2654" t="s">
        <v>9</v>
      </c>
      <c r="D2654">
        <v>0</v>
      </c>
      <c r="E2654" t="s">
        <v>10</v>
      </c>
      <c r="F2654" t="s">
        <v>14</v>
      </c>
      <c r="G2654">
        <v>0</v>
      </c>
      <c r="H2654">
        <v>52422</v>
      </c>
      <c r="I2654" t="str">
        <f t="shared" si="42"/>
        <v/>
      </c>
    </row>
    <row r="2655" spans="1:9" x14ac:dyDescent="0.3">
      <c r="A2655" t="s">
        <v>12</v>
      </c>
      <c r="B2655" s="1">
        <v>42411</v>
      </c>
      <c r="C2655" t="s">
        <v>9</v>
      </c>
      <c r="D2655">
        <v>1</v>
      </c>
      <c r="E2655" t="s">
        <v>10</v>
      </c>
      <c r="F2655" t="s">
        <v>14</v>
      </c>
      <c r="G2655">
        <v>0</v>
      </c>
      <c r="H2655">
        <v>8402</v>
      </c>
      <c r="I2655" t="str">
        <f t="shared" si="42"/>
        <v/>
      </c>
    </row>
    <row r="2656" spans="1:9" x14ac:dyDescent="0.3">
      <c r="A2656" t="s">
        <v>32</v>
      </c>
      <c r="B2656" s="1">
        <v>42411</v>
      </c>
      <c r="C2656" t="s">
        <v>13</v>
      </c>
      <c r="D2656">
        <v>1</v>
      </c>
      <c r="E2656" t="s">
        <v>10</v>
      </c>
      <c r="F2656" t="s">
        <v>11</v>
      </c>
      <c r="G2656">
        <v>0</v>
      </c>
      <c r="H2656">
        <v>5320</v>
      </c>
      <c r="I2656" t="str">
        <f t="shared" si="42"/>
        <v/>
      </c>
    </row>
    <row r="2657" spans="1:9" x14ac:dyDescent="0.3">
      <c r="A2657" t="s">
        <v>24</v>
      </c>
      <c r="B2657" s="1">
        <v>42411</v>
      </c>
      <c r="C2657" t="s">
        <v>9</v>
      </c>
      <c r="D2657">
        <v>0</v>
      </c>
      <c r="E2657" t="s">
        <v>10</v>
      </c>
      <c r="F2657" t="s">
        <v>11</v>
      </c>
      <c r="G2657">
        <v>0</v>
      </c>
      <c r="H2657">
        <v>6793</v>
      </c>
      <c r="I2657" t="str">
        <f t="shared" si="42"/>
        <v/>
      </c>
    </row>
    <row r="2658" spans="1:9" x14ac:dyDescent="0.3">
      <c r="A2658" t="s">
        <v>28</v>
      </c>
      <c r="B2658" s="1">
        <v>42411</v>
      </c>
      <c r="C2658" t="s">
        <v>13</v>
      </c>
      <c r="D2658">
        <v>0</v>
      </c>
      <c r="E2658" t="s">
        <v>10</v>
      </c>
      <c r="F2658" t="s">
        <v>11</v>
      </c>
      <c r="G2658">
        <v>0</v>
      </c>
      <c r="H2658">
        <v>40439</v>
      </c>
      <c r="I2658" t="str">
        <f t="shared" si="42"/>
        <v/>
      </c>
    </row>
    <row r="2659" spans="1:9" x14ac:dyDescent="0.3">
      <c r="A2659" t="s">
        <v>32</v>
      </c>
      <c r="B2659" s="1">
        <v>42411</v>
      </c>
      <c r="C2659" t="s">
        <v>13</v>
      </c>
      <c r="D2659">
        <v>0</v>
      </c>
      <c r="E2659" t="s">
        <v>10</v>
      </c>
      <c r="F2659" t="s">
        <v>26</v>
      </c>
      <c r="G2659">
        <v>1.9951000000000001</v>
      </c>
      <c r="H2659">
        <v>722</v>
      </c>
      <c r="I2659" t="str">
        <f t="shared" si="42"/>
        <v>l</v>
      </c>
    </row>
    <row r="2660" spans="1:9" x14ac:dyDescent="0.3">
      <c r="A2660" t="s">
        <v>12</v>
      </c>
      <c r="B2660" s="1">
        <v>42411</v>
      </c>
      <c r="C2660" t="s">
        <v>9</v>
      </c>
      <c r="D2660">
        <v>0</v>
      </c>
      <c r="E2660" t="s">
        <v>15</v>
      </c>
      <c r="F2660" t="s">
        <v>16</v>
      </c>
      <c r="G2660">
        <v>0</v>
      </c>
      <c r="H2660">
        <v>10376</v>
      </c>
      <c r="I2660" t="str">
        <f t="shared" si="42"/>
        <v/>
      </c>
    </row>
    <row r="2661" spans="1:9" x14ac:dyDescent="0.3">
      <c r="A2661" t="s">
        <v>22</v>
      </c>
      <c r="B2661" s="1">
        <v>42411</v>
      </c>
      <c r="C2661" t="s">
        <v>9</v>
      </c>
      <c r="D2661">
        <v>0</v>
      </c>
      <c r="E2661" t="s">
        <v>15</v>
      </c>
      <c r="F2661" t="s">
        <v>16</v>
      </c>
      <c r="G2661">
        <v>0</v>
      </c>
      <c r="H2661">
        <v>4940</v>
      </c>
      <c r="I2661" t="str">
        <f t="shared" si="42"/>
        <v/>
      </c>
    </row>
    <row r="2662" spans="1:9" x14ac:dyDescent="0.3">
      <c r="A2662" t="s">
        <v>27</v>
      </c>
      <c r="B2662" s="1">
        <v>42411</v>
      </c>
      <c r="C2662" t="s">
        <v>9</v>
      </c>
      <c r="D2662">
        <v>0</v>
      </c>
      <c r="E2662" t="s">
        <v>10</v>
      </c>
      <c r="F2662" t="s">
        <v>14</v>
      </c>
      <c r="G2662">
        <v>0</v>
      </c>
      <c r="H2662">
        <v>7588</v>
      </c>
      <c r="I2662" t="str">
        <f t="shared" si="42"/>
        <v/>
      </c>
    </row>
    <row r="2663" spans="1:9" x14ac:dyDescent="0.3">
      <c r="A2663" t="s">
        <v>32</v>
      </c>
      <c r="B2663" s="1">
        <v>42411</v>
      </c>
      <c r="C2663" t="s">
        <v>13</v>
      </c>
      <c r="D2663">
        <v>1</v>
      </c>
      <c r="E2663" t="s">
        <v>10</v>
      </c>
      <c r="F2663" t="s">
        <v>26</v>
      </c>
      <c r="G2663">
        <v>0.29420000000000002</v>
      </c>
      <c r="H2663">
        <v>110</v>
      </c>
      <c r="I2663" t="str">
        <f t="shared" si="42"/>
        <v>l</v>
      </c>
    </row>
    <row r="2664" spans="1:9" x14ac:dyDescent="0.3">
      <c r="A2664" t="s">
        <v>33</v>
      </c>
      <c r="B2664" s="1">
        <v>42411</v>
      </c>
      <c r="C2664" t="s">
        <v>9</v>
      </c>
      <c r="D2664">
        <v>0</v>
      </c>
      <c r="E2664" t="s">
        <v>10</v>
      </c>
      <c r="F2664" t="s">
        <v>16</v>
      </c>
      <c r="G2664">
        <v>0</v>
      </c>
      <c r="H2664">
        <v>483</v>
      </c>
      <c r="I2664" t="str">
        <f t="shared" si="42"/>
        <v/>
      </c>
    </row>
    <row r="2665" spans="1:9" x14ac:dyDescent="0.3">
      <c r="A2665" t="s">
        <v>32</v>
      </c>
      <c r="B2665" s="1">
        <v>42411</v>
      </c>
      <c r="C2665" t="s">
        <v>25</v>
      </c>
      <c r="D2665">
        <v>0</v>
      </c>
      <c r="E2665" t="s">
        <v>15</v>
      </c>
      <c r="F2665" t="s">
        <v>14</v>
      </c>
      <c r="G2665">
        <v>0</v>
      </c>
      <c r="H2665">
        <v>2334</v>
      </c>
      <c r="I2665" t="str">
        <f t="shared" si="42"/>
        <v/>
      </c>
    </row>
    <row r="2666" spans="1:9" x14ac:dyDescent="0.3">
      <c r="A2666" t="s">
        <v>17</v>
      </c>
      <c r="B2666" s="1">
        <v>42411</v>
      </c>
      <c r="C2666" t="s">
        <v>13</v>
      </c>
      <c r="D2666">
        <v>0</v>
      </c>
      <c r="E2666" t="s">
        <v>10</v>
      </c>
      <c r="F2666" t="s">
        <v>14</v>
      </c>
      <c r="G2666">
        <v>0</v>
      </c>
      <c r="H2666">
        <v>5048</v>
      </c>
      <c r="I2666" t="str">
        <f t="shared" si="42"/>
        <v/>
      </c>
    </row>
    <row r="2667" spans="1:9" x14ac:dyDescent="0.3">
      <c r="A2667" t="s">
        <v>28</v>
      </c>
      <c r="B2667" s="1">
        <v>42411</v>
      </c>
      <c r="C2667" t="s">
        <v>25</v>
      </c>
      <c r="D2667">
        <v>0</v>
      </c>
      <c r="E2667" t="s">
        <v>10</v>
      </c>
      <c r="F2667" t="s">
        <v>11</v>
      </c>
      <c r="G2667">
        <v>0</v>
      </c>
      <c r="H2667">
        <v>648</v>
      </c>
      <c r="I2667" t="str">
        <f t="shared" si="42"/>
        <v/>
      </c>
    </row>
    <row r="2668" spans="1:9" x14ac:dyDescent="0.3">
      <c r="A2668" t="s">
        <v>12</v>
      </c>
      <c r="B2668" s="1">
        <v>42411</v>
      </c>
      <c r="C2668" t="s">
        <v>9</v>
      </c>
      <c r="D2668">
        <v>1</v>
      </c>
      <c r="E2668" t="s">
        <v>15</v>
      </c>
      <c r="F2668" t="s">
        <v>26</v>
      </c>
      <c r="G2668">
        <v>3.0449999999999999</v>
      </c>
      <c r="H2668">
        <v>1277</v>
      </c>
      <c r="I2668" t="str">
        <f t="shared" si="42"/>
        <v>l</v>
      </c>
    </row>
    <row r="2669" spans="1:9" x14ac:dyDescent="0.3">
      <c r="A2669" t="s">
        <v>8</v>
      </c>
      <c r="B2669" s="1">
        <v>42411</v>
      </c>
      <c r="C2669" t="s">
        <v>9</v>
      </c>
      <c r="D2669">
        <v>0</v>
      </c>
      <c r="E2669" t="s">
        <v>10</v>
      </c>
      <c r="F2669" t="s">
        <v>39</v>
      </c>
      <c r="G2669">
        <v>1.7403999999999999</v>
      </c>
      <c r="H2669">
        <v>665</v>
      </c>
      <c r="I2669" t="str">
        <f t="shared" si="42"/>
        <v>S</v>
      </c>
    </row>
    <row r="2670" spans="1:9" x14ac:dyDescent="0.3">
      <c r="A2670" t="s">
        <v>17</v>
      </c>
      <c r="B2670" s="1">
        <v>42411</v>
      </c>
      <c r="C2670" t="s">
        <v>9</v>
      </c>
      <c r="D2670">
        <v>1</v>
      </c>
      <c r="E2670" t="s">
        <v>15</v>
      </c>
      <c r="F2670" t="s">
        <v>11</v>
      </c>
      <c r="G2670">
        <v>0</v>
      </c>
      <c r="H2670">
        <v>1993</v>
      </c>
      <c r="I2670" t="str">
        <f t="shared" si="42"/>
        <v/>
      </c>
    </row>
    <row r="2671" spans="1:9" x14ac:dyDescent="0.3">
      <c r="A2671" t="s">
        <v>19</v>
      </c>
      <c r="B2671" s="1">
        <v>42411</v>
      </c>
      <c r="C2671" t="s">
        <v>9</v>
      </c>
      <c r="D2671">
        <v>0</v>
      </c>
      <c r="E2671" t="s">
        <v>15</v>
      </c>
      <c r="F2671" t="s">
        <v>14</v>
      </c>
      <c r="G2671">
        <v>0</v>
      </c>
      <c r="H2671">
        <v>7089</v>
      </c>
      <c r="I2671" t="str">
        <f t="shared" si="42"/>
        <v/>
      </c>
    </row>
    <row r="2672" spans="1:9" x14ac:dyDescent="0.3">
      <c r="A2672" t="s">
        <v>28</v>
      </c>
      <c r="B2672" s="1">
        <v>42411</v>
      </c>
      <c r="C2672" t="s">
        <v>13</v>
      </c>
      <c r="D2672">
        <v>1</v>
      </c>
      <c r="E2672" t="s">
        <v>15</v>
      </c>
      <c r="F2672" t="s">
        <v>16</v>
      </c>
      <c r="G2672">
        <v>0</v>
      </c>
      <c r="H2672">
        <v>2251</v>
      </c>
      <c r="I2672" t="str">
        <f t="shared" si="42"/>
        <v/>
      </c>
    </row>
    <row r="2673" spans="1:9" x14ac:dyDescent="0.3">
      <c r="A2673" t="s">
        <v>30</v>
      </c>
      <c r="B2673" s="1">
        <v>42411</v>
      </c>
      <c r="C2673" t="s">
        <v>9</v>
      </c>
      <c r="D2673">
        <v>0</v>
      </c>
      <c r="E2673" t="s">
        <v>15</v>
      </c>
      <c r="F2673" t="s">
        <v>11</v>
      </c>
      <c r="G2673">
        <v>0</v>
      </c>
      <c r="H2673">
        <v>7510</v>
      </c>
      <c r="I2673" t="str">
        <f t="shared" si="42"/>
        <v/>
      </c>
    </row>
    <row r="2674" spans="1:9" x14ac:dyDescent="0.3">
      <c r="A2674" t="s">
        <v>28</v>
      </c>
      <c r="B2674" s="1">
        <v>42411</v>
      </c>
      <c r="C2674" t="s">
        <v>13</v>
      </c>
      <c r="D2674">
        <v>0</v>
      </c>
      <c r="E2674" t="s">
        <v>10</v>
      </c>
      <c r="F2674" t="s">
        <v>26</v>
      </c>
      <c r="G2674">
        <v>2.7164999999999999</v>
      </c>
      <c r="H2674">
        <v>951</v>
      </c>
      <c r="I2674" t="str">
        <f t="shared" si="42"/>
        <v>l</v>
      </c>
    </row>
    <row r="2675" spans="1:9" x14ac:dyDescent="0.3">
      <c r="A2675" t="s">
        <v>8</v>
      </c>
      <c r="B2675" s="1">
        <v>42411</v>
      </c>
      <c r="C2675" t="s">
        <v>13</v>
      </c>
      <c r="D2675">
        <v>0</v>
      </c>
      <c r="E2675" t="s">
        <v>15</v>
      </c>
      <c r="F2675" t="s">
        <v>36</v>
      </c>
      <c r="G2675">
        <v>1.2544</v>
      </c>
      <c r="H2675">
        <v>839</v>
      </c>
      <c r="I2675" t="str">
        <f t="shared" si="42"/>
        <v>p</v>
      </c>
    </row>
    <row r="2676" spans="1:9" x14ac:dyDescent="0.3">
      <c r="A2676" t="s">
        <v>18</v>
      </c>
      <c r="B2676" s="1">
        <v>42411</v>
      </c>
      <c r="C2676" t="s">
        <v>13</v>
      </c>
      <c r="D2676">
        <v>0</v>
      </c>
      <c r="E2676" t="s">
        <v>15</v>
      </c>
      <c r="F2676" t="s">
        <v>16</v>
      </c>
      <c r="G2676">
        <v>0</v>
      </c>
      <c r="H2676">
        <v>485</v>
      </c>
      <c r="I2676" t="str">
        <f t="shared" si="42"/>
        <v/>
      </c>
    </row>
    <row r="2677" spans="1:9" x14ac:dyDescent="0.3">
      <c r="A2677" t="s">
        <v>12</v>
      </c>
      <c r="B2677" s="1">
        <v>42411</v>
      </c>
      <c r="C2677" t="s">
        <v>13</v>
      </c>
      <c r="D2677">
        <v>0</v>
      </c>
      <c r="E2677" t="s">
        <v>15</v>
      </c>
      <c r="F2677" t="s">
        <v>39</v>
      </c>
      <c r="G2677">
        <v>1.9951000000000001</v>
      </c>
      <c r="H2677">
        <v>725</v>
      </c>
      <c r="I2677" t="str">
        <f t="shared" si="42"/>
        <v>S</v>
      </c>
    </row>
    <row r="2678" spans="1:9" x14ac:dyDescent="0.3">
      <c r="A2678" t="s">
        <v>28</v>
      </c>
      <c r="B2678" s="1">
        <v>42411</v>
      </c>
      <c r="C2678" t="s">
        <v>9</v>
      </c>
      <c r="D2678">
        <v>0</v>
      </c>
      <c r="E2678" t="s">
        <v>15</v>
      </c>
      <c r="F2678" t="s">
        <v>37</v>
      </c>
      <c r="G2678">
        <v>0.65869999999999995</v>
      </c>
      <c r="H2678">
        <v>262</v>
      </c>
      <c r="I2678" t="str">
        <f t="shared" si="42"/>
        <v>p</v>
      </c>
    </row>
    <row r="2679" spans="1:9" x14ac:dyDescent="0.3">
      <c r="A2679" t="s">
        <v>17</v>
      </c>
      <c r="B2679" s="1">
        <v>42411</v>
      </c>
      <c r="C2679" t="s">
        <v>9</v>
      </c>
      <c r="D2679">
        <v>1</v>
      </c>
      <c r="E2679" t="s">
        <v>10</v>
      </c>
      <c r="F2679" t="s">
        <v>16</v>
      </c>
      <c r="G2679">
        <v>0</v>
      </c>
      <c r="H2679">
        <v>494</v>
      </c>
      <c r="I2679" t="str">
        <f t="shared" si="42"/>
        <v/>
      </c>
    </row>
    <row r="2680" spans="1:9" x14ac:dyDescent="0.3">
      <c r="A2680" t="s">
        <v>17</v>
      </c>
      <c r="B2680" s="1">
        <v>42411</v>
      </c>
      <c r="C2680" t="s">
        <v>25</v>
      </c>
      <c r="D2680">
        <v>0</v>
      </c>
      <c r="E2680" t="s">
        <v>10</v>
      </c>
      <c r="F2680" t="s">
        <v>14</v>
      </c>
      <c r="G2680">
        <v>0</v>
      </c>
      <c r="H2680">
        <v>16</v>
      </c>
      <c r="I2680" t="str">
        <f t="shared" si="42"/>
        <v/>
      </c>
    </row>
    <row r="2681" spans="1:9" x14ac:dyDescent="0.3">
      <c r="A2681" t="s">
        <v>32</v>
      </c>
      <c r="B2681" s="1">
        <v>42411</v>
      </c>
      <c r="C2681" t="s">
        <v>13</v>
      </c>
      <c r="D2681">
        <v>0</v>
      </c>
      <c r="E2681" t="s">
        <v>15</v>
      </c>
      <c r="F2681" t="s">
        <v>38</v>
      </c>
      <c r="G2681">
        <v>0.1177</v>
      </c>
      <c r="H2681">
        <v>48</v>
      </c>
      <c r="I2681" t="str">
        <f t="shared" si="42"/>
        <v>p</v>
      </c>
    </row>
    <row r="2682" spans="1:9" x14ac:dyDescent="0.3">
      <c r="A2682" t="s">
        <v>30</v>
      </c>
      <c r="B2682" s="1">
        <v>42411</v>
      </c>
      <c r="C2682" t="s">
        <v>25</v>
      </c>
      <c r="D2682">
        <v>0</v>
      </c>
      <c r="E2682" t="s">
        <v>10</v>
      </c>
      <c r="F2682" t="s">
        <v>14</v>
      </c>
      <c r="G2682">
        <v>0</v>
      </c>
      <c r="H2682">
        <v>3</v>
      </c>
      <c r="I2682" t="str">
        <f t="shared" si="42"/>
        <v/>
      </c>
    </row>
    <row r="2683" spans="1:9" x14ac:dyDescent="0.3">
      <c r="A2683" t="s">
        <v>32</v>
      </c>
      <c r="B2683" s="1">
        <v>42411</v>
      </c>
      <c r="C2683" t="s">
        <v>13</v>
      </c>
      <c r="D2683">
        <v>1</v>
      </c>
      <c r="E2683" t="s">
        <v>14</v>
      </c>
      <c r="F2683" t="s">
        <v>14</v>
      </c>
      <c r="G2683">
        <v>0</v>
      </c>
      <c r="H2683">
        <v>4</v>
      </c>
      <c r="I2683" t="str">
        <f t="shared" si="42"/>
        <v/>
      </c>
    </row>
    <row r="2684" spans="1:9" x14ac:dyDescent="0.3">
      <c r="A2684" t="s">
        <v>8</v>
      </c>
      <c r="B2684" s="1">
        <v>42412</v>
      </c>
      <c r="C2684" t="s">
        <v>9</v>
      </c>
      <c r="D2684">
        <v>1</v>
      </c>
      <c r="E2684" t="s">
        <v>15</v>
      </c>
      <c r="F2684" t="s">
        <v>39</v>
      </c>
      <c r="G2684">
        <v>47.508400000000002</v>
      </c>
      <c r="H2684">
        <v>18386</v>
      </c>
      <c r="I2684" t="str">
        <f t="shared" si="42"/>
        <v>S</v>
      </c>
    </row>
    <row r="2685" spans="1:9" x14ac:dyDescent="0.3">
      <c r="A2685" t="s">
        <v>17</v>
      </c>
      <c r="B2685" s="1">
        <v>42405</v>
      </c>
      <c r="C2685" t="s">
        <v>9</v>
      </c>
      <c r="D2685">
        <v>0</v>
      </c>
      <c r="E2685" t="s">
        <v>10</v>
      </c>
      <c r="F2685" t="s">
        <v>14</v>
      </c>
      <c r="G2685">
        <v>0</v>
      </c>
      <c r="H2685">
        <v>4688</v>
      </c>
      <c r="I2685" t="str">
        <f t="shared" si="42"/>
        <v/>
      </c>
    </row>
    <row r="2686" spans="1:9" x14ac:dyDescent="0.3">
      <c r="A2686" t="s">
        <v>20</v>
      </c>
      <c r="B2686" s="1">
        <v>42405</v>
      </c>
      <c r="C2686" t="s">
        <v>9</v>
      </c>
      <c r="D2686">
        <v>0</v>
      </c>
      <c r="E2686" t="s">
        <v>15</v>
      </c>
      <c r="F2686" t="s">
        <v>16</v>
      </c>
      <c r="G2686">
        <v>0</v>
      </c>
      <c r="H2686">
        <v>5387</v>
      </c>
      <c r="I2686" t="str">
        <f t="shared" si="42"/>
        <v/>
      </c>
    </row>
    <row r="2687" spans="1:9" x14ac:dyDescent="0.3">
      <c r="A2687" t="s">
        <v>28</v>
      </c>
      <c r="B2687" s="1">
        <v>42405</v>
      </c>
      <c r="C2687" t="s">
        <v>25</v>
      </c>
      <c r="D2687">
        <v>0</v>
      </c>
      <c r="E2687" t="s">
        <v>10</v>
      </c>
      <c r="F2687" t="s">
        <v>11</v>
      </c>
      <c r="G2687">
        <v>0</v>
      </c>
      <c r="H2687">
        <v>686</v>
      </c>
      <c r="I2687" t="str">
        <f t="shared" si="42"/>
        <v/>
      </c>
    </row>
    <row r="2688" spans="1:9" x14ac:dyDescent="0.3">
      <c r="A2688" t="s">
        <v>30</v>
      </c>
      <c r="B2688" s="1">
        <v>42405</v>
      </c>
      <c r="C2688" t="s">
        <v>9</v>
      </c>
      <c r="D2688">
        <v>0</v>
      </c>
      <c r="E2688" t="s">
        <v>15</v>
      </c>
      <c r="F2688" t="s">
        <v>11</v>
      </c>
      <c r="G2688">
        <v>0</v>
      </c>
      <c r="H2688">
        <v>791</v>
      </c>
      <c r="I2688" t="str">
        <f t="shared" si="42"/>
        <v/>
      </c>
    </row>
    <row r="2689" spans="1:9" x14ac:dyDescent="0.3">
      <c r="A2689" t="s">
        <v>21</v>
      </c>
      <c r="B2689" s="1">
        <v>42405</v>
      </c>
      <c r="C2689" t="s">
        <v>9</v>
      </c>
      <c r="D2689">
        <v>0</v>
      </c>
      <c r="E2689" t="s">
        <v>15</v>
      </c>
      <c r="F2689" t="s">
        <v>16</v>
      </c>
      <c r="G2689">
        <v>0</v>
      </c>
      <c r="H2689">
        <v>22341</v>
      </c>
      <c r="I2689" t="str">
        <f t="shared" si="42"/>
        <v/>
      </c>
    </row>
    <row r="2690" spans="1:9" x14ac:dyDescent="0.3">
      <c r="A2690" t="s">
        <v>12</v>
      </c>
      <c r="B2690" s="1">
        <v>42405</v>
      </c>
      <c r="C2690" t="s">
        <v>13</v>
      </c>
      <c r="D2690">
        <v>0</v>
      </c>
      <c r="E2690" t="s">
        <v>10</v>
      </c>
      <c r="F2690" t="s">
        <v>26</v>
      </c>
      <c r="G2690">
        <v>1.3868</v>
      </c>
      <c r="H2690">
        <v>531</v>
      </c>
      <c r="I2690" t="str">
        <f t="shared" si="42"/>
        <v>l</v>
      </c>
    </row>
    <row r="2691" spans="1:9" x14ac:dyDescent="0.3">
      <c r="A2691" t="s">
        <v>12</v>
      </c>
      <c r="B2691" s="1">
        <v>42405</v>
      </c>
      <c r="C2691" t="s">
        <v>13</v>
      </c>
      <c r="D2691">
        <v>1</v>
      </c>
      <c r="E2691" t="s">
        <v>15</v>
      </c>
      <c r="F2691" t="s">
        <v>16</v>
      </c>
      <c r="G2691">
        <v>0</v>
      </c>
      <c r="H2691">
        <v>1538</v>
      </c>
      <c r="I2691" t="str">
        <f t="shared" ref="I2691:I2754" si="43">IF(NOT(OR(F2691="house",F2691="blank",F2691="served")),LEFT(F2691,1),"")</f>
        <v/>
      </c>
    </row>
    <row r="2692" spans="1:9" x14ac:dyDescent="0.3">
      <c r="A2692" t="s">
        <v>32</v>
      </c>
      <c r="B2692" s="1">
        <v>42405</v>
      </c>
      <c r="C2692" t="s">
        <v>25</v>
      </c>
      <c r="D2692">
        <v>0</v>
      </c>
      <c r="E2692" t="s">
        <v>10</v>
      </c>
      <c r="F2692" t="s">
        <v>11</v>
      </c>
      <c r="G2692">
        <v>0</v>
      </c>
      <c r="H2692">
        <v>628</v>
      </c>
      <c r="I2692" t="str">
        <f t="shared" si="43"/>
        <v/>
      </c>
    </row>
    <row r="2693" spans="1:9" x14ac:dyDescent="0.3">
      <c r="A2693" t="s">
        <v>33</v>
      </c>
      <c r="B2693" s="1">
        <v>42405</v>
      </c>
      <c r="C2693" t="s">
        <v>9</v>
      </c>
      <c r="D2693">
        <v>0</v>
      </c>
      <c r="E2693" t="s">
        <v>10</v>
      </c>
      <c r="F2693" t="s">
        <v>16</v>
      </c>
      <c r="G2693">
        <v>0</v>
      </c>
      <c r="H2693">
        <v>439</v>
      </c>
      <c r="I2693" t="str">
        <f t="shared" si="43"/>
        <v/>
      </c>
    </row>
    <row r="2694" spans="1:9" x14ac:dyDescent="0.3">
      <c r="A2694" t="s">
        <v>20</v>
      </c>
      <c r="B2694" s="1">
        <v>42405</v>
      </c>
      <c r="C2694" t="s">
        <v>13</v>
      </c>
      <c r="D2694">
        <v>0</v>
      </c>
      <c r="E2694" t="s">
        <v>15</v>
      </c>
      <c r="F2694" t="s">
        <v>16</v>
      </c>
      <c r="G2694">
        <v>0</v>
      </c>
      <c r="H2694">
        <v>1162</v>
      </c>
      <c r="I2694" t="str">
        <f t="shared" si="43"/>
        <v/>
      </c>
    </row>
    <row r="2695" spans="1:9" x14ac:dyDescent="0.3">
      <c r="A2695" t="s">
        <v>32</v>
      </c>
      <c r="B2695" s="1">
        <v>42405</v>
      </c>
      <c r="C2695" t="s">
        <v>13</v>
      </c>
      <c r="D2695">
        <v>0</v>
      </c>
      <c r="E2695" t="s">
        <v>10</v>
      </c>
      <c r="F2695" t="s">
        <v>26</v>
      </c>
      <c r="G2695">
        <v>1.6317999999999999</v>
      </c>
      <c r="H2695">
        <v>546</v>
      </c>
      <c r="I2695" t="str">
        <f t="shared" si="43"/>
        <v>l</v>
      </c>
    </row>
    <row r="2696" spans="1:9" x14ac:dyDescent="0.3">
      <c r="A2696" t="s">
        <v>28</v>
      </c>
      <c r="B2696" s="1">
        <v>42405</v>
      </c>
      <c r="C2696" t="s">
        <v>13</v>
      </c>
      <c r="D2696">
        <v>1</v>
      </c>
      <c r="E2696" t="s">
        <v>15</v>
      </c>
      <c r="F2696" t="s">
        <v>26</v>
      </c>
      <c r="G2696">
        <v>2.1356999999999999</v>
      </c>
      <c r="H2696">
        <v>607</v>
      </c>
      <c r="I2696" t="str">
        <f t="shared" si="43"/>
        <v>l</v>
      </c>
    </row>
    <row r="2697" spans="1:9" x14ac:dyDescent="0.3">
      <c r="A2697" t="s">
        <v>17</v>
      </c>
      <c r="B2697" s="1">
        <v>42405</v>
      </c>
      <c r="C2697" t="s">
        <v>9</v>
      </c>
      <c r="D2697">
        <v>1</v>
      </c>
      <c r="E2697" t="s">
        <v>10</v>
      </c>
      <c r="F2697" t="s">
        <v>16</v>
      </c>
      <c r="G2697">
        <v>0</v>
      </c>
      <c r="H2697">
        <v>770</v>
      </c>
      <c r="I2697" t="str">
        <f t="shared" si="43"/>
        <v/>
      </c>
    </row>
    <row r="2698" spans="1:9" x14ac:dyDescent="0.3">
      <c r="A2698" t="s">
        <v>30</v>
      </c>
      <c r="B2698" s="1">
        <v>42405</v>
      </c>
      <c r="C2698" t="s">
        <v>9</v>
      </c>
      <c r="D2698">
        <v>1</v>
      </c>
      <c r="E2698" t="s">
        <v>10</v>
      </c>
      <c r="F2698" t="s">
        <v>16</v>
      </c>
      <c r="G2698">
        <v>0</v>
      </c>
      <c r="H2698">
        <v>75</v>
      </c>
      <c r="I2698" t="str">
        <f t="shared" si="43"/>
        <v/>
      </c>
    </row>
    <row r="2699" spans="1:9" x14ac:dyDescent="0.3">
      <c r="A2699" t="s">
        <v>28</v>
      </c>
      <c r="B2699" s="1">
        <v>42405</v>
      </c>
      <c r="C2699" t="s">
        <v>13</v>
      </c>
      <c r="D2699">
        <v>1</v>
      </c>
      <c r="E2699" t="s">
        <v>10</v>
      </c>
      <c r="F2699" t="s">
        <v>31</v>
      </c>
      <c r="H2699">
        <v>9</v>
      </c>
      <c r="I2699" t="str">
        <f t="shared" si="43"/>
        <v>o</v>
      </c>
    </row>
    <row r="2700" spans="1:9" x14ac:dyDescent="0.3">
      <c r="A2700" t="s">
        <v>17</v>
      </c>
      <c r="B2700" s="1">
        <v>42405</v>
      </c>
      <c r="C2700" t="s">
        <v>13</v>
      </c>
      <c r="D2700">
        <v>1</v>
      </c>
      <c r="E2700" t="s">
        <v>15</v>
      </c>
      <c r="F2700" t="s">
        <v>11</v>
      </c>
      <c r="G2700">
        <v>0</v>
      </c>
      <c r="H2700">
        <v>105</v>
      </c>
      <c r="I2700" t="str">
        <f t="shared" si="43"/>
        <v/>
      </c>
    </row>
    <row r="2701" spans="1:9" x14ac:dyDescent="0.3">
      <c r="A2701" t="s">
        <v>32</v>
      </c>
      <c r="B2701" s="1">
        <v>42405</v>
      </c>
      <c r="C2701" t="s">
        <v>13</v>
      </c>
      <c r="D2701">
        <v>1</v>
      </c>
      <c r="E2701" t="s">
        <v>15</v>
      </c>
      <c r="F2701" t="s">
        <v>34</v>
      </c>
      <c r="H2701">
        <v>42</v>
      </c>
      <c r="I2701" t="str">
        <f t="shared" si="43"/>
        <v>p</v>
      </c>
    </row>
    <row r="2702" spans="1:9" x14ac:dyDescent="0.3">
      <c r="A2702" t="s">
        <v>28</v>
      </c>
      <c r="B2702" s="1">
        <v>42406</v>
      </c>
      <c r="C2702" t="s">
        <v>13</v>
      </c>
      <c r="D2702">
        <v>0</v>
      </c>
      <c r="E2702" t="s">
        <v>10</v>
      </c>
      <c r="F2702" t="s">
        <v>16</v>
      </c>
      <c r="G2702">
        <v>0</v>
      </c>
      <c r="H2702">
        <v>24063</v>
      </c>
      <c r="I2702" t="str">
        <f t="shared" si="43"/>
        <v/>
      </c>
    </row>
    <row r="2703" spans="1:9" x14ac:dyDescent="0.3">
      <c r="A2703" t="s">
        <v>28</v>
      </c>
      <c r="B2703" s="1">
        <v>42406</v>
      </c>
      <c r="C2703" t="s">
        <v>9</v>
      </c>
      <c r="D2703">
        <v>0</v>
      </c>
      <c r="E2703" t="s">
        <v>15</v>
      </c>
      <c r="F2703" t="s">
        <v>14</v>
      </c>
      <c r="G2703">
        <v>0</v>
      </c>
      <c r="H2703">
        <v>43585</v>
      </c>
      <c r="I2703" t="str">
        <f t="shared" si="43"/>
        <v/>
      </c>
    </row>
    <row r="2704" spans="1:9" x14ac:dyDescent="0.3">
      <c r="A2704" t="s">
        <v>32</v>
      </c>
      <c r="B2704" s="1">
        <v>42406</v>
      </c>
      <c r="C2704" t="s">
        <v>13</v>
      </c>
      <c r="D2704">
        <v>1</v>
      </c>
      <c r="E2704" t="s">
        <v>10</v>
      </c>
      <c r="F2704" t="s">
        <v>16</v>
      </c>
      <c r="G2704">
        <v>0</v>
      </c>
      <c r="H2704">
        <v>2946</v>
      </c>
      <c r="I2704" t="str">
        <f t="shared" si="43"/>
        <v/>
      </c>
    </row>
    <row r="2705" spans="1:9" x14ac:dyDescent="0.3">
      <c r="A2705" t="s">
        <v>20</v>
      </c>
      <c r="B2705" s="1">
        <v>42406</v>
      </c>
      <c r="C2705" t="s">
        <v>13</v>
      </c>
      <c r="D2705">
        <v>0</v>
      </c>
      <c r="E2705" t="s">
        <v>15</v>
      </c>
      <c r="F2705" t="s">
        <v>14</v>
      </c>
      <c r="G2705">
        <v>0</v>
      </c>
      <c r="H2705">
        <v>8016</v>
      </c>
      <c r="I2705" t="str">
        <f t="shared" si="43"/>
        <v/>
      </c>
    </row>
    <row r="2706" spans="1:9" x14ac:dyDescent="0.3">
      <c r="A2706" t="s">
        <v>28</v>
      </c>
      <c r="B2706" s="1">
        <v>42406</v>
      </c>
      <c r="C2706" t="s">
        <v>13</v>
      </c>
      <c r="D2706">
        <v>1</v>
      </c>
      <c r="E2706" t="s">
        <v>15</v>
      </c>
      <c r="F2706" t="s">
        <v>14</v>
      </c>
      <c r="G2706">
        <v>0</v>
      </c>
      <c r="H2706">
        <v>104488</v>
      </c>
      <c r="I2706" t="str">
        <f t="shared" si="43"/>
        <v/>
      </c>
    </row>
    <row r="2707" spans="1:9" x14ac:dyDescent="0.3">
      <c r="A2707" t="s">
        <v>12</v>
      </c>
      <c r="B2707" s="1">
        <v>42406</v>
      </c>
      <c r="C2707" t="s">
        <v>13</v>
      </c>
      <c r="D2707">
        <v>0</v>
      </c>
      <c r="E2707" t="s">
        <v>15</v>
      </c>
      <c r="F2707" t="s">
        <v>11</v>
      </c>
      <c r="G2707">
        <v>0</v>
      </c>
      <c r="H2707">
        <v>9922</v>
      </c>
      <c r="I2707" t="str">
        <f t="shared" si="43"/>
        <v/>
      </c>
    </row>
    <row r="2708" spans="1:9" x14ac:dyDescent="0.3">
      <c r="A2708" t="s">
        <v>32</v>
      </c>
      <c r="B2708" s="1">
        <v>42406</v>
      </c>
      <c r="C2708" t="s">
        <v>13</v>
      </c>
      <c r="D2708">
        <v>0</v>
      </c>
      <c r="E2708" t="s">
        <v>15</v>
      </c>
      <c r="F2708" t="s">
        <v>16</v>
      </c>
      <c r="G2708">
        <v>0</v>
      </c>
      <c r="H2708">
        <v>8578</v>
      </c>
      <c r="I2708" t="str">
        <f t="shared" si="43"/>
        <v/>
      </c>
    </row>
    <row r="2709" spans="1:9" x14ac:dyDescent="0.3">
      <c r="A2709" t="s">
        <v>24</v>
      </c>
      <c r="B2709" s="1">
        <v>42406</v>
      </c>
      <c r="C2709" t="s">
        <v>13</v>
      </c>
      <c r="D2709">
        <v>1</v>
      </c>
      <c r="E2709" t="s">
        <v>10</v>
      </c>
      <c r="F2709" t="s">
        <v>14</v>
      </c>
      <c r="G2709">
        <v>0</v>
      </c>
      <c r="H2709">
        <v>24260</v>
      </c>
      <c r="I2709" t="str">
        <f t="shared" si="43"/>
        <v/>
      </c>
    </row>
    <row r="2710" spans="1:9" x14ac:dyDescent="0.3">
      <c r="A2710" t="s">
        <v>22</v>
      </c>
      <c r="B2710" s="1">
        <v>42406</v>
      </c>
      <c r="C2710" t="s">
        <v>13</v>
      </c>
      <c r="D2710">
        <v>0</v>
      </c>
      <c r="E2710" t="s">
        <v>10</v>
      </c>
      <c r="F2710" t="s">
        <v>14</v>
      </c>
      <c r="G2710">
        <v>0</v>
      </c>
      <c r="H2710">
        <v>4791</v>
      </c>
      <c r="I2710" t="str">
        <f t="shared" si="43"/>
        <v/>
      </c>
    </row>
    <row r="2711" spans="1:9" x14ac:dyDescent="0.3">
      <c r="A2711" t="s">
        <v>28</v>
      </c>
      <c r="B2711" s="1">
        <v>42406</v>
      </c>
      <c r="C2711" t="s">
        <v>9</v>
      </c>
      <c r="D2711">
        <v>1</v>
      </c>
      <c r="E2711" t="s">
        <v>10</v>
      </c>
      <c r="F2711" t="s">
        <v>11</v>
      </c>
      <c r="G2711">
        <v>0</v>
      </c>
      <c r="H2711">
        <v>20447</v>
      </c>
      <c r="I2711" t="str">
        <f t="shared" si="43"/>
        <v/>
      </c>
    </row>
    <row r="2712" spans="1:9" x14ac:dyDescent="0.3">
      <c r="A2712" t="s">
        <v>32</v>
      </c>
      <c r="B2712" s="1">
        <v>42406</v>
      </c>
      <c r="C2712" t="s">
        <v>9</v>
      </c>
      <c r="D2712">
        <v>0</v>
      </c>
      <c r="E2712" t="s">
        <v>15</v>
      </c>
      <c r="F2712" t="s">
        <v>26</v>
      </c>
      <c r="G2712">
        <v>3.4956</v>
      </c>
      <c r="H2712">
        <v>1059</v>
      </c>
      <c r="I2712" t="str">
        <f t="shared" si="43"/>
        <v>l</v>
      </c>
    </row>
    <row r="2713" spans="1:9" x14ac:dyDescent="0.3">
      <c r="A2713" t="s">
        <v>19</v>
      </c>
      <c r="B2713" s="1">
        <v>42406</v>
      </c>
      <c r="C2713" t="s">
        <v>9</v>
      </c>
      <c r="D2713">
        <v>0</v>
      </c>
      <c r="E2713" t="s">
        <v>10</v>
      </c>
      <c r="F2713" t="s">
        <v>14</v>
      </c>
      <c r="G2713">
        <v>0</v>
      </c>
      <c r="H2713">
        <v>5018</v>
      </c>
      <c r="I2713" t="str">
        <f t="shared" si="43"/>
        <v/>
      </c>
    </row>
    <row r="2714" spans="1:9" x14ac:dyDescent="0.3">
      <c r="A2714" t="s">
        <v>17</v>
      </c>
      <c r="B2714" s="1">
        <v>42406</v>
      </c>
      <c r="C2714" t="s">
        <v>13</v>
      </c>
      <c r="D2714">
        <v>0</v>
      </c>
      <c r="E2714" t="s">
        <v>15</v>
      </c>
      <c r="F2714" t="s">
        <v>14</v>
      </c>
      <c r="G2714">
        <v>0</v>
      </c>
      <c r="H2714">
        <v>1372</v>
      </c>
      <c r="I2714" t="str">
        <f t="shared" si="43"/>
        <v/>
      </c>
    </row>
    <row r="2715" spans="1:9" x14ac:dyDescent="0.3">
      <c r="A2715" t="s">
        <v>33</v>
      </c>
      <c r="B2715" s="1">
        <v>42406</v>
      </c>
      <c r="C2715" t="s">
        <v>13</v>
      </c>
      <c r="D2715">
        <v>0</v>
      </c>
      <c r="E2715" t="s">
        <v>15</v>
      </c>
      <c r="F2715" t="s">
        <v>16</v>
      </c>
      <c r="G2715">
        <v>0</v>
      </c>
      <c r="H2715">
        <v>677</v>
      </c>
      <c r="I2715" t="str">
        <f t="shared" si="43"/>
        <v/>
      </c>
    </row>
    <row r="2716" spans="1:9" x14ac:dyDescent="0.3">
      <c r="A2716" t="s">
        <v>23</v>
      </c>
      <c r="B2716" s="1">
        <v>42406</v>
      </c>
      <c r="C2716" t="s">
        <v>13</v>
      </c>
      <c r="D2716">
        <v>0</v>
      </c>
      <c r="E2716" t="s">
        <v>10</v>
      </c>
      <c r="F2716" t="s">
        <v>11</v>
      </c>
      <c r="G2716">
        <v>0</v>
      </c>
      <c r="H2716">
        <v>3171</v>
      </c>
      <c r="I2716" t="str">
        <f t="shared" si="43"/>
        <v/>
      </c>
    </row>
    <row r="2717" spans="1:9" x14ac:dyDescent="0.3">
      <c r="A2717" t="s">
        <v>33</v>
      </c>
      <c r="B2717" s="1">
        <v>42406</v>
      </c>
      <c r="C2717" t="s">
        <v>9</v>
      </c>
      <c r="D2717">
        <v>0</v>
      </c>
      <c r="E2717" t="s">
        <v>10</v>
      </c>
      <c r="F2717" t="s">
        <v>14</v>
      </c>
      <c r="G2717">
        <v>0</v>
      </c>
      <c r="H2717">
        <v>9493</v>
      </c>
      <c r="I2717" t="str">
        <f t="shared" si="43"/>
        <v/>
      </c>
    </row>
    <row r="2718" spans="1:9" x14ac:dyDescent="0.3">
      <c r="A2718" t="s">
        <v>32</v>
      </c>
      <c r="B2718" s="1">
        <v>42406</v>
      </c>
      <c r="C2718" t="s">
        <v>25</v>
      </c>
      <c r="D2718">
        <v>1</v>
      </c>
      <c r="E2718" t="s">
        <v>15</v>
      </c>
      <c r="F2718" t="s">
        <v>11</v>
      </c>
      <c r="G2718">
        <v>0</v>
      </c>
      <c r="H2718">
        <v>25</v>
      </c>
      <c r="I2718" t="str">
        <f t="shared" si="43"/>
        <v/>
      </c>
    </row>
    <row r="2719" spans="1:9" x14ac:dyDescent="0.3">
      <c r="A2719" t="s">
        <v>32</v>
      </c>
      <c r="B2719" s="1">
        <v>42406</v>
      </c>
      <c r="C2719" t="s">
        <v>13</v>
      </c>
      <c r="D2719">
        <v>1</v>
      </c>
      <c r="E2719" t="s">
        <v>15</v>
      </c>
      <c r="F2719" t="s">
        <v>11</v>
      </c>
      <c r="G2719">
        <v>0</v>
      </c>
      <c r="H2719">
        <v>2209</v>
      </c>
      <c r="I2719" t="str">
        <f t="shared" si="43"/>
        <v/>
      </c>
    </row>
    <row r="2720" spans="1:9" x14ac:dyDescent="0.3">
      <c r="A2720" t="s">
        <v>12</v>
      </c>
      <c r="B2720" s="1">
        <v>42406</v>
      </c>
      <c r="C2720" t="s">
        <v>13</v>
      </c>
      <c r="D2720">
        <v>1</v>
      </c>
      <c r="E2720" t="s">
        <v>15</v>
      </c>
      <c r="F2720" t="s">
        <v>11</v>
      </c>
      <c r="G2720">
        <v>0</v>
      </c>
      <c r="H2720">
        <v>1323</v>
      </c>
      <c r="I2720" t="str">
        <f t="shared" si="43"/>
        <v/>
      </c>
    </row>
    <row r="2721" spans="1:9" x14ac:dyDescent="0.3">
      <c r="A2721" t="s">
        <v>17</v>
      </c>
      <c r="B2721" s="1">
        <v>42406</v>
      </c>
      <c r="C2721" t="s">
        <v>9</v>
      </c>
      <c r="D2721">
        <v>1</v>
      </c>
      <c r="E2721" t="s">
        <v>15</v>
      </c>
      <c r="F2721" t="s">
        <v>16</v>
      </c>
      <c r="G2721">
        <v>0</v>
      </c>
      <c r="H2721">
        <v>1450</v>
      </c>
      <c r="I2721" t="str">
        <f t="shared" si="43"/>
        <v/>
      </c>
    </row>
    <row r="2722" spans="1:9" x14ac:dyDescent="0.3">
      <c r="A2722" t="s">
        <v>20</v>
      </c>
      <c r="B2722" s="1">
        <v>42406</v>
      </c>
      <c r="C2722" t="s">
        <v>13</v>
      </c>
      <c r="D2722">
        <v>0</v>
      </c>
      <c r="E2722" t="s">
        <v>10</v>
      </c>
      <c r="F2722" t="s">
        <v>16</v>
      </c>
      <c r="G2722">
        <v>0</v>
      </c>
      <c r="H2722">
        <v>389</v>
      </c>
      <c r="I2722" t="str">
        <f t="shared" si="43"/>
        <v/>
      </c>
    </row>
    <row r="2723" spans="1:9" x14ac:dyDescent="0.3">
      <c r="A2723" t="s">
        <v>17</v>
      </c>
      <c r="B2723" s="1">
        <v>42406</v>
      </c>
      <c r="C2723" t="s">
        <v>9</v>
      </c>
      <c r="D2723">
        <v>0</v>
      </c>
      <c r="E2723" t="s">
        <v>10</v>
      </c>
      <c r="F2723" t="s">
        <v>11</v>
      </c>
      <c r="G2723">
        <v>0</v>
      </c>
      <c r="H2723">
        <v>623</v>
      </c>
      <c r="I2723" t="str">
        <f t="shared" si="43"/>
        <v/>
      </c>
    </row>
    <row r="2724" spans="1:9" x14ac:dyDescent="0.3">
      <c r="A2724" t="s">
        <v>20</v>
      </c>
      <c r="B2724" s="1">
        <v>42406</v>
      </c>
      <c r="C2724" t="s">
        <v>25</v>
      </c>
      <c r="D2724">
        <v>0</v>
      </c>
      <c r="E2724" t="s">
        <v>15</v>
      </c>
      <c r="F2724" t="s">
        <v>14</v>
      </c>
      <c r="G2724">
        <v>0</v>
      </c>
      <c r="H2724">
        <v>202</v>
      </c>
      <c r="I2724" t="str">
        <f t="shared" si="43"/>
        <v/>
      </c>
    </row>
    <row r="2725" spans="1:9" x14ac:dyDescent="0.3">
      <c r="A2725" t="s">
        <v>28</v>
      </c>
      <c r="B2725" s="1">
        <v>42406</v>
      </c>
      <c r="C2725" t="s">
        <v>9</v>
      </c>
      <c r="D2725">
        <v>0</v>
      </c>
      <c r="E2725" t="s">
        <v>10</v>
      </c>
      <c r="F2725" t="s">
        <v>26</v>
      </c>
      <c r="G2725">
        <v>1.4012</v>
      </c>
      <c r="H2725">
        <v>418</v>
      </c>
      <c r="I2725" t="str">
        <f t="shared" si="43"/>
        <v>l</v>
      </c>
    </row>
    <row r="2726" spans="1:9" x14ac:dyDescent="0.3">
      <c r="A2726" t="s">
        <v>33</v>
      </c>
      <c r="B2726" s="1">
        <v>42406</v>
      </c>
      <c r="C2726" t="s">
        <v>25</v>
      </c>
      <c r="D2726">
        <v>0</v>
      </c>
      <c r="E2726" t="s">
        <v>10</v>
      </c>
      <c r="F2726" t="s">
        <v>14</v>
      </c>
      <c r="G2726">
        <v>0</v>
      </c>
      <c r="H2726">
        <v>104</v>
      </c>
      <c r="I2726" t="str">
        <f t="shared" si="43"/>
        <v/>
      </c>
    </row>
    <row r="2727" spans="1:9" x14ac:dyDescent="0.3">
      <c r="A2727" t="s">
        <v>17</v>
      </c>
      <c r="B2727" s="1">
        <v>42406</v>
      </c>
      <c r="C2727" t="s">
        <v>25</v>
      </c>
      <c r="D2727">
        <v>0</v>
      </c>
      <c r="E2727" t="s">
        <v>15</v>
      </c>
      <c r="F2727" t="s">
        <v>14</v>
      </c>
      <c r="G2727">
        <v>0</v>
      </c>
      <c r="H2727">
        <v>32</v>
      </c>
      <c r="I2727" t="str">
        <f t="shared" si="43"/>
        <v/>
      </c>
    </row>
    <row r="2728" spans="1:9" x14ac:dyDescent="0.3">
      <c r="A2728" t="s">
        <v>19</v>
      </c>
      <c r="B2728" s="1">
        <v>42406</v>
      </c>
      <c r="C2728" t="s">
        <v>13</v>
      </c>
      <c r="D2728">
        <v>0</v>
      </c>
      <c r="E2728" t="s">
        <v>15</v>
      </c>
      <c r="F2728" t="s">
        <v>16</v>
      </c>
      <c r="G2728">
        <v>0</v>
      </c>
      <c r="H2728">
        <v>261</v>
      </c>
      <c r="I2728" t="str">
        <f t="shared" si="43"/>
        <v/>
      </c>
    </row>
    <row r="2729" spans="1:9" x14ac:dyDescent="0.3">
      <c r="A2729" t="s">
        <v>28</v>
      </c>
      <c r="B2729" s="1">
        <v>42406</v>
      </c>
      <c r="C2729" t="s">
        <v>13</v>
      </c>
      <c r="D2729">
        <v>1</v>
      </c>
      <c r="E2729" t="s">
        <v>15</v>
      </c>
      <c r="F2729" t="s">
        <v>31</v>
      </c>
      <c r="H2729">
        <v>21</v>
      </c>
      <c r="I2729" t="str">
        <f t="shared" si="43"/>
        <v>o</v>
      </c>
    </row>
    <row r="2730" spans="1:9" x14ac:dyDescent="0.3">
      <c r="A2730" t="s">
        <v>17</v>
      </c>
      <c r="B2730" s="1">
        <v>42406</v>
      </c>
      <c r="C2730" t="s">
        <v>9</v>
      </c>
      <c r="D2730">
        <v>0</v>
      </c>
      <c r="E2730" t="s">
        <v>10</v>
      </c>
      <c r="F2730" t="s">
        <v>26</v>
      </c>
      <c r="G2730">
        <v>7.7799999999999994E-2</v>
      </c>
      <c r="H2730">
        <v>40</v>
      </c>
      <c r="I2730" t="str">
        <f t="shared" si="43"/>
        <v>l</v>
      </c>
    </row>
    <row r="2731" spans="1:9" x14ac:dyDescent="0.3">
      <c r="A2731" t="s">
        <v>32</v>
      </c>
      <c r="B2731" s="1">
        <v>42406</v>
      </c>
      <c r="C2731" t="s">
        <v>9</v>
      </c>
      <c r="D2731">
        <v>0</v>
      </c>
      <c r="E2731" t="s">
        <v>10</v>
      </c>
      <c r="F2731" t="s">
        <v>34</v>
      </c>
      <c r="H2731">
        <v>42</v>
      </c>
      <c r="I2731" t="str">
        <f t="shared" si="43"/>
        <v>p</v>
      </c>
    </row>
    <row r="2732" spans="1:9" x14ac:dyDescent="0.3">
      <c r="A2732" t="s">
        <v>12</v>
      </c>
      <c r="B2732" s="1">
        <v>42406</v>
      </c>
      <c r="C2732" t="s">
        <v>25</v>
      </c>
      <c r="D2732">
        <v>1</v>
      </c>
      <c r="E2732" t="s">
        <v>15</v>
      </c>
      <c r="F2732" t="s">
        <v>11</v>
      </c>
      <c r="G2732">
        <v>0</v>
      </c>
      <c r="H2732">
        <v>19</v>
      </c>
      <c r="I2732" t="str">
        <f t="shared" si="43"/>
        <v/>
      </c>
    </row>
    <row r="2733" spans="1:9" x14ac:dyDescent="0.3">
      <c r="A2733" t="s">
        <v>23</v>
      </c>
      <c r="B2733" s="1">
        <v>42406</v>
      </c>
      <c r="C2733" t="s">
        <v>25</v>
      </c>
      <c r="D2733">
        <v>0</v>
      </c>
      <c r="E2733" t="s">
        <v>10</v>
      </c>
      <c r="F2733" t="s">
        <v>11</v>
      </c>
      <c r="G2733">
        <v>0</v>
      </c>
      <c r="H2733">
        <v>45</v>
      </c>
      <c r="I2733" t="str">
        <f t="shared" si="43"/>
        <v/>
      </c>
    </row>
    <row r="2734" spans="1:9" x14ac:dyDescent="0.3">
      <c r="A2734" t="s">
        <v>12</v>
      </c>
      <c r="B2734" s="1">
        <v>42407</v>
      </c>
      <c r="C2734" t="s">
        <v>13</v>
      </c>
      <c r="D2734">
        <v>0</v>
      </c>
      <c r="E2734" t="s">
        <v>10</v>
      </c>
      <c r="F2734" t="s">
        <v>16</v>
      </c>
      <c r="G2734">
        <v>0</v>
      </c>
      <c r="H2734">
        <v>23749</v>
      </c>
      <c r="I2734" t="str">
        <f t="shared" si="43"/>
        <v/>
      </c>
    </row>
    <row r="2735" spans="1:9" x14ac:dyDescent="0.3">
      <c r="A2735" t="s">
        <v>8</v>
      </c>
      <c r="B2735" s="1">
        <v>42407</v>
      </c>
      <c r="C2735" t="s">
        <v>9</v>
      </c>
      <c r="D2735">
        <v>1</v>
      </c>
      <c r="E2735" t="s">
        <v>15</v>
      </c>
      <c r="F2735" t="s">
        <v>11</v>
      </c>
      <c r="G2735">
        <v>0</v>
      </c>
      <c r="H2735">
        <v>9640</v>
      </c>
      <c r="I2735" t="str">
        <f t="shared" si="43"/>
        <v/>
      </c>
    </row>
    <row r="2736" spans="1:9" x14ac:dyDescent="0.3">
      <c r="A2736" t="s">
        <v>8</v>
      </c>
      <c r="B2736" s="1">
        <v>42407</v>
      </c>
      <c r="C2736" t="s">
        <v>13</v>
      </c>
      <c r="D2736">
        <v>0</v>
      </c>
      <c r="E2736" t="s">
        <v>10</v>
      </c>
      <c r="F2736" t="s">
        <v>14</v>
      </c>
      <c r="G2736">
        <v>0</v>
      </c>
      <c r="H2736">
        <v>57708</v>
      </c>
      <c r="I2736" t="str">
        <f t="shared" si="43"/>
        <v/>
      </c>
    </row>
    <row r="2737" spans="1:9" x14ac:dyDescent="0.3">
      <c r="A2737" t="s">
        <v>28</v>
      </c>
      <c r="B2737" s="1">
        <v>42407</v>
      </c>
      <c r="C2737" t="s">
        <v>9</v>
      </c>
      <c r="D2737">
        <v>0</v>
      </c>
      <c r="E2737" t="s">
        <v>15</v>
      </c>
      <c r="F2737" t="s">
        <v>14</v>
      </c>
      <c r="G2737">
        <v>0</v>
      </c>
      <c r="H2737">
        <v>45285</v>
      </c>
      <c r="I2737" t="str">
        <f t="shared" si="43"/>
        <v/>
      </c>
    </row>
    <row r="2738" spans="1:9" x14ac:dyDescent="0.3">
      <c r="A2738" t="s">
        <v>8</v>
      </c>
      <c r="B2738" s="1">
        <v>42407</v>
      </c>
      <c r="C2738" t="s">
        <v>13</v>
      </c>
      <c r="D2738">
        <v>0</v>
      </c>
      <c r="E2738" t="s">
        <v>15</v>
      </c>
      <c r="F2738" t="s">
        <v>16</v>
      </c>
      <c r="G2738">
        <v>0</v>
      </c>
      <c r="H2738">
        <v>17560</v>
      </c>
      <c r="I2738" t="str">
        <f t="shared" si="43"/>
        <v/>
      </c>
    </row>
    <row r="2739" spans="1:9" x14ac:dyDescent="0.3">
      <c r="A2739" t="s">
        <v>12</v>
      </c>
      <c r="B2739" s="1">
        <v>42407</v>
      </c>
      <c r="C2739" t="s">
        <v>13</v>
      </c>
      <c r="D2739">
        <v>0</v>
      </c>
      <c r="E2739" t="s">
        <v>15</v>
      </c>
      <c r="F2739" t="s">
        <v>11</v>
      </c>
      <c r="G2739">
        <v>0</v>
      </c>
      <c r="H2739">
        <v>10951</v>
      </c>
      <c r="I2739" t="str">
        <f t="shared" si="43"/>
        <v/>
      </c>
    </row>
    <row r="2740" spans="1:9" x14ac:dyDescent="0.3">
      <c r="A2740" t="s">
        <v>24</v>
      </c>
      <c r="B2740" s="1">
        <v>42407</v>
      </c>
      <c r="C2740" t="s">
        <v>9</v>
      </c>
      <c r="D2740">
        <v>0</v>
      </c>
      <c r="E2740" t="s">
        <v>10</v>
      </c>
      <c r="F2740" t="s">
        <v>14</v>
      </c>
      <c r="G2740">
        <v>0</v>
      </c>
      <c r="H2740">
        <v>11245</v>
      </c>
      <c r="I2740" t="str">
        <f t="shared" si="43"/>
        <v/>
      </c>
    </row>
    <row r="2741" spans="1:9" x14ac:dyDescent="0.3">
      <c r="A2741" t="s">
        <v>32</v>
      </c>
      <c r="B2741" s="1">
        <v>42407</v>
      </c>
      <c r="C2741" t="s">
        <v>9</v>
      </c>
      <c r="D2741">
        <v>0</v>
      </c>
      <c r="E2741" t="s">
        <v>15</v>
      </c>
      <c r="F2741" t="s">
        <v>14</v>
      </c>
      <c r="G2741">
        <v>0</v>
      </c>
      <c r="H2741">
        <v>30161</v>
      </c>
      <c r="I2741" t="str">
        <f t="shared" si="43"/>
        <v/>
      </c>
    </row>
    <row r="2742" spans="1:9" x14ac:dyDescent="0.3">
      <c r="A2742" t="s">
        <v>30</v>
      </c>
      <c r="B2742" s="1">
        <v>42407</v>
      </c>
      <c r="C2742" t="s">
        <v>25</v>
      </c>
      <c r="D2742">
        <v>0</v>
      </c>
      <c r="E2742" t="s">
        <v>15</v>
      </c>
      <c r="F2742" t="s">
        <v>14</v>
      </c>
      <c r="G2742">
        <v>0</v>
      </c>
      <c r="H2742">
        <v>63</v>
      </c>
      <c r="I2742" t="str">
        <f t="shared" si="43"/>
        <v/>
      </c>
    </row>
    <row r="2743" spans="1:9" x14ac:dyDescent="0.3">
      <c r="A2743" t="s">
        <v>27</v>
      </c>
      <c r="B2743" s="1">
        <v>42407</v>
      </c>
      <c r="C2743" t="s">
        <v>13</v>
      </c>
      <c r="D2743">
        <v>0</v>
      </c>
      <c r="E2743" t="s">
        <v>15</v>
      </c>
      <c r="F2743" t="s">
        <v>14</v>
      </c>
      <c r="G2743">
        <v>0</v>
      </c>
      <c r="H2743">
        <v>7373</v>
      </c>
      <c r="I2743" t="str">
        <f t="shared" si="43"/>
        <v/>
      </c>
    </row>
    <row r="2744" spans="1:9" x14ac:dyDescent="0.3">
      <c r="A2744" t="s">
        <v>18</v>
      </c>
      <c r="B2744" s="1">
        <v>42407</v>
      </c>
      <c r="C2744" t="s">
        <v>13</v>
      </c>
      <c r="D2744">
        <v>0</v>
      </c>
      <c r="E2744" t="s">
        <v>15</v>
      </c>
      <c r="F2744" t="s">
        <v>14</v>
      </c>
      <c r="G2744">
        <v>0</v>
      </c>
      <c r="H2744">
        <v>4355</v>
      </c>
      <c r="I2744" t="str">
        <f t="shared" si="43"/>
        <v/>
      </c>
    </row>
    <row r="2745" spans="1:9" x14ac:dyDescent="0.3">
      <c r="A2745" t="s">
        <v>28</v>
      </c>
      <c r="B2745" s="1">
        <v>42407</v>
      </c>
      <c r="C2745" t="s">
        <v>9</v>
      </c>
      <c r="D2745">
        <v>1</v>
      </c>
      <c r="E2745" t="s">
        <v>15</v>
      </c>
      <c r="F2745" t="s">
        <v>29</v>
      </c>
      <c r="H2745">
        <v>149</v>
      </c>
      <c r="I2745" t="str">
        <f t="shared" si="43"/>
        <v>p</v>
      </c>
    </row>
    <row r="2746" spans="1:9" x14ac:dyDescent="0.3">
      <c r="A2746" t="s">
        <v>21</v>
      </c>
      <c r="B2746" s="1">
        <v>42407</v>
      </c>
      <c r="C2746" t="s">
        <v>13</v>
      </c>
      <c r="D2746">
        <v>0</v>
      </c>
      <c r="E2746" t="s">
        <v>10</v>
      </c>
      <c r="F2746" t="s">
        <v>16</v>
      </c>
      <c r="G2746">
        <v>0</v>
      </c>
      <c r="H2746">
        <v>1175</v>
      </c>
      <c r="I2746" t="str">
        <f t="shared" si="43"/>
        <v/>
      </c>
    </row>
    <row r="2747" spans="1:9" x14ac:dyDescent="0.3">
      <c r="A2747" t="s">
        <v>12</v>
      </c>
      <c r="B2747" s="1">
        <v>42407</v>
      </c>
      <c r="C2747" t="s">
        <v>25</v>
      </c>
      <c r="D2747">
        <v>0</v>
      </c>
      <c r="E2747" t="s">
        <v>15</v>
      </c>
      <c r="F2747" t="s">
        <v>11</v>
      </c>
      <c r="G2747">
        <v>0</v>
      </c>
      <c r="H2747">
        <v>2851</v>
      </c>
      <c r="I2747" t="str">
        <f t="shared" si="43"/>
        <v/>
      </c>
    </row>
    <row r="2748" spans="1:9" x14ac:dyDescent="0.3">
      <c r="A2748" t="s">
        <v>22</v>
      </c>
      <c r="B2748" s="1">
        <v>42407</v>
      </c>
      <c r="C2748" t="s">
        <v>9</v>
      </c>
      <c r="D2748">
        <v>0</v>
      </c>
      <c r="E2748" t="s">
        <v>10</v>
      </c>
      <c r="F2748" t="s">
        <v>16</v>
      </c>
      <c r="G2748">
        <v>0</v>
      </c>
      <c r="H2748">
        <v>654</v>
      </c>
      <c r="I2748" t="str">
        <f t="shared" si="43"/>
        <v/>
      </c>
    </row>
    <row r="2749" spans="1:9" x14ac:dyDescent="0.3">
      <c r="A2749" t="s">
        <v>30</v>
      </c>
      <c r="B2749" s="1">
        <v>42407</v>
      </c>
      <c r="C2749" t="s">
        <v>13</v>
      </c>
      <c r="D2749">
        <v>0</v>
      </c>
      <c r="E2749" t="s">
        <v>15</v>
      </c>
      <c r="F2749" t="s">
        <v>14</v>
      </c>
      <c r="G2749">
        <v>0</v>
      </c>
      <c r="H2749">
        <v>1402</v>
      </c>
      <c r="I2749" t="str">
        <f t="shared" si="43"/>
        <v/>
      </c>
    </row>
    <row r="2750" spans="1:9" x14ac:dyDescent="0.3">
      <c r="A2750" t="s">
        <v>21</v>
      </c>
      <c r="B2750" s="1">
        <v>42407</v>
      </c>
      <c r="C2750" t="s">
        <v>13</v>
      </c>
      <c r="D2750">
        <v>0</v>
      </c>
      <c r="E2750" t="s">
        <v>15</v>
      </c>
      <c r="F2750" t="s">
        <v>11</v>
      </c>
      <c r="G2750">
        <v>0</v>
      </c>
      <c r="H2750">
        <v>984</v>
      </c>
      <c r="I2750" t="str">
        <f t="shared" si="43"/>
        <v/>
      </c>
    </row>
    <row r="2751" spans="1:9" x14ac:dyDescent="0.3">
      <c r="A2751" t="s">
        <v>19</v>
      </c>
      <c r="B2751" s="1">
        <v>42407</v>
      </c>
      <c r="C2751" t="s">
        <v>13</v>
      </c>
      <c r="D2751">
        <v>0</v>
      </c>
      <c r="E2751" t="s">
        <v>15</v>
      </c>
      <c r="F2751" t="s">
        <v>16</v>
      </c>
      <c r="G2751">
        <v>0</v>
      </c>
      <c r="H2751">
        <v>236</v>
      </c>
      <c r="I2751" t="str">
        <f t="shared" si="43"/>
        <v/>
      </c>
    </row>
    <row r="2752" spans="1:9" x14ac:dyDescent="0.3">
      <c r="A2752" t="s">
        <v>23</v>
      </c>
      <c r="B2752" s="1">
        <v>42405</v>
      </c>
      <c r="C2752" t="s">
        <v>25</v>
      </c>
      <c r="D2752">
        <v>0</v>
      </c>
      <c r="E2752" t="s">
        <v>10</v>
      </c>
      <c r="F2752" t="s">
        <v>11</v>
      </c>
      <c r="G2752">
        <v>0</v>
      </c>
      <c r="H2752">
        <v>782</v>
      </c>
      <c r="I2752" t="str">
        <f t="shared" si="43"/>
        <v/>
      </c>
    </row>
    <row r="2753" spans="1:9" x14ac:dyDescent="0.3">
      <c r="A2753" t="s">
        <v>17</v>
      </c>
      <c r="B2753" s="1">
        <v>42405</v>
      </c>
      <c r="C2753" t="s">
        <v>9</v>
      </c>
      <c r="D2753">
        <v>1</v>
      </c>
      <c r="E2753" t="s">
        <v>10</v>
      </c>
      <c r="F2753" t="s">
        <v>14</v>
      </c>
      <c r="G2753">
        <v>0</v>
      </c>
      <c r="H2753">
        <v>731</v>
      </c>
      <c r="I2753" t="str">
        <f t="shared" si="43"/>
        <v/>
      </c>
    </row>
    <row r="2754" spans="1:9" x14ac:dyDescent="0.3">
      <c r="A2754" t="s">
        <v>28</v>
      </c>
      <c r="B2754" s="1">
        <v>42405</v>
      </c>
      <c r="C2754" t="s">
        <v>9</v>
      </c>
      <c r="D2754">
        <v>0</v>
      </c>
      <c r="E2754" t="s">
        <v>10</v>
      </c>
      <c r="F2754" t="s">
        <v>11</v>
      </c>
      <c r="G2754">
        <v>0</v>
      </c>
      <c r="H2754">
        <v>7679</v>
      </c>
      <c r="I2754" t="str">
        <f t="shared" si="43"/>
        <v/>
      </c>
    </row>
    <row r="2755" spans="1:9" x14ac:dyDescent="0.3">
      <c r="A2755" t="s">
        <v>12</v>
      </c>
      <c r="B2755" s="1">
        <v>42405</v>
      </c>
      <c r="C2755" t="s">
        <v>9</v>
      </c>
      <c r="D2755">
        <v>1</v>
      </c>
      <c r="E2755" t="s">
        <v>10</v>
      </c>
      <c r="F2755" t="s">
        <v>11</v>
      </c>
      <c r="G2755">
        <v>0</v>
      </c>
      <c r="H2755">
        <v>8811</v>
      </c>
      <c r="I2755" t="str">
        <f t="shared" ref="I2755:I2818" si="44">IF(NOT(OR(F2755="house",F2755="blank",F2755="served")),LEFT(F2755,1),"")</f>
        <v/>
      </c>
    </row>
    <row r="2756" spans="1:9" x14ac:dyDescent="0.3">
      <c r="A2756" t="s">
        <v>28</v>
      </c>
      <c r="B2756" s="1">
        <v>42405</v>
      </c>
      <c r="C2756" t="s">
        <v>9</v>
      </c>
      <c r="D2756">
        <v>1</v>
      </c>
      <c r="E2756" t="s">
        <v>10</v>
      </c>
      <c r="F2756" t="s">
        <v>14</v>
      </c>
      <c r="G2756">
        <v>0</v>
      </c>
      <c r="H2756">
        <v>11325</v>
      </c>
      <c r="I2756" t="str">
        <f t="shared" si="44"/>
        <v/>
      </c>
    </row>
    <row r="2757" spans="1:9" x14ac:dyDescent="0.3">
      <c r="A2757" t="s">
        <v>17</v>
      </c>
      <c r="B2757" s="1">
        <v>42405</v>
      </c>
      <c r="C2757" t="s">
        <v>9</v>
      </c>
      <c r="D2757">
        <v>1</v>
      </c>
      <c r="E2757" t="s">
        <v>15</v>
      </c>
      <c r="F2757" t="s">
        <v>11</v>
      </c>
      <c r="G2757">
        <v>0</v>
      </c>
      <c r="H2757">
        <v>1305</v>
      </c>
      <c r="I2757" t="str">
        <f t="shared" si="44"/>
        <v/>
      </c>
    </row>
    <row r="2758" spans="1:9" x14ac:dyDescent="0.3">
      <c r="A2758" t="s">
        <v>19</v>
      </c>
      <c r="B2758" s="1">
        <v>42405</v>
      </c>
      <c r="C2758" t="s">
        <v>9</v>
      </c>
      <c r="D2758">
        <v>0</v>
      </c>
      <c r="E2758" t="s">
        <v>15</v>
      </c>
      <c r="F2758" t="s">
        <v>11</v>
      </c>
      <c r="G2758">
        <v>0</v>
      </c>
      <c r="H2758">
        <v>11893</v>
      </c>
      <c r="I2758" t="str">
        <f t="shared" si="44"/>
        <v/>
      </c>
    </row>
    <row r="2759" spans="1:9" x14ac:dyDescent="0.3">
      <c r="A2759" t="s">
        <v>33</v>
      </c>
      <c r="B2759" s="1">
        <v>42405</v>
      </c>
      <c r="C2759" t="s">
        <v>25</v>
      </c>
      <c r="D2759">
        <v>0</v>
      </c>
      <c r="E2759" t="s">
        <v>15</v>
      </c>
      <c r="F2759" t="s">
        <v>11</v>
      </c>
      <c r="G2759">
        <v>0</v>
      </c>
      <c r="H2759">
        <v>745</v>
      </c>
      <c r="I2759" t="str">
        <f t="shared" si="44"/>
        <v/>
      </c>
    </row>
    <row r="2760" spans="1:9" x14ac:dyDescent="0.3">
      <c r="A2760" t="s">
        <v>27</v>
      </c>
      <c r="B2760" s="1">
        <v>42405</v>
      </c>
      <c r="C2760" t="s">
        <v>9</v>
      </c>
      <c r="D2760">
        <v>0</v>
      </c>
      <c r="E2760" t="s">
        <v>15</v>
      </c>
      <c r="F2760" t="s">
        <v>16</v>
      </c>
      <c r="G2760">
        <v>0</v>
      </c>
      <c r="H2760">
        <v>3532</v>
      </c>
      <c r="I2760" t="str">
        <f t="shared" si="44"/>
        <v/>
      </c>
    </row>
    <row r="2761" spans="1:9" x14ac:dyDescent="0.3">
      <c r="A2761" t="s">
        <v>19</v>
      </c>
      <c r="B2761" s="1">
        <v>42405</v>
      </c>
      <c r="C2761" t="s">
        <v>9</v>
      </c>
      <c r="D2761">
        <v>0</v>
      </c>
      <c r="E2761" t="s">
        <v>10</v>
      </c>
      <c r="F2761" t="s">
        <v>16</v>
      </c>
      <c r="G2761">
        <v>0</v>
      </c>
      <c r="H2761">
        <v>767</v>
      </c>
      <c r="I2761" t="str">
        <f t="shared" si="44"/>
        <v/>
      </c>
    </row>
    <row r="2762" spans="1:9" x14ac:dyDescent="0.3">
      <c r="A2762" t="s">
        <v>28</v>
      </c>
      <c r="B2762" s="1">
        <v>42405</v>
      </c>
      <c r="C2762" t="s">
        <v>13</v>
      </c>
      <c r="D2762">
        <v>0</v>
      </c>
      <c r="E2762" t="s">
        <v>10</v>
      </c>
      <c r="F2762" t="s">
        <v>26</v>
      </c>
      <c r="G2762">
        <v>2.6564000000000001</v>
      </c>
      <c r="H2762">
        <v>867</v>
      </c>
      <c r="I2762" t="str">
        <f t="shared" si="44"/>
        <v>l</v>
      </c>
    </row>
    <row r="2763" spans="1:9" x14ac:dyDescent="0.3">
      <c r="A2763" t="s">
        <v>30</v>
      </c>
      <c r="B2763" s="1">
        <v>42405</v>
      </c>
      <c r="C2763" t="s">
        <v>9</v>
      </c>
      <c r="D2763">
        <v>0</v>
      </c>
      <c r="E2763" t="s">
        <v>15</v>
      </c>
      <c r="F2763" t="s">
        <v>16</v>
      </c>
      <c r="G2763">
        <v>0</v>
      </c>
      <c r="H2763">
        <v>368</v>
      </c>
      <c r="I2763" t="str">
        <f t="shared" si="44"/>
        <v/>
      </c>
    </row>
    <row r="2764" spans="1:9" x14ac:dyDescent="0.3">
      <c r="A2764" t="s">
        <v>32</v>
      </c>
      <c r="B2764" s="1">
        <v>42405</v>
      </c>
      <c r="C2764" t="s">
        <v>9</v>
      </c>
      <c r="D2764">
        <v>1</v>
      </c>
      <c r="E2764" t="s">
        <v>10</v>
      </c>
      <c r="F2764" t="s">
        <v>26</v>
      </c>
      <c r="G2764">
        <v>3.9300999999999999</v>
      </c>
      <c r="H2764">
        <v>1204</v>
      </c>
      <c r="I2764" t="str">
        <f t="shared" si="44"/>
        <v>l</v>
      </c>
    </row>
    <row r="2765" spans="1:9" x14ac:dyDescent="0.3">
      <c r="A2765" t="s">
        <v>12</v>
      </c>
      <c r="B2765" s="1">
        <v>42405</v>
      </c>
      <c r="C2765" t="s">
        <v>13</v>
      </c>
      <c r="D2765">
        <v>1</v>
      </c>
      <c r="E2765" t="s">
        <v>10</v>
      </c>
      <c r="F2765" t="s">
        <v>11</v>
      </c>
      <c r="G2765">
        <v>0</v>
      </c>
      <c r="H2765">
        <v>2478</v>
      </c>
      <c r="I2765" t="str">
        <f t="shared" si="44"/>
        <v/>
      </c>
    </row>
    <row r="2766" spans="1:9" x14ac:dyDescent="0.3">
      <c r="A2766" t="s">
        <v>30</v>
      </c>
      <c r="B2766" s="1">
        <v>42405</v>
      </c>
      <c r="C2766" t="s">
        <v>9</v>
      </c>
      <c r="D2766">
        <v>1</v>
      </c>
      <c r="E2766" t="s">
        <v>15</v>
      </c>
      <c r="F2766" t="s">
        <v>11</v>
      </c>
      <c r="G2766">
        <v>0</v>
      </c>
      <c r="H2766">
        <v>6472</v>
      </c>
      <c r="I2766" t="str">
        <f t="shared" si="44"/>
        <v/>
      </c>
    </row>
    <row r="2767" spans="1:9" x14ac:dyDescent="0.3">
      <c r="A2767" t="s">
        <v>33</v>
      </c>
      <c r="B2767" s="1">
        <v>42405</v>
      </c>
      <c r="C2767" t="s">
        <v>13</v>
      </c>
      <c r="D2767">
        <v>0</v>
      </c>
      <c r="E2767" t="s">
        <v>15</v>
      </c>
      <c r="F2767" t="s">
        <v>11</v>
      </c>
      <c r="G2767">
        <v>0</v>
      </c>
      <c r="H2767">
        <v>5983</v>
      </c>
      <c r="I2767" t="str">
        <f t="shared" si="44"/>
        <v/>
      </c>
    </row>
    <row r="2768" spans="1:9" x14ac:dyDescent="0.3">
      <c r="A2768" t="s">
        <v>21</v>
      </c>
      <c r="B2768" s="1">
        <v>42405</v>
      </c>
      <c r="C2768" t="s">
        <v>9</v>
      </c>
      <c r="D2768">
        <v>0</v>
      </c>
      <c r="E2768" t="s">
        <v>15</v>
      </c>
      <c r="F2768" t="s">
        <v>14</v>
      </c>
      <c r="G2768">
        <v>0</v>
      </c>
      <c r="H2768">
        <v>9669</v>
      </c>
      <c r="I2768" t="str">
        <f t="shared" si="44"/>
        <v/>
      </c>
    </row>
    <row r="2769" spans="1:9" x14ac:dyDescent="0.3">
      <c r="A2769" t="s">
        <v>8</v>
      </c>
      <c r="B2769" s="1">
        <v>42405</v>
      </c>
      <c r="C2769" t="s">
        <v>25</v>
      </c>
      <c r="D2769">
        <v>0</v>
      </c>
      <c r="E2769" t="s">
        <v>10</v>
      </c>
      <c r="F2769" t="s">
        <v>14</v>
      </c>
      <c r="G2769">
        <v>0</v>
      </c>
      <c r="H2769">
        <v>193</v>
      </c>
      <c r="I2769" t="str">
        <f t="shared" si="44"/>
        <v/>
      </c>
    </row>
    <row r="2770" spans="1:9" x14ac:dyDescent="0.3">
      <c r="A2770" t="s">
        <v>24</v>
      </c>
      <c r="B2770" s="1">
        <v>42405</v>
      </c>
      <c r="C2770" t="s">
        <v>13</v>
      </c>
      <c r="D2770">
        <v>1</v>
      </c>
      <c r="E2770" t="s">
        <v>10</v>
      </c>
      <c r="F2770" t="s">
        <v>16</v>
      </c>
      <c r="G2770">
        <v>0</v>
      </c>
      <c r="H2770">
        <v>135</v>
      </c>
      <c r="I2770" t="str">
        <f t="shared" si="44"/>
        <v/>
      </c>
    </row>
    <row r="2771" spans="1:9" x14ac:dyDescent="0.3">
      <c r="A2771" t="s">
        <v>24</v>
      </c>
      <c r="B2771" s="1">
        <v>42405</v>
      </c>
      <c r="C2771" t="s">
        <v>9</v>
      </c>
      <c r="D2771">
        <v>0</v>
      </c>
      <c r="E2771" t="s">
        <v>10</v>
      </c>
      <c r="F2771" t="s">
        <v>16</v>
      </c>
      <c r="G2771">
        <v>0</v>
      </c>
      <c r="H2771">
        <v>255</v>
      </c>
      <c r="I2771" t="str">
        <f t="shared" si="44"/>
        <v/>
      </c>
    </row>
    <row r="2772" spans="1:9" x14ac:dyDescent="0.3">
      <c r="A2772" t="s">
        <v>32</v>
      </c>
      <c r="B2772" s="1">
        <v>42405</v>
      </c>
      <c r="C2772" t="s">
        <v>13</v>
      </c>
      <c r="D2772">
        <v>0</v>
      </c>
      <c r="E2772" t="s">
        <v>10</v>
      </c>
      <c r="F2772" t="s">
        <v>34</v>
      </c>
      <c r="H2772">
        <v>43</v>
      </c>
      <c r="I2772" t="str">
        <f t="shared" si="44"/>
        <v>p</v>
      </c>
    </row>
    <row r="2773" spans="1:9" x14ac:dyDescent="0.3">
      <c r="A2773" t="s">
        <v>17</v>
      </c>
      <c r="B2773" s="1">
        <v>42405</v>
      </c>
      <c r="C2773" t="s">
        <v>9</v>
      </c>
      <c r="D2773">
        <v>1</v>
      </c>
      <c r="E2773" t="s">
        <v>15</v>
      </c>
      <c r="F2773" t="s">
        <v>26</v>
      </c>
      <c r="G2773">
        <v>0.3478</v>
      </c>
      <c r="H2773">
        <v>217</v>
      </c>
      <c r="I2773" t="str">
        <f t="shared" si="44"/>
        <v>l</v>
      </c>
    </row>
    <row r="2774" spans="1:9" x14ac:dyDescent="0.3">
      <c r="A2774" t="s">
        <v>17</v>
      </c>
      <c r="B2774" s="1">
        <v>42405</v>
      </c>
      <c r="C2774" t="s">
        <v>13</v>
      </c>
      <c r="D2774">
        <v>1</v>
      </c>
      <c r="E2774" t="s">
        <v>15</v>
      </c>
      <c r="F2774" t="s">
        <v>16</v>
      </c>
      <c r="G2774">
        <v>0</v>
      </c>
      <c r="H2774">
        <v>96</v>
      </c>
      <c r="I2774" t="str">
        <f t="shared" si="44"/>
        <v/>
      </c>
    </row>
    <row r="2775" spans="1:9" x14ac:dyDescent="0.3">
      <c r="A2775" t="s">
        <v>12</v>
      </c>
      <c r="B2775" s="1">
        <v>42405</v>
      </c>
      <c r="C2775" t="s">
        <v>13</v>
      </c>
      <c r="D2775">
        <v>1</v>
      </c>
      <c r="E2775" t="s">
        <v>10</v>
      </c>
      <c r="F2775" t="s">
        <v>26</v>
      </c>
      <c r="G2775">
        <v>8.6300000000000002E-2</v>
      </c>
      <c r="H2775">
        <v>37</v>
      </c>
      <c r="I2775" t="str">
        <f t="shared" si="44"/>
        <v>l</v>
      </c>
    </row>
    <row r="2776" spans="1:9" x14ac:dyDescent="0.3">
      <c r="A2776" t="s">
        <v>24</v>
      </c>
      <c r="B2776" s="1">
        <v>42406</v>
      </c>
      <c r="C2776" t="s">
        <v>13</v>
      </c>
      <c r="D2776">
        <v>0</v>
      </c>
      <c r="E2776" t="s">
        <v>10</v>
      </c>
      <c r="F2776" t="s">
        <v>11</v>
      </c>
      <c r="G2776">
        <v>0</v>
      </c>
      <c r="H2776">
        <v>9092</v>
      </c>
      <c r="I2776" t="str">
        <f t="shared" si="44"/>
        <v/>
      </c>
    </row>
    <row r="2777" spans="1:9" x14ac:dyDescent="0.3">
      <c r="A2777" t="s">
        <v>18</v>
      </c>
      <c r="B2777" s="1">
        <v>42406</v>
      </c>
      <c r="C2777" t="s">
        <v>9</v>
      </c>
      <c r="D2777">
        <v>0</v>
      </c>
      <c r="E2777" t="s">
        <v>10</v>
      </c>
      <c r="F2777" t="s">
        <v>16</v>
      </c>
      <c r="G2777">
        <v>0</v>
      </c>
      <c r="H2777">
        <v>15464</v>
      </c>
      <c r="I2777" t="str">
        <f t="shared" si="44"/>
        <v/>
      </c>
    </row>
    <row r="2778" spans="1:9" x14ac:dyDescent="0.3">
      <c r="A2778" t="s">
        <v>18</v>
      </c>
      <c r="B2778" s="1">
        <v>42406</v>
      </c>
      <c r="C2778" t="s">
        <v>9</v>
      </c>
      <c r="D2778">
        <v>0</v>
      </c>
      <c r="E2778" t="s">
        <v>15</v>
      </c>
      <c r="F2778" t="s">
        <v>11</v>
      </c>
      <c r="G2778">
        <v>0</v>
      </c>
      <c r="H2778">
        <v>13288</v>
      </c>
      <c r="I2778" t="str">
        <f t="shared" si="44"/>
        <v/>
      </c>
    </row>
    <row r="2779" spans="1:9" x14ac:dyDescent="0.3">
      <c r="A2779" t="s">
        <v>32</v>
      </c>
      <c r="B2779" s="1">
        <v>42406</v>
      </c>
      <c r="C2779" t="s">
        <v>13</v>
      </c>
      <c r="D2779">
        <v>1</v>
      </c>
      <c r="E2779" t="s">
        <v>10</v>
      </c>
      <c r="F2779" t="s">
        <v>14</v>
      </c>
      <c r="G2779">
        <v>0</v>
      </c>
      <c r="H2779">
        <v>107016</v>
      </c>
      <c r="I2779" t="str">
        <f t="shared" si="44"/>
        <v/>
      </c>
    </row>
    <row r="2780" spans="1:9" x14ac:dyDescent="0.3">
      <c r="A2780" t="s">
        <v>33</v>
      </c>
      <c r="B2780" s="1">
        <v>42406</v>
      </c>
      <c r="C2780" t="s">
        <v>13</v>
      </c>
      <c r="D2780">
        <v>0</v>
      </c>
      <c r="E2780" t="s">
        <v>10</v>
      </c>
      <c r="F2780" t="s">
        <v>11</v>
      </c>
      <c r="G2780">
        <v>0</v>
      </c>
      <c r="H2780">
        <v>6350</v>
      </c>
      <c r="I2780" t="str">
        <f t="shared" si="44"/>
        <v/>
      </c>
    </row>
    <row r="2781" spans="1:9" x14ac:dyDescent="0.3">
      <c r="A2781" t="s">
        <v>17</v>
      </c>
      <c r="B2781" s="1">
        <v>42406</v>
      </c>
      <c r="C2781" t="s">
        <v>13</v>
      </c>
      <c r="D2781">
        <v>1</v>
      </c>
      <c r="E2781" t="s">
        <v>15</v>
      </c>
      <c r="F2781" t="s">
        <v>14</v>
      </c>
      <c r="G2781">
        <v>0</v>
      </c>
      <c r="H2781">
        <v>207962</v>
      </c>
      <c r="I2781" t="str">
        <f t="shared" si="44"/>
        <v/>
      </c>
    </row>
    <row r="2782" spans="1:9" x14ac:dyDescent="0.3">
      <c r="A2782" t="s">
        <v>28</v>
      </c>
      <c r="B2782" s="1">
        <v>42406</v>
      </c>
      <c r="C2782" t="s">
        <v>13</v>
      </c>
      <c r="D2782">
        <v>0</v>
      </c>
      <c r="E2782" t="s">
        <v>10</v>
      </c>
      <c r="F2782" t="s">
        <v>14</v>
      </c>
      <c r="G2782">
        <v>0</v>
      </c>
      <c r="H2782">
        <v>65474</v>
      </c>
      <c r="I2782" t="str">
        <f t="shared" si="44"/>
        <v/>
      </c>
    </row>
    <row r="2783" spans="1:9" x14ac:dyDescent="0.3">
      <c r="A2783" t="s">
        <v>27</v>
      </c>
      <c r="B2783" s="1">
        <v>42406</v>
      </c>
      <c r="C2783" t="s">
        <v>9</v>
      </c>
      <c r="D2783">
        <v>0</v>
      </c>
      <c r="E2783" t="s">
        <v>15</v>
      </c>
      <c r="F2783" t="s">
        <v>14</v>
      </c>
      <c r="G2783">
        <v>0</v>
      </c>
      <c r="H2783">
        <v>9097</v>
      </c>
      <c r="I2783" t="str">
        <f t="shared" si="44"/>
        <v/>
      </c>
    </row>
    <row r="2784" spans="1:9" x14ac:dyDescent="0.3">
      <c r="A2784" t="s">
        <v>28</v>
      </c>
      <c r="B2784" s="1">
        <v>42406</v>
      </c>
      <c r="C2784" t="s">
        <v>25</v>
      </c>
      <c r="D2784">
        <v>0</v>
      </c>
      <c r="E2784" t="s">
        <v>15</v>
      </c>
      <c r="F2784" t="s">
        <v>11</v>
      </c>
      <c r="G2784">
        <v>0</v>
      </c>
      <c r="H2784">
        <v>4192</v>
      </c>
      <c r="I2784" t="str">
        <f t="shared" si="44"/>
        <v/>
      </c>
    </row>
    <row r="2785" spans="1:9" x14ac:dyDescent="0.3">
      <c r="A2785" t="s">
        <v>19</v>
      </c>
      <c r="B2785" s="1">
        <v>42406</v>
      </c>
      <c r="C2785" t="s">
        <v>9</v>
      </c>
      <c r="D2785">
        <v>0</v>
      </c>
      <c r="E2785" t="s">
        <v>15</v>
      </c>
      <c r="F2785" t="s">
        <v>16</v>
      </c>
      <c r="G2785">
        <v>0</v>
      </c>
      <c r="H2785">
        <v>2477</v>
      </c>
      <c r="I2785" t="str">
        <f t="shared" si="44"/>
        <v/>
      </c>
    </row>
    <row r="2786" spans="1:9" x14ac:dyDescent="0.3">
      <c r="A2786" t="s">
        <v>8</v>
      </c>
      <c r="B2786" s="1">
        <v>42406</v>
      </c>
      <c r="C2786" t="s">
        <v>9</v>
      </c>
      <c r="D2786">
        <v>0</v>
      </c>
      <c r="E2786" t="s">
        <v>15</v>
      </c>
      <c r="F2786" t="s">
        <v>16</v>
      </c>
      <c r="G2786">
        <v>0</v>
      </c>
      <c r="H2786">
        <v>16706</v>
      </c>
      <c r="I2786" t="str">
        <f t="shared" si="44"/>
        <v/>
      </c>
    </row>
    <row r="2787" spans="1:9" x14ac:dyDescent="0.3">
      <c r="A2787" t="s">
        <v>28</v>
      </c>
      <c r="B2787" s="1">
        <v>42406</v>
      </c>
      <c r="C2787" t="s">
        <v>13</v>
      </c>
      <c r="D2787">
        <v>0</v>
      </c>
      <c r="E2787" t="s">
        <v>15</v>
      </c>
      <c r="F2787" t="s">
        <v>11</v>
      </c>
      <c r="G2787">
        <v>0</v>
      </c>
      <c r="H2787">
        <v>24431</v>
      </c>
      <c r="I2787" t="str">
        <f t="shared" si="44"/>
        <v/>
      </c>
    </row>
    <row r="2788" spans="1:9" x14ac:dyDescent="0.3">
      <c r="A2788" t="s">
        <v>20</v>
      </c>
      <c r="B2788" s="1">
        <v>42406</v>
      </c>
      <c r="C2788" t="s">
        <v>9</v>
      </c>
      <c r="D2788">
        <v>0</v>
      </c>
      <c r="E2788" t="s">
        <v>10</v>
      </c>
      <c r="F2788" t="s">
        <v>16</v>
      </c>
      <c r="G2788">
        <v>0</v>
      </c>
      <c r="H2788">
        <v>542</v>
      </c>
      <c r="I2788" t="str">
        <f t="shared" si="44"/>
        <v/>
      </c>
    </row>
    <row r="2789" spans="1:9" x14ac:dyDescent="0.3">
      <c r="A2789" t="s">
        <v>28</v>
      </c>
      <c r="B2789" s="1">
        <v>42406</v>
      </c>
      <c r="C2789" t="s">
        <v>13</v>
      </c>
      <c r="D2789">
        <v>0</v>
      </c>
      <c r="E2789" t="s">
        <v>15</v>
      </c>
      <c r="F2789" t="s">
        <v>26</v>
      </c>
      <c r="G2789">
        <v>7.3663999999999996</v>
      </c>
      <c r="H2789">
        <v>2094</v>
      </c>
      <c r="I2789" t="str">
        <f t="shared" si="44"/>
        <v>l</v>
      </c>
    </row>
    <row r="2790" spans="1:9" x14ac:dyDescent="0.3">
      <c r="A2790" t="s">
        <v>33</v>
      </c>
      <c r="B2790" s="1">
        <v>42406</v>
      </c>
      <c r="C2790" t="s">
        <v>9</v>
      </c>
      <c r="D2790">
        <v>0</v>
      </c>
      <c r="E2790" t="s">
        <v>15</v>
      </c>
      <c r="F2790" t="s">
        <v>16</v>
      </c>
      <c r="G2790">
        <v>0</v>
      </c>
      <c r="H2790">
        <v>2488</v>
      </c>
      <c r="I2790" t="str">
        <f t="shared" si="44"/>
        <v/>
      </c>
    </row>
    <row r="2791" spans="1:9" x14ac:dyDescent="0.3">
      <c r="A2791" t="s">
        <v>28</v>
      </c>
      <c r="B2791" s="1">
        <v>42406</v>
      </c>
      <c r="C2791" t="s">
        <v>9</v>
      </c>
      <c r="D2791">
        <v>1</v>
      </c>
      <c r="E2791" t="s">
        <v>15</v>
      </c>
      <c r="F2791" t="s">
        <v>14</v>
      </c>
      <c r="G2791">
        <v>0</v>
      </c>
      <c r="H2791">
        <v>10294</v>
      </c>
      <c r="I2791" t="str">
        <f t="shared" si="44"/>
        <v/>
      </c>
    </row>
    <row r="2792" spans="1:9" x14ac:dyDescent="0.3">
      <c r="A2792" t="s">
        <v>32</v>
      </c>
      <c r="B2792" s="1">
        <v>42406</v>
      </c>
      <c r="C2792" t="s">
        <v>25</v>
      </c>
      <c r="D2792">
        <v>0</v>
      </c>
      <c r="E2792" t="s">
        <v>10</v>
      </c>
      <c r="F2792" t="s">
        <v>11</v>
      </c>
      <c r="G2792">
        <v>0</v>
      </c>
      <c r="H2792">
        <v>529</v>
      </c>
      <c r="I2792" t="str">
        <f t="shared" si="44"/>
        <v/>
      </c>
    </row>
    <row r="2793" spans="1:9" x14ac:dyDescent="0.3">
      <c r="A2793" t="s">
        <v>20</v>
      </c>
      <c r="B2793" s="1">
        <v>42406</v>
      </c>
      <c r="C2793" t="s">
        <v>13</v>
      </c>
      <c r="D2793">
        <v>0</v>
      </c>
      <c r="E2793" t="s">
        <v>15</v>
      </c>
      <c r="F2793" t="s">
        <v>11</v>
      </c>
      <c r="G2793">
        <v>0</v>
      </c>
      <c r="H2793">
        <v>6056</v>
      </c>
      <c r="I2793" t="str">
        <f t="shared" si="44"/>
        <v/>
      </c>
    </row>
    <row r="2794" spans="1:9" x14ac:dyDescent="0.3">
      <c r="A2794" t="s">
        <v>8</v>
      </c>
      <c r="B2794" s="1">
        <v>42406</v>
      </c>
      <c r="C2794" t="s">
        <v>13</v>
      </c>
      <c r="D2794">
        <v>1</v>
      </c>
      <c r="E2794" t="s">
        <v>10</v>
      </c>
      <c r="F2794" t="s">
        <v>11</v>
      </c>
      <c r="G2794">
        <v>0</v>
      </c>
      <c r="H2794">
        <v>5087</v>
      </c>
      <c r="I2794" t="str">
        <f t="shared" si="44"/>
        <v/>
      </c>
    </row>
    <row r="2795" spans="1:9" x14ac:dyDescent="0.3">
      <c r="A2795" t="s">
        <v>30</v>
      </c>
      <c r="B2795" s="1">
        <v>42406</v>
      </c>
      <c r="C2795" t="s">
        <v>13</v>
      </c>
      <c r="D2795">
        <v>0</v>
      </c>
      <c r="E2795" t="s">
        <v>15</v>
      </c>
      <c r="F2795" t="s">
        <v>14</v>
      </c>
      <c r="G2795">
        <v>0</v>
      </c>
      <c r="H2795">
        <v>1528</v>
      </c>
      <c r="I2795" t="str">
        <f t="shared" si="44"/>
        <v/>
      </c>
    </row>
    <row r="2796" spans="1:9" x14ac:dyDescent="0.3">
      <c r="A2796" t="s">
        <v>18</v>
      </c>
      <c r="B2796" s="1">
        <v>42406</v>
      </c>
      <c r="C2796" t="s">
        <v>9</v>
      </c>
      <c r="D2796">
        <v>0</v>
      </c>
      <c r="E2796" t="s">
        <v>15</v>
      </c>
      <c r="F2796" t="s">
        <v>14</v>
      </c>
      <c r="G2796">
        <v>0</v>
      </c>
      <c r="H2796">
        <v>6807</v>
      </c>
      <c r="I2796" t="str">
        <f t="shared" si="44"/>
        <v/>
      </c>
    </row>
    <row r="2797" spans="1:9" x14ac:dyDescent="0.3">
      <c r="A2797" t="s">
        <v>17</v>
      </c>
      <c r="B2797" s="1">
        <v>42406</v>
      </c>
      <c r="C2797" t="s">
        <v>9</v>
      </c>
      <c r="D2797">
        <v>0</v>
      </c>
      <c r="E2797" t="s">
        <v>10</v>
      </c>
      <c r="F2797" t="s">
        <v>16</v>
      </c>
      <c r="G2797">
        <v>0</v>
      </c>
      <c r="H2797">
        <v>479</v>
      </c>
      <c r="I2797" t="str">
        <f t="shared" si="44"/>
        <v/>
      </c>
    </row>
    <row r="2798" spans="1:9" x14ac:dyDescent="0.3">
      <c r="A2798" t="s">
        <v>23</v>
      </c>
      <c r="B2798" s="1">
        <v>42406</v>
      </c>
      <c r="C2798" t="s">
        <v>13</v>
      </c>
      <c r="D2798">
        <v>0</v>
      </c>
      <c r="E2798" t="s">
        <v>10</v>
      </c>
      <c r="F2798" t="s">
        <v>16</v>
      </c>
      <c r="G2798">
        <v>0</v>
      </c>
      <c r="H2798">
        <v>2701</v>
      </c>
      <c r="I2798" t="str">
        <f t="shared" si="44"/>
        <v/>
      </c>
    </row>
    <row r="2799" spans="1:9" x14ac:dyDescent="0.3">
      <c r="A2799" t="s">
        <v>30</v>
      </c>
      <c r="B2799" s="1">
        <v>42406</v>
      </c>
      <c r="C2799" t="s">
        <v>9</v>
      </c>
      <c r="D2799">
        <v>0</v>
      </c>
      <c r="E2799" t="s">
        <v>15</v>
      </c>
      <c r="F2799" t="s">
        <v>14</v>
      </c>
      <c r="G2799">
        <v>0</v>
      </c>
      <c r="H2799">
        <v>1908</v>
      </c>
      <c r="I2799" t="str">
        <f t="shared" si="44"/>
        <v/>
      </c>
    </row>
    <row r="2800" spans="1:9" x14ac:dyDescent="0.3">
      <c r="A2800" t="s">
        <v>32</v>
      </c>
      <c r="B2800" s="1">
        <v>42406</v>
      </c>
      <c r="C2800" t="s">
        <v>13</v>
      </c>
      <c r="D2800">
        <v>0</v>
      </c>
      <c r="E2800" t="s">
        <v>15</v>
      </c>
      <c r="F2800" t="s">
        <v>34</v>
      </c>
      <c r="H2800">
        <v>172</v>
      </c>
      <c r="I2800" t="str">
        <f t="shared" si="44"/>
        <v>p</v>
      </c>
    </row>
    <row r="2801" spans="1:9" x14ac:dyDescent="0.3">
      <c r="A2801" t="s">
        <v>32</v>
      </c>
      <c r="B2801" s="1">
        <v>42406</v>
      </c>
      <c r="C2801" t="s">
        <v>13</v>
      </c>
      <c r="D2801">
        <v>1</v>
      </c>
      <c r="E2801" t="s">
        <v>15</v>
      </c>
      <c r="F2801" t="s">
        <v>26</v>
      </c>
      <c r="G2801">
        <v>0.39379999999999998</v>
      </c>
      <c r="H2801">
        <v>125</v>
      </c>
      <c r="I2801" t="str">
        <f t="shared" si="44"/>
        <v>l</v>
      </c>
    </row>
    <row r="2802" spans="1:9" x14ac:dyDescent="0.3">
      <c r="A2802" t="s">
        <v>32</v>
      </c>
      <c r="B2802" s="1">
        <v>42406</v>
      </c>
      <c r="C2802" t="s">
        <v>25</v>
      </c>
      <c r="D2802">
        <v>1</v>
      </c>
      <c r="E2802" t="s">
        <v>10</v>
      </c>
      <c r="F2802" t="s">
        <v>14</v>
      </c>
      <c r="G2802">
        <v>0</v>
      </c>
      <c r="H2802">
        <v>1</v>
      </c>
      <c r="I2802" t="str">
        <f t="shared" si="44"/>
        <v/>
      </c>
    </row>
    <row r="2803" spans="1:9" x14ac:dyDescent="0.3">
      <c r="A2803" t="s">
        <v>30</v>
      </c>
      <c r="B2803" s="1">
        <v>42407</v>
      </c>
      <c r="C2803" t="s">
        <v>13</v>
      </c>
      <c r="D2803">
        <v>0</v>
      </c>
      <c r="E2803" t="s">
        <v>15</v>
      </c>
      <c r="F2803" t="s">
        <v>11</v>
      </c>
      <c r="G2803">
        <v>0</v>
      </c>
      <c r="H2803">
        <v>784</v>
      </c>
      <c r="I2803" t="str">
        <f t="shared" si="44"/>
        <v/>
      </c>
    </row>
    <row r="2804" spans="1:9" x14ac:dyDescent="0.3">
      <c r="A2804" t="s">
        <v>32</v>
      </c>
      <c r="B2804" s="1">
        <v>42407</v>
      </c>
      <c r="C2804" t="s">
        <v>9</v>
      </c>
      <c r="D2804">
        <v>0</v>
      </c>
      <c r="E2804" t="s">
        <v>10</v>
      </c>
      <c r="F2804" t="s">
        <v>14</v>
      </c>
      <c r="G2804">
        <v>0</v>
      </c>
      <c r="H2804">
        <v>63075</v>
      </c>
      <c r="I2804" t="str">
        <f t="shared" si="44"/>
        <v/>
      </c>
    </row>
    <row r="2805" spans="1:9" x14ac:dyDescent="0.3">
      <c r="A2805" t="s">
        <v>12</v>
      </c>
      <c r="B2805" s="1">
        <v>42407</v>
      </c>
      <c r="C2805" t="s">
        <v>13</v>
      </c>
      <c r="D2805">
        <v>0</v>
      </c>
      <c r="E2805" t="s">
        <v>15</v>
      </c>
      <c r="F2805" t="s">
        <v>26</v>
      </c>
      <c r="G2805">
        <v>0.32540000000000002</v>
      </c>
      <c r="H2805">
        <v>134</v>
      </c>
      <c r="I2805" t="str">
        <f t="shared" si="44"/>
        <v>l</v>
      </c>
    </row>
    <row r="2806" spans="1:9" x14ac:dyDescent="0.3">
      <c r="A2806" t="s">
        <v>27</v>
      </c>
      <c r="B2806" s="1">
        <v>42407</v>
      </c>
      <c r="C2806" t="s">
        <v>9</v>
      </c>
      <c r="D2806">
        <v>0</v>
      </c>
      <c r="E2806" t="s">
        <v>15</v>
      </c>
      <c r="F2806" t="s">
        <v>14</v>
      </c>
      <c r="G2806">
        <v>0</v>
      </c>
      <c r="H2806">
        <v>8991</v>
      </c>
      <c r="I2806" t="str">
        <f t="shared" si="44"/>
        <v/>
      </c>
    </row>
    <row r="2807" spans="1:9" x14ac:dyDescent="0.3">
      <c r="A2807" t="s">
        <v>33</v>
      </c>
      <c r="B2807" s="1">
        <v>42407</v>
      </c>
      <c r="C2807" t="s">
        <v>9</v>
      </c>
      <c r="D2807">
        <v>0</v>
      </c>
      <c r="E2807" t="s">
        <v>10</v>
      </c>
      <c r="F2807" t="s">
        <v>14</v>
      </c>
      <c r="G2807">
        <v>0</v>
      </c>
      <c r="H2807">
        <v>8967</v>
      </c>
      <c r="I2807" t="str">
        <f t="shared" si="44"/>
        <v/>
      </c>
    </row>
    <row r="2808" spans="1:9" x14ac:dyDescent="0.3">
      <c r="A2808" t="s">
        <v>8</v>
      </c>
      <c r="B2808" s="1">
        <v>42407</v>
      </c>
      <c r="C2808" t="s">
        <v>9</v>
      </c>
      <c r="D2808">
        <v>1</v>
      </c>
      <c r="E2808" t="s">
        <v>10</v>
      </c>
      <c r="F2808" t="s">
        <v>14</v>
      </c>
      <c r="G2808">
        <v>0</v>
      </c>
      <c r="H2808">
        <v>3959</v>
      </c>
      <c r="I2808" t="str">
        <f t="shared" si="44"/>
        <v/>
      </c>
    </row>
    <row r="2809" spans="1:9" x14ac:dyDescent="0.3">
      <c r="A2809" t="s">
        <v>12</v>
      </c>
      <c r="B2809" s="1">
        <v>42407</v>
      </c>
      <c r="C2809" t="s">
        <v>13</v>
      </c>
      <c r="D2809">
        <v>0</v>
      </c>
      <c r="E2809" t="s">
        <v>10</v>
      </c>
      <c r="F2809" t="s">
        <v>14</v>
      </c>
      <c r="G2809">
        <v>0</v>
      </c>
      <c r="H2809">
        <v>49223</v>
      </c>
      <c r="I2809" t="str">
        <f t="shared" si="44"/>
        <v/>
      </c>
    </row>
    <row r="2810" spans="1:9" x14ac:dyDescent="0.3">
      <c r="A2810" t="s">
        <v>21</v>
      </c>
      <c r="B2810" s="1">
        <v>42407</v>
      </c>
      <c r="C2810" t="s">
        <v>13</v>
      </c>
      <c r="D2810">
        <v>0</v>
      </c>
      <c r="E2810" t="s">
        <v>10</v>
      </c>
      <c r="F2810" t="s">
        <v>14</v>
      </c>
      <c r="G2810">
        <v>0</v>
      </c>
      <c r="H2810">
        <v>4786</v>
      </c>
      <c r="I2810" t="str">
        <f t="shared" si="44"/>
        <v/>
      </c>
    </row>
    <row r="2811" spans="1:9" x14ac:dyDescent="0.3">
      <c r="A2811" t="s">
        <v>18</v>
      </c>
      <c r="B2811" s="1">
        <v>42407</v>
      </c>
      <c r="C2811" t="s">
        <v>9</v>
      </c>
      <c r="D2811">
        <v>0</v>
      </c>
      <c r="E2811" t="s">
        <v>10</v>
      </c>
      <c r="F2811" t="s">
        <v>16</v>
      </c>
      <c r="G2811">
        <v>0</v>
      </c>
      <c r="H2811">
        <v>13936</v>
      </c>
      <c r="I2811" t="str">
        <f t="shared" si="44"/>
        <v/>
      </c>
    </row>
    <row r="2812" spans="1:9" x14ac:dyDescent="0.3">
      <c r="A2812" t="s">
        <v>12</v>
      </c>
      <c r="B2812" s="1">
        <v>42407</v>
      </c>
      <c r="C2812" t="s">
        <v>9</v>
      </c>
      <c r="D2812">
        <v>1</v>
      </c>
      <c r="E2812" t="s">
        <v>15</v>
      </c>
      <c r="F2812" t="s">
        <v>14</v>
      </c>
      <c r="G2812">
        <v>0</v>
      </c>
      <c r="H2812">
        <v>1370</v>
      </c>
      <c r="I2812" t="str">
        <f t="shared" si="44"/>
        <v/>
      </c>
    </row>
    <row r="2813" spans="1:9" x14ac:dyDescent="0.3">
      <c r="A2813" t="s">
        <v>22</v>
      </c>
      <c r="B2813" s="1">
        <v>42407</v>
      </c>
      <c r="C2813" t="s">
        <v>13</v>
      </c>
      <c r="D2813">
        <v>0</v>
      </c>
      <c r="E2813" t="s">
        <v>10</v>
      </c>
      <c r="F2813" t="s">
        <v>14</v>
      </c>
      <c r="G2813">
        <v>0</v>
      </c>
      <c r="H2813">
        <v>5183</v>
      </c>
      <c r="I2813" t="str">
        <f t="shared" si="44"/>
        <v/>
      </c>
    </row>
    <row r="2814" spans="1:9" x14ac:dyDescent="0.3">
      <c r="A2814" t="s">
        <v>12</v>
      </c>
      <c r="B2814" s="1">
        <v>42407</v>
      </c>
      <c r="C2814" t="s">
        <v>9</v>
      </c>
      <c r="D2814">
        <v>1</v>
      </c>
      <c r="E2814" t="s">
        <v>10</v>
      </c>
      <c r="F2814" t="s">
        <v>16</v>
      </c>
      <c r="G2814">
        <v>0</v>
      </c>
      <c r="H2814">
        <v>4204</v>
      </c>
      <c r="I2814" t="str">
        <f t="shared" si="44"/>
        <v/>
      </c>
    </row>
    <row r="2815" spans="1:9" x14ac:dyDescent="0.3">
      <c r="A2815" t="s">
        <v>8</v>
      </c>
      <c r="B2815" s="1">
        <v>42407</v>
      </c>
      <c r="C2815" t="s">
        <v>9</v>
      </c>
      <c r="D2815">
        <v>0</v>
      </c>
      <c r="E2815" t="s">
        <v>10</v>
      </c>
      <c r="F2815" t="s">
        <v>11</v>
      </c>
      <c r="G2815">
        <v>0</v>
      </c>
      <c r="H2815">
        <v>13175</v>
      </c>
      <c r="I2815" t="str">
        <f t="shared" si="44"/>
        <v/>
      </c>
    </row>
    <row r="2816" spans="1:9" x14ac:dyDescent="0.3">
      <c r="A2816" t="s">
        <v>12</v>
      </c>
      <c r="B2816" s="1">
        <v>42407</v>
      </c>
      <c r="C2816" t="s">
        <v>25</v>
      </c>
      <c r="D2816">
        <v>0</v>
      </c>
      <c r="E2816" t="s">
        <v>10</v>
      </c>
      <c r="F2816" t="s">
        <v>14</v>
      </c>
      <c r="G2816">
        <v>0</v>
      </c>
      <c r="H2816">
        <v>525</v>
      </c>
      <c r="I2816" t="str">
        <f t="shared" si="44"/>
        <v/>
      </c>
    </row>
    <row r="2817" spans="1:9" x14ac:dyDescent="0.3">
      <c r="A2817" t="s">
        <v>24</v>
      </c>
      <c r="B2817" s="1">
        <v>42407</v>
      </c>
      <c r="C2817" t="s">
        <v>13</v>
      </c>
      <c r="D2817">
        <v>1</v>
      </c>
      <c r="E2817" t="s">
        <v>10</v>
      </c>
      <c r="F2817" t="s">
        <v>14</v>
      </c>
      <c r="G2817">
        <v>0</v>
      </c>
      <c r="H2817">
        <v>24748</v>
      </c>
      <c r="I2817" t="str">
        <f t="shared" si="44"/>
        <v/>
      </c>
    </row>
    <row r="2818" spans="1:9" x14ac:dyDescent="0.3">
      <c r="A2818" t="s">
        <v>33</v>
      </c>
      <c r="B2818" s="1">
        <v>42407</v>
      </c>
      <c r="C2818" t="s">
        <v>13</v>
      </c>
      <c r="D2818">
        <v>0</v>
      </c>
      <c r="E2818" t="s">
        <v>10</v>
      </c>
      <c r="F2818" t="s">
        <v>11</v>
      </c>
      <c r="G2818">
        <v>0</v>
      </c>
      <c r="H2818">
        <v>6265</v>
      </c>
      <c r="I2818" t="str">
        <f t="shared" si="44"/>
        <v/>
      </c>
    </row>
    <row r="2819" spans="1:9" x14ac:dyDescent="0.3">
      <c r="A2819" t="s">
        <v>12</v>
      </c>
      <c r="B2819" s="1">
        <v>42407</v>
      </c>
      <c r="C2819" t="s">
        <v>9</v>
      </c>
      <c r="D2819">
        <v>1</v>
      </c>
      <c r="E2819" t="s">
        <v>10</v>
      </c>
      <c r="F2819" t="s">
        <v>14</v>
      </c>
      <c r="G2819">
        <v>0</v>
      </c>
      <c r="H2819">
        <v>2957</v>
      </c>
      <c r="I2819" t="str">
        <f t="shared" ref="I2819:I2882" si="45">IF(NOT(OR(F2819="house",F2819="blank",F2819="served")),LEFT(F2819,1),"")</f>
        <v/>
      </c>
    </row>
    <row r="2820" spans="1:9" x14ac:dyDescent="0.3">
      <c r="A2820" t="s">
        <v>12</v>
      </c>
      <c r="B2820" s="1">
        <v>42407</v>
      </c>
      <c r="C2820" t="s">
        <v>9</v>
      </c>
      <c r="D2820">
        <v>0</v>
      </c>
      <c r="E2820" t="s">
        <v>10</v>
      </c>
      <c r="F2820" t="s">
        <v>26</v>
      </c>
      <c r="G2820">
        <v>0.13009999999999999</v>
      </c>
      <c r="H2820">
        <v>52</v>
      </c>
      <c r="I2820" t="str">
        <f t="shared" si="45"/>
        <v>l</v>
      </c>
    </row>
    <row r="2821" spans="1:9" x14ac:dyDescent="0.3">
      <c r="A2821" t="s">
        <v>17</v>
      </c>
      <c r="B2821" s="1">
        <v>42407</v>
      </c>
      <c r="C2821" t="s">
        <v>9</v>
      </c>
      <c r="D2821">
        <v>0</v>
      </c>
      <c r="E2821" t="s">
        <v>15</v>
      </c>
      <c r="F2821" t="s">
        <v>16</v>
      </c>
      <c r="G2821">
        <v>0</v>
      </c>
      <c r="H2821">
        <v>1175</v>
      </c>
      <c r="I2821" t="str">
        <f t="shared" si="45"/>
        <v/>
      </c>
    </row>
    <row r="2822" spans="1:9" x14ac:dyDescent="0.3">
      <c r="A2822" t="s">
        <v>20</v>
      </c>
      <c r="B2822" s="1">
        <v>42407</v>
      </c>
      <c r="C2822" t="s">
        <v>13</v>
      </c>
      <c r="D2822">
        <v>0</v>
      </c>
      <c r="E2822" t="s">
        <v>15</v>
      </c>
      <c r="F2822" t="s">
        <v>16</v>
      </c>
      <c r="G2822">
        <v>0</v>
      </c>
      <c r="H2822">
        <v>930</v>
      </c>
      <c r="I2822" t="str">
        <f t="shared" si="45"/>
        <v/>
      </c>
    </row>
    <row r="2823" spans="1:9" x14ac:dyDescent="0.3">
      <c r="A2823" t="s">
        <v>32</v>
      </c>
      <c r="B2823" s="1">
        <v>42407</v>
      </c>
      <c r="C2823" t="s">
        <v>25</v>
      </c>
      <c r="D2823">
        <v>0</v>
      </c>
      <c r="E2823" t="s">
        <v>15</v>
      </c>
      <c r="F2823" t="s">
        <v>14</v>
      </c>
      <c r="G2823">
        <v>0</v>
      </c>
      <c r="H2823">
        <v>1166</v>
      </c>
      <c r="I2823" t="str">
        <f t="shared" si="45"/>
        <v/>
      </c>
    </row>
    <row r="2824" spans="1:9" x14ac:dyDescent="0.3">
      <c r="A2824" t="s">
        <v>22</v>
      </c>
      <c r="B2824" s="1">
        <v>42407</v>
      </c>
      <c r="C2824" t="s">
        <v>13</v>
      </c>
      <c r="D2824">
        <v>0</v>
      </c>
      <c r="E2824" t="s">
        <v>15</v>
      </c>
      <c r="F2824" t="s">
        <v>14</v>
      </c>
      <c r="G2824">
        <v>0</v>
      </c>
      <c r="H2824">
        <v>1147</v>
      </c>
      <c r="I2824" t="str">
        <f t="shared" si="45"/>
        <v/>
      </c>
    </row>
    <row r="2825" spans="1:9" x14ac:dyDescent="0.3">
      <c r="A2825" t="s">
        <v>24</v>
      </c>
      <c r="B2825" s="1">
        <v>42407</v>
      </c>
      <c r="C2825" t="s">
        <v>13</v>
      </c>
      <c r="D2825">
        <v>1</v>
      </c>
      <c r="E2825" t="s">
        <v>10</v>
      </c>
      <c r="F2825" t="s">
        <v>16</v>
      </c>
      <c r="G2825">
        <v>0</v>
      </c>
      <c r="H2825">
        <v>96</v>
      </c>
      <c r="I2825" t="str">
        <f t="shared" si="45"/>
        <v/>
      </c>
    </row>
    <row r="2826" spans="1:9" x14ac:dyDescent="0.3">
      <c r="A2826" t="s">
        <v>19</v>
      </c>
      <c r="B2826" s="1">
        <v>42407</v>
      </c>
      <c r="C2826" t="s">
        <v>9</v>
      </c>
      <c r="D2826">
        <v>0</v>
      </c>
      <c r="E2826" t="s">
        <v>10</v>
      </c>
      <c r="F2826" t="s">
        <v>16</v>
      </c>
      <c r="G2826">
        <v>0</v>
      </c>
      <c r="H2826">
        <v>467</v>
      </c>
      <c r="I2826" t="str">
        <f t="shared" si="45"/>
        <v/>
      </c>
    </row>
    <row r="2827" spans="1:9" x14ac:dyDescent="0.3">
      <c r="A2827" t="s">
        <v>22</v>
      </c>
      <c r="B2827" s="1">
        <v>42407</v>
      </c>
      <c r="C2827" t="s">
        <v>25</v>
      </c>
      <c r="D2827">
        <v>0</v>
      </c>
      <c r="E2827" t="s">
        <v>15</v>
      </c>
      <c r="F2827" t="s">
        <v>14</v>
      </c>
      <c r="G2827">
        <v>0</v>
      </c>
      <c r="H2827">
        <v>21</v>
      </c>
      <c r="I2827" t="str">
        <f t="shared" si="45"/>
        <v/>
      </c>
    </row>
    <row r="2828" spans="1:9" x14ac:dyDescent="0.3">
      <c r="A2828" t="s">
        <v>30</v>
      </c>
      <c r="B2828" s="1">
        <v>42407</v>
      </c>
      <c r="C2828" t="s">
        <v>13</v>
      </c>
      <c r="D2828">
        <v>1</v>
      </c>
      <c r="E2828" t="s">
        <v>15</v>
      </c>
      <c r="F2828" t="s">
        <v>16</v>
      </c>
      <c r="G2828">
        <v>0</v>
      </c>
      <c r="H2828">
        <v>73</v>
      </c>
      <c r="I2828" t="str">
        <f t="shared" si="45"/>
        <v/>
      </c>
    </row>
    <row r="2829" spans="1:9" x14ac:dyDescent="0.3">
      <c r="A2829" t="s">
        <v>24</v>
      </c>
      <c r="B2829" s="1">
        <v>42407</v>
      </c>
      <c r="C2829" t="s">
        <v>9</v>
      </c>
      <c r="D2829">
        <v>0</v>
      </c>
      <c r="E2829" t="s">
        <v>15</v>
      </c>
      <c r="F2829" t="s">
        <v>14</v>
      </c>
      <c r="G2829">
        <v>0</v>
      </c>
      <c r="H2829">
        <v>18</v>
      </c>
      <c r="I2829" t="str">
        <f t="shared" si="45"/>
        <v/>
      </c>
    </row>
    <row r="2830" spans="1:9" x14ac:dyDescent="0.3">
      <c r="A2830" t="s">
        <v>23</v>
      </c>
      <c r="B2830" s="1">
        <v>42407</v>
      </c>
      <c r="C2830" t="s">
        <v>25</v>
      </c>
      <c r="D2830">
        <v>0</v>
      </c>
      <c r="E2830" t="s">
        <v>10</v>
      </c>
      <c r="F2830" t="s">
        <v>14</v>
      </c>
      <c r="G2830">
        <v>0</v>
      </c>
      <c r="H2830">
        <v>29</v>
      </c>
      <c r="I2830" t="str">
        <f t="shared" si="45"/>
        <v/>
      </c>
    </row>
    <row r="2831" spans="1:9" x14ac:dyDescent="0.3">
      <c r="A2831" t="s">
        <v>30</v>
      </c>
      <c r="B2831" s="1">
        <v>42408</v>
      </c>
      <c r="C2831" t="s">
        <v>13</v>
      </c>
      <c r="D2831">
        <v>1</v>
      </c>
      <c r="E2831" t="s">
        <v>10</v>
      </c>
      <c r="F2831" t="s">
        <v>14</v>
      </c>
      <c r="G2831">
        <v>0</v>
      </c>
      <c r="H2831">
        <v>24743</v>
      </c>
      <c r="I2831" t="str">
        <f t="shared" si="45"/>
        <v/>
      </c>
    </row>
    <row r="2832" spans="1:9" x14ac:dyDescent="0.3">
      <c r="A2832" t="s">
        <v>18</v>
      </c>
      <c r="B2832" s="1">
        <v>42408</v>
      </c>
      <c r="C2832" t="s">
        <v>13</v>
      </c>
      <c r="D2832">
        <v>0</v>
      </c>
      <c r="E2832" t="s">
        <v>10</v>
      </c>
      <c r="F2832" t="s">
        <v>11</v>
      </c>
      <c r="G2832">
        <v>0</v>
      </c>
      <c r="H2832">
        <v>42002</v>
      </c>
      <c r="I2832" t="str">
        <f t="shared" si="45"/>
        <v/>
      </c>
    </row>
    <row r="2833" spans="1:9" x14ac:dyDescent="0.3">
      <c r="A2833" t="s">
        <v>12</v>
      </c>
      <c r="B2833" s="1">
        <v>42408</v>
      </c>
      <c r="C2833" t="s">
        <v>13</v>
      </c>
      <c r="D2833">
        <v>0</v>
      </c>
      <c r="E2833" t="s">
        <v>15</v>
      </c>
      <c r="F2833" t="s">
        <v>14</v>
      </c>
      <c r="G2833">
        <v>0</v>
      </c>
      <c r="H2833">
        <v>34390</v>
      </c>
      <c r="I2833" t="str">
        <f t="shared" si="45"/>
        <v/>
      </c>
    </row>
    <row r="2834" spans="1:9" x14ac:dyDescent="0.3">
      <c r="A2834" t="s">
        <v>27</v>
      </c>
      <c r="B2834" s="1">
        <v>42408</v>
      </c>
      <c r="C2834" t="s">
        <v>13</v>
      </c>
      <c r="D2834">
        <v>0</v>
      </c>
      <c r="E2834" t="s">
        <v>15</v>
      </c>
      <c r="F2834" t="s">
        <v>16</v>
      </c>
      <c r="G2834">
        <v>0</v>
      </c>
      <c r="H2834">
        <v>1288</v>
      </c>
      <c r="I2834" t="str">
        <f t="shared" si="45"/>
        <v/>
      </c>
    </row>
    <row r="2835" spans="1:9" x14ac:dyDescent="0.3">
      <c r="A2835" t="s">
        <v>8</v>
      </c>
      <c r="B2835" s="1">
        <v>42408</v>
      </c>
      <c r="C2835" t="s">
        <v>9</v>
      </c>
      <c r="D2835">
        <v>0</v>
      </c>
      <c r="E2835" t="s">
        <v>10</v>
      </c>
      <c r="F2835" t="s">
        <v>16</v>
      </c>
      <c r="G2835">
        <v>0</v>
      </c>
      <c r="H2835">
        <v>38049</v>
      </c>
      <c r="I2835" t="str">
        <f t="shared" si="45"/>
        <v/>
      </c>
    </row>
    <row r="2836" spans="1:9" x14ac:dyDescent="0.3">
      <c r="A2836" t="s">
        <v>32</v>
      </c>
      <c r="B2836" s="1">
        <v>42408</v>
      </c>
      <c r="C2836" t="s">
        <v>9</v>
      </c>
      <c r="D2836">
        <v>0</v>
      </c>
      <c r="E2836" t="s">
        <v>15</v>
      </c>
      <c r="F2836" t="s">
        <v>14</v>
      </c>
      <c r="G2836">
        <v>0</v>
      </c>
      <c r="H2836">
        <v>54834</v>
      </c>
      <c r="I2836" t="str">
        <f t="shared" si="45"/>
        <v/>
      </c>
    </row>
    <row r="2837" spans="1:9" x14ac:dyDescent="0.3">
      <c r="A2837" t="s">
        <v>32</v>
      </c>
      <c r="B2837" s="1">
        <v>42408</v>
      </c>
      <c r="C2837" t="s">
        <v>9</v>
      </c>
      <c r="D2837">
        <v>0</v>
      </c>
      <c r="E2837" t="s">
        <v>10</v>
      </c>
      <c r="F2837" t="s">
        <v>11</v>
      </c>
      <c r="G2837">
        <v>0</v>
      </c>
      <c r="H2837">
        <v>20829</v>
      </c>
      <c r="I2837" t="str">
        <f t="shared" si="45"/>
        <v/>
      </c>
    </row>
    <row r="2838" spans="1:9" x14ac:dyDescent="0.3">
      <c r="A2838" t="s">
        <v>32</v>
      </c>
      <c r="B2838" s="1">
        <v>42408</v>
      </c>
      <c r="C2838" t="s">
        <v>13</v>
      </c>
      <c r="D2838">
        <v>0</v>
      </c>
      <c r="E2838" t="s">
        <v>15</v>
      </c>
      <c r="F2838" t="s">
        <v>14</v>
      </c>
      <c r="G2838">
        <v>0</v>
      </c>
      <c r="H2838">
        <v>50375</v>
      </c>
      <c r="I2838" t="str">
        <f t="shared" si="45"/>
        <v/>
      </c>
    </row>
    <row r="2839" spans="1:9" x14ac:dyDescent="0.3">
      <c r="A2839" t="s">
        <v>12</v>
      </c>
      <c r="B2839" s="1">
        <v>42408</v>
      </c>
      <c r="C2839" t="s">
        <v>9</v>
      </c>
      <c r="D2839">
        <v>0</v>
      </c>
      <c r="E2839" t="s">
        <v>10</v>
      </c>
      <c r="F2839" t="s">
        <v>11</v>
      </c>
      <c r="G2839">
        <v>0</v>
      </c>
      <c r="H2839">
        <v>10755</v>
      </c>
      <c r="I2839" t="str">
        <f t="shared" si="45"/>
        <v/>
      </c>
    </row>
    <row r="2840" spans="1:9" x14ac:dyDescent="0.3">
      <c r="A2840" t="s">
        <v>27</v>
      </c>
      <c r="B2840" s="1">
        <v>42408</v>
      </c>
      <c r="C2840" t="s">
        <v>13</v>
      </c>
      <c r="D2840">
        <v>0</v>
      </c>
      <c r="E2840" t="s">
        <v>10</v>
      </c>
      <c r="F2840" t="s">
        <v>14</v>
      </c>
      <c r="G2840">
        <v>0</v>
      </c>
      <c r="H2840">
        <v>7227</v>
      </c>
      <c r="I2840" t="str">
        <f t="shared" si="45"/>
        <v/>
      </c>
    </row>
    <row r="2841" spans="1:9" x14ac:dyDescent="0.3">
      <c r="A2841" t="s">
        <v>24</v>
      </c>
      <c r="B2841" s="1">
        <v>42408</v>
      </c>
      <c r="C2841" t="s">
        <v>13</v>
      </c>
      <c r="D2841">
        <v>1</v>
      </c>
      <c r="E2841" t="s">
        <v>15</v>
      </c>
      <c r="F2841" t="s">
        <v>14</v>
      </c>
      <c r="G2841">
        <v>0</v>
      </c>
      <c r="H2841">
        <v>14294</v>
      </c>
      <c r="I2841" t="str">
        <f t="shared" si="45"/>
        <v/>
      </c>
    </row>
    <row r="2842" spans="1:9" x14ac:dyDescent="0.3">
      <c r="A2842" t="s">
        <v>21</v>
      </c>
      <c r="B2842" s="1">
        <v>42408</v>
      </c>
      <c r="C2842" t="s">
        <v>9</v>
      </c>
      <c r="D2842">
        <v>0</v>
      </c>
      <c r="E2842" t="s">
        <v>10</v>
      </c>
      <c r="F2842" t="s">
        <v>11</v>
      </c>
      <c r="G2842">
        <v>0</v>
      </c>
      <c r="H2842">
        <v>2700</v>
      </c>
      <c r="I2842" t="str">
        <f t="shared" si="45"/>
        <v/>
      </c>
    </row>
    <row r="2843" spans="1:9" x14ac:dyDescent="0.3">
      <c r="A2843" t="s">
        <v>18</v>
      </c>
      <c r="B2843" s="1">
        <v>42408</v>
      </c>
      <c r="C2843" t="s">
        <v>25</v>
      </c>
      <c r="D2843">
        <v>0</v>
      </c>
      <c r="E2843" t="s">
        <v>10</v>
      </c>
      <c r="F2843" t="s">
        <v>11</v>
      </c>
      <c r="G2843">
        <v>0</v>
      </c>
      <c r="H2843">
        <v>2996</v>
      </c>
      <c r="I2843" t="str">
        <f t="shared" si="45"/>
        <v/>
      </c>
    </row>
    <row r="2844" spans="1:9" x14ac:dyDescent="0.3">
      <c r="A2844" t="s">
        <v>24</v>
      </c>
      <c r="B2844" s="1">
        <v>42408</v>
      </c>
      <c r="C2844" t="s">
        <v>13</v>
      </c>
      <c r="D2844">
        <v>0</v>
      </c>
      <c r="E2844" t="s">
        <v>10</v>
      </c>
      <c r="F2844" t="s">
        <v>16</v>
      </c>
      <c r="G2844">
        <v>0</v>
      </c>
      <c r="H2844">
        <v>190</v>
      </c>
      <c r="I2844" t="str">
        <f t="shared" si="45"/>
        <v/>
      </c>
    </row>
    <row r="2845" spans="1:9" x14ac:dyDescent="0.3">
      <c r="A2845" t="s">
        <v>21</v>
      </c>
      <c r="B2845" s="1">
        <v>42408</v>
      </c>
      <c r="C2845" t="s">
        <v>13</v>
      </c>
      <c r="D2845">
        <v>0</v>
      </c>
      <c r="E2845" t="s">
        <v>15</v>
      </c>
      <c r="F2845" t="s">
        <v>14</v>
      </c>
      <c r="G2845">
        <v>0</v>
      </c>
      <c r="H2845">
        <v>8903</v>
      </c>
      <c r="I2845" t="str">
        <f t="shared" si="45"/>
        <v/>
      </c>
    </row>
    <row r="2846" spans="1:9" x14ac:dyDescent="0.3">
      <c r="A2846" t="s">
        <v>12</v>
      </c>
      <c r="B2846" s="1">
        <v>42408</v>
      </c>
      <c r="C2846" t="s">
        <v>25</v>
      </c>
      <c r="D2846">
        <v>0</v>
      </c>
      <c r="E2846" t="s">
        <v>15</v>
      </c>
      <c r="F2846" t="s">
        <v>14</v>
      </c>
      <c r="G2846">
        <v>0</v>
      </c>
      <c r="H2846">
        <v>1524</v>
      </c>
      <c r="I2846" t="str">
        <f t="shared" si="45"/>
        <v/>
      </c>
    </row>
    <row r="2847" spans="1:9" x14ac:dyDescent="0.3">
      <c r="A2847" t="s">
        <v>19</v>
      </c>
      <c r="B2847" s="1">
        <v>42408</v>
      </c>
      <c r="C2847" t="s">
        <v>13</v>
      </c>
      <c r="D2847">
        <v>0</v>
      </c>
      <c r="E2847" t="s">
        <v>15</v>
      </c>
      <c r="F2847" t="s">
        <v>11</v>
      </c>
      <c r="G2847">
        <v>0</v>
      </c>
      <c r="H2847">
        <v>4703</v>
      </c>
      <c r="I2847" t="str">
        <f t="shared" si="45"/>
        <v/>
      </c>
    </row>
    <row r="2848" spans="1:9" x14ac:dyDescent="0.3">
      <c r="A2848" t="s">
        <v>33</v>
      </c>
      <c r="B2848" s="1">
        <v>42408</v>
      </c>
      <c r="C2848" t="s">
        <v>25</v>
      </c>
      <c r="D2848">
        <v>0</v>
      </c>
      <c r="E2848" t="s">
        <v>15</v>
      </c>
      <c r="F2848" t="s">
        <v>11</v>
      </c>
      <c r="G2848">
        <v>0</v>
      </c>
      <c r="H2848">
        <v>533</v>
      </c>
      <c r="I2848" t="str">
        <f t="shared" si="45"/>
        <v/>
      </c>
    </row>
    <row r="2849" spans="1:9" x14ac:dyDescent="0.3">
      <c r="A2849" t="s">
        <v>30</v>
      </c>
      <c r="B2849" s="1">
        <v>42408</v>
      </c>
      <c r="C2849" t="s">
        <v>13</v>
      </c>
      <c r="D2849">
        <v>1</v>
      </c>
      <c r="E2849" t="s">
        <v>15</v>
      </c>
      <c r="F2849" t="s">
        <v>11</v>
      </c>
      <c r="G2849">
        <v>0</v>
      </c>
      <c r="H2849">
        <v>137</v>
      </c>
      <c r="I2849" t="str">
        <f t="shared" si="45"/>
        <v/>
      </c>
    </row>
    <row r="2850" spans="1:9" x14ac:dyDescent="0.3">
      <c r="A2850" t="s">
        <v>27</v>
      </c>
      <c r="B2850" s="1">
        <v>42408</v>
      </c>
      <c r="C2850" t="s">
        <v>25</v>
      </c>
      <c r="D2850">
        <v>0</v>
      </c>
      <c r="E2850" t="s">
        <v>10</v>
      </c>
      <c r="F2850" t="s">
        <v>14</v>
      </c>
      <c r="G2850">
        <v>0</v>
      </c>
      <c r="H2850">
        <v>57</v>
      </c>
      <c r="I2850" t="str">
        <f t="shared" si="45"/>
        <v/>
      </c>
    </row>
    <row r="2851" spans="1:9" x14ac:dyDescent="0.3">
      <c r="A2851" t="s">
        <v>19</v>
      </c>
      <c r="B2851" s="1">
        <v>42408</v>
      </c>
      <c r="C2851" t="s">
        <v>13</v>
      </c>
      <c r="D2851">
        <v>0</v>
      </c>
      <c r="E2851" t="s">
        <v>10</v>
      </c>
      <c r="F2851" t="s">
        <v>16</v>
      </c>
      <c r="G2851">
        <v>0</v>
      </c>
      <c r="H2851">
        <v>339</v>
      </c>
      <c r="I2851" t="str">
        <f t="shared" si="45"/>
        <v/>
      </c>
    </row>
    <row r="2852" spans="1:9" x14ac:dyDescent="0.3">
      <c r="A2852" t="s">
        <v>21</v>
      </c>
      <c r="B2852" s="1">
        <v>42408</v>
      </c>
      <c r="C2852" t="s">
        <v>25</v>
      </c>
      <c r="D2852">
        <v>0</v>
      </c>
      <c r="E2852" t="s">
        <v>15</v>
      </c>
      <c r="F2852" t="s">
        <v>14</v>
      </c>
      <c r="G2852">
        <v>0</v>
      </c>
      <c r="H2852">
        <v>192</v>
      </c>
      <c r="I2852" t="str">
        <f t="shared" si="45"/>
        <v/>
      </c>
    </row>
    <row r="2853" spans="1:9" x14ac:dyDescent="0.3">
      <c r="A2853" t="s">
        <v>12</v>
      </c>
      <c r="B2853" s="1">
        <v>42409</v>
      </c>
      <c r="C2853" t="s">
        <v>13</v>
      </c>
      <c r="D2853">
        <v>0</v>
      </c>
      <c r="E2853" t="s">
        <v>15</v>
      </c>
      <c r="F2853" t="s">
        <v>16</v>
      </c>
      <c r="G2853">
        <v>0</v>
      </c>
      <c r="H2853">
        <v>10559</v>
      </c>
      <c r="I2853" t="str">
        <f t="shared" si="45"/>
        <v/>
      </c>
    </row>
    <row r="2854" spans="1:9" x14ac:dyDescent="0.3">
      <c r="A2854" t="s">
        <v>18</v>
      </c>
      <c r="B2854" s="1">
        <v>42409</v>
      </c>
      <c r="C2854" t="s">
        <v>9</v>
      </c>
      <c r="D2854">
        <v>0</v>
      </c>
      <c r="E2854" t="s">
        <v>10</v>
      </c>
      <c r="F2854" t="s">
        <v>14</v>
      </c>
      <c r="G2854">
        <v>0</v>
      </c>
      <c r="H2854">
        <v>68398</v>
      </c>
      <c r="I2854" t="str">
        <f t="shared" si="45"/>
        <v/>
      </c>
    </row>
    <row r="2855" spans="1:9" x14ac:dyDescent="0.3">
      <c r="A2855" t="s">
        <v>8</v>
      </c>
      <c r="B2855" s="1">
        <v>42409</v>
      </c>
      <c r="C2855" t="s">
        <v>13</v>
      </c>
      <c r="D2855">
        <v>0</v>
      </c>
      <c r="E2855" t="s">
        <v>15</v>
      </c>
      <c r="F2855" t="s">
        <v>14</v>
      </c>
      <c r="G2855">
        <v>0</v>
      </c>
      <c r="H2855">
        <v>95206</v>
      </c>
      <c r="I2855" t="str">
        <f t="shared" si="45"/>
        <v/>
      </c>
    </row>
    <row r="2856" spans="1:9" x14ac:dyDescent="0.3">
      <c r="A2856" t="s">
        <v>18</v>
      </c>
      <c r="B2856" s="1">
        <v>42409</v>
      </c>
      <c r="C2856" t="s">
        <v>9</v>
      </c>
      <c r="D2856">
        <v>0</v>
      </c>
      <c r="E2856" t="s">
        <v>15</v>
      </c>
      <c r="F2856" t="s">
        <v>11</v>
      </c>
      <c r="G2856">
        <v>0</v>
      </c>
      <c r="H2856">
        <v>10947</v>
      </c>
      <c r="I2856" t="str">
        <f t="shared" si="45"/>
        <v/>
      </c>
    </row>
    <row r="2857" spans="1:9" x14ac:dyDescent="0.3">
      <c r="A2857" t="s">
        <v>8</v>
      </c>
      <c r="B2857" s="1">
        <v>42409</v>
      </c>
      <c r="C2857" t="s">
        <v>25</v>
      </c>
      <c r="D2857">
        <v>0</v>
      </c>
      <c r="E2857" t="s">
        <v>15</v>
      </c>
      <c r="F2857" t="s">
        <v>14</v>
      </c>
      <c r="G2857">
        <v>0</v>
      </c>
      <c r="H2857">
        <v>4338</v>
      </c>
      <c r="I2857" t="str">
        <f t="shared" si="45"/>
        <v/>
      </c>
    </row>
    <row r="2858" spans="1:9" x14ac:dyDescent="0.3">
      <c r="A2858" t="s">
        <v>27</v>
      </c>
      <c r="B2858" s="1">
        <v>42409</v>
      </c>
      <c r="C2858" t="s">
        <v>25</v>
      </c>
      <c r="D2858">
        <v>0</v>
      </c>
      <c r="E2858" t="s">
        <v>15</v>
      </c>
      <c r="F2858" t="s">
        <v>11</v>
      </c>
      <c r="G2858">
        <v>0</v>
      </c>
      <c r="H2858">
        <v>842</v>
      </c>
      <c r="I2858" t="str">
        <f t="shared" si="45"/>
        <v/>
      </c>
    </row>
    <row r="2859" spans="1:9" x14ac:dyDescent="0.3">
      <c r="A2859" t="s">
        <v>17</v>
      </c>
      <c r="B2859" s="1">
        <v>42409</v>
      </c>
      <c r="C2859" t="s">
        <v>13</v>
      </c>
      <c r="D2859">
        <v>0</v>
      </c>
      <c r="E2859" t="s">
        <v>10</v>
      </c>
      <c r="F2859" t="s">
        <v>14</v>
      </c>
      <c r="G2859">
        <v>0</v>
      </c>
      <c r="H2859">
        <v>5675</v>
      </c>
      <c r="I2859" t="str">
        <f t="shared" si="45"/>
        <v/>
      </c>
    </row>
    <row r="2860" spans="1:9" x14ac:dyDescent="0.3">
      <c r="A2860" t="s">
        <v>20</v>
      </c>
      <c r="B2860" s="1">
        <v>42409</v>
      </c>
      <c r="C2860" t="s">
        <v>13</v>
      </c>
      <c r="D2860">
        <v>0</v>
      </c>
      <c r="E2860" t="s">
        <v>10</v>
      </c>
      <c r="F2860" t="s">
        <v>14</v>
      </c>
      <c r="G2860">
        <v>0</v>
      </c>
      <c r="H2860">
        <v>8686</v>
      </c>
      <c r="I2860" t="str">
        <f t="shared" si="45"/>
        <v/>
      </c>
    </row>
    <row r="2861" spans="1:9" x14ac:dyDescent="0.3">
      <c r="A2861" t="s">
        <v>19</v>
      </c>
      <c r="B2861" s="1">
        <v>42409</v>
      </c>
      <c r="C2861" t="s">
        <v>13</v>
      </c>
      <c r="D2861">
        <v>0</v>
      </c>
      <c r="E2861" t="s">
        <v>15</v>
      </c>
      <c r="F2861" t="s">
        <v>14</v>
      </c>
      <c r="G2861">
        <v>0</v>
      </c>
      <c r="H2861">
        <v>6748</v>
      </c>
      <c r="I2861" t="str">
        <f t="shared" si="45"/>
        <v/>
      </c>
    </row>
    <row r="2862" spans="1:9" x14ac:dyDescent="0.3">
      <c r="A2862" t="s">
        <v>21</v>
      </c>
      <c r="B2862" s="1">
        <v>42409</v>
      </c>
      <c r="C2862" t="s">
        <v>13</v>
      </c>
      <c r="D2862">
        <v>0</v>
      </c>
      <c r="E2862" t="s">
        <v>15</v>
      </c>
      <c r="F2862" t="s">
        <v>16</v>
      </c>
      <c r="G2862">
        <v>0</v>
      </c>
      <c r="H2862">
        <v>3150</v>
      </c>
      <c r="I2862" t="str">
        <f t="shared" si="45"/>
        <v/>
      </c>
    </row>
    <row r="2863" spans="1:9" x14ac:dyDescent="0.3">
      <c r="A2863" t="s">
        <v>30</v>
      </c>
      <c r="B2863" s="1">
        <v>42409</v>
      </c>
      <c r="C2863" t="s">
        <v>9</v>
      </c>
      <c r="D2863">
        <v>1</v>
      </c>
      <c r="E2863" t="s">
        <v>15</v>
      </c>
      <c r="F2863" t="s">
        <v>14</v>
      </c>
      <c r="G2863">
        <v>0</v>
      </c>
      <c r="H2863">
        <v>485</v>
      </c>
      <c r="I2863" t="str">
        <f t="shared" si="45"/>
        <v/>
      </c>
    </row>
    <row r="2864" spans="1:9" x14ac:dyDescent="0.3">
      <c r="A2864" t="s">
        <v>22</v>
      </c>
      <c r="B2864" s="1">
        <v>42409</v>
      </c>
      <c r="C2864" t="s">
        <v>13</v>
      </c>
      <c r="D2864">
        <v>0</v>
      </c>
      <c r="E2864" t="s">
        <v>15</v>
      </c>
      <c r="F2864" t="s">
        <v>16</v>
      </c>
      <c r="G2864">
        <v>0</v>
      </c>
      <c r="H2864">
        <v>575</v>
      </c>
      <c r="I2864" t="str">
        <f t="shared" si="45"/>
        <v/>
      </c>
    </row>
    <row r="2865" spans="1:9" x14ac:dyDescent="0.3">
      <c r="A2865" t="s">
        <v>8</v>
      </c>
      <c r="B2865" s="1">
        <v>42409</v>
      </c>
      <c r="C2865" t="s">
        <v>9</v>
      </c>
      <c r="D2865">
        <v>1</v>
      </c>
      <c r="E2865" t="s">
        <v>15</v>
      </c>
      <c r="F2865" t="s">
        <v>16</v>
      </c>
      <c r="G2865">
        <v>0</v>
      </c>
      <c r="H2865">
        <v>71993</v>
      </c>
      <c r="I2865" t="str">
        <f t="shared" si="45"/>
        <v/>
      </c>
    </row>
    <row r="2866" spans="1:9" x14ac:dyDescent="0.3">
      <c r="A2866" t="s">
        <v>12</v>
      </c>
      <c r="B2866" s="1">
        <v>42409</v>
      </c>
      <c r="C2866" t="s">
        <v>9</v>
      </c>
      <c r="D2866">
        <v>0</v>
      </c>
      <c r="E2866" t="s">
        <v>15</v>
      </c>
      <c r="F2866" t="s">
        <v>26</v>
      </c>
      <c r="G2866">
        <v>5.8056999999999999</v>
      </c>
      <c r="H2866">
        <v>2439</v>
      </c>
      <c r="I2866" t="str">
        <f t="shared" si="45"/>
        <v>l</v>
      </c>
    </row>
    <row r="2867" spans="1:9" x14ac:dyDescent="0.3">
      <c r="A2867" t="s">
        <v>12</v>
      </c>
      <c r="B2867" s="1">
        <v>42409</v>
      </c>
      <c r="C2867" t="s">
        <v>9</v>
      </c>
      <c r="D2867">
        <v>1</v>
      </c>
      <c r="E2867" t="s">
        <v>15</v>
      </c>
      <c r="F2867" t="s">
        <v>11</v>
      </c>
      <c r="G2867">
        <v>0</v>
      </c>
      <c r="H2867">
        <v>14690</v>
      </c>
      <c r="I2867" t="str">
        <f t="shared" si="45"/>
        <v/>
      </c>
    </row>
    <row r="2868" spans="1:9" x14ac:dyDescent="0.3">
      <c r="A2868" t="s">
        <v>32</v>
      </c>
      <c r="B2868" s="1">
        <v>42409</v>
      </c>
      <c r="C2868" t="s">
        <v>13</v>
      </c>
      <c r="D2868">
        <v>1</v>
      </c>
      <c r="E2868" t="s">
        <v>10</v>
      </c>
      <c r="F2868" t="s">
        <v>11</v>
      </c>
      <c r="G2868">
        <v>0</v>
      </c>
      <c r="H2868">
        <v>4170</v>
      </c>
      <c r="I2868" t="str">
        <f t="shared" si="45"/>
        <v/>
      </c>
    </row>
    <row r="2869" spans="1:9" x14ac:dyDescent="0.3">
      <c r="A2869" t="s">
        <v>32</v>
      </c>
      <c r="B2869" s="1">
        <v>42409</v>
      </c>
      <c r="C2869" t="s">
        <v>13</v>
      </c>
      <c r="D2869">
        <v>1</v>
      </c>
      <c r="E2869" t="s">
        <v>10</v>
      </c>
      <c r="F2869" t="s">
        <v>38</v>
      </c>
      <c r="G2869">
        <v>6.6299999999999998E-2</v>
      </c>
      <c r="H2869">
        <v>30</v>
      </c>
      <c r="I2869" t="str">
        <f t="shared" si="45"/>
        <v>p</v>
      </c>
    </row>
    <row r="2870" spans="1:9" x14ac:dyDescent="0.3">
      <c r="A2870" t="s">
        <v>30</v>
      </c>
      <c r="B2870" s="1">
        <v>42409</v>
      </c>
      <c r="C2870" t="s">
        <v>13</v>
      </c>
      <c r="D2870">
        <v>0</v>
      </c>
      <c r="E2870" t="s">
        <v>10</v>
      </c>
      <c r="F2870" t="s">
        <v>14</v>
      </c>
      <c r="G2870">
        <v>0</v>
      </c>
      <c r="H2870">
        <v>12</v>
      </c>
      <c r="I2870" t="str">
        <f t="shared" si="45"/>
        <v/>
      </c>
    </row>
    <row r="2871" spans="1:9" x14ac:dyDescent="0.3">
      <c r="A2871" t="s">
        <v>28</v>
      </c>
      <c r="B2871" s="1">
        <v>42409</v>
      </c>
      <c r="C2871" t="s">
        <v>13</v>
      </c>
      <c r="D2871">
        <v>0</v>
      </c>
      <c r="E2871" t="s">
        <v>15</v>
      </c>
      <c r="F2871" t="s">
        <v>29</v>
      </c>
      <c r="H2871">
        <v>1702</v>
      </c>
      <c r="I2871" t="str">
        <f t="shared" si="45"/>
        <v>p</v>
      </c>
    </row>
    <row r="2872" spans="1:9" x14ac:dyDescent="0.3">
      <c r="A2872" t="s">
        <v>8</v>
      </c>
      <c r="B2872" s="1">
        <v>42409</v>
      </c>
      <c r="C2872" t="s">
        <v>9</v>
      </c>
      <c r="D2872">
        <v>0</v>
      </c>
      <c r="E2872" t="s">
        <v>15</v>
      </c>
      <c r="F2872" t="s">
        <v>35</v>
      </c>
      <c r="H2872">
        <v>47</v>
      </c>
      <c r="I2872" t="str">
        <f t="shared" si="45"/>
        <v>p</v>
      </c>
    </row>
    <row r="2873" spans="1:9" x14ac:dyDescent="0.3">
      <c r="A2873" t="s">
        <v>18</v>
      </c>
      <c r="B2873" s="1">
        <v>42410</v>
      </c>
      <c r="C2873" t="s">
        <v>9</v>
      </c>
      <c r="D2873">
        <v>0</v>
      </c>
      <c r="E2873" t="s">
        <v>10</v>
      </c>
      <c r="F2873" t="s">
        <v>11</v>
      </c>
      <c r="G2873">
        <v>0</v>
      </c>
      <c r="H2873">
        <v>53682</v>
      </c>
      <c r="I2873" t="str">
        <f t="shared" si="45"/>
        <v/>
      </c>
    </row>
    <row r="2874" spans="1:9" x14ac:dyDescent="0.3">
      <c r="A2874" t="s">
        <v>8</v>
      </c>
      <c r="B2874" s="1">
        <v>42410</v>
      </c>
      <c r="C2874" t="s">
        <v>13</v>
      </c>
      <c r="D2874">
        <v>1</v>
      </c>
      <c r="E2874" t="s">
        <v>10</v>
      </c>
      <c r="F2874" t="s">
        <v>14</v>
      </c>
      <c r="G2874">
        <v>0</v>
      </c>
      <c r="H2874">
        <v>86914</v>
      </c>
      <c r="I2874" t="str">
        <f t="shared" si="45"/>
        <v/>
      </c>
    </row>
    <row r="2875" spans="1:9" x14ac:dyDescent="0.3">
      <c r="A2875" t="s">
        <v>28</v>
      </c>
      <c r="B2875" s="1">
        <v>42410</v>
      </c>
      <c r="C2875" t="s">
        <v>13</v>
      </c>
      <c r="D2875">
        <v>0</v>
      </c>
      <c r="E2875" t="s">
        <v>15</v>
      </c>
      <c r="F2875" t="s">
        <v>14</v>
      </c>
      <c r="G2875">
        <v>0</v>
      </c>
      <c r="H2875">
        <v>69514</v>
      </c>
      <c r="I2875" t="str">
        <f t="shared" si="45"/>
        <v/>
      </c>
    </row>
    <row r="2876" spans="1:9" x14ac:dyDescent="0.3">
      <c r="A2876" t="s">
        <v>32</v>
      </c>
      <c r="B2876" s="1">
        <v>42410</v>
      </c>
      <c r="C2876" t="s">
        <v>13</v>
      </c>
      <c r="D2876">
        <v>0</v>
      </c>
      <c r="E2876" t="s">
        <v>15</v>
      </c>
      <c r="F2876" t="s">
        <v>11</v>
      </c>
      <c r="G2876">
        <v>0</v>
      </c>
      <c r="H2876">
        <v>26925</v>
      </c>
      <c r="I2876" t="str">
        <f t="shared" si="45"/>
        <v/>
      </c>
    </row>
    <row r="2877" spans="1:9" x14ac:dyDescent="0.3">
      <c r="A2877" t="s">
        <v>20</v>
      </c>
      <c r="B2877" s="1">
        <v>42410</v>
      </c>
      <c r="C2877" t="s">
        <v>13</v>
      </c>
      <c r="D2877">
        <v>0</v>
      </c>
      <c r="E2877" t="s">
        <v>15</v>
      </c>
      <c r="F2877" t="s">
        <v>14</v>
      </c>
      <c r="G2877">
        <v>0</v>
      </c>
      <c r="H2877">
        <v>8891</v>
      </c>
      <c r="I2877" t="str">
        <f t="shared" si="45"/>
        <v/>
      </c>
    </row>
    <row r="2878" spans="1:9" x14ac:dyDescent="0.3">
      <c r="A2878" t="s">
        <v>32</v>
      </c>
      <c r="B2878" s="1">
        <v>42410</v>
      </c>
      <c r="C2878" t="s">
        <v>13</v>
      </c>
      <c r="D2878">
        <v>0</v>
      </c>
      <c r="E2878" t="s">
        <v>10</v>
      </c>
      <c r="F2878" t="s">
        <v>14</v>
      </c>
      <c r="G2878">
        <v>0</v>
      </c>
      <c r="H2878">
        <v>46547</v>
      </c>
      <c r="I2878" t="str">
        <f t="shared" si="45"/>
        <v/>
      </c>
    </row>
    <row r="2879" spans="1:9" x14ac:dyDescent="0.3">
      <c r="A2879" t="s">
        <v>18</v>
      </c>
      <c r="B2879" s="1">
        <v>42410</v>
      </c>
      <c r="C2879" t="s">
        <v>9</v>
      </c>
      <c r="D2879">
        <v>0</v>
      </c>
      <c r="E2879" t="s">
        <v>15</v>
      </c>
      <c r="F2879" t="s">
        <v>14</v>
      </c>
      <c r="G2879">
        <v>0</v>
      </c>
      <c r="H2879">
        <v>3820</v>
      </c>
      <c r="I2879" t="str">
        <f t="shared" si="45"/>
        <v/>
      </c>
    </row>
    <row r="2880" spans="1:9" x14ac:dyDescent="0.3">
      <c r="A2880" t="s">
        <v>28</v>
      </c>
      <c r="B2880" s="1">
        <v>42410</v>
      </c>
      <c r="C2880" t="s">
        <v>13</v>
      </c>
      <c r="D2880">
        <v>0</v>
      </c>
      <c r="E2880" t="s">
        <v>10</v>
      </c>
      <c r="F2880" t="s">
        <v>26</v>
      </c>
      <c r="G2880">
        <v>4.5080999999999998</v>
      </c>
      <c r="H2880">
        <v>1633</v>
      </c>
      <c r="I2880" t="str">
        <f t="shared" si="45"/>
        <v>l</v>
      </c>
    </row>
    <row r="2881" spans="1:9" x14ac:dyDescent="0.3">
      <c r="A2881" t="s">
        <v>28</v>
      </c>
      <c r="B2881" s="1">
        <v>42410</v>
      </c>
      <c r="C2881" t="s">
        <v>13</v>
      </c>
      <c r="D2881">
        <v>1</v>
      </c>
      <c r="E2881" t="s">
        <v>10</v>
      </c>
      <c r="F2881" t="s">
        <v>26</v>
      </c>
      <c r="G2881">
        <v>0.50470000000000004</v>
      </c>
      <c r="H2881">
        <v>192</v>
      </c>
      <c r="I2881" t="str">
        <f t="shared" si="45"/>
        <v>l</v>
      </c>
    </row>
    <row r="2882" spans="1:9" x14ac:dyDescent="0.3">
      <c r="A2882" t="s">
        <v>23</v>
      </c>
      <c r="B2882" s="1">
        <v>42410</v>
      </c>
      <c r="C2882" t="s">
        <v>13</v>
      </c>
      <c r="D2882">
        <v>0</v>
      </c>
      <c r="E2882" t="s">
        <v>10</v>
      </c>
      <c r="F2882" t="s">
        <v>11</v>
      </c>
      <c r="G2882">
        <v>0</v>
      </c>
      <c r="H2882">
        <v>9426</v>
      </c>
      <c r="I2882" t="str">
        <f t="shared" si="45"/>
        <v/>
      </c>
    </row>
    <row r="2883" spans="1:9" x14ac:dyDescent="0.3">
      <c r="A2883" t="s">
        <v>32</v>
      </c>
      <c r="B2883" s="1">
        <v>42410</v>
      </c>
      <c r="C2883" t="s">
        <v>13</v>
      </c>
      <c r="D2883">
        <v>0</v>
      </c>
      <c r="E2883" t="s">
        <v>15</v>
      </c>
      <c r="F2883" t="s">
        <v>26</v>
      </c>
      <c r="G2883">
        <v>5.8963999999999999</v>
      </c>
      <c r="H2883">
        <v>2166</v>
      </c>
      <c r="I2883" t="str">
        <f t="shared" ref="I2883:I2946" si="46">IF(NOT(OR(F2883="house",F2883="blank",F2883="served")),LEFT(F2883,1),"")</f>
        <v>l</v>
      </c>
    </row>
    <row r="2884" spans="1:9" x14ac:dyDescent="0.3">
      <c r="A2884" t="s">
        <v>32</v>
      </c>
      <c r="B2884" s="1">
        <v>42410</v>
      </c>
      <c r="C2884" t="s">
        <v>25</v>
      </c>
      <c r="D2884">
        <v>0</v>
      </c>
      <c r="E2884" t="s">
        <v>15</v>
      </c>
      <c r="F2884" t="s">
        <v>11</v>
      </c>
      <c r="G2884">
        <v>0</v>
      </c>
      <c r="H2884">
        <v>4806</v>
      </c>
      <c r="I2884" t="str">
        <f t="shared" si="46"/>
        <v/>
      </c>
    </row>
    <row r="2885" spans="1:9" x14ac:dyDescent="0.3">
      <c r="A2885" t="s">
        <v>21</v>
      </c>
      <c r="B2885" s="1">
        <v>42410</v>
      </c>
      <c r="C2885" t="s">
        <v>9</v>
      </c>
      <c r="D2885">
        <v>0</v>
      </c>
      <c r="E2885" t="s">
        <v>10</v>
      </c>
      <c r="F2885" t="s">
        <v>16</v>
      </c>
      <c r="G2885">
        <v>0</v>
      </c>
      <c r="H2885">
        <v>1860</v>
      </c>
      <c r="I2885" t="str">
        <f t="shared" si="46"/>
        <v/>
      </c>
    </row>
    <row r="2886" spans="1:9" x14ac:dyDescent="0.3">
      <c r="A2886" t="s">
        <v>20</v>
      </c>
      <c r="B2886" s="1">
        <v>42412</v>
      </c>
      <c r="C2886" t="s">
        <v>9</v>
      </c>
      <c r="D2886">
        <v>0</v>
      </c>
      <c r="E2886" t="s">
        <v>15</v>
      </c>
      <c r="F2886" t="s">
        <v>11</v>
      </c>
      <c r="G2886">
        <v>0</v>
      </c>
      <c r="H2886">
        <v>12643</v>
      </c>
      <c r="I2886" t="str">
        <f t="shared" si="46"/>
        <v/>
      </c>
    </row>
    <row r="2887" spans="1:9" x14ac:dyDescent="0.3">
      <c r="A2887" t="s">
        <v>28</v>
      </c>
      <c r="B2887" s="1">
        <v>42412</v>
      </c>
      <c r="C2887" t="s">
        <v>13</v>
      </c>
      <c r="D2887">
        <v>0</v>
      </c>
      <c r="E2887" t="s">
        <v>10</v>
      </c>
      <c r="F2887" t="s">
        <v>14</v>
      </c>
      <c r="G2887">
        <v>0</v>
      </c>
      <c r="H2887">
        <v>45996</v>
      </c>
      <c r="I2887" t="str">
        <f t="shared" si="46"/>
        <v/>
      </c>
    </row>
    <row r="2888" spans="1:9" x14ac:dyDescent="0.3">
      <c r="A2888" t="s">
        <v>8</v>
      </c>
      <c r="B2888" s="1">
        <v>42412</v>
      </c>
      <c r="C2888" t="s">
        <v>13</v>
      </c>
      <c r="D2888">
        <v>1</v>
      </c>
      <c r="E2888" t="s">
        <v>15</v>
      </c>
      <c r="F2888" t="s">
        <v>14</v>
      </c>
      <c r="G2888">
        <v>0</v>
      </c>
      <c r="H2888">
        <v>124739</v>
      </c>
      <c r="I2888" t="str">
        <f t="shared" si="46"/>
        <v/>
      </c>
    </row>
    <row r="2889" spans="1:9" x14ac:dyDescent="0.3">
      <c r="A2889" t="s">
        <v>32</v>
      </c>
      <c r="B2889" s="1">
        <v>42412</v>
      </c>
      <c r="C2889" t="s">
        <v>13</v>
      </c>
      <c r="D2889">
        <v>1</v>
      </c>
      <c r="E2889" t="s">
        <v>10</v>
      </c>
      <c r="F2889" t="s">
        <v>14</v>
      </c>
      <c r="G2889">
        <v>0</v>
      </c>
      <c r="H2889">
        <v>76803</v>
      </c>
      <c r="I2889" t="str">
        <f t="shared" si="46"/>
        <v/>
      </c>
    </row>
    <row r="2890" spans="1:9" x14ac:dyDescent="0.3">
      <c r="A2890" t="s">
        <v>8</v>
      </c>
      <c r="B2890" s="1">
        <v>42412</v>
      </c>
      <c r="C2890" t="s">
        <v>9</v>
      </c>
      <c r="D2890">
        <v>0</v>
      </c>
      <c r="E2890" t="s">
        <v>15</v>
      </c>
      <c r="F2890" t="s">
        <v>16</v>
      </c>
      <c r="G2890">
        <v>0</v>
      </c>
      <c r="H2890">
        <v>21846</v>
      </c>
      <c r="I2890" t="str">
        <f t="shared" si="46"/>
        <v/>
      </c>
    </row>
    <row r="2891" spans="1:9" x14ac:dyDescent="0.3">
      <c r="A2891" t="s">
        <v>32</v>
      </c>
      <c r="B2891" s="1">
        <v>42412</v>
      </c>
      <c r="C2891" t="s">
        <v>9</v>
      </c>
      <c r="D2891">
        <v>1</v>
      </c>
      <c r="E2891" t="s">
        <v>15</v>
      </c>
      <c r="F2891" t="s">
        <v>26</v>
      </c>
      <c r="G2891">
        <v>9.5070999999999994</v>
      </c>
      <c r="H2891">
        <v>3080</v>
      </c>
      <c r="I2891" t="str">
        <f t="shared" si="46"/>
        <v>l</v>
      </c>
    </row>
    <row r="2892" spans="1:9" x14ac:dyDescent="0.3">
      <c r="A2892" t="s">
        <v>28</v>
      </c>
      <c r="B2892" s="1">
        <v>42412</v>
      </c>
      <c r="C2892" t="s">
        <v>13</v>
      </c>
      <c r="D2892">
        <v>0</v>
      </c>
      <c r="E2892" t="s">
        <v>15</v>
      </c>
      <c r="F2892" t="s">
        <v>26</v>
      </c>
      <c r="G2892">
        <v>6.9219999999999997</v>
      </c>
      <c r="H2892">
        <v>2041</v>
      </c>
      <c r="I2892" t="str">
        <f t="shared" si="46"/>
        <v>l</v>
      </c>
    </row>
    <row r="2893" spans="1:9" x14ac:dyDescent="0.3">
      <c r="A2893" t="s">
        <v>18</v>
      </c>
      <c r="B2893" s="1">
        <v>42412</v>
      </c>
      <c r="C2893" t="s">
        <v>9</v>
      </c>
      <c r="D2893">
        <v>0</v>
      </c>
      <c r="E2893" t="s">
        <v>15</v>
      </c>
      <c r="F2893" t="s">
        <v>11</v>
      </c>
      <c r="G2893">
        <v>0</v>
      </c>
      <c r="H2893">
        <v>5365</v>
      </c>
      <c r="I2893" t="str">
        <f t="shared" si="46"/>
        <v/>
      </c>
    </row>
    <row r="2894" spans="1:9" x14ac:dyDescent="0.3">
      <c r="A2894" t="s">
        <v>28</v>
      </c>
      <c r="B2894" s="1">
        <v>42412</v>
      </c>
      <c r="C2894" t="s">
        <v>9</v>
      </c>
      <c r="D2894">
        <v>1</v>
      </c>
      <c r="E2894" t="s">
        <v>15</v>
      </c>
      <c r="F2894" t="s">
        <v>14</v>
      </c>
      <c r="G2894">
        <v>0</v>
      </c>
      <c r="H2894">
        <v>12462</v>
      </c>
      <c r="I2894" t="str">
        <f t="shared" si="46"/>
        <v/>
      </c>
    </row>
    <row r="2895" spans="1:9" x14ac:dyDescent="0.3">
      <c r="A2895" t="s">
        <v>8</v>
      </c>
      <c r="B2895" s="1">
        <v>42412</v>
      </c>
      <c r="C2895" t="s">
        <v>9</v>
      </c>
      <c r="D2895">
        <v>0</v>
      </c>
      <c r="E2895" t="s">
        <v>15</v>
      </c>
      <c r="F2895" t="s">
        <v>39</v>
      </c>
      <c r="G2895">
        <v>17.6738</v>
      </c>
      <c r="H2895">
        <v>6993</v>
      </c>
      <c r="I2895" t="str">
        <f t="shared" si="46"/>
        <v>S</v>
      </c>
    </row>
    <row r="2896" spans="1:9" x14ac:dyDescent="0.3">
      <c r="A2896" t="s">
        <v>32</v>
      </c>
      <c r="B2896" s="1">
        <v>42412</v>
      </c>
      <c r="C2896" t="s">
        <v>13</v>
      </c>
      <c r="D2896">
        <v>0</v>
      </c>
      <c r="E2896" t="s">
        <v>10</v>
      </c>
      <c r="F2896" t="s">
        <v>11</v>
      </c>
      <c r="G2896">
        <v>0</v>
      </c>
      <c r="H2896">
        <v>31084</v>
      </c>
      <c r="I2896" t="str">
        <f t="shared" si="46"/>
        <v/>
      </c>
    </row>
    <row r="2897" spans="1:9" x14ac:dyDescent="0.3">
      <c r="A2897" t="s">
        <v>17</v>
      </c>
      <c r="B2897" s="1">
        <v>42412</v>
      </c>
      <c r="C2897" t="s">
        <v>9</v>
      </c>
      <c r="D2897">
        <v>1</v>
      </c>
      <c r="E2897" t="s">
        <v>10</v>
      </c>
      <c r="F2897" t="s">
        <v>11</v>
      </c>
      <c r="G2897">
        <v>0</v>
      </c>
      <c r="H2897">
        <v>536</v>
      </c>
      <c r="I2897" t="str">
        <f t="shared" si="46"/>
        <v/>
      </c>
    </row>
    <row r="2898" spans="1:9" x14ac:dyDescent="0.3">
      <c r="A2898" t="s">
        <v>28</v>
      </c>
      <c r="B2898" s="1">
        <v>42412</v>
      </c>
      <c r="C2898" t="s">
        <v>9</v>
      </c>
      <c r="D2898">
        <v>1</v>
      </c>
      <c r="E2898" t="s">
        <v>10</v>
      </c>
      <c r="F2898" t="s">
        <v>39</v>
      </c>
      <c r="G2898">
        <v>9.1807999999999996</v>
      </c>
      <c r="H2898">
        <v>2790</v>
      </c>
      <c r="I2898" t="str">
        <f t="shared" si="46"/>
        <v>S</v>
      </c>
    </row>
    <row r="2899" spans="1:9" x14ac:dyDescent="0.3">
      <c r="A2899" t="s">
        <v>23</v>
      </c>
      <c r="B2899" s="1">
        <v>42412</v>
      </c>
      <c r="C2899" t="s">
        <v>13</v>
      </c>
      <c r="D2899">
        <v>0</v>
      </c>
      <c r="E2899" t="s">
        <v>10</v>
      </c>
      <c r="F2899" t="s">
        <v>16</v>
      </c>
      <c r="G2899">
        <v>0</v>
      </c>
      <c r="H2899">
        <v>1409</v>
      </c>
      <c r="I2899" t="str">
        <f t="shared" si="46"/>
        <v/>
      </c>
    </row>
    <row r="2900" spans="1:9" x14ac:dyDescent="0.3">
      <c r="A2900" t="s">
        <v>28</v>
      </c>
      <c r="B2900" s="1">
        <v>42412</v>
      </c>
      <c r="C2900" t="s">
        <v>13</v>
      </c>
      <c r="D2900">
        <v>1</v>
      </c>
      <c r="E2900" t="s">
        <v>10</v>
      </c>
      <c r="F2900" t="s">
        <v>16</v>
      </c>
      <c r="G2900">
        <v>0</v>
      </c>
      <c r="H2900">
        <v>2260</v>
      </c>
      <c r="I2900" t="str">
        <f t="shared" si="46"/>
        <v/>
      </c>
    </row>
    <row r="2901" spans="1:9" x14ac:dyDescent="0.3">
      <c r="A2901" t="s">
        <v>30</v>
      </c>
      <c r="B2901" s="1">
        <v>42412</v>
      </c>
      <c r="C2901" t="s">
        <v>9</v>
      </c>
      <c r="D2901">
        <v>0</v>
      </c>
      <c r="E2901" t="s">
        <v>15</v>
      </c>
      <c r="F2901" t="s">
        <v>14</v>
      </c>
      <c r="G2901">
        <v>0</v>
      </c>
      <c r="H2901">
        <v>3497</v>
      </c>
      <c r="I2901" t="str">
        <f t="shared" si="46"/>
        <v/>
      </c>
    </row>
    <row r="2902" spans="1:9" x14ac:dyDescent="0.3">
      <c r="A2902" t="s">
        <v>22</v>
      </c>
      <c r="B2902" s="1">
        <v>42412</v>
      </c>
      <c r="C2902" t="s">
        <v>9</v>
      </c>
      <c r="D2902">
        <v>0</v>
      </c>
      <c r="E2902" t="s">
        <v>10</v>
      </c>
      <c r="F2902" t="s">
        <v>14</v>
      </c>
      <c r="G2902">
        <v>0</v>
      </c>
      <c r="H2902">
        <v>7992</v>
      </c>
      <c r="I2902" t="str">
        <f t="shared" si="46"/>
        <v/>
      </c>
    </row>
    <row r="2903" spans="1:9" x14ac:dyDescent="0.3">
      <c r="A2903" t="s">
        <v>32</v>
      </c>
      <c r="B2903" s="1">
        <v>42412</v>
      </c>
      <c r="C2903" t="s">
        <v>25</v>
      </c>
      <c r="D2903">
        <v>0</v>
      </c>
      <c r="E2903" t="s">
        <v>10</v>
      </c>
      <c r="F2903" t="s">
        <v>11</v>
      </c>
      <c r="G2903">
        <v>0</v>
      </c>
      <c r="H2903">
        <v>567</v>
      </c>
      <c r="I2903" t="str">
        <f t="shared" si="46"/>
        <v/>
      </c>
    </row>
    <row r="2904" spans="1:9" x14ac:dyDescent="0.3">
      <c r="A2904" t="s">
        <v>19</v>
      </c>
      <c r="B2904" s="1">
        <v>42412</v>
      </c>
      <c r="C2904" t="s">
        <v>9</v>
      </c>
      <c r="D2904">
        <v>0</v>
      </c>
      <c r="E2904" t="s">
        <v>15</v>
      </c>
      <c r="F2904" t="s">
        <v>16</v>
      </c>
      <c r="G2904">
        <v>0</v>
      </c>
      <c r="H2904">
        <v>12692</v>
      </c>
      <c r="I2904" t="str">
        <f t="shared" si="46"/>
        <v/>
      </c>
    </row>
    <row r="2905" spans="1:9" x14ac:dyDescent="0.3">
      <c r="A2905" t="s">
        <v>28</v>
      </c>
      <c r="B2905" s="1">
        <v>42412</v>
      </c>
      <c r="C2905" t="s">
        <v>25</v>
      </c>
      <c r="D2905">
        <v>0</v>
      </c>
      <c r="E2905" t="s">
        <v>10</v>
      </c>
      <c r="F2905" t="s">
        <v>14</v>
      </c>
      <c r="G2905">
        <v>0</v>
      </c>
      <c r="H2905">
        <v>177</v>
      </c>
      <c r="I2905" t="str">
        <f t="shared" si="46"/>
        <v/>
      </c>
    </row>
    <row r="2906" spans="1:9" x14ac:dyDescent="0.3">
      <c r="A2906" t="s">
        <v>12</v>
      </c>
      <c r="B2906" s="1">
        <v>42412</v>
      </c>
      <c r="C2906" t="s">
        <v>9</v>
      </c>
      <c r="D2906">
        <v>0</v>
      </c>
      <c r="E2906" t="s">
        <v>15</v>
      </c>
      <c r="F2906" t="s">
        <v>26</v>
      </c>
      <c r="G2906">
        <v>0.93310000000000004</v>
      </c>
      <c r="H2906">
        <v>397</v>
      </c>
      <c r="I2906" t="str">
        <f t="shared" si="46"/>
        <v>l</v>
      </c>
    </row>
    <row r="2907" spans="1:9" x14ac:dyDescent="0.3">
      <c r="A2907" t="s">
        <v>20</v>
      </c>
      <c r="B2907" s="1">
        <v>42412</v>
      </c>
      <c r="C2907" t="s">
        <v>9</v>
      </c>
      <c r="D2907">
        <v>0</v>
      </c>
      <c r="E2907" t="s">
        <v>10</v>
      </c>
      <c r="F2907" t="s">
        <v>16</v>
      </c>
      <c r="G2907">
        <v>0</v>
      </c>
      <c r="H2907">
        <v>325</v>
      </c>
      <c r="I2907" t="str">
        <f t="shared" si="46"/>
        <v/>
      </c>
    </row>
    <row r="2908" spans="1:9" x14ac:dyDescent="0.3">
      <c r="A2908" t="s">
        <v>18</v>
      </c>
      <c r="B2908" s="1">
        <v>42412</v>
      </c>
      <c r="C2908" t="s">
        <v>25</v>
      </c>
      <c r="D2908">
        <v>0</v>
      </c>
      <c r="E2908" t="s">
        <v>15</v>
      </c>
      <c r="F2908" t="s">
        <v>11</v>
      </c>
      <c r="G2908">
        <v>0</v>
      </c>
      <c r="H2908">
        <v>251</v>
      </c>
      <c r="I2908" t="str">
        <f t="shared" si="46"/>
        <v/>
      </c>
    </row>
    <row r="2909" spans="1:9" x14ac:dyDescent="0.3">
      <c r="A2909" t="s">
        <v>17</v>
      </c>
      <c r="B2909" s="1">
        <v>42412</v>
      </c>
      <c r="C2909" t="s">
        <v>9</v>
      </c>
      <c r="D2909">
        <v>0</v>
      </c>
      <c r="E2909" t="s">
        <v>10</v>
      </c>
      <c r="F2909" t="s">
        <v>16</v>
      </c>
      <c r="G2909">
        <v>0</v>
      </c>
      <c r="H2909">
        <v>117</v>
      </c>
      <c r="I2909" t="str">
        <f t="shared" si="46"/>
        <v/>
      </c>
    </row>
    <row r="2910" spans="1:9" x14ac:dyDescent="0.3">
      <c r="A2910" t="s">
        <v>30</v>
      </c>
      <c r="B2910" s="1">
        <v>42412</v>
      </c>
      <c r="C2910" t="s">
        <v>9</v>
      </c>
      <c r="D2910">
        <v>0</v>
      </c>
      <c r="E2910" t="s">
        <v>10</v>
      </c>
      <c r="F2910" t="s">
        <v>16</v>
      </c>
      <c r="G2910">
        <v>0</v>
      </c>
      <c r="H2910">
        <v>14</v>
      </c>
      <c r="I2910" t="str">
        <f t="shared" si="46"/>
        <v/>
      </c>
    </row>
    <row r="2911" spans="1:9" x14ac:dyDescent="0.3">
      <c r="A2911" t="s">
        <v>12</v>
      </c>
      <c r="B2911" s="1">
        <v>42412</v>
      </c>
      <c r="C2911" t="s">
        <v>13</v>
      </c>
      <c r="D2911">
        <v>1</v>
      </c>
      <c r="E2911" t="s">
        <v>15</v>
      </c>
      <c r="F2911" t="s">
        <v>26</v>
      </c>
      <c r="G2911">
        <v>0.23499999999999999</v>
      </c>
      <c r="H2911">
        <v>95</v>
      </c>
      <c r="I2911" t="str">
        <f t="shared" si="46"/>
        <v>l</v>
      </c>
    </row>
    <row r="2912" spans="1:9" x14ac:dyDescent="0.3">
      <c r="A2912" t="s">
        <v>32</v>
      </c>
      <c r="B2912" s="1">
        <v>42412</v>
      </c>
      <c r="C2912" t="s">
        <v>13</v>
      </c>
      <c r="D2912">
        <v>0</v>
      </c>
      <c r="E2912" t="s">
        <v>10</v>
      </c>
      <c r="F2912" t="s">
        <v>38</v>
      </c>
      <c r="G2912">
        <v>4.5900000000000003E-2</v>
      </c>
      <c r="H2912">
        <v>10</v>
      </c>
      <c r="I2912" t="str">
        <f t="shared" si="46"/>
        <v>p</v>
      </c>
    </row>
    <row r="2913" spans="1:9" x14ac:dyDescent="0.3">
      <c r="A2913" t="s">
        <v>12</v>
      </c>
      <c r="B2913" s="1">
        <v>42412</v>
      </c>
      <c r="C2913" t="s">
        <v>9</v>
      </c>
      <c r="D2913">
        <v>0</v>
      </c>
      <c r="E2913" t="s">
        <v>15</v>
      </c>
      <c r="F2913" t="s">
        <v>37</v>
      </c>
      <c r="G2913">
        <v>3.5900000000000001E-2</v>
      </c>
      <c r="H2913">
        <v>18</v>
      </c>
      <c r="I2913" t="str">
        <f t="shared" si="46"/>
        <v>p</v>
      </c>
    </row>
    <row r="2914" spans="1:9" x14ac:dyDescent="0.3">
      <c r="A2914" t="s">
        <v>19</v>
      </c>
      <c r="B2914" s="1">
        <v>42412</v>
      </c>
      <c r="C2914" t="s">
        <v>25</v>
      </c>
      <c r="D2914">
        <v>0</v>
      </c>
      <c r="E2914" t="s">
        <v>10</v>
      </c>
      <c r="F2914" t="s">
        <v>11</v>
      </c>
      <c r="G2914">
        <v>0</v>
      </c>
      <c r="H2914">
        <v>32</v>
      </c>
      <c r="I2914" t="str">
        <f t="shared" si="46"/>
        <v/>
      </c>
    </row>
    <row r="2915" spans="1:9" x14ac:dyDescent="0.3">
      <c r="A2915" t="s">
        <v>12</v>
      </c>
      <c r="B2915" s="1">
        <v>42412</v>
      </c>
      <c r="C2915" t="s">
        <v>25</v>
      </c>
      <c r="D2915">
        <v>1</v>
      </c>
      <c r="E2915" t="s">
        <v>15</v>
      </c>
      <c r="F2915" t="s">
        <v>11</v>
      </c>
      <c r="G2915">
        <v>0</v>
      </c>
      <c r="H2915">
        <v>14</v>
      </c>
      <c r="I2915" t="str">
        <f t="shared" si="46"/>
        <v/>
      </c>
    </row>
    <row r="2916" spans="1:9" x14ac:dyDescent="0.3">
      <c r="A2916" t="s">
        <v>8</v>
      </c>
      <c r="B2916" s="1">
        <v>42413</v>
      </c>
      <c r="C2916" t="s">
        <v>9</v>
      </c>
      <c r="D2916">
        <v>0</v>
      </c>
      <c r="E2916" t="s">
        <v>10</v>
      </c>
      <c r="F2916" t="s">
        <v>11</v>
      </c>
      <c r="G2916">
        <v>0</v>
      </c>
      <c r="H2916">
        <v>6197</v>
      </c>
      <c r="I2916" t="str">
        <f t="shared" si="46"/>
        <v/>
      </c>
    </row>
    <row r="2917" spans="1:9" x14ac:dyDescent="0.3">
      <c r="A2917" t="s">
        <v>18</v>
      </c>
      <c r="B2917" s="1">
        <v>42413</v>
      </c>
      <c r="C2917" t="s">
        <v>25</v>
      </c>
      <c r="D2917">
        <v>0</v>
      </c>
      <c r="E2917" t="s">
        <v>10</v>
      </c>
      <c r="F2917" t="s">
        <v>14</v>
      </c>
      <c r="G2917">
        <v>0</v>
      </c>
      <c r="H2917">
        <v>3178</v>
      </c>
      <c r="I2917" t="str">
        <f t="shared" si="46"/>
        <v/>
      </c>
    </row>
    <row r="2918" spans="1:9" x14ac:dyDescent="0.3">
      <c r="A2918" t="s">
        <v>8</v>
      </c>
      <c r="B2918" s="1">
        <v>42413</v>
      </c>
      <c r="C2918" t="s">
        <v>9</v>
      </c>
      <c r="D2918">
        <v>1</v>
      </c>
      <c r="E2918" t="s">
        <v>10</v>
      </c>
      <c r="F2918" t="s">
        <v>11</v>
      </c>
      <c r="G2918">
        <v>0</v>
      </c>
      <c r="H2918">
        <v>8911</v>
      </c>
      <c r="I2918" t="str">
        <f t="shared" si="46"/>
        <v/>
      </c>
    </row>
    <row r="2919" spans="1:9" x14ac:dyDescent="0.3">
      <c r="A2919" t="s">
        <v>27</v>
      </c>
      <c r="B2919" s="1">
        <v>42413</v>
      </c>
      <c r="C2919" t="s">
        <v>13</v>
      </c>
      <c r="D2919">
        <v>0</v>
      </c>
      <c r="E2919" t="s">
        <v>10</v>
      </c>
      <c r="F2919" t="s">
        <v>14</v>
      </c>
      <c r="G2919">
        <v>0</v>
      </c>
      <c r="H2919">
        <v>5892</v>
      </c>
      <c r="I2919" t="str">
        <f t="shared" si="46"/>
        <v/>
      </c>
    </row>
    <row r="2920" spans="1:9" x14ac:dyDescent="0.3">
      <c r="A2920" t="s">
        <v>18</v>
      </c>
      <c r="B2920" s="1">
        <v>42413</v>
      </c>
      <c r="C2920" t="s">
        <v>13</v>
      </c>
      <c r="D2920">
        <v>0</v>
      </c>
      <c r="E2920" t="s">
        <v>10</v>
      </c>
      <c r="F2920" t="s">
        <v>14</v>
      </c>
      <c r="G2920">
        <v>0</v>
      </c>
      <c r="H2920">
        <v>55745</v>
      </c>
      <c r="I2920" t="str">
        <f t="shared" si="46"/>
        <v/>
      </c>
    </row>
    <row r="2921" spans="1:9" x14ac:dyDescent="0.3">
      <c r="A2921" t="s">
        <v>32</v>
      </c>
      <c r="B2921" s="1">
        <v>42413</v>
      </c>
      <c r="C2921" t="s">
        <v>9</v>
      </c>
      <c r="D2921">
        <v>1</v>
      </c>
      <c r="E2921" t="s">
        <v>15</v>
      </c>
      <c r="F2921" t="s">
        <v>39</v>
      </c>
      <c r="G2921">
        <v>16.388999999999999</v>
      </c>
      <c r="H2921">
        <v>5174</v>
      </c>
      <c r="I2921" t="str">
        <f t="shared" si="46"/>
        <v>S</v>
      </c>
    </row>
    <row r="2922" spans="1:9" x14ac:dyDescent="0.3">
      <c r="A2922" t="s">
        <v>28</v>
      </c>
      <c r="B2922" s="1">
        <v>42413</v>
      </c>
      <c r="C2922" t="s">
        <v>9</v>
      </c>
      <c r="D2922">
        <v>1</v>
      </c>
      <c r="E2922" t="s">
        <v>10</v>
      </c>
      <c r="F2922" t="s">
        <v>39</v>
      </c>
      <c r="G2922">
        <v>11.567399999999999</v>
      </c>
      <c r="H2922">
        <v>3746</v>
      </c>
      <c r="I2922" t="str">
        <f t="shared" si="46"/>
        <v>S</v>
      </c>
    </row>
    <row r="2923" spans="1:9" x14ac:dyDescent="0.3">
      <c r="A2923" t="s">
        <v>12</v>
      </c>
      <c r="B2923" s="1">
        <v>42413</v>
      </c>
      <c r="C2923" t="s">
        <v>9</v>
      </c>
      <c r="D2923">
        <v>1</v>
      </c>
      <c r="E2923" t="s">
        <v>15</v>
      </c>
      <c r="F2923" t="s">
        <v>11</v>
      </c>
      <c r="G2923">
        <v>0</v>
      </c>
      <c r="H2923">
        <v>10824</v>
      </c>
      <c r="I2923" t="str">
        <f t="shared" si="46"/>
        <v/>
      </c>
    </row>
    <row r="2924" spans="1:9" x14ac:dyDescent="0.3">
      <c r="A2924" t="s">
        <v>33</v>
      </c>
      <c r="B2924" s="1">
        <v>42413</v>
      </c>
      <c r="C2924" t="s">
        <v>13</v>
      </c>
      <c r="D2924">
        <v>0</v>
      </c>
      <c r="E2924" t="s">
        <v>10</v>
      </c>
      <c r="F2924" t="s">
        <v>16</v>
      </c>
      <c r="G2924">
        <v>0</v>
      </c>
      <c r="H2924">
        <v>134</v>
      </c>
      <c r="I2924" t="str">
        <f t="shared" si="46"/>
        <v/>
      </c>
    </row>
    <row r="2925" spans="1:9" x14ac:dyDescent="0.3">
      <c r="A2925" t="s">
        <v>32</v>
      </c>
      <c r="B2925" s="1">
        <v>42413</v>
      </c>
      <c r="C2925" t="s">
        <v>13</v>
      </c>
      <c r="D2925">
        <v>1</v>
      </c>
      <c r="E2925" t="s">
        <v>10</v>
      </c>
      <c r="F2925" t="s">
        <v>11</v>
      </c>
      <c r="G2925">
        <v>0</v>
      </c>
      <c r="H2925">
        <v>5830</v>
      </c>
      <c r="I2925" t="str">
        <f t="shared" si="46"/>
        <v/>
      </c>
    </row>
    <row r="2926" spans="1:9" x14ac:dyDescent="0.3">
      <c r="A2926" t="s">
        <v>8</v>
      </c>
      <c r="B2926" s="1">
        <v>42413</v>
      </c>
      <c r="C2926" t="s">
        <v>9</v>
      </c>
      <c r="D2926">
        <v>0</v>
      </c>
      <c r="E2926" t="s">
        <v>10</v>
      </c>
      <c r="F2926" t="s">
        <v>16</v>
      </c>
      <c r="G2926">
        <v>0</v>
      </c>
      <c r="H2926">
        <v>6677</v>
      </c>
      <c r="I2926" t="str">
        <f t="shared" si="46"/>
        <v/>
      </c>
    </row>
    <row r="2927" spans="1:9" x14ac:dyDescent="0.3">
      <c r="A2927" t="s">
        <v>8</v>
      </c>
      <c r="B2927" s="1">
        <v>42413</v>
      </c>
      <c r="C2927" t="s">
        <v>13</v>
      </c>
      <c r="D2927">
        <v>0</v>
      </c>
      <c r="E2927" t="s">
        <v>10</v>
      </c>
      <c r="F2927" t="s">
        <v>39</v>
      </c>
      <c r="G2927">
        <v>2.4028</v>
      </c>
      <c r="H2927">
        <v>1183</v>
      </c>
      <c r="I2927" t="str">
        <f t="shared" si="46"/>
        <v>S</v>
      </c>
    </row>
    <row r="2928" spans="1:9" x14ac:dyDescent="0.3">
      <c r="A2928" t="s">
        <v>32</v>
      </c>
      <c r="B2928" s="1">
        <v>42413</v>
      </c>
      <c r="C2928" t="s">
        <v>9</v>
      </c>
      <c r="D2928">
        <v>0</v>
      </c>
      <c r="E2928" t="s">
        <v>15</v>
      </c>
      <c r="F2928" t="s">
        <v>39</v>
      </c>
      <c r="G2928">
        <v>5.3741000000000003</v>
      </c>
      <c r="H2928">
        <v>1589</v>
      </c>
      <c r="I2928" t="str">
        <f t="shared" si="46"/>
        <v>S</v>
      </c>
    </row>
    <row r="2929" spans="1:9" x14ac:dyDescent="0.3">
      <c r="A2929" t="s">
        <v>22</v>
      </c>
      <c r="B2929" s="1">
        <v>42413</v>
      </c>
      <c r="C2929" t="s">
        <v>13</v>
      </c>
      <c r="D2929">
        <v>0</v>
      </c>
      <c r="E2929" t="s">
        <v>15</v>
      </c>
      <c r="F2929" t="s">
        <v>16</v>
      </c>
      <c r="G2929">
        <v>0</v>
      </c>
      <c r="H2929">
        <v>664</v>
      </c>
      <c r="I2929" t="str">
        <f t="shared" si="46"/>
        <v/>
      </c>
    </row>
    <row r="2930" spans="1:9" x14ac:dyDescent="0.3">
      <c r="A2930" t="s">
        <v>30</v>
      </c>
      <c r="B2930" s="1">
        <v>42413</v>
      </c>
      <c r="C2930" t="s">
        <v>13</v>
      </c>
      <c r="D2930">
        <v>0</v>
      </c>
      <c r="E2930" t="s">
        <v>15</v>
      </c>
      <c r="F2930" t="s">
        <v>11</v>
      </c>
      <c r="G2930">
        <v>0</v>
      </c>
      <c r="H2930">
        <v>3459</v>
      </c>
      <c r="I2930" t="str">
        <f t="shared" si="46"/>
        <v/>
      </c>
    </row>
    <row r="2931" spans="1:9" x14ac:dyDescent="0.3">
      <c r="A2931" t="s">
        <v>33</v>
      </c>
      <c r="B2931" s="1">
        <v>42413</v>
      </c>
      <c r="C2931" t="s">
        <v>25</v>
      </c>
      <c r="D2931">
        <v>0</v>
      </c>
      <c r="E2931" t="s">
        <v>15</v>
      </c>
      <c r="F2931" t="s">
        <v>14</v>
      </c>
      <c r="G2931">
        <v>0</v>
      </c>
      <c r="H2931">
        <v>201</v>
      </c>
      <c r="I2931" t="str">
        <f t="shared" si="46"/>
        <v/>
      </c>
    </row>
    <row r="2932" spans="1:9" x14ac:dyDescent="0.3">
      <c r="A2932" t="s">
        <v>24</v>
      </c>
      <c r="B2932" s="1">
        <v>42413</v>
      </c>
      <c r="C2932" t="s">
        <v>13</v>
      </c>
      <c r="D2932">
        <v>0</v>
      </c>
      <c r="E2932" t="s">
        <v>10</v>
      </c>
      <c r="F2932" t="s">
        <v>16</v>
      </c>
      <c r="G2932">
        <v>0</v>
      </c>
      <c r="H2932">
        <v>185</v>
      </c>
      <c r="I2932" t="str">
        <f t="shared" si="46"/>
        <v/>
      </c>
    </row>
    <row r="2933" spans="1:9" x14ac:dyDescent="0.3">
      <c r="A2933" t="s">
        <v>30</v>
      </c>
      <c r="B2933" s="1">
        <v>42413</v>
      </c>
      <c r="C2933" t="s">
        <v>25</v>
      </c>
      <c r="D2933">
        <v>0</v>
      </c>
      <c r="E2933" t="s">
        <v>15</v>
      </c>
      <c r="F2933" t="s">
        <v>11</v>
      </c>
      <c r="G2933">
        <v>0</v>
      </c>
      <c r="H2933">
        <v>774</v>
      </c>
      <c r="I2933" t="str">
        <f t="shared" si="46"/>
        <v/>
      </c>
    </row>
    <row r="2934" spans="1:9" x14ac:dyDescent="0.3">
      <c r="A2934" t="s">
        <v>19</v>
      </c>
      <c r="B2934" s="1">
        <v>42413</v>
      </c>
      <c r="C2934" t="s">
        <v>13</v>
      </c>
      <c r="D2934">
        <v>0</v>
      </c>
      <c r="E2934" t="s">
        <v>15</v>
      </c>
      <c r="F2934" t="s">
        <v>14</v>
      </c>
      <c r="G2934">
        <v>0</v>
      </c>
      <c r="H2934">
        <v>1290</v>
      </c>
      <c r="I2934" t="str">
        <f t="shared" si="46"/>
        <v/>
      </c>
    </row>
    <row r="2935" spans="1:9" x14ac:dyDescent="0.3">
      <c r="A2935" t="s">
        <v>23</v>
      </c>
      <c r="B2935" s="1">
        <v>42413</v>
      </c>
      <c r="C2935" t="s">
        <v>9</v>
      </c>
      <c r="D2935">
        <v>0</v>
      </c>
      <c r="E2935" t="s">
        <v>15</v>
      </c>
      <c r="F2935" t="s">
        <v>14</v>
      </c>
      <c r="G2935">
        <v>0</v>
      </c>
      <c r="H2935">
        <v>18</v>
      </c>
      <c r="I2935" t="str">
        <f t="shared" si="46"/>
        <v/>
      </c>
    </row>
    <row r="2936" spans="1:9" x14ac:dyDescent="0.3">
      <c r="A2936" t="s">
        <v>24</v>
      </c>
      <c r="B2936" s="1">
        <v>42413</v>
      </c>
      <c r="C2936" t="s">
        <v>25</v>
      </c>
      <c r="D2936">
        <v>0</v>
      </c>
      <c r="E2936" t="s">
        <v>10</v>
      </c>
      <c r="F2936" t="s">
        <v>11</v>
      </c>
      <c r="G2936">
        <v>0</v>
      </c>
      <c r="H2936">
        <v>227</v>
      </c>
      <c r="I2936" t="str">
        <f t="shared" si="46"/>
        <v/>
      </c>
    </row>
    <row r="2937" spans="1:9" x14ac:dyDescent="0.3">
      <c r="A2937" t="s">
        <v>28</v>
      </c>
      <c r="B2937" s="1">
        <v>42413</v>
      </c>
      <c r="C2937" t="s">
        <v>9</v>
      </c>
      <c r="D2937">
        <v>0</v>
      </c>
      <c r="E2937" t="s">
        <v>10</v>
      </c>
      <c r="F2937" t="s">
        <v>31</v>
      </c>
      <c r="H2937">
        <v>166</v>
      </c>
      <c r="I2937" t="str">
        <f t="shared" si="46"/>
        <v>o</v>
      </c>
    </row>
    <row r="2938" spans="1:9" x14ac:dyDescent="0.3">
      <c r="A2938" t="s">
        <v>28</v>
      </c>
      <c r="B2938" s="1">
        <v>42413</v>
      </c>
      <c r="C2938" t="s">
        <v>25</v>
      </c>
      <c r="D2938">
        <v>1</v>
      </c>
      <c r="E2938" t="s">
        <v>15</v>
      </c>
      <c r="F2938" t="s">
        <v>11</v>
      </c>
      <c r="G2938">
        <v>0</v>
      </c>
      <c r="H2938">
        <v>39</v>
      </c>
      <c r="I2938" t="str">
        <f t="shared" si="46"/>
        <v/>
      </c>
    </row>
    <row r="2939" spans="1:9" x14ac:dyDescent="0.3">
      <c r="A2939" t="s">
        <v>17</v>
      </c>
      <c r="B2939" s="1">
        <v>42413</v>
      </c>
      <c r="C2939" t="s">
        <v>13</v>
      </c>
      <c r="D2939">
        <v>1</v>
      </c>
      <c r="E2939" t="s">
        <v>15</v>
      </c>
      <c r="F2939" t="s">
        <v>11</v>
      </c>
      <c r="G2939">
        <v>0</v>
      </c>
      <c r="H2939">
        <v>115</v>
      </c>
      <c r="I2939" t="str">
        <f t="shared" si="46"/>
        <v/>
      </c>
    </row>
    <row r="2940" spans="1:9" x14ac:dyDescent="0.3">
      <c r="A2940" t="s">
        <v>27</v>
      </c>
      <c r="B2940" s="1">
        <v>42413</v>
      </c>
      <c r="C2940" t="s">
        <v>25</v>
      </c>
      <c r="D2940">
        <v>0</v>
      </c>
      <c r="E2940" t="s">
        <v>10</v>
      </c>
      <c r="F2940" t="s">
        <v>14</v>
      </c>
      <c r="G2940">
        <v>0</v>
      </c>
      <c r="H2940">
        <v>55</v>
      </c>
      <c r="I2940" t="str">
        <f t="shared" si="46"/>
        <v/>
      </c>
    </row>
    <row r="2941" spans="1:9" x14ac:dyDescent="0.3">
      <c r="A2941" t="s">
        <v>28</v>
      </c>
      <c r="B2941" s="1">
        <v>42413</v>
      </c>
      <c r="C2941" t="s">
        <v>13</v>
      </c>
      <c r="D2941">
        <v>0</v>
      </c>
      <c r="E2941" t="s">
        <v>15</v>
      </c>
      <c r="F2941" t="s">
        <v>37</v>
      </c>
      <c r="G2941">
        <v>0.1905</v>
      </c>
      <c r="H2941">
        <v>70</v>
      </c>
      <c r="I2941" t="str">
        <f t="shared" si="46"/>
        <v>p</v>
      </c>
    </row>
    <row r="2942" spans="1:9" x14ac:dyDescent="0.3">
      <c r="A2942" t="s">
        <v>12</v>
      </c>
      <c r="B2942" s="1">
        <v>42413</v>
      </c>
      <c r="C2942" t="s">
        <v>13</v>
      </c>
      <c r="D2942">
        <v>1</v>
      </c>
      <c r="E2942" t="s">
        <v>15</v>
      </c>
      <c r="F2942" t="s">
        <v>26</v>
      </c>
      <c r="G2942">
        <v>0.16850000000000001</v>
      </c>
      <c r="H2942">
        <v>71</v>
      </c>
      <c r="I2942" t="str">
        <f t="shared" si="46"/>
        <v>l</v>
      </c>
    </row>
    <row r="2943" spans="1:9" x14ac:dyDescent="0.3">
      <c r="A2943" t="s">
        <v>12</v>
      </c>
      <c r="B2943" s="1">
        <v>42414</v>
      </c>
      <c r="C2943" t="s">
        <v>9</v>
      </c>
      <c r="D2943">
        <v>1</v>
      </c>
      <c r="E2943" t="s">
        <v>15</v>
      </c>
      <c r="F2943" t="s">
        <v>16</v>
      </c>
      <c r="G2943">
        <v>0</v>
      </c>
      <c r="H2943">
        <v>20587</v>
      </c>
      <c r="I2943" t="str">
        <f t="shared" si="46"/>
        <v/>
      </c>
    </row>
    <row r="2944" spans="1:9" x14ac:dyDescent="0.3">
      <c r="A2944" t="s">
        <v>28</v>
      </c>
      <c r="B2944" s="1">
        <v>42414</v>
      </c>
      <c r="C2944" t="s">
        <v>9</v>
      </c>
      <c r="D2944">
        <v>1</v>
      </c>
      <c r="E2944" t="s">
        <v>15</v>
      </c>
      <c r="F2944" t="s">
        <v>26</v>
      </c>
      <c r="G2944">
        <v>12.719900000000001</v>
      </c>
      <c r="H2944">
        <v>3859</v>
      </c>
      <c r="I2944" t="str">
        <f t="shared" si="46"/>
        <v>l</v>
      </c>
    </row>
    <row r="2945" spans="1:9" x14ac:dyDescent="0.3">
      <c r="A2945" t="s">
        <v>28</v>
      </c>
      <c r="B2945" s="1">
        <v>42414</v>
      </c>
      <c r="C2945" t="s">
        <v>9</v>
      </c>
      <c r="D2945">
        <v>1</v>
      </c>
      <c r="E2945" t="s">
        <v>15</v>
      </c>
      <c r="F2945" t="s">
        <v>11</v>
      </c>
      <c r="G2945">
        <v>0</v>
      </c>
      <c r="H2945">
        <v>44407</v>
      </c>
      <c r="I2945" t="str">
        <f t="shared" si="46"/>
        <v/>
      </c>
    </row>
    <row r="2946" spans="1:9" x14ac:dyDescent="0.3">
      <c r="A2946" t="s">
        <v>8</v>
      </c>
      <c r="B2946" s="1">
        <v>42414</v>
      </c>
      <c r="C2946" t="s">
        <v>13</v>
      </c>
      <c r="D2946">
        <v>0</v>
      </c>
      <c r="E2946" t="s">
        <v>15</v>
      </c>
      <c r="F2946" t="s">
        <v>11</v>
      </c>
      <c r="G2946">
        <v>0</v>
      </c>
      <c r="H2946">
        <v>20721</v>
      </c>
      <c r="I2946" t="str">
        <f t="shared" si="46"/>
        <v/>
      </c>
    </row>
    <row r="2947" spans="1:9" x14ac:dyDescent="0.3">
      <c r="A2947" t="s">
        <v>17</v>
      </c>
      <c r="B2947" s="1">
        <v>42414</v>
      </c>
      <c r="C2947" t="s">
        <v>13</v>
      </c>
      <c r="D2947">
        <v>1</v>
      </c>
      <c r="E2947" t="s">
        <v>10</v>
      </c>
      <c r="F2947" t="s">
        <v>14</v>
      </c>
      <c r="G2947">
        <v>0</v>
      </c>
      <c r="H2947">
        <v>19509</v>
      </c>
      <c r="I2947" t="str">
        <f t="shared" ref="I2947:I3010" si="47">IF(NOT(OR(F2947="house",F2947="blank",F2947="served")),LEFT(F2947,1),"")</f>
        <v/>
      </c>
    </row>
    <row r="2948" spans="1:9" x14ac:dyDescent="0.3">
      <c r="A2948" t="s">
        <v>22</v>
      </c>
      <c r="B2948" s="1">
        <v>42414</v>
      </c>
      <c r="C2948" t="s">
        <v>9</v>
      </c>
      <c r="D2948">
        <v>0</v>
      </c>
      <c r="E2948" t="s">
        <v>10</v>
      </c>
      <c r="F2948" t="s">
        <v>11</v>
      </c>
      <c r="G2948">
        <v>0</v>
      </c>
      <c r="H2948">
        <v>16387</v>
      </c>
      <c r="I2948" t="str">
        <f t="shared" si="47"/>
        <v/>
      </c>
    </row>
    <row r="2949" spans="1:9" x14ac:dyDescent="0.3">
      <c r="A2949" t="s">
        <v>8</v>
      </c>
      <c r="B2949" s="1">
        <v>42414</v>
      </c>
      <c r="C2949" t="s">
        <v>9</v>
      </c>
      <c r="D2949">
        <v>1</v>
      </c>
      <c r="E2949" t="s">
        <v>15</v>
      </c>
      <c r="F2949" t="s">
        <v>14</v>
      </c>
      <c r="G2949">
        <v>0</v>
      </c>
      <c r="H2949">
        <v>13199</v>
      </c>
      <c r="I2949" t="str">
        <f t="shared" si="47"/>
        <v/>
      </c>
    </row>
    <row r="2950" spans="1:9" x14ac:dyDescent="0.3">
      <c r="A2950" t="s">
        <v>32</v>
      </c>
      <c r="B2950" s="1">
        <v>42414</v>
      </c>
      <c r="C2950" t="s">
        <v>9</v>
      </c>
      <c r="D2950">
        <v>0</v>
      </c>
      <c r="E2950" t="s">
        <v>10</v>
      </c>
      <c r="F2950" t="s">
        <v>11</v>
      </c>
      <c r="G2950">
        <v>0</v>
      </c>
      <c r="H2950">
        <v>11310</v>
      </c>
      <c r="I2950" t="str">
        <f t="shared" si="47"/>
        <v/>
      </c>
    </row>
    <row r="2951" spans="1:9" x14ac:dyDescent="0.3">
      <c r="A2951" t="s">
        <v>27</v>
      </c>
      <c r="B2951" s="1">
        <v>42414</v>
      </c>
      <c r="C2951" t="s">
        <v>13</v>
      </c>
      <c r="D2951">
        <v>0</v>
      </c>
      <c r="E2951" t="s">
        <v>15</v>
      </c>
      <c r="F2951" t="s">
        <v>16</v>
      </c>
      <c r="G2951">
        <v>0</v>
      </c>
      <c r="H2951">
        <v>947</v>
      </c>
      <c r="I2951" t="str">
        <f t="shared" si="47"/>
        <v/>
      </c>
    </row>
    <row r="2952" spans="1:9" x14ac:dyDescent="0.3">
      <c r="A2952" t="s">
        <v>27</v>
      </c>
      <c r="B2952" s="1">
        <v>42414</v>
      </c>
      <c r="C2952" t="s">
        <v>13</v>
      </c>
      <c r="D2952">
        <v>0</v>
      </c>
      <c r="E2952" t="s">
        <v>10</v>
      </c>
      <c r="F2952" t="s">
        <v>14</v>
      </c>
      <c r="G2952">
        <v>0</v>
      </c>
      <c r="H2952">
        <v>6974</v>
      </c>
      <c r="I2952" t="str">
        <f t="shared" si="47"/>
        <v/>
      </c>
    </row>
    <row r="2953" spans="1:9" x14ac:dyDescent="0.3">
      <c r="A2953" t="s">
        <v>27</v>
      </c>
      <c r="B2953" s="1">
        <v>42407</v>
      </c>
      <c r="C2953" t="s">
        <v>25</v>
      </c>
      <c r="D2953">
        <v>0</v>
      </c>
      <c r="E2953" t="s">
        <v>15</v>
      </c>
      <c r="F2953" t="s">
        <v>14</v>
      </c>
      <c r="G2953">
        <v>0</v>
      </c>
      <c r="H2953">
        <v>136</v>
      </c>
      <c r="I2953" t="str">
        <f t="shared" si="47"/>
        <v/>
      </c>
    </row>
    <row r="2954" spans="1:9" x14ac:dyDescent="0.3">
      <c r="A2954" t="s">
        <v>22</v>
      </c>
      <c r="B2954" s="1">
        <v>42407</v>
      </c>
      <c r="C2954" t="s">
        <v>13</v>
      </c>
      <c r="D2954">
        <v>0</v>
      </c>
      <c r="E2954" t="s">
        <v>15</v>
      </c>
      <c r="F2954" t="s">
        <v>11</v>
      </c>
      <c r="G2954">
        <v>0</v>
      </c>
      <c r="H2954">
        <v>1024</v>
      </c>
      <c r="I2954" t="str">
        <f t="shared" si="47"/>
        <v/>
      </c>
    </row>
    <row r="2955" spans="1:9" x14ac:dyDescent="0.3">
      <c r="A2955" t="s">
        <v>8</v>
      </c>
      <c r="B2955" s="1">
        <v>42407</v>
      </c>
      <c r="C2955" t="s">
        <v>25</v>
      </c>
      <c r="D2955">
        <v>0</v>
      </c>
      <c r="E2955" t="s">
        <v>10</v>
      </c>
      <c r="F2955" t="s">
        <v>14</v>
      </c>
      <c r="G2955">
        <v>0</v>
      </c>
      <c r="H2955">
        <v>447</v>
      </c>
      <c r="I2955" t="str">
        <f t="shared" si="47"/>
        <v/>
      </c>
    </row>
    <row r="2956" spans="1:9" x14ac:dyDescent="0.3">
      <c r="A2956" t="s">
        <v>18</v>
      </c>
      <c r="B2956" s="1">
        <v>42407</v>
      </c>
      <c r="C2956" t="s">
        <v>25</v>
      </c>
      <c r="D2956">
        <v>0</v>
      </c>
      <c r="E2956" t="s">
        <v>15</v>
      </c>
      <c r="F2956" t="s">
        <v>14</v>
      </c>
      <c r="G2956">
        <v>0</v>
      </c>
      <c r="H2956">
        <v>87</v>
      </c>
      <c r="I2956" t="str">
        <f t="shared" si="47"/>
        <v/>
      </c>
    </row>
    <row r="2957" spans="1:9" x14ac:dyDescent="0.3">
      <c r="A2957" t="s">
        <v>28</v>
      </c>
      <c r="B2957" s="1">
        <v>42407</v>
      </c>
      <c r="C2957" t="s">
        <v>13</v>
      </c>
      <c r="D2957">
        <v>0</v>
      </c>
      <c r="E2957" t="s">
        <v>10</v>
      </c>
      <c r="F2957" t="s">
        <v>29</v>
      </c>
      <c r="H2957">
        <v>24</v>
      </c>
      <c r="I2957" t="str">
        <f t="shared" si="47"/>
        <v>p</v>
      </c>
    </row>
    <row r="2958" spans="1:9" x14ac:dyDescent="0.3">
      <c r="A2958" t="s">
        <v>21</v>
      </c>
      <c r="B2958" s="1">
        <v>42407</v>
      </c>
      <c r="C2958" t="s">
        <v>25</v>
      </c>
      <c r="D2958">
        <v>0</v>
      </c>
      <c r="E2958" t="s">
        <v>15</v>
      </c>
      <c r="F2958" t="s">
        <v>11</v>
      </c>
      <c r="G2958">
        <v>0</v>
      </c>
      <c r="H2958">
        <v>153</v>
      </c>
      <c r="I2958" t="str">
        <f t="shared" si="47"/>
        <v/>
      </c>
    </row>
    <row r="2959" spans="1:9" x14ac:dyDescent="0.3">
      <c r="A2959" t="s">
        <v>27</v>
      </c>
      <c r="B2959" s="1">
        <v>42407</v>
      </c>
      <c r="C2959" t="s">
        <v>25</v>
      </c>
      <c r="D2959">
        <v>0</v>
      </c>
      <c r="E2959" t="s">
        <v>10</v>
      </c>
      <c r="F2959" t="s">
        <v>11</v>
      </c>
      <c r="G2959">
        <v>0</v>
      </c>
      <c r="H2959">
        <v>186</v>
      </c>
      <c r="I2959" t="str">
        <f t="shared" si="47"/>
        <v/>
      </c>
    </row>
    <row r="2960" spans="1:9" x14ac:dyDescent="0.3">
      <c r="A2960" t="s">
        <v>23</v>
      </c>
      <c r="B2960" s="1">
        <v>42407</v>
      </c>
      <c r="C2960" t="s">
        <v>25</v>
      </c>
      <c r="D2960">
        <v>0</v>
      </c>
      <c r="E2960" t="s">
        <v>10</v>
      </c>
      <c r="F2960" t="s">
        <v>11</v>
      </c>
      <c r="G2960">
        <v>0</v>
      </c>
      <c r="H2960">
        <v>118</v>
      </c>
      <c r="I2960" t="str">
        <f t="shared" si="47"/>
        <v/>
      </c>
    </row>
    <row r="2961" spans="1:9" x14ac:dyDescent="0.3">
      <c r="A2961" t="s">
        <v>28</v>
      </c>
      <c r="B2961" s="1">
        <v>42407</v>
      </c>
      <c r="C2961" t="s">
        <v>9</v>
      </c>
      <c r="D2961">
        <v>0</v>
      </c>
      <c r="E2961" t="s">
        <v>15</v>
      </c>
      <c r="F2961" t="s">
        <v>31</v>
      </c>
      <c r="H2961">
        <v>33</v>
      </c>
      <c r="I2961" t="str">
        <f t="shared" si="47"/>
        <v>o</v>
      </c>
    </row>
    <row r="2962" spans="1:9" x14ac:dyDescent="0.3">
      <c r="A2962" t="s">
        <v>32</v>
      </c>
      <c r="B2962" s="1">
        <v>42407</v>
      </c>
      <c r="C2962" t="s">
        <v>13</v>
      </c>
      <c r="D2962">
        <v>1</v>
      </c>
      <c r="E2962" t="s">
        <v>10</v>
      </c>
      <c r="F2962" t="s">
        <v>34</v>
      </c>
      <c r="H2962">
        <v>2</v>
      </c>
      <c r="I2962" t="str">
        <f t="shared" si="47"/>
        <v>p</v>
      </c>
    </row>
    <row r="2963" spans="1:9" x14ac:dyDescent="0.3">
      <c r="A2963" t="s">
        <v>22</v>
      </c>
      <c r="B2963" s="1">
        <v>42407</v>
      </c>
      <c r="C2963" t="s">
        <v>25</v>
      </c>
      <c r="D2963">
        <v>0</v>
      </c>
      <c r="E2963" t="s">
        <v>15</v>
      </c>
      <c r="F2963" t="s">
        <v>11</v>
      </c>
      <c r="G2963">
        <v>0</v>
      </c>
      <c r="H2963">
        <v>55</v>
      </c>
      <c r="I2963" t="str">
        <f t="shared" si="47"/>
        <v/>
      </c>
    </row>
    <row r="2964" spans="1:9" x14ac:dyDescent="0.3">
      <c r="A2964" t="s">
        <v>30</v>
      </c>
      <c r="B2964" s="1">
        <v>42407</v>
      </c>
      <c r="C2964" t="s">
        <v>9</v>
      </c>
      <c r="D2964">
        <v>1</v>
      </c>
      <c r="E2964" t="s">
        <v>10</v>
      </c>
      <c r="F2964" t="s">
        <v>14</v>
      </c>
      <c r="G2964">
        <v>0</v>
      </c>
      <c r="H2964">
        <v>13</v>
      </c>
      <c r="I2964" t="str">
        <f t="shared" si="47"/>
        <v/>
      </c>
    </row>
    <row r="2965" spans="1:9" x14ac:dyDescent="0.3">
      <c r="A2965" t="s">
        <v>32</v>
      </c>
      <c r="B2965" s="1">
        <v>42408</v>
      </c>
      <c r="C2965" t="s">
        <v>13</v>
      </c>
      <c r="D2965">
        <v>0</v>
      </c>
      <c r="E2965" t="s">
        <v>10</v>
      </c>
      <c r="F2965" t="s">
        <v>14</v>
      </c>
      <c r="G2965">
        <v>0</v>
      </c>
      <c r="H2965">
        <v>56640</v>
      </c>
      <c r="I2965" t="str">
        <f t="shared" si="47"/>
        <v/>
      </c>
    </row>
    <row r="2966" spans="1:9" x14ac:dyDescent="0.3">
      <c r="A2966" t="s">
        <v>18</v>
      </c>
      <c r="B2966" s="1">
        <v>42408</v>
      </c>
      <c r="C2966" t="s">
        <v>9</v>
      </c>
      <c r="D2966">
        <v>0</v>
      </c>
      <c r="E2966" t="s">
        <v>10</v>
      </c>
      <c r="F2966" t="s">
        <v>11</v>
      </c>
      <c r="G2966">
        <v>0</v>
      </c>
      <c r="H2966">
        <v>57023</v>
      </c>
      <c r="I2966" t="str">
        <f t="shared" si="47"/>
        <v/>
      </c>
    </row>
    <row r="2967" spans="1:9" x14ac:dyDescent="0.3">
      <c r="A2967" t="s">
        <v>28</v>
      </c>
      <c r="B2967" s="1">
        <v>42408</v>
      </c>
      <c r="C2967" t="s">
        <v>13</v>
      </c>
      <c r="D2967">
        <v>1</v>
      </c>
      <c r="E2967" t="s">
        <v>15</v>
      </c>
      <c r="F2967" t="s">
        <v>14</v>
      </c>
      <c r="G2967">
        <v>0</v>
      </c>
      <c r="H2967">
        <v>186</v>
      </c>
      <c r="I2967" t="str">
        <f t="shared" si="47"/>
        <v/>
      </c>
    </row>
    <row r="2968" spans="1:9" x14ac:dyDescent="0.3">
      <c r="A2968" t="s">
        <v>12</v>
      </c>
      <c r="B2968" s="1">
        <v>42408</v>
      </c>
      <c r="C2968" t="s">
        <v>9</v>
      </c>
      <c r="D2968">
        <v>0</v>
      </c>
      <c r="E2968" t="s">
        <v>10</v>
      </c>
      <c r="F2968" t="s">
        <v>16</v>
      </c>
      <c r="G2968">
        <v>0</v>
      </c>
      <c r="H2968">
        <v>25818</v>
      </c>
      <c r="I2968" t="str">
        <f t="shared" si="47"/>
        <v/>
      </c>
    </row>
    <row r="2969" spans="1:9" x14ac:dyDescent="0.3">
      <c r="A2969" t="s">
        <v>12</v>
      </c>
      <c r="B2969" s="1">
        <v>42408</v>
      </c>
      <c r="C2969" t="s">
        <v>9</v>
      </c>
      <c r="D2969">
        <v>0</v>
      </c>
      <c r="E2969" t="s">
        <v>15</v>
      </c>
      <c r="F2969" t="s">
        <v>14</v>
      </c>
      <c r="G2969">
        <v>0</v>
      </c>
      <c r="H2969">
        <v>33940</v>
      </c>
      <c r="I2969" t="str">
        <f t="shared" si="47"/>
        <v/>
      </c>
    </row>
    <row r="2970" spans="1:9" x14ac:dyDescent="0.3">
      <c r="A2970" t="s">
        <v>17</v>
      </c>
      <c r="B2970" s="1">
        <v>42408</v>
      </c>
      <c r="C2970" t="s">
        <v>13</v>
      </c>
      <c r="D2970">
        <v>0</v>
      </c>
      <c r="E2970" t="s">
        <v>15</v>
      </c>
      <c r="F2970" t="s">
        <v>14</v>
      </c>
      <c r="G2970">
        <v>0</v>
      </c>
      <c r="H2970">
        <v>2808</v>
      </c>
      <c r="I2970" t="str">
        <f t="shared" si="47"/>
        <v/>
      </c>
    </row>
    <row r="2971" spans="1:9" x14ac:dyDescent="0.3">
      <c r="A2971" t="s">
        <v>8</v>
      </c>
      <c r="B2971" s="1">
        <v>42408</v>
      </c>
      <c r="C2971" t="s">
        <v>13</v>
      </c>
      <c r="D2971">
        <v>0</v>
      </c>
      <c r="E2971" t="s">
        <v>15</v>
      </c>
      <c r="F2971" t="s">
        <v>16</v>
      </c>
      <c r="G2971">
        <v>0</v>
      </c>
      <c r="H2971">
        <v>38249</v>
      </c>
      <c r="I2971" t="str">
        <f t="shared" si="47"/>
        <v/>
      </c>
    </row>
    <row r="2972" spans="1:9" x14ac:dyDescent="0.3">
      <c r="A2972" t="s">
        <v>17</v>
      </c>
      <c r="B2972" s="1">
        <v>42408</v>
      </c>
      <c r="C2972" t="s">
        <v>13</v>
      </c>
      <c r="D2972">
        <v>0</v>
      </c>
      <c r="E2972" t="s">
        <v>10</v>
      </c>
      <c r="F2972" t="s">
        <v>11</v>
      </c>
      <c r="G2972">
        <v>0</v>
      </c>
      <c r="H2972">
        <v>4556</v>
      </c>
      <c r="I2972" t="str">
        <f t="shared" si="47"/>
        <v/>
      </c>
    </row>
    <row r="2973" spans="1:9" x14ac:dyDescent="0.3">
      <c r="A2973" t="s">
        <v>27</v>
      </c>
      <c r="B2973" s="1">
        <v>42408</v>
      </c>
      <c r="C2973" t="s">
        <v>9</v>
      </c>
      <c r="D2973">
        <v>0</v>
      </c>
      <c r="E2973" t="s">
        <v>10</v>
      </c>
      <c r="F2973" t="s">
        <v>11</v>
      </c>
      <c r="G2973">
        <v>0</v>
      </c>
      <c r="H2973">
        <v>2541</v>
      </c>
      <c r="I2973" t="str">
        <f t="shared" si="47"/>
        <v/>
      </c>
    </row>
    <row r="2974" spans="1:9" x14ac:dyDescent="0.3">
      <c r="A2974" t="s">
        <v>18</v>
      </c>
      <c r="B2974" s="1">
        <v>42408</v>
      </c>
      <c r="C2974" t="s">
        <v>13</v>
      </c>
      <c r="D2974">
        <v>0</v>
      </c>
      <c r="E2974" t="s">
        <v>15</v>
      </c>
      <c r="F2974" t="s">
        <v>14</v>
      </c>
      <c r="G2974">
        <v>0</v>
      </c>
      <c r="H2974">
        <v>4721</v>
      </c>
      <c r="I2974" t="str">
        <f t="shared" si="47"/>
        <v/>
      </c>
    </row>
    <row r="2975" spans="1:9" x14ac:dyDescent="0.3">
      <c r="A2975" t="s">
        <v>28</v>
      </c>
      <c r="B2975" s="1">
        <v>42408</v>
      </c>
      <c r="C2975" t="s">
        <v>25</v>
      </c>
      <c r="D2975">
        <v>0</v>
      </c>
      <c r="E2975" t="s">
        <v>15</v>
      </c>
      <c r="F2975" t="s">
        <v>11</v>
      </c>
      <c r="G2975">
        <v>0</v>
      </c>
      <c r="H2975">
        <v>6978</v>
      </c>
      <c r="I2975" t="str">
        <f t="shared" si="47"/>
        <v/>
      </c>
    </row>
    <row r="2976" spans="1:9" x14ac:dyDescent="0.3">
      <c r="A2976" t="s">
        <v>33</v>
      </c>
      <c r="B2976" s="1">
        <v>42408</v>
      </c>
      <c r="C2976" t="s">
        <v>13</v>
      </c>
      <c r="D2976">
        <v>0</v>
      </c>
      <c r="E2976" t="s">
        <v>10</v>
      </c>
      <c r="F2976" t="s">
        <v>14</v>
      </c>
      <c r="G2976">
        <v>0</v>
      </c>
      <c r="H2976">
        <v>6321</v>
      </c>
      <c r="I2976" t="str">
        <f t="shared" si="47"/>
        <v/>
      </c>
    </row>
    <row r="2977" spans="1:9" x14ac:dyDescent="0.3">
      <c r="A2977" t="s">
        <v>17</v>
      </c>
      <c r="B2977" s="1">
        <v>42408</v>
      </c>
      <c r="C2977" t="s">
        <v>25</v>
      </c>
      <c r="D2977">
        <v>0</v>
      </c>
      <c r="E2977" t="s">
        <v>15</v>
      </c>
      <c r="F2977" t="s">
        <v>14</v>
      </c>
      <c r="G2977">
        <v>0</v>
      </c>
      <c r="H2977">
        <v>135</v>
      </c>
      <c r="I2977" t="str">
        <f t="shared" si="47"/>
        <v/>
      </c>
    </row>
    <row r="2978" spans="1:9" x14ac:dyDescent="0.3">
      <c r="A2978" t="s">
        <v>19</v>
      </c>
      <c r="B2978" s="1">
        <v>42408</v>
      </c>
      <c r="C2978" t="s">
        <v>13</v>
      </c>
      <c r="D2978">
        <v>0</v>
      </c>
      <c r="E2978" t="s">
        <v>10</v>
      </c>
      <c r="F2978" t="s">
        <v>14</v>
      </c>
      <c r="G2978">
        <v>0</v>
      </c>
      <c r="H2978">
        <v>8085</v>
      </c>
      <c r="I2978" t="str">
        <f t="shared" si="47"/>
        <v/>
      </c>
    </row>
    <row r="2979" spans="1:9" x14ac:dyDescent="0.3">
      <c r="A2979" t="s">
        <v>8</v>
      </c>
      <c r="B2979" s="1">
        <v>42408</v>
      </c>
      <c r="C2979" t="s">
        <v>25</v>
      </c>
      <c r="D2979">
        <v>0</v>
      </c>
      <c r="E2979" t="s">
        <v>15</v>
      </c>
      <c r="F2979" t="s">
        <v>11</v>
      </c>
      <c r="G2979">
        <v>0</v>
      </c>
      <c r="H2979">
        <v>6531</v>
      </c>
      <c r="I2979" t="str">
        <f t="shared" si="47"/>
        <v/>
      </c>
    </row>
    <row r="2980" spans="1:9" x14ac:dyDescent="0.3">
      <c r="A2980" t="s">
        <v>30</v>
      </c>
      <c r="B2980" s="1">
        <v>42408</v>
      </c>
      <c r="C2980" t="s">
        <v>9</v>
      </c>
      <c r="D2980">
        <v>1</v>
      </c>
      <c r="E2980" t="s">
        <v>15</v>
      </c>
      <c r="F2980" t="s">
        <v>16</v>
      </c>
      <c r="G2980">
        <v>0</v>
      </c>
      <c r="H2980">
        <v>3330</v>
      </c>
      <c r="I2980" t="str">
        <f t="shared" si="47"/>
        <v/>
      </c>
    </row>
    <row r="2981" spans="1:9" x14ac:dyDescent="0.3">
      <c r="A2981" t="s">
        <v>32</v>
      </c>
      <c r="B2981" s="1">
        <v>42408</v>
      </c>
      <c r="C2981" t="s">
        <v>25</v>
      </c>
      <c r="D2981">
        <v>0</v>
      </c>
      <c r="E2981" t="s">
        <v>10</v>
      </c>
      <c r="F2981" t="s">
        <v>14</v>
      </c>
      <c r="G2981">
        <v>0</v>
      </c>
      <c r="H2981">
        <v>236</v>
      </c>
      <c r="I2981" t="str">
        <f t="shared" si="47"/>
        <v/>
      </c>
    </row>
    <row r="2982" spans="1:9" x14ac:dyDescent="0.3">
      <c r="A2982" t="s">
        <v>21</v>
      </c>
      <c r="B2982" s="1">
        <v>42408</v>
      </c>
      <c r="C2982" t="s">
        <v>9</v>
      </c>
      <c r="D2982">
        <v>0</v>
      </c>
      <c r="E2982" t="s">
        <v>15</v>
      </c>
      <c r="F2982" t="s">
        <v>14</v>
      </c>
      <c r="G2982">
        <v>0</v>
      </c>
      <c r="H2982">
        <v>12388</v>
      </c>
      <c r="I2982" t="str">
        <f t="shared" si="47"/>
        <v/>
      </c>
    </row>
    <row r="2983" spans="1:9" x14ac:dyDescent="0.3">
      <c r="A2983" t="s">
        <v>33</v>
      </c>
      <c r="B2983" s="1">
        <v>42408</v>
      </c>
      <c r="C2983" t="s">
        <v>25</v>
      </c>
      <c r="D2983">
        <v>0</v>
      </c>
      <c r="E2983" t="s">
        <v>10</v>
      </c>
      <c r="F2983" t="s">
        <v>14</v>
      </c>
      <c r="G2983">
        <v>0</v>
      </c>
      <c r="H2983">
        <v>60</v>
      </c>
      <c r="I2983" t="str">
        <f t="shared" si="47"/>
        <v/>
      </c>
    </row>
    <row r="2984" spans="1:9" x14ac:dyDescent="0.3">
      <c r="A2984" t="s">
        <v>33</v>
      </c>
      <c r="B2984" s="1">
        <v>42408</v>
      </c>
      <c r="C2984" t="s">
        <v>13</v>
      </c>
      <c r="D2984">
        <v>0</v>
      </c>
      <c r="E2984" t="s">
        <v>15</v>
      </c>
      <c r="F2984" t="s">
        <v>16</v>
      </c>
      <c r="G2984">
        <v>0</v>
      </c>
      <c r="H2984">
        <v>783</v>
      </c>
      <c r="I2984" t="str">
        <f t="shared" si="47"/>
        <v/>
      </c>
    </row>
    <row r="2985" spans="1:9" x14ac:dyDescent="0.3">
      <c r="A2985" t="s">
        <v>22</v>
      </c>
      <c r="B2985" s="1">
        <v>42408</v>
      </c>
      <c r="C2985" t="s">
        <v>9</v>
      </c>
      <c r="D2985">
        <v>0</v>
      </c>
      <c r="E2985" t="s">
        <v>15</v>
      </c>
      <c r="F2985" t="s">
        <v>14</v>
      </c>
      <c r="G2985">
        <v>0</v>
      </c>
      <c r="H2985">
        <v>2051</v>
      </c>
      <c r="I2985" t="str">
        <f t="shared" si="47"/>
        <v/>
      </c>
    </row>
    <row r="2986" spans="1:9" x14ac:dyDescent="0.3">
      <c r="A2986" t="s">
        <v>30</v>
      </c>
      <c r="B2986" s="1">
        <v>42408</v>
      </c>
      <c r="C2986" t="s">
        <v>13</v>
      </c>
      <c r="D2986">
        <v>0</v>
      </c>
      <c r="E2986" t="s">
        <v>15</v>
      </c>
      <c r="F2986" t="s">
        <v>14</v>
      </c>
      <c r="G2986">
        <v>0</v>
      </c>
      <c r="H2986">
        <v>1047</v>
      </c>
      <c r="I2986" t="str">
        <f t="shared" si="47"/>
        <v/>
      </c>
    </row>
    <row r="2987" spans="1:9" x14ac:dyDescent="0.3">
      <c r="A2987" t="s">
        <v>18</v>
      </c>
      <c r="B2987" s="1">
        <v>42408</v>
      </c>
      <c r="C2987" t="s">
        <v>25</v>
      </c>
      <c r="D2987">
        <v>0</v>
      </c>
      <c r="E2987" t="s">
        <v>15</v>
      </c>
      <c r="F2987" t="s">
        <v>14</v>
      </c>
      <c r="G2987">
        <v>0</v>
      </c>
      <c r="H2987">
        <v>105</v>
      </c>
      <c r="I2987" t="str">
        <f t="shared" si="47"/>
        <v/>
      </c>
    </row>
    <row r="2988" spans="1:9" x14ac:dyDescent="0.3">
      <c r="A2988" t="s">
        <v>21</v>
      </c>
      <c r="B2988" s="1">
        <v>42408</v>
      </c>
      <c r="C2988" t="s">
        <v>9</v>
      </c>
      <c r="D2988">
        <v>0</v>
      </c>
      <c r="E2988" t="s">
        <v>10</v>
      </c>
      <c r="F2988" t="s">
        <v>16</v>
      </c>
      <c r="G2988">
        <v>0</v>
      </c>
      <c r="H2988">
        <v>2556</v>
      </c>
      <c r="I2988" t="str">
        <f t="shared" si="47"/>
        <v/>
      </c>
    </row>
    <row r="2989" spans="1:9" x14ac:dyDescent="0.3">
      <c r="A2989" t="s">
        <v>30</v>
      </c>
      <c r="B2989" s="1">
        <v>42408</v>
      </c>
      <c r="C2989" t="s">
        <v>25</v>
      </c>
      <c r="D2989">
        <v>0</v>
      </c>
      <c r="E2989" t="s">
        <v>15</v>
      </c>
      <c r="F2989" t="s">
        <v>14</v>
      </c>
      <c r="G2989">
        <v>0</v>
      </c>
      <c r="H2989">
        <v>40</v>
      </c>
      <c r="I2989" t="str">
        <f t="shared" si="47"/>
        <v/>
      </c>
    </row>
    <row r="2990" spans="1:9" x14ac:dyDescent="0.3">
      <c r="A2990" t="s">
        <v>17</v>
      </c>
      <c r="B2990" s="1">
        <v>42408</v>
      </c>
      <c r="C2990" t="s">
        <v>25</v>
      </c>
      <c r="D2990">
        <v>0</v>
      </c>
      <c r="E2990" t="s">
        <v>10</v>
      </c>
      <c r="F2990" t="s">
        <v>11</v>
      </c>
      <c r="G2990">
        <v>0</v>
      </c>
      <c r="H2990">
        <v>86</v>
      </c>
      <c r="I2990" t="str">
        <f t="shared" si="47"/>
        <v/>
      </c>
    </row>
    <row r="2991" spans="1:9" x14ac:dyDescent="0.3">
      <c r="A2991" t="s">
        <v>30</v>
      </c>
      <c r="B2991" s="1">
        <v>42408</v>
      </c>
      <c r="C2991" t="s">
        <v>13</v>
      </c>
      <c r="D2991">
        <v>0</v>
      </c>
      <c r="E2991" t="s">
        <v>10</v>
      </c>
      <c r="F2991" t="s">
        <v>11</v>
      </c>
      <c r="G2991">
        <v>0</v>
      </c>
      <c r="H2991">
        <v>4</v>
      </c>
      <c r="I2991" t="str">
        <f t="shared" si="47"/>
        <v/>
      </c>
    </row>
    <row r="2992" spans="1:9" x14ac:dyDescent="0.3">
      <c r="A2992" t="s">
        <v>19</v>
      </c>
      <c r="B2992" s="1">
        <v>42408</v>
      </c>
      <c r="C2992" t="s">
        <v>25</v>
      </c>
      <c r="D2992">
        <v>0</v>
      </c>
      <c r="E2992" t="s">
        <v>10</v>
      </c>
      <c r="F2992" t="s">
        <v>14</v>
      </c>
      <c r="G2992">
        <v>0</v>
      </c>
      <c r="H2992">
        <v>30</v>
      </c>
      <c r="I2992" t="str">
        <f t="shared" si="47"/>
        <v/>
      </c>
    </row>
    <row r="2993" spans="1:9" x14ac:dyDescent="0.3">
      <c r="A2993" t="s">
        <v>22</v>
      </c>
      <c r="B2993" s="1">
        <v>42409</v>
      </c>
      <c r="C2993" t="s">
        <v>9</v>
      </c>
      <c r="D2993">
        <v>0</v>
      </c>
      <c r="E2993" t="s">
        <v>15</v>
      </c>
      <c r="F2993" t="s">
        <v>16</v>
      </c>
      <c r="G2993">
        <v>0</v>
      </c>
      <c r="H2993">
        <v>5215</v>
      </c>
      <c r="I2993" t="str">
        <f t="shared" si="47"/>
        <v/>
      </c>
    </row>
    <row r="2994" spans="1:9" x14ac:dyDescent="0.3">
      <c r="A2994" t="s">
        <v>12</v>
      </c>
      <c r="B2994" s="1">
        <v>42409</v>
      </c>
      <c r="C2994" t="s">
        <v>13</v>
      </c>
      <c r="D2994">
        <v>0</v>
      </c>
      <c r="E2994" t="s">
        <v>10</v>
      </c>
      <c r="F2994" t="s">
        <v>16</v>
      </c>
      <c r="G2994">
        <v>0</v>
      </c>
      <c r="H2994">
        <v>22809</v>
      </c>
      <c r="I2994" t="str">
        <f t="shared" si="47"/>
        <v/>
      </c>
    </row>
    <row r="2995" spans="1:9" x14ac:dyDescent="0.3">
      <c r="A2995" t="s">
        <v>8</v>
      </c>
      <c r="B2995" s="1">
        <v>42409</v>
      </c>
      <c r="C2995" t="s">
        <v>13</v>
      </c>
      <c r="D2995">
        <v>0</v>
      </c>
      <c r="E2995" t="s">
        <v>10</v>
      </c>
      <c r="F2995" t="s">
        <v>14</v>
      </c>
      <c r="G2995">
        <v>0</v>
      </c>
      <c r="H2995">
        <v>58284</v>
      </c>
      <c r="I2995" t="str">
        <f t="shared" si="47"/>
        <v/>
      </c>
    </row>
    <row r="2996" spans="1:9" x14ac:dyDescent="0.3">
      <c r="A2996" t="s">
        <v>27</v>
      </c>
      <c r="B2996" s="1">
        <v>42409</v>
      </c>
      <c r="C2996" t="s">
        <v>9</v>
      </c>
      <c r="D2996">
        <v>0</v>
      </c>
      <c r="E2996" t="s">
        <v>10</v>
      </c>
      <c r="F2996" t="s">
        <v>14</v>
      </c>
      <c r="G2996">
        <v>0</v>
      </c>
      <c r="H2996">
        <v>10046</v>
      </c>
      <c r="I2996" t="str">
        <f t="shared" si="47"/>
        <v/>
      </c>
    </row>
    <row r="2997" spans="1:9" x14ac:dyDescent="0.3">
      <c r="A2997" t="s">
        <v>33</v>
      </c>
      <c r="B2997" s="1">
        <v>42409</v>
      </c>
      <c r="C2997" t="s">
        <v>9</v>
      </c>
      <c r="D2997">
        <v>0</v>
      </c>
      <c r="E2997" t="s">
        <v>15</v>
      </c>
      <c r="F2997" t="s">
        <v>11</v>
      </c>
      <c r="G2997">
        <v>0</v>
      </c>
      <c r="H2997">
        <v>17532</v>
      </c>
      <c r="I2997" t="str">
        <f t="shared" si="47"/>
        <v/>
      </c>
    </row>
    <row r="2998" spans="1:9" x14ac:dyDescent="0.3">
      <c r="A2998" t="s">
        <v>30</v>
      </c>
      <c r="B2998" s="1">
        <v>42409</v>
      </c>
      <c r="C2998" t="s">
        <v>9</v>
      </c>
      <c r="D2998">
        <v>1</v>
      </c>
      <c r="E2998" t="s">
        <v>15</v>
      </c>
      <c r="F2998" t="s">
        <v>11</v>
      </c>
      <c r="G2998">
        <v>0</v>
      </c>
      <c r="H2998">
        <v>2650</v>
      </c>
      <c r="I2998" t="str">
        <f t="shared" si="47"/>
        <v/>
      </c>
    </row>
    <row r="2999" spans="1:9" x14ac:dyDescent="0.3">
      <c r="A2999" t="s">
        <v>27</v>
      </c>
      <c r="B2999" s="1">
        <v>42409</v>
      </c>
      <c r="C2999" t="s">
        <v>9</v>
      </c>
      <c r="D2999">
        <v>0</v>
      </c>
      <c r="E2999" t="s">
        <v>15</v>
      </c>
      <c r="F2999" t="s">
        <v>16</v>
      </c>
      <c r="G2999">
        <v>0</v>
      </c>
      <c r="H2999">
        <v>3969</v>
      </c>
      <c r="I2999" t="str">
        <f t="shared" si="47"/>
        <v/>
      </c>
    </row>
    <row r="3000" spans="1:9" x14ac:dyDescent="0.3">
      <c r="A3000" t="s">
        <v>33</v>
      </c>
      <c r="B3000" s="1">
        <v>42409</v>
      </c>
      <c r="C3000" t="s">
        <v>13</v>
      </c>
      <c r="D3000">
        <v>0</v>
      </c>
      <c r="E3000" t="s">
        <v>15</v>
      </c>
      <c r="F3000" t="s">
        <v>11</v>
      </c>
      <c r="G3000">
        <v>0</v>
      </c>
      <c r="H3000">
        <v>6627</v>
      </c>
      <c r="I3000" t="str">
        <f t="shared" si="47"/>
        <v/>
      </c>
    </row>
    <row r="3001" spans="1:9" x14ac:dyDescent="0.3">
      <c r="A3001" t="s">
        <v>21</v>
      </c>
      <c r="B3001" s="1">
        <v>42409</v>
      </c>
      <c r="C3001" t="s">
        <v>9</v>
      </c>
      <c r="D3001">
        <v>0</v>
      </c>
      <c r="E3001" t="s">
        <v>15</v>
      </c>
      <c r="F3001" t="s">
        <v>14</v>
      </c>
      <c r="G3001">
        <v>0</v>
      </c>
      <c r="H3001">
        <v>11081</v>
      </c>
      <c r="I3001" t="str">
        <f t="shared" si="47"/>
        <v/>
      </c>
    </row>
    <row r="3002" spans="1:9" x14ac:dyDescent="0.3">
      <c r="A3002" t="s">
        <v>18</v>
      </c>
      <c r="B3002" s="1">
        <v>42409</v>
      </c>
      <c r="C3002" t="s">
        <v>9</v>
      </c>
      <c r="D3002">
        <v>0</v>
      </c>
      <c r="E3002" t="s">
        <v>15</v>
      </c>
      <c r="F3002" t="s">
        <v>16</v>
      </c>
      <c r="G3002">
        <v>0</v>
      </c>
      <c r="H3002">
        <v>1787</v>
      </c>
      <c r="I3002" t="str">
        <f t="shared" si="47"/>
        <v/>
      </c>
    </row>
    <row r="3003" spans="1:9" x14ac:dyDescent="0.3">
      <c r="A3003" t="s">
        <v>23</v>
      </c>
      <c r="B3003" s="1">
        <v>42409</v>
      </c>
      <c r="C3003" t="s">
        <v>13</v>
      </c>
      <c r="D3003">
        <v>0</v>
      </c>
      <c r="E3003" t="s">
        <v>10</v>
      </c>
      <c r="F3003" t="s">
        <v>14</v>
      </c>
      <c r="G3003">
        <v>0</v>
      </c>
      <c r="H3003">
        <v>14673</v>
      </c>
      <c r="I3003" t="str">
        <f t="shared" si="47"/>
        <v/>
      </c>
    </row>
    <row r="3004" spans="1:9" x14ac:dyDescent="0.3">
      <c r="A3004" t="s">
        <v>19</v>
      </c>
      <c r="B3004" s="1">
        <v>42409</v>
      </c>
      <c r="C3004" t="s">
        <v>9</v>
      </c>
      <c r="D3004">
        <v>0</v>
      </c>
      <c r="E3004" t="s">
        <v>10</v>
      </c>
      <c r="F3004" t="s">
        <v>16</v>
      </c>
      <c r="G3004">
        <v>0</v>
      </c>
      <c r="H3004">
        <v>809</v>
      </c>
      <c r="I3004" t="str">
        <f t="shared" si="47"/>
        <v/>
      </c>
    </row>
    <row r="3005" spans="1:9" x14ac:dyDescent="0.3">
      <c r="A3005" t="s">
        <v>19</v>
      </c>
      <c r="B3005" s="1">
        <v>42409</v>
      </c>
      <c r="C3005" t="s">
        <v>9</v>
      </c>
      <c r="D3005">
        <v>0</v>
      </c>
      <c r="E3005" t="s">
        <v>15</v>
      </c>
      <c r="F3005" t="s">
        <v>11</v>
      </c>
      <c r="G3005">
        <v>0</v>
      </c>
      <c r="H3005">
        <v>11744</v>
      </c>
      <c r="I3005" t="str">
        <f t="shared" si="47"/>
        <v/>
      </c>
    </row>
    <row r="3006" spans="1:9" x14ac:dyDescent="0.3">
      <c r="A3006" t="s">
        <v>23</v>
      </c>
      <c r="B3006" s="1">
        <v>42409</v>
      </c>
      <c r="C3006" t="s">
        <v>25</v>
      </c>
      <c r="D3006">
        <v>0</v>
      </c>
      <c r="E3006" t="s">
        <v>10</v>
      </c>
      <c r="F3006" t="s">
        <v>14</v>
      </c>
      <c r="G3006">
        <v>0</v>
      </c>
      <c r="H3006">
        <v>322</v>
      </c>
      <c r="I3006" t="str">
        <f t="shared" si="47"/>
        <v/>
      </c>
    </row>
    <row r="3007" spans="1:9" x14ac:dyDescent="0.3">
      <c r="A3007" t="s">
        <v>27</v>
      </c>
      <c r="B3007" s="1">
        <v>42409</v>
      </c>
      <c r="C3007" t="s">
        <v>25</v>
      </c>
      <c r="D3007">
        <v>0</v>
      </c>
      <c r="E3007" t="s">
        <v>10</v>
      </c>
      <c r="F3007" t="s">
        <v>11</v>
      </c>
      <c r="G3007">
        <v>0</v>
      </c>
      <c r="H3007">
        <v>180</v>
      </c>
      <c r="I3007" t="str">
        <f t="shared" si="47"/>
        <v/>
      </c>
    </row>
    <row r="3008" spans="1:9" x14ac:dyDescent="0.3">
      <c r="A3008" t="s">
        <v>30</v>
      </c>
      <c r="B3008" s="1">
        <v>42409</v>
      </c>
      <c r="C3008" t="s">
        <v>13</v>
      </c>
      <c r="D3008">
        <v>0</v>
      </c>
      <c r="E3008" t="s">
        <v>15</v>
      </c>
      <c r="F3008" t="s">
        <v>16</v>
      </c>
      <c r="G3008">
        <v>0</v>
      </c>
      <c r="H3008">
        <v>118</v>
      </c>
      <c r="I3008" t="str">
        <f t="shared" si="47"/>
        <v/>
      </c>
    </row>
    <row r="3009" spans="1:9" x14ac:dyDescent="0.3">
      <c r="A3009" t="s">
        <v>17</v>
      </c>
      <c r="B3009" s="1">
        <v>42409</v>
      </c>
      <c r="C3009" t="s">
        <v>13</v>
      </c>
      <c r="D3009">
        <v>0</v>
      </c>
      <c r="E3009" t="s">
        <v>15</v>
      </c>
      <c r="F3009" t="s">
        <v>16</v>
      </c>
      <c r="G3009">
        <v>0</v>
      </c>
      <c r="H3009">
        <v>1164</v>
      </c>
      <c r="I3009" t="str">
        <f t="shared" si="47"/>
        <v/>
      </c>
    </row>
    <row r="3010" spans="1:9" x14ac:dyDescent="0.3">
      <c r="A3010" t="s">
        <v>24</v>
      </c>
      <c r="B3010" s="1">
        <v>42409</v>
      </c>
      <c r="C3010" t="s">
        <v>9</v>
      </c>
      <c r="D3010">
        <v>0</v>
      </c>
      <c r="E3010" t="s">
        <v>10</v>
      </c>
      <c r="F3010" t="s">
        <v>16</v>
      </c>
      <c r="G3010">
        <v>0</v>
      </c>
      <c r="H3010">
        <v>90</v>
      </c>
      <c r="I3010" t="str">
        <f t="shared" si="47"/>
        <v/>
      </c>
    </row>
    <row r="3011" spans="1:9" x14ac:dyDescent="0.3">
      <c r="A3011" t="s">
        <v>24</v>
      </c>
      <c r="B3011" s="1">
        <v>42409</v>
      </c>
      <c r="C3011" t="s">
        <v>13</v>
      </c>
      <c r="D3011">
        <v>1</v>
      </c>
      <c r="E3011" t="s">
        <v>10</v>
      </c>
      <c r="F3011" t="s">
        <v>16</v>
      </c>
      <c r="G3011">
        <v>0</v>
      </c>
      <c r="H3011">
        <v>42</v>
      </c>
      <c r="I3011" t="str">
        <f t="shared" ref="I3011:I3074" si="48">IF(NOT(OR(F3011="house",F3011="blank",F3011="served")),LEFT(F3011,1),"")</f>
        <v/>
      </c>
    </row>
    <row r="3012" spans="1:9" x14ac:dyDescent="0.3">
      <c r="A3012" t="s">
        <v>32</v>
      </c>
      <c r="B3012" s="1">
        <v>42409</v>
      </c>
      <c r="C3012" t="s">
        <v>13</v>
      </c>
      <c r="D3012">
        <v>1</v>
      </c>
      <c r="E3012" t="s">
        <v>15</v>
      </c>
      <c r="F3012" t="s">
        <v>14</v>
      </c>
      <c r="G3012">
        <v>0</v>
      </c>
      <c r="H3012">
        <v>198796</v>
      </c>
      <c r="I3012" t="str">
        <f t="shared" si="48"/>
        <v/>
      </c>
    </row>
    <row r="3013" spans="1:9" x14ac:dyDescent="0.3">
      <c r="A3013" t="s">
        <v>28</v>
      </c>
      <c r="B3013" s="1">
        <v>42409</v>
      </c>
      <c r="C3013" t="s">
        <v>9</v>
      </c>
      <c r="D3013">
        <v>1</v>
      </c>
      <c r="E3013" t="s">
        <v>10</v>
      </c>
      <c r="F3013" t="s">
        <v>14</v>
      </c>
      <c r="G3013">
        <v>0</v>
      </c>
      <c r="H3013">
        <v>11664</v>
      </c>
      <c r="I3013" t="str">
        <f t="shared" si="48"/>
        <v/>
      </c>
    </row>
    <row r="3014" spans="1:9" x14ac:dyDescent="0.3">
      <c r="A3014" t="s">
        <v>28</v>
      </c>
      <c r="B3014" s="1">
        <v>42409</v>
      </c>
      <c r="C3014" t="s">
        <v>13</v>
      </c>
      <c r="D3014">
        <v>0</v>
      </c>
      <c r="E3014" t="s">
        <v>10</v>
      </c>
      <c r="F3014" t="s">
        <v>26</v>
      </c>
      <c r="G3014">
        <v>4.3063000000000002</v>
      </c>
      <c r="H3014">
        <v>1558</v>
      </c>
      <c r="I3014" t="str">
        <f t="shared" si="48"/>
        <v>l</v>
      </c>
    </row>
    <row r="3015" spans="1:9" x14ac:dyDescent="0.3">
      <c r="A3015" t="s">
        <v>28</v>
      </c>
      <c r="B3015" s="1">
        <v>42409</v>
      </c>
      <c r="C3015" t="s">
        <v>13</v>
      </c>
      <c r="D3015">
        <v>1</v>
      </c>
      <c r="E3015" t="s">
        <v>15</v>
      </c>
      <c r="F3015" t="s">
        <v>16</v>
      </c>
      <c r="G3015">
        <v>0</v>
      </c>
      <c r="H3015">
        <v>2186</v>
      </c>
      <c r="I3015" t="str">
        <f t="shared" si="48"/>
        <v/>
      </c>
    </row>
    <row r="3016" spans="1:9" x14ac:dyDescent="0.3">
      <c r="A3016" t="s">
        <v>32</v>
      </c>
      <c r="B3016" s="1">
        <v>42409</v>
      </c>
      <c r="C3016" t="s">
        <v>13</v>
      </c>
      <c r="D3016">
        <v>1</v>
      </c>
      <c r="E3016" t="s">
        <v>10</v>
      </c>
      <c r="F3016" t="s">
        <v>16</v>
      </c>
      <c r="G3016">
        <v>0</v>
      </c>
      <c r="H3016">
        <v>1340</v>
      </c>
      <c r="I3016" t="str">
        <f t="shared" si="48"/>
        <v/>
      </c>
    </row>
    <row r="3017" spans="1:9" x14ac:dyDescent="0.3">
      <c r="A3017" t="s">
        <v>17</v>
      </c>
      <c r="B3017" s="1">
        <v>42409</v>
      </c>
      <c r="C3017" t="s">
        <v>9</v>
      </c>
      <c r="D3017">
        <v>1</v>
      </c>
      <c r="E3017" t="s">
        <v>15</v>
      </c>
      <c r="F3017" t="s">
        <v>11</v>
      </c>
      <c r="G3017">
        <v>0</v>
      </c>
      <c r="H3017">
        <v>1122</v>
      </c>
      <c r="I3017" t="str">
        <f t="shared" si="48"/>
        <v/>
      </c>
    </row>
    <row r="3018" spans="1:9" x14ac:dyDescent="0.3">
      <c r="A3018" t="s">
        <v>32</v>
      </c>
      <c r="B3018" s="1">
        <v>42409</v>
      </c>
      <c r="C3018" t="s">
        <v>9</v>
      </c>
      <c r="D3018">
        <v>1</v>
      </c>
      <c r="E3018" t="s">
        <v>10</v>
      </c>
      <c r="F3018" t="s">
        <v>11</v>
      </c>
      <c r="G3018">
        <v>0</v>
      </c>
      <c r="H3018">
        <v>14616</v>
      </c>
      <c r="I3018" t="str">
        <f t="shared" si="48"/>
        <v/>
      </c>
    </row>
    <row r="3019" spans="1:9" x14ac:dyDescent="0.3">
      <c r="A3019" t="s">
        <v>32</v>
      </c>
      <c r="B3019" s="1">
        <v>42409</v>
      </c>
      <c r="C3019" t="s">
        <v>9</v>
      </c>
      <c r="D3019">
        <v>1</v>
      </c>
      <c r="E3019" t="s">
        <v>10</v>
      </c>
      <c r="F3019" t="s">
        <v>26</v>
      </c>
      <c r="G3019">
        <v>5.2919</v>
      </c>
      <c r="H3019">
        <v>1847</v>
      </c>
      <c r="I3019" t="str">
        <f t="shared" si="48"/>
        <v>l</v>
      </c>
    </row>
    <row r="3020" spans="1:9" x14ac:dyDescent="0.3">
      <c r="A3020" t="s">
        <v>19</v>
      </c>
      <c r="B3020" s="1">
        <v>42414</v>
      </c>
      <c r="C3020" t="s">
        <v>9</v>
      </c>
      <c r="D3020">
        <v>0</v>
      </c>
      <c r="E3020" t="s">
        <v>10</v>
      </c>
      <c r="F3020" t="s">
        <v>14</v>
      </c>
      <c r="G3020">
        <v>0</v>
      </c>
      <c r="H3020">
        <v>4556</v>
      </c>
      <c r="I3020" t="str">
        <f t="shared" si="48"/>
        <v/>
      </c>
    </row>
    <row r="3021" spans="1:9" x14ac:dyDescent="0.3">
      <c r="A3021" t="s">
        <v>8</v>
      </c>
      <c r="B3021" s="1">
        <v>42414</v>
      </c>
      <c r="C3021" t="s">
        <v>13</v>
      </c>
      <c r="D3021">
        <v>1</v>
      </c>
      <c r="E3021" t="s">
        <v>15</v>
      </c>
      <c r="F3021" t="s">
        <v>16</v>
      </c>
      <c r="G3021">
        <v>0</v>
      </c>
      <c r="H3021">
        <v>2547</v>
      </c>
      <c r="I3021" t="str">
        <f t="shared" si="48"/>
        <v/>
      </c>
    </row>
    <row r="3022" spans="1:9" x14ac:dyDescent="0.3">
      <c r="A3022" t="s">
        <v>28</v>
      </c>
      <c r="B3022" s="1">
        <v>42414</v>
      </c>
      <c r="C3022" t="s">
        <v>9</v>
      </c>
      <c r="D3022">
        <v>0</v>
      </c>
      <c r="E3022" t="s">
        <v>10</v>
      </c>
      <c r="F3022" t="s">
        <v>26</v>
      </c>
      <c r="G3022">
        <v>1.1671</v>
      </c>
      <c r="H3022">
        <v>386</v>
      </c>
      <c r="I3022" t="str">
        <f t="shared" si="48"/>
        <v>l</v>
      </c>
    </row>
    <row r="3023" spans="1:9" x14ac:dyDescent="0.3">
      <c r="A3023" t="s">
        <v>32</v>
      </c>
      <c r="B3023" s="1">
        <v>42414</v>
      </c>
      <c r="C3023" t="s">
        <v>13</v>
      </c>
      <c r="D3023">
        <v>1</v>
      </c>
      <c r="E3023" t="s">
        <v>15</v>
      </c>
      <c r="F3023" t="s">
        <v>11</v>
      </c>
      <c r="G3023">
        <v>0</v>
      </c>
      <c r="H3023">
        <v>2570</v>
      </c>
      <c r="I3023" t="str">
        <f t="shared" si="48"/>
        <v/>
      </c>
    </row>
    <row r="3024" spans="1:9" x14ac:dyDescent="0.3">
      <c r="A3024" t="s">
        <v>8</v>
      </c>
      <c r="B3024" s="1">
        <v>42414</v>
      </c>
      <c r="C3024" t="s">
        <v>9</v>
      </c>
      <c r="D3024">
        <v>1</v>
      </c>
      <c r="E3024" t="s">
        <v>15</v>
      </c>
      <c r="F3024" t="s">
        <v>36</v>
      </c>
      <c r="G3024">
        <v>3.4685999999999999</v>
      </c>
      <c r="H3024">
        <v>1839</v>
      </c>
      <c r="I3024" t="str">
        <f t="shared" si="48"/>
        <v>p</v>
      </c>
    </row>
    <row r="3025" spans="1:9" x14ac:dyDescent="0.3">
      <c r="A3025" t="s">
        <v>32</v>
      </c>
      <c r="B3025" s="1">
        <v>42414</v>
      </c>
      <c r="C3025" t="s">
        <v>9</v>
      </c>
      <c r="D3025">
        <v>1</v>
      </c>
      <c r="E3025" t="s">
        <v>15</v>
      </c>
      <c r="F3025" t="s">
        <v>38</v>
      </c>
      <c r="G3025">
        <v>1.0149999999999999</v>
      </c>
      <c r="H3025">
        <v>389</v>
      </c>
      <c r="I3025" t="str">
        <f t="shared" si="48"/>
        <v>p</v>
      </c>
    </row>
    <row r="3026" spans="1:9" x14ac:dyDescent="0.3">
      <c r="A3026" t="s">
        <v>8</v>
      </c>
      <c r="B3026" s="1">
        <v>42414</v>
      </c>
      <c r="C3026" t="s">
        <v>9</v>
      </c>
      <c r="D3026">
        <v>1</v>
      </c>
      <c r="E3026" t="s">
        <v>10</v>
      </c>
      <c r="F3026" t="s">
        <v>35</v>
      </c>
      <c r="H3026">
        <v>30</v>
      </c>
      <c r="I3026" t="str">
        <f t="shared" si="48"/>
        <v>p</v>
      </c>
    </row>
    <row r="3027" spans="1:9" x14ac:dyDescent="0.3">
      <c r="A3027" t="s">
        <v>17</v>
      </c>
      <c r="B3027" s="1">
        <v>42414</v>
      </c>
      <c r="C3027" t="s">
        <v>13</v>
      </c>
      <c r="D3027">
        <v>0</v>
      </c>
      <c r="E3027" t="s">
        <v>15</v>
      </c>
      <c r="F3027" t="s">
        <v>14</v>
      </c>
      <c r="G3027">
        <v>0</v>
      </c>
      <c r="H3027">
        <v>767</v>
      </c>
      <c r="I3027" t="str">
        <f t="shared" si="48"/>
        <v/>
      </c>
    </row>
    <row r="3028" spans="1:9" x14ac:dyDescent="0.3">
      <c r="A3028" t="s">
        <v>28</v>
      </c>
      <c r="B3028" s="1">
        <v>42414</v>
      </c>
      <c r="C3028" t="s">
        <v>13</v>
      </c>
      <c r="D3028">
        <v>0</v>
      </c>
      <c r="E3028" t="s">
        <v>10</v>
      </c>
      <c r="F3028" t="s">
        <v>39</v>
      </c>
      <c r="G3028">
        <v>2.0154000000000001</v>
      </c>
      <c r="H3028">
        <v>826</v>
      </c>
      <c r="I3028" t="str">
        <f t="shared" si="48"/>
        <v>S</v>
      </c>
    </row>
    <row r="3029" spans="1:9" x14ac:dyDescent="0.3">
      <c r="A3029" t="s">
        <v>32</v>
      </c>
      <c r="B3029" s="1">
        <v>42414</v>
      </c>
      <c r="C3029" t="s">
        <v>13</v>
      </c>
      <c r="D3029">
        <v>0</v>
      </c>
      <c r="E3029" t="s">
        <v>15</v>
      </c>
      <c r="F3029" t="s">
        <v>39</v>
      </c>
      <c r="G3029">
        <v>2.6272000000000002</v>
      </c>
      <c r="H3029">
        <v>835</v>
      </c>
      <c r="I3029" t="str">
        <f t="shared" si="48"/>
        <v>S</v>
      </c>
    </row>
    <row r="3030" spans="1:9" x14ac:dyDescent="0.3">
      <c r="A3030" t="s">
        <v>17</v>
      </c>
      <c r="B3030" s="1">
        <v>42414</v>
      </c>
      <c r="C3030" t="s">
        <v>9</v>
      </c>
      <c r="D3030">
        <v>0</v>
      </c>
      <c r="E3030" t="s">
        <v>10</v>
      </c>
      <c r="F3030" t="s">
        <v>11</v>
      </c>
      <c r="G3030">
        <v>0</v>
      </c>
      <c r="H3030">
        <v>1310</v>
      </c>
      <c r="I3030" t="str">
        <f t="shared" si="48"/>
        <v/>
      </c>
    </row>
    <row r="3031" spans="1:9" x14ac:dyDescent="0.3">
      <c r="A3031" t="s">
        <v>33</v>
      </c>
      <c r="B3031" s="1">
        <v>42414</v>
      </c>
      <c r="C3031" t="s">
        <v>13</v>
      </c>
      <c r="D3031">
        <v>0</v>
      </c>
      <c r="E3031" t="s">
        <v>15</v>
      </c>
      <c r="F3031" t="s">
        <v>16</v>
      </c>
      <c r="G3031">
        <v>0</v>
      </c>
      <c r="H3031">
        <v>455</v>
      </c>
      <c r="I3031" t="str">
        <f t="shared" si="48"/>
        <v/>
      </c>
    </row>
    <row r="3032" spans="1:9" x14ac:dyDescent="0.3">
      <c r="A3032" t="s">
        <v>28</v>
      </c>
      <c r="B3032" s="1">
        <v>42414</v>
      </c>
      <c r="C3032" t="s">
        <v>13</v>
      </c>
      <c r="D3032">
        <v>1</v>
      </c>
      <c r="E3032" t="s">
        <v>10</v>
      </c>
      <c r="F3032" t="s">
        <v>37</v>
      </c>
      <c r="G3032">
        <v>2.8999999999999998E-3</v>
      </c>
      <c r="H3032">
        <v>1</v>
      </c>
      <c r="I3032" t="str">
        <f t="shared" si="48"/>
        <v>p</v>
      </c>
    </row>
    <row r="3033" spans="1:9" x14ac:dyDescent="0.3">
      <c r="A3033" t="s">
        <v>8</v>
      </c>
      <c r="B3033" s="1">
        <v>42414</v>
      </c>
      <c r="C3033" t="s">
        <v>13</v>
      </c>
      <c r="D3033">
        <v>0</v>
      </c>
      <c r="E3033" t="s">
        <v>10</v>
      </c>
      <c r="F3033" t="s">
        <v>36</v>
      </c>
      <c r="G3033">
        <v>0.13320000000000001</v>
      </c>
      <c r="H3033">
        <v>43</v>
      </c>
      <c r="I3033" t="str">
        <f t="shared" si="48"/>
        <v>p</v>
      </c>
    </row>
    <row r="3034" spans="1:9" x14ac:dyDescent="0.3">
      <c r="A3034" t="s">
        <v>22</v>
      </c>
      <c r="B3034" s="1">
        <v>42414</v>
      </c>
      <c r="C3034" t="s">
        <v>25</v>
      </c>
      <c r="D3034">
        <v>0</v>
      </c>
      <c r="E3034" t="s">
        <v>10</v>
      </c>
      <c r="F3034" t="s">
        <v>14</v>
      </c>
      <c r="G3034">
        <v>0</v>
      </c>
      <c r="H3034">
        <v>124</v>
      </c>
      <c r="I3034" t="str">
        <f t="shared" si="48"/>
        <v/>
      </c>
    </row>
    <row r="3035" spans="1:9" x14ac:dyDescent="0.3">
      <c r="A3035" t="s">
        <v>12</v>
      </c>
      <c r="B3035" s="1">
        <v>42413</v>
      </c>
      <c r="C3035" t="s">
        <v>13</v>
      </c>
      <c r="D3035">
        <v>1</v>
      </c>
      <c r="E3035" t="s">
        <v>10</v>
      </c>
      <c r="F3035" t="s">
        <v>39</v>
      </c>
      <c r="G3035">
        <v>5.0299999999999997E-2</v>
      </c>
      <c r="H3035">
        <v>21</v>
      </c>
      <c r="I3035" t="str">
        <f t="shared" si="48"/>
        <v>S</v>
      </c>
    </row>
    <row r="3036" spans="1:9" x14ac:dyDescent="0.3">
      <c r="A3036" t="s">
        <v>12</v>
      </c>
      <c r="B3036" s="1">
        <v>42414</v>
      </c>
      <c r="C3036" t="s">
        <v>25</v>
      </c>
      <c r="D3036">
        <v>0</v>
      </c>
      <c r="E3036" t="s">
        <v>10</v>
      </c>
      <c r="F3036" t="s">
        <v>14</v>
      </c>
      <c r="G3036">
        <v>0</v>
      </c>
      <c r="H3036">
        <v>215</v>
      </c>
      <c r="I3036" t="str">
        <f t="shared" si="48"/>
        <v/>
      </c>
    </row>
    <row r="3037" spans="1:9" x14ac:dyDescent="0.3">
      <c r="A3037" t="s">
        <v>8</v>
      </c>
      <c r="B3037" s="1">
        <v>42414</v>
      </c>
      <c r="C3037" t="s">
        <v>13</v>
      </c>
      <c r="D3037">
        <v>0</v>
      </c>
      <c r="E3037" t="s">
        <v>15</v>
      </c>
      <c r="F3037" t="s">
        <v>35</v>
      </c>
      <c r="H3037">
        <v>15</v>
      </c>
      <c r="I3037" t="str">
        <f t="shared" si="48"/>
        <v>p</v>
      </c>
    </row>
    <row r="3038" spans="1:9" x14ac:dyDescent="0.3">
      <c r="A3038" t="s">
        <v>28</v>
      </c>
      <c r="B3038" s="1">
        <v>42414</v>
      </c>
      <c r="C3038" t="s">
        <v>13</v>
      </c>
      <c r="D3038">
        <v>1</v>
      </c>
      <c r="E3038" t="s">
        <v>15</v>
      </c>
      <c r="F3038" t="s">
        <v>31</v>
      </c>
      <c r="H3038">
        <v>48</v>
      </c>
      <c r="I3038" t="str">
        <f t="shared" si="48"/>
        <v>o</v>
      </c>
    </row>
    <row r="3039" spans="1:9" x14ac:dyDescent="0.3">
      <c r="A3039" t="s">
        <v>8</v>
      </c>
      <c r="B3039" s="1">
        <v>42415</v>
      </c>
      <c r="C3039" t="s">
        <v>9</v>
      </c>
      <c r="D3039">
        <v>1</v>
      </c>
      <c r="E3039" t="s">
        <v>15</v>
      </c>
      <c r="F3039" t="s">
        <v>16</v>
      </c>
      <c r="G3039">
        <v>0</v>
      </c>
      <c r="H3039">
        <v>61183</v>
      </c>
      <c r="I3039" t="str">
        <f t="shared" si="48"/>
        <v/>
      </c>
    </row>
    <row r="3040" spans="1:9" x14ac:dyDescent="0.3">
      <c r="A3040" t="s">
        <v>32</v>
      </c>
      <c r="B3040" s="1">
        <v>42415</v>
      </c>
      <c r="C3040" t="s">
        <v>13</v>
      </c>
      <c r="D3040">
        <v>0</v>
      </c>
      <c r="E3040" t="s">
        <v>10</v>
      </c>
      <c r="F3040" t="s">
        <v>11</v>
      </c>
      <c r="G3040">
        <v>0</v>
      </c>
      <c r="H3040">
        <v>48909</v>
      </c>
      <c r="I3040" t="str">
        <f t="shared" si="48"/>
        <v/>
      </c>
    </row>
    <row r="3041" spans="1:9" x14ac:dyDescent="0.3">
      <c r="A3041" t="s">
        <v>28</v>
      </c>
      <c r="B3041" s="1">
        <v>42415</v>
      </c>
      <c r="C3041" t="s">
        <v>13</v>
      </c>
      <c r="D3041">
        <v>1</v>
      </c>
      <c r="E3041" t="s">
        <v>15</v>
      </c>
      <c r="F3041" t="s">
        <v>11</v>
      </c>
      <c r="G3041">
        <v>0</v>
      </c>
      <c r="H3041">
        <v>3728</v>
      </c>
      <c r="I3041" t="str">
        <f t="shared" si="48"/>
        <v/>
      </c>
    </row>
    <row r="3042" spans="1:9" x14ac:dyDescent="0.3">
      <c r="A3042" t="s">
        <v>32</v>
      </c>
      <c r="B3042" s="1">
        <v>42415</v>
      </c>
      <c r="C3042" t="s">
        <v>9</v>
      </c>
      <c r="D3042">
        <v>1</v>
      </c>
      <c r="E3042" t="s">
        <v>15</v>
      </c>
      <c r="F3042" t="s">
        <v>16</v>
      </c>
      <c r="G3042">
        <v>0</v>
      </c>
      <c r="H3042">
        <v>28286</v>
      </c>
      <c r="I3042" t="str">
        <f t="shared" si="48"/>
        <v/>
      </c>
    </row>
    <row r="3043" spans="1:9" x14ac:dyDescent="0.3">
      <c r="A3043" t="s">
        <v>22</v>
      </c>
      <c r="B3043" s="1">
        <v>42415</v>
      </c>
      <c r="C3043" t="s">
        <v>13</v>
      </c>
      <c r="D3043">
        <v>0</v>
      </c>
      <c r="E3043" t="s">
        <v>10</v>
      </c>
      <c r="F3043" t="s">
        <v>11</v>
      </c>
      <c r="G3043">
        <v>0</v>
      </c>
      <c r="H3043">
        <v>7766</v>
      </c>
      <c r="I3043" t="str">
        <f t="shared" si="48"/>
        <v/>
      </c>
    </row>
    <row r="3044" spans="1:9" x14ac:dyDescent="0.3">
      <c r="A3044" t="s">
        <v>28</v>
      </c>
      <c r="B3044" s="1">
        <v>42415</v>
      </c>
      <c r="C3044" t="s">
        <v>13</v>
      </c>
      <c r="D3044">
        <v>0</v>
      </c>
      <c r="E3044" t="s">
        <v>10</v>
      </c>
      <c r="F3044" t="s">
        <v>14</v>
      </c>
      <c r="G3044">
        <v>0</v>
      </c>
      <c r="H3044">
        <v>83976</v>
      </c>
      <c r="I3044" t="str">
        <f t="shared" si="48"/>
        <v/>
      </c>
    </row>
    <row r="3045" spans="1:9" x14ac:dyDescent="0.3">
      <c r="A3045" t="s">
        <v>32</v>
      </c>
      <c r="B3045" s="1">
        <v>42415</v>
      </c>
      <c r="C3045" t="s">
        <v>9</v>
      </c>
      <c r="D3045">
        <v>0</v>
      </c>
      <c r="E3045" t="s">
        <v>10</v>
      </c>
      <c r="F3045" t="s">
        <v>11</v>
      </c>
      <c r="G3045">
        <v>0</v>
      </c>
      <c r="H3045">
        <v>10436</v>
      </c>
      <c r="I3045" t="str">
        <f t="shared" si="48"/>
        <v/>
      </c>
    </row>
    <row r="3046" spans="1:9" x14ac:dyDescent="0.3">
      <c r="A3046" t="s">
        <v>32</v>
      </c>
      <c r="B3046" s="1">
        <v>42415</v>
      </c>
      <c r="C3046" t="s">
        <v>13</v>
      </c>
      <c r="D3046">
        <v>0</v>
      </c>
      <c r="E3046" t="s">
        <v>15</v>
      </c>
      <c r="F3046" t="s">
        <v>14</v>
      </c>
      <c r="G3046">
        <v>0</v>
      </c>
      <c r="H3046">
        <v>38858</v>
      </c>
      <c r="I3046" t="str">
        <f t="shared" si="48"/>
        <v/>
      </c>
    </row>
    <row r="3047" spans="1:9" x14ac:dyDescent="0.3">
      <c r="A3047" t="s">
        <v>12</v>
      </c>
      <c r="B3047" s="1">
        <v>42415</v>
      </c>
      <c r="C3047" t="s">
        <v>9</v>
      </c>
      <c r="D3047">
        <v>1</v>
      </c>
      <c r="E3047" t="s">
        <v>15</v>
      </c>
      <c r="F3047" t="s">
        <v>11</v>
      </c>
      <c r="G3047">
        <v>0</v>
      </c>
      <c r="H3047">
        <v>15360</v>
      </c>
      <c r="I3047" t="str">
        <f t="shared" si="48"/>
        <v/>
      </c>
    </row>
    <row r="3048" spans="1:9" x14ac:dyDescent="0.3">
      <c r="A3048" t="s">
        <v>28</v>
      </c>
      <c r="B3048" s="1">
        <v>42415</v>
      </c>
      <c r="C3048" t="s">
        <v>9</v>
      </c>
      <c r="D3048">
        <v>1</v>
      </c>
      <c r="E3048" t="s">
        <v>10</v>
      </c>
      <c r="F3048" t="s">
        <v>16</v>
      </c>
      <c r="G3048">
        <v>0</v>
      </c>
      <c r="H3048">
        <v>22673</v>
      </c>
      <c r="I3048" t="str">
        <f t="shared" si="48"/>
        <v/>
      </c>
    </row>
    <row r="3049" spans="1:9" x14ac:dyDescent="0.3">
      <c r="A3049" t="s">
        <v>33</v>
      </c>
      <c r="B3049" s="1">
        <v>42415</v>
      </c>
      <c r="C3049" t="s">
        <v>13</v>
      </c>
      <c r="D3049">
        <v>0</v>
      </c>
      <c r="E3049" t="s">
        <v>15</v>
      </c>
      <c r="F3049" t="s">
        <v>14</v>
      </c>
      <c r="G3049">
        <v>0</v>
      </c>
      <c r="H3049">
        <v>8917</v>
      </c>
      <c r="I3049" t="str">
        <f t="shared" si="48"/>
        <v/>
      </c>
    </row>
    <row r="3050" spans="1:9" x14ac:dyDescent="0.3">
      <c r="A3050" t="s">
        <v>20</v>
      </c>
      <c r="B3050" s="1">
        <v>42415</v>
      </c>
      <c r="C3050" t="s">
        <v>13</v>
      </c>
      <c r="D3050">
        <v>0</v>
      </c>
      <c r="E3050" t="s">
        <v>10</v>
      </c>
      <c r="F3050" t="s">
        <v>14</v>
      </c>
      <c r="G3050">
        <v>0</v>
      </c>
      <c r="H3050">
        <v>7900</v>
      </c>
      <c r="I3050" t="str">
        <f t="shared" si="48"/>
        <v/>
      </c>
    </row>
    <row r="3051" spans="1:9" x14ac:dyDescent="0.3">
      <c r="A3051" t="s">
        <v>8</v>
      </c>
      <c r="B3051" s="1">
        <v>42415</v>
      </c>
      <c r="C3051" t="s">
        <v>13</v>
      </c>
      <c r="D3051">
        <v>1</v>
      </c>
      <c r="E3051" t="s">
        <v>10</v>
      </c>
      <c r="F3051" t="s">
        <v>16</v>
      </c>
      <c r="G3051">
        <v>0</v>
      </c>
      <c r="H3051">
        <v>4475</v>
      </c>
      <c r="I3051" t="str">
        <f t="shared" si="48"/>
        <v/>
      </c>
    </row>
    <row r="3052" spans="1:9" x14ac:dyDescent="0.3">
      <c r="A3052" t="s">
        <v>18</v>
      </c>
      <c r="B3052" s="1">
        <v>42415</v>
      </c>
      <c r="C3052" t="s">
        <v>9</v>
      </c>
      <c r="D3052">
        <v>0</v>
      </c>
      <c r="E3052" t="s">
        <v>15</v>
      </c>
      <c r="F3052" t="s">
        <v>11</v>
      </c>
      <c r="G3052">
        <v>0</v>
      </c>
      <c r="H3052">
        <v>6760</v>
      </c>
      <c r="I3052" t="str">
        <f t="shared" si="48"/>
        <v/>
      </c>
    </row>
    <row r="3053" spans="1:9" x14ac:dyDescent="0.3">
      <c r="A3053" t="s">
        <v>28</v>
      </c>
      <c r="B3053" s="1">
        <v>42415</v>
      </c>
      <c r="C3053" t="s">
        <v>25</v>
      </c>
      <c r="D3053">
        <v>0</v>
      </c>
      <c r="E3053" t="s">
        <v>10</v>
      </c>
      <c r="F3053" t="s">
        <v>14</v>
      </c>
      <c r="G3053">
        <v>0</v>
      </c>
      <c r="H3053">
        <v>279</v>
      </c>
      <c r="I3053" t="str">
        <f t="shared" si="48"/>
        <v/>
      </c>
    </row>
    <row r="3054" spans="1:9" x14ac:dyDescent="0.3">
      <c r="A3054" t="s">
        <v>8</v>
      </c>
      <c r="B3054" s="1">
        <v>42415</v>
      </c>
      <c r="C3054" t="s">
        <v>13</v>
      </c>
      <c r="D3054">
        <v>1</v>
      </c>
      <c r="E3054" t="s">
        <v>10</v>
      </c>
      <c r="F3054" t="s">
        <v>11</v>
      </c>
      <c r="G3054">
        <v>0</v>
      </c>
      <c r="H3054">
        <v>6085</v>
      </c>
      <c r="I3054" t="str">
        <f t="shared" si="48"/>
        <v/>
      </c>
    </row>
    <row r="3055" spans="1:9" x14ac:dyDescent="0.3">
      <c r="A3055" t="s">
        <v>8</v>
      </c>
      <c r="B3055" s="1">
        <v>42415</v>
      </c>
      <c r="C3055" t="s">
        <v>9</v>
      </c>
      <c r="D3055">
        <v>1</v>
      </c>
      <c r="E3055" t="s">
        <v>10</v>
      </c>
      <c r="F3055" t="s">
        <v>36</v>
      </c>
      <c r="G3055">
        <v>0.76390000000000002</v>
      </c>
      <c r="H3055">
        <v>391</v>
      </c>
      <c r="I3055" t="str">
        <f t="shared" si="48"/>
        <v>p</v>
      </c>
    </row>
    <row r="3056" spans="1:9" x14ac:dyDescent="0.3">
      <c r="A3056" t="s">
        <v>19</v>
      </c>
      <c r="B3056" s="1">
        <v>42415</v>
      </c>
      <c r="C3056" t="s">
        <v>9</v>
      </c>
      <c r="D3056">
        <v>0</v>
      </c>
      <c r="E3056" t="s">
        <v>15</v>
      </c>
      <c r="F3056" t="s">
        <v>16</v>
      </c>
      <c r="G3056">
        <v>0</v>
      </c>
      <c r="H3056">
        <v>4925</v>
      </c>
      <c r="I3056" t="str">
        <f t="shared" si="48"/>
        <v/>
      </c>
    </row>
    <row r="3057" spans="1:9" x14ac:dyDescent="0.3">
      <c r="A3057" t="s">
        <v>32</v>
      </c>
      <c r="B3057" s="1">
        <v>42415</v>
      </c>
      <c r="C3057" t="s">
        <v>9</v>
      </c>
      <c r="D3057">
        <v>0</v>
      </c>
      <c r="E3057" t="s">
        <v>15</v>
      </c>
      <c r="F3057" t="s">
        <v>39</v>
      </c>
      <c r="G3057">
        <v>7.3426</v>
      </c>
      <c r="H3057">
        <v>2505</v>
      </c>
      <c r="I3057" t="str">
        <f t="shared" si="48"/>
        <v>S</v>
      </c>
    </row>
    <row r="3058" spans="1:9" x14ac:dyDescent="0.3">
      <c r="A3058" t="s">
        <v>17</v>
      </c>
      <c r="B3058" s="1">
        <v>42415</v>
      </c>
      <c r="C3058" t="s">
        <v>9</v>
      </c>
      <c r="D3058">
        <v>0</v>
      </c>
      <c r="E3058" t="s">
        <v>10</v>
      </c>
      <c r="F3058" t="s">
        <v>16</v>
      </c>
      <c r="G3058">
        <v>0</v>
      </c>
      <c r="H3058">
        <v>633</v>
      </c>
      <c r="I3058" t="str">
        <f t="shared" si="48"/>
        <v/>
      </c>
    </row>
    <row r="3059" spans="1:9" x14ac:dyDescent="0.3">
      <c r="A3059" t="s">
        <v>17</v>
      </c>
      <c r="B3059" s="1">
        <v>42415</v>
      </c>
      <c r="C3059" t="s">
        <v>13</v>
      </c>
      <c r="D3059">
        <v>0</v>
      </c>
      <c r="E3059" t="s">
        <v>15</v>
      </c>
      <c r="F3059" t="s">
        <v>11</v>
      </c>
      <c r="G3059">
        <v>0</v>
      </c>
      <c r="H3059">
        <v>1278</v>
      </c>
      <c r="I3059" t="str">
        <f t="shared" si="48"/>
        <v/>
      </c>
    </row>
    <row r="3060" spans="1:9" x14ac:dyDescent="0.3">
      <c r="A3060" t="s">
        <v>28</v>
      </c>
      <c r="B3060" s="1">
        <v>42415</v>
      </c>
      <c r="C3060" t="s">
        <v>13</v>
      </c>
      <c r="D3060">
        <v>0</v>
      </c>
      <c r="E3060" t="s">
        <v>15</v>
      </c>
      <c r="F3060" t="s">
        <v>26</v>
      </c>
      <c r="G3060">
        <v>5.1093000000000002</v>
      </c>
      <c r="H3060">
        <v>1520</v>
      </c>
      <c r="I3060" t="str">
        <f t="shared" si="48"/>
        <v>l</v>
      </c>
    </row>
    <row r="3061" spans="1:9" x14ac:dyDescent="0.3">
      <c r="A3061" t="s">
        <v>23</v>
      </c>
      <c r="B3061" s="1">
        <v>42415</v>
      </c>
      <c r="C3061" t="s">
        <v>13</v>
      </c>
      <c r="D3061">
        <v>0</v>
      </c>
      <c r="E3061" t="s">
        <v>10</v>
      </c>
      <c r="F3061" t="s">
        <v>16</v>
      </c>
      <c r="G3061">
        <v>0</v>
      </c>
      <c r="H3061">
        <v>3919</v>
      </c>
      <c r="I3061" t="str">
        <f t="shared" si="48"/>
        <v/>
      </c>
    </row>
    <row r="3062" spans="1:9" x14ac:dyDescent="0.3">
      <c r="A3062" t="s">
        <v>32</v>
      </c>
      <c r="B3062" s="1">
        <v>42415</v>
      </c>
      <c r="C3062" t="s">
        <v>25</v>
      </c>
      <c r="D3062">
        <v>0</v>
      </c>
      <c r="E3062" t="s">
        <v>15</v>
      </c>
      <c r="F3062" t="s">
        <v>14</v>
      </c>
      <c r="G3062">
        <v>0</v>
      </c>
      <c r="H3062">
        <v>1703</v>
      </c>
      <c r="I3062" t="str">
        <f t="shared" si="48"/>
        <v/>
      </c>
    </row>
    <row r="3063" spans="1:9" x14ac:dyDescent="0.3">
      <c r="A3063" t="s">
        <v>28</v>
      </c>
      <c r="B3063" s="1">
        <v>42415</v>
      </c>
      <c r="C3063" t="s">
        <v>13</v>
      </c>
      <c r="D3063">
        <v>0</v>
      </c>
      <c r="E3063" t="s">
        <v>10</v>
      </c>
      <c r="F3063" t="s">
        <v>31</v>
      </c>
      <c r="H3063">
        <v>184</v>
      </c>
      <c r="I3063" t="str">
        <f t="shared" si="48"/>
        <v>o</v>
      </c>
    </row>
    <row r="3064" spans="1:9" x14ac:dyDescent="0.3">
      <c r="A3064" t="s">
        <v>20</v>
      </c>
      <c r="B3064" s="1">
        <v>42415</v>
      </c>
      <c r="C3064" t="s">
        <v>25</v>
      </c>
      <c r="D3064">
        <v>0</v>
      </c>
      <c r="E3064" t="s">
        <v>10</v>
      </c>
      <c r="F3064" t="s">
        <v>14</v>
      </c>
      <c r="G3064">
        <v>0</v>
      </c>
      <c r="H3064">
        <v>119</v>
      </c>
      <c r="I3064" t="str">
        <f t="shared" si="48"/>
        <v/>
      </c>
    </row>
    <row r="3065" spans="1:9" x14ac:dyDescent="0.3">
      <c r="A3065" t="s">
        <v>17</v>
      </c>
      <c r="B3065" s="1">
        <v>42415</v>
      </c>
      <c r="C3065" t="s">
        <v>25</v>
      </c>
      <c r="D3065">
        <v>0</v>
      </c>
      <c r="E3065" t="s">
        <v>15</v>
      </c>
      <c r="F3065" t="s">
        <v>11</v>
      </c>
      <c r="G3065">
        <v>0</v>
      </c>
      <c r="H3065">
        <v>108</v>
      </c>
      <c r="I3065" t="str">
        <f t="shared" si="48"/>
        <v/>
      </c>
    </row>
    <row r="3066" spans="1:9" x14ac:dyDescent="0.3">
      <c r="A3066" t="s">
        <v>32</v>
      </c>
      <c r="B3066" s="1">
        <v>42415</v>
      </c>
      <c r="C3066" t="s">
        <v>13</v>
      </c>
      <c r="D3066">
        <v>1</v>
      </c>
      <c r="E3066" t="s">
        <v>15</v>
      </c>
      <c r="F3066" t="s">
        <v>39</v>
      </c>
      <c r="G3066">
        <v>0.70150000000000001</v>
      </c>
      <c r="H3066">
        <v>254</v>
      </c>
      <c r="I3066" t="str">
        <f t="shared" si="48"/>
        <v>S</v>
      </c>
    </row>
    <row r="3067" spans="1:9" x14ac:dyDescent="0.3">
      <c r="A3067" t="s">
        <v>8</v>
      </c>
      <c r="B3067" s="1">
        <v>42415</v>
      </c>
      <c r="C3067" t="s">
        <v>25</v>
      </c>
      <c r="D3067">
        <v>1</v>
      </c>
      <c r="E3067" t="s">
        <v>10</v>
      </c>
      <c r="F3067" t="s">
        <v>11</v>
      </c>
      <c r="G3067">
        <v>0</v>
      </c>
      <c r="H3067">
        <v>7</v>
      </c>
      <c r="I3067" t="str">
        <f t="shared" si="48"/>
        <v/>
      </c>
    </row>
    <row r="3068" spans="1:9" x14ac:dyDescent="0.3">
      <c r="A3068" t="s">
        <v>8</v>
      </c>
      <c r="B3068" s="1">
        <v>42415</v>
      </c>
      <c r="C3068" t="s">
        <v>13</v>
      </c>
      <c r="D3068">
        <v>1</v>
      </c>
      <c r="E3068" t="s">
        <v>15</v>
      </c>
      <c r="F3068" t="s">
        <v>35</v>
      </c>
      <c r="H3068">
        <v>7</v>
      </c>
      <c r="I3068" t="str">
        <f t="shared" si="48"/>
        <v>p</v>
      </c>
    </row>
    <row r="3069" spans="1:9" x14ac:dyDescent="0.3">
      <c r="A3069" t="s">
        <v>8</v>
      </c>
      <c r="B3069" s="1">
        <v>42415</v>
      </c>
      <c r="C3069" t="s">
        <v>9</v>
      </c>
      <c r="D3069">
        <v>0</v>
      </c>
      <c r="E3069" t="s">
        <v>10</v>
      </c>
      <c r="F3069" t="s">
        <v>36</v>
      </c>
      <c r="G3069">
        <v>0.12989999999999999</v>
      </c>
      <c r="H3069">
        <v>57</v>
      </c>
      <c r="I3069" t="str">
        <f t="shared" si="48"/>
        <v>p</v>
      </c>
    </row>
    <row r="3070" spans="1:9" x14ac:dyDescent="0.3">
      <c r="A3070" t="s">
        <v>32</v>
      </c>
      <c r="B3070" s="1">
        <v>42415</v>
      </c>
      <c r="C3070" t="s">
        <v>9</v>
      </c>
      <c r="D3070">
        <v>0</v>
      </c>
      <c r="E3070" t="s">
        <v>10</v>
      </c>
      <c r="F3070" t="s">
        <v>38</v>
      </c>
      <c r="G3070">
        <v>4.6300000000000001E-2</v>
      </c>
      <c r="H3070">
        <v>16</v>
      </c>
      <c r="I3070" t="str">
        <f t="shared" si="48"/>
        <v>p</v>
      </c>
    </row>
    <row r="3071" spans="1:9" x14ac:dyDescent="0.3">
      <c r="A3071" t="s">
        <v>28</v>
      </c>
      <c r="B3071" s="1">
        <v>42416</v>
      </c>
      <c r="C3071" t="s">
        <v>13</v>
      </c>
      <c r="D3071">
        <v>0</v>
      </c>
      <c r="E3071" t="s">
        <v>10</v>
      </c>
      <c r="F3071" t="s">
        <v>16</v>
      </c>
      <c r="G3071">
        <v>0</v>
      </c>
      <c r="H3071">
        <v>12948</v>
      </c>
      <c r="I3071" t="str">
        <f t="shared" si="48"/>
        <v/>
      </c>
    </row>
    <row r="3072" spans="1:9" x14ac:dyDescent="0.3">
      <c r="A3072" t="s">
        <v>28</v>
      </c>
      <c r="B3072" s="1">
        <v>42416</v>
      </c>
      <c r="C3072" t="s">
        <v>9</v>
      </c>
      <c r="D3072">
        <v>0</v>
      </c>
      <c r="E3072" t="s">
        <v>10</v>
      </c>
      <c r="F3072" t="s">
        <v>26</v>
      </c>
      <c r="G3072">
        <v>1.3929</v>
      </c>
      <c r="H3072">
        <v>442</v>
      </c>
      <c r="I3072" t="str">
        <f t="shared" si="48"/>
        <v>l</v>
      </c>
    </row>
    <row r="3073" spans="1:9" x14ac:dyDescent="0.3">
      <c r="A3073" t="s">
        <v>28</v>
      </c>
      <c r="B3073" s="1">
        <v>42416</v>
      </c>
      <c r="C3073" t="s">
        <v>13</v>
      </c>
      <c r="D3073">
        <v>0</v>
      </c>
      <c r="E3073" t="s">
        <v>15</v>
      </c>
      <c r="F3073" t="s">
        <v>11</v>
      </c>
      <c r="G3073">
        <v>0</v>
      </c>
      <c r="H3073">
        <v>46924</v>
      </c>
      <c r="I3073" t="str">
        <f t="shared" si="48"/>
        <v/>
      </c>
    </row>
    <row r="3074" spans="1:9" x14ac:dyDescent="0.3">
      <c r="A3074" t="s">
        <v>28</v>
      </c>
      <c r="B3074" s="1">
        <v>42416</v>
      </c>
      <c r="C3074" t="s">
        <v>13</v>
      </c>
      <c r="D3074">
        <v>1</v>
      </c>
      <c r="E3074" t="s">
        <v>15</v>
      </c>
      <c r="F3074" t="s">
        <v>14</v>
      </c>
      <c r="G3074">
        <v>0</v>
      </c>
      <c r="H3074">
        <v>191047</v>
      </c>
      <c r="I3074" t="str">
        <f t="shared" si="48"/>
        <v/>
      </c>
    </row>
    <row r="3075" spans="1:9" x14ac:dyDescent="0.3">
      <c r="A3075" t="s">
        <v>8</v>
      </c>
      <c r="B3075" s="1">
        <v>42416</v>
      </c>
      <c r="C3075" t="s">
        <v>9</v>
      </c>
      <c r="D3075">
        <v>0</v>
      </c>
      <c r="E3075" t="s">
        <v>10</v>
      </c>
      <c r="F3075" t="s">
        <v>14</v>
      </c>
      <c r="G3075">
        <v>0</v>
      </c>
      <c r="H3075">
        <v>78511</v>
      </c>
      <c r="I3075" t="str">
        <f t="shared" ref="I3075:I3138" si="49">IF(NOT(OR(F3075="house",F3075="blank",F3075="served")),LEFT(F3075,1),"")</f>
        <v/>
      </c>
    </row>
    <row r="3076" spans="1:9" x14ac:dyDescent="0.3">
      <c r="A3076" t="s">
        <v>8</v>
      </c>
      <c r="B3076" s="1">
        <v>42416</v>
      </c>
      <c r="C3076" t="s">
        <v>13</v>
      </c>
      <c r="D3076">
        <v>0</v>
      </c>
      <c r="E3076" t="s">
        <v>15</v>
      </c>
      <c r="F3076" t="s">
        <v>39</v>
      </c>
      <c r="G3076">
        <v>20.2818</v>
      </c>
      <c r="H3076">
        <v>8660</v>
      </c>
      <c r="I3076" t="str">
        <f t="shared" si="49"/>
        <v>S</v>
      </c>
    </row>
    <row r="3077" spans="1:9" x14ac:dyDescent="0.3">
      <c r="A3077" t="s">
        <v>19</v>
      </c>
      <c r="B3077" s="1">
        <v>42416</v>
      </c>
      <c r="C3077" t="s">
        <v>9</v>
      </c>
      <c r="D3077">
        <v>0</v>
      </c>
      <c r="E3077" t="s">
        <v>10</v>
      </c>
      <c r="F3077" t="s">
        <v>14</v>
      </c>
      <c r="G3077">
        <v>0</v>
      </c>
      <c r="H3077">
        <v>8349</v>
      </c>
      <c r="I3077" t="str">
        <f t="shared" si="49"/>
        <v/>
      </c>
    </row>
    <row r="3078" spans="1:9" x14ac:dyDescent="0.3">
      <c r="A3078" t="s">
        <v>8</v>
      </c>
      <c r="B3078" s="1">
        <v>42416</v>
      </c>
      <c r="C3078" t="s">
        <v>13</v>
      </c>
      <c r="D3078">
        <v>0</v>
      </c>
      <c r="E3078" t="s">
        <v>15</v>
      </c>
      <c r="F3078" t="s">
        <v>16</v>
      </c>
      <c r="G3078">
        <v>0</v>
      </c>
      <c r="H3078">
        <v>31581</v>
      </c>
      <c r="I3078" t="str">
        <f t="shared" si="49"/>
        <v/>
      </c>
    </row>
    <row r="3079" spans="1:9" x14ac:dyDescent="0.3">
      <c r="A3079" t="s">
        <v>18</v>
      </c>
      <c r="B3079" s="1">
        <v>42416</v>
      </c>
      <c r="C3079" t="s">
        <v>13</v>
      </c>
      <c r="D3079">
        <v>0</v>
      </c>
      <c r="E3079" t="s">
        <v>15</v>
      </c>
      <c r="F3079" t="s">
        <v>14</v>
      </c>
      <c r="G3079">
        <v>0</v>
      </c>
      <c r="H3079">
        <v>4041</v>
      </c>
      <c r="I3079" t="str">
        <f t="shared" si="49"/>
        <v/>
      </c>
    </row>
    <row r="3080" spans="1:9" x14ac:dyDescent="0.3">
      <c r="A3080" t="s">
        <v>20</v>
      </c>
      <c r="B3080" s="1">
        <v>42416</v>
      </c>
      <c r="C3080" t="s">
        <v>13</v>
      </c>
      <c r="D3080">
        <v>0</v>
      </c>
      <c r="E3080" t="s">
        <v>15</v>
      </c>
      <c r="F3080" t="s">
        <v>14</v>
      </c>
      <c r="G3080">
        <v>0</v>
      </c>
      <c r="H3080">
        <v>7532</v>
      </c>
      <c r="I3080" t="str">
        <f t="shared" si="49"/>
        <v/>
      </c>
    </row>
    <row r="3081" spans="1:9" x14ac:dyDescent="0.3">
      <c r="A3081" t="s">
        <v>19</v>
      </c>
      <c r="B3081" s="1">
        <v>42416</v>
      </c>
      <c r="C3081" t="s">
        <v>13</v>
      </c>
      <c r="D3081">
        <v>0</v>
      </c>
      <c r="E3081" t="s">
        <v>10</v>
      </c>
      <c r="F3081" t="s">
        <v>14</v>
      </c>
      <c r="G3081">
        <v>0</v>
      </c>
      <c r="H3081">
        <v>7581</v>
      </c>
      <c r="I3081" t="str">
        <f t="shared" si="49"/>
        <v/>
      </c>
    </row>
    <row r="3082" spans="1:9" x14ac:dyDescent="0.3">
      <c r="A3082" t="s">
        <v>32</v>
      </c>
      <c r="B3082" s="1">
        <v>42416</v>
      </c>
      <c r="C3082" t="s">
        <v>13</v>
      </c>
      <c r="D3082">
        <v>1</v>
      </c>
      <c r="E3082" t="s">
        <v>15</v>
      </c>
      <c r="F3082" t="s">
        <v>11</v>
      </c>
      <c r="G3082">
        <v>0</v>
      </c>
      <c r="H3082">
        <v>1699</v>
      </c>
      <c r="I3082" t="str">
        <f t="shared" si="49"/>
        <v/>
      </c>
    </row>
    <row r="3083" spans="1:9" x14ac:dyDescent="0.3">
      <c r="A3083" t="s">
        <v>21</v>
      </c>
      <c r="B3083" s="1">
        <v>42416</v>
      </c>
      <c r="C3083" t="s">
        <v>9</v>
      </c>
      <c r="D3083">
        <v>0</v>
      </c>
      <c r="E3083" t="s">
        <v>10</v>
      </c>
      <c r="F3083" t="s">
        <v>16</v>
      </c>
      <c r="G3083">
        <v>0</v>
      </c>
      <c r="H3083">
        <v>543</v>
      </c>
      <c r="I3083" t="str">
        <f t="shared" si="49"/>
        <v/>
      </c>
    </row>
    <row r="3084" spans="1:9" x14ac:dyDescent="0.3">
      <c r="A3084" t="s">
        <v>28</v>
      </c>
      <c r="B3084" s="1">
        <v>42416</v>
      </c>
      <c r="C3084" t="s">
        <v>13</v>
      </c>
      <c r="D3084">
        <v>1</v>
      </c>
      <c r="E3084" t="s">
        <v>10</v>
      </c>
      <c r="F3084" t="s">
        <v>11</v>
      </c>
      <c r="G3084">
        <v>0</v>
      </c>
      <c r="H3084">
        <v>7711</v>
      </c>
      <c r="I3084" t="str">
        <f t="shared" si="49"/>
        <v/>
      </c>
    </row>
    <row r="3085" spans="1:9" x14ac:dyDescent="0.3">
      <c r="A3085" t="s">
        <v>33</v>
      </c>
      <c r="B3085" s="1">
        <v>42416</v>
      </c>
      <c r="C3085" t="s">
        <v>13</v>
      </c>
      <c r="D3085">
        <v>0</v>
      </c>
      <c r="E3085" t="s">
        <v>10</v>
      </c>
      <c r="F3085" t="s">
        <v>14</v>
      </c>
      <c r="G3085">
        <v>0</v>
      </c>
      <c r="H3085">
        <v>5678</v>
      </c>
      <c r="I3085" t="str">
        <f t="shared" si="49"/>
        <v/>
      </c>
    </row>
    <row r="3086" spans="1:9" x14ac:dyDescent="0.3">
      <c r="A3086" t="s">
        <v>12</v>
      </c>
      <c r="B3086" s="1">
        <v>42416</v>
      </c>
      <c r="C3086" t="s">
        <v>9</v>
      </c>
      <c r="D3086">
        <v>0</v>
      </c>
      <c r="E3086" t="s">
        <v>10</v>
      </c>
      <c r="F3086" t="s">
        <v>16</v>
      </c>
      <c r="G3086">
        <v>0</v>
      </c>
      <c r="H3086">
        <v>5255</v>
      </c>
      <c r="I3086" t="str">
        <f t="shared" si="49"/>
        <v/>
      </c>
    </row>
    <row r="3087" spans="1:9" x14ac:dyDescent="0.3">
      <c r="A3087" t="s">
        <v>17</v>
      </c>
      <c r="B3087" s="1">
        <v>42416</v>
      </c>
      <c r="C3087" t="s">
        <v>13</v>
      </c>
      <c r="D3087">
        <v>0</v>
      </c>
      <c r="E3087" t="s">
        <v>15</v>
      </c>
      <c r="F3087" t="s">
        <v>14</v>
      </c>
      <c r="G3087">
        <v>0</v>
      </c>
      <c r="H3087">
        <v>1842</v>
      </c>
      <c r="I3087" t="str">
        <f t="shared" si="49"/>
        <v/>
      </c>
    </row>
    <row r="3088" spans="1:9" x14ac:dyDescent="0.3">
      <c r="A3088" t="s">
        <v>28</v>
      </c>
      <c r="B3088" s="1">
        <v>42409</v>
      </c>
      <c r="C3088" t="s">
        <v>9</v>
      </c>
      <c r="D3088">
        <v>1</v>
      </c>
      <c r="E3088" t="s">
        <v>10</v>
      </c>
      <c r="F3088" t="s">
        <v>29</v>
      </c>
      <c r="H3088">
        <v>341</v>
      </c>
      <c r="I3088" t="str">
        <f t="shared" si="49"/>
        <v>p</v>
      </c>
    </row>
    <row r="3089" spans="1:9" x14ac:dyDescent="0.3">
      <c r="A3089" t="s">
        <v>28</v>
      </c>
      <c r="B3089" s="1">
        <v>42409</v>
      </c>
      <c r="C3089" t="s">
        <v>9</v>
      </c>
      <c r="D3089">
        <v>0</v>
      </c>
      <c r="E3089" t="s">
        <v>10</v>
      </c>
      <c r="F3089" t="s">
        <v>29</v>
      </c>
      <c r="H3089">
        <v>64</v>
      </c>
      <c r="I3089" t="str">
        <f t="shared" si="49"/>
        <v>p</v>
      </c>
    </row>
    <row r="3090" spans="1:9" x14ac:dyDescent="0.3">
      <c r="A3090" t="s">
        <v>32</v>
      </c>
      <c r="B3090" s="1">
        <v>42409</v>
      </c>
      <c r="C3090" t="s">
        <v>9</v>
      </c>
      <c r="D3090">
        <v>1</v>
      </c>
      <c r="E3090" t="s">
        <v>10</v>
      </c>
      <c r="F3090" t="s">
        <v>34</v>
      </c>
      <c r="H3090">
        <v>7</v>
      </c>
      <c r="I3090" t="str">
        <f t="shared" si="49"/>
        <v>p</v>
      </c>
    </row>
    <row r="3091" spans="1:9" x14ac:dyDescent="0.3">
      <c r="A3091" t="s">
        <v>24</v>
      </c>
      <c r="B3091" s="1">
        <v>42409</v>
      </c>
      <c r="C3091" t="s">
        <v>9</v>
      </c>
      <c r="D3091">
        <v>1</v>
      </c>
      <c r="E3091" t="s">
        <v>10</v>
      </c>
      <c r="F3091" t="s">
        <v>42</v>
      </c>
      <c r="G3091">
        <v>8.8700000000000001E-2</v>
      </c>
      <c r="H3091">
        <v>29</v>
      </c>
      <c r="I3091" t="str">
        <f t="shared" si="49"/>
        <v>p</v>
      </c>
    </row>
    <row r="3092" spans="1:9" x14ac:dyDescent="0.3">
      <c r="A3092" t="s">
        <v>32</v>
      </c>
      <c r="B3092" s="1">
        <v>42409</v>
      </c>
      <c r="C3092" t="s">
        <v>13</v>
      </c>
      <c r="D3092">
        <v>0</v>
      </c>
      <c r="E3092" t="s">
        <v>15</v>
      </c>
      <c r="F3092" t="s">
        <v>34</v>
      </c>
      <c r="H3092">
        <v>10</v>
      </c>
      <c r="I3092" t="str">
        <f t="shared" si="49"/>
        <v>p</v>
      </c>
    </row>
    <row r="3093" spans="1:9" x14ac:dyDescent="0.3">
      <c r="A3093" t="s">
        <v>8</v>
      </c>
      <c r="B3093" s="1">
        <v>42410</v>
      </c>
      <c r="C3093" t="s">
        <v>13</v>
      </c>
      <c r="D3093">
        <v>0</v>
      </c>
      <c r="E3093" t="s">
        <v>10</v>
      </c>
      <c r="F3093" t="s">
        <v>14</v>
      </c>
      <c r="G3093">
        <v>0</v>
      </c>
      <c r="H3093">
        <v>51997</v>
      </c>
      <c r="I3093" t="str">
        <f t="shared" si="49"/>
        <v/>
      </c>
    </row>
    <row r="3094" spans="1:9" x14ac:dyDescent="0.3">
      <c r="A3094" t="s">
        <v>32</v>
      </c>
      <c r="B3094" s="1">
        <v>42410</v>
      </c>
      <c r="C3094" t="s">
        <v>9</v>
      </c>
      <c r="D3094">
        <v>1</v>
      </c>
      <c r="E3094" t="s">
        <v>10</v>
      </c>
      <c r="F3094" t="s">
        <v>26</v>
      </c>
      <c r="G3094">
        <v>9.3004999999999995</v>
      </c>
      <c r="H3094">
        <v>3492</v>
      </c>
      <c r="I3094" t="str">
        <f t="shared" si="49"/>
        <v>l</v>
      </c>
    </row>
    <row r="3095" spans="1:9" x14ac:dyDescent="0.3">
      <c r="A3095" t="s">
        <v>28</v>
      </c>
      <c r="B3095" s="1">
        <v>42410</v>
      </c>
      <c r="C3095" t="s">
        <v>9</v>
      </c>
      <c r="D3095">
        <v>1</v>
      </c>
      <c r="E3095" t="s">
        <v>15</v>
      </c>
      <c r="F3095" t="s">
        <v>16</v>
      </c>
      <c r="G3095">
        <v>0</v>
      </c>
      <c r="H3095">
        <v>29198</v>
      </c>
      <c r="I3095" t="str">
        <f t="shared" si="49"/>
        <v/>
      </c>
    </row>
    <row r="3096" spans="1:9" x14ac:dyDescent="0.3">
      <c r="A3096" t="s">
        <v>12</v>
      </c>
      <c r="B3096" s="1">
        <v>42410</v>
      </c>
      <c r="C3096" t="s">
        <v>13</v>
      </c>
      <c r="D3096">
        <v>0</v>
      </c>
      <c r="E3096" t="s">
        <v>10</v>
      </c>
      <c r="F3096" t="s">
        <v>16</v>
      </c>
      <c r="G3096">
        <v>0</v>
      </c>
      <c r="H3096">
        <v>18065</v>
      </c>
      <c r="I3096" t="str">
        <f t="shared" si="49"/>
        <v/>
      </c>
    </row>
    <row r="3097" spans="1:9" x14ac:dyDescent="0.3">
      <c r="A3097" t="s">
        <v>28</v>
      </c>
      <c r="B3097" s="1">
        <v>42410</v>
      </c>
      <c r="C3097" t="s">
        <v>9</v>
      </c>
      <c r="D3097">
        <v>1</v>
      </c>
      <c r="E3097" t="s">
        <v>10</v>
      </c>
      <c r="F3097" t="s">
        <v>14</v>
      </c>
      <c r="G3097">
        <v>0</v>
      </c>
      <c r="H3097">
        <v>12034</v>
      </c>
      <c r="I3097" t="str">
        <f t="shared" si="49"/>
        <v/>
      </c>
    </row>
    <row r="3098" spans="1:9" x14ac:dyDescent="0.3">
      <c r="A3098" t="s">
        <v>12</v>
      </c>
      <c r="B3098" s="1">
        <v>42410</v>
      </c>
      <c r="C3098" t="s">
        <v>13</v>
      </c>
      <c r="D3098">
        <v>0</v>
      </c>
      <c r="E3098" t="s">
        <v>15</v>
      </c>
      <c r="F3098" t="s">
        <v>11</v>
      </c>
      <c r="G3098">
        <v>0</v>
      </c>
      <c r="H3098">
        <v>14425</v>
      </c>
      <c r="I3098" t="str">
        <f t="shared" si="49"/>
        <v/>
      </c>
    </row>
    <row r="3099" spans="1:9" x14ac:dyDescent="0.3">
      <c r="A3099" t="s">
        <v>32</v>
      </c>
      <c r="B3099" s="1">
        <v>42410</v>
      </c>
      <c r="C3099" t="s">
        <v>9</v>
      </c>
      <c r="D3099">
        <v>1</v>
      </c>
      <c r="E3099" t="s">
        <v>15</v>
      </c>
      <c r="F3099" t="s">
        <v>14</v>
      </c>
      <c r="G3099">
        <v>0</v>
      </c>
      <c r="H3099">
        <v>9312</v>
      </c>
      <c r="I3099" t="str">
        <f t="shared" si="49"/>
        <v/>
      </c>
    </row>
    <row r="3100" spans="1:9" x14ac:dyDescent="0.3">
      <c r="A3100" t="s">
        <v>32</v>
      </c>
      <c r="B3100" s="1">
        <v>42410</v>
      </c>
      <c r="C3100" t="s">
        <v>9</v>
      </c>
      <c r="D3100">
        <v>0</v>
      </c>
      <c r="E3100" t="s">
        <v>10</v>
      </c>
      <c r="F3100" t="s">
        <v>16</v>
      </c>
      <c r="G3100">
        <v>0</v>
      </c>
      <c r="H3100">
        <v>2336</v>
      </c>
      <c r="I3100" t="str">
        <f t="shared" si="49"/>
        <v/>
      </c>
    </row>
    <row r="3101" spans="1:9" x14ac:dyDescent="0.3">
      <c r="A3101" t="s">
        <v>12</v>
      </c>
      <c r="B3101" s="1">
        <v>42410</v>
      </c>
      <c r="C3101" t="s">
        <v>13</v>
      </c>
      <c r="D3101">
        <v>1</v>
      </c>
      <c r="E3101" t="s">
        <v>10</v>
      </c>
      <c r="F3101" t="s">
        <v>26</v>
      </c>
      <c r="G3101">
        <v>0.2918</v>
      </c>
      <c r="H3101">
        <v>133</v>
      </c>
      <c r="I3101" t="str">
        <f t="shared" si="49"/>
        <v>l</v>
      </c>
    </row>
    <row r="3102" spans="1:9" x14ac:dyDescent="0.3">
      <c r="A3102" t="s">
        <v>32</v>
      </c>
      <c r="B3102" s="1">
        <v>42410</v>
      </c>
      <c r="C3102" t="s">
        <v>13</v>
      </c>
      <c r="D3102">
        <v>0</v>
      </c>
      <c r="E3102" t="s">
        <v>10</v>
      </c>
      <c r="F3102" t="s">
        <v>16</v>
      </c>
      <c r="G3102">
        <v>0</v>
      </c>
      <c r="H3102">
        <v>7511</v>
      </c>
      <c r="I3102" t="str">
        <f t="shared" si="49"/>
        <v/>
      </c>
    </row>
    <row r="3103" spans="1:9" x14ac:dyDescent="0.3">
      <c r="A3103" t="s">
        <v>28</v>
      </c>
      <c r="B3103" s="1">
        <v>42410</v>
      </c>
      <c r="C3103" t="s">
        <v>9</v>
      </c>
      <c r="D3103">
        <v>0</v>
      </c>
      <c r="E3103" t="s">
        <v>10</v>
      </c>
      <c r="F3103" t="s">
        <v>26</v>
      </c>
      <c r="G3103">
        <v>2.2679</v>
      </c>
      <c r="H3103">
        <v>850</v>
      </c>
      <c r="I3103" t="str">
        <f t="shared" si="49"/>
        <v>l</v>
      </c>
    </row>
    <row r="3104" spans="1:9" x14ac:dyDescent="0.3">
      <c r="A3104" t="s">
        <v>21</v>
      </c>
      <c r="B3104" s="1">
        <v>42410</v>
      </c>
      <c r="C3104" t="s">
        <v>13</v>
      </c>
      <c r="D3104">
        <v>0</v>
      </c>
      <c r="E3104" t="s">
        <v>15</v>
      </c>
      <c r="F3104" t="s">
        <v>11</v>
      </c>
      <c r="G3104">
        <v>0</v>
      </c>
      <c r="H3104">
        <v>4699</v>
      </c>
      <c r="I3104" t="str">
        <f t="shared" si="49"/>
        <v/>
      </c>
    </row>
    <row r="3105" spans="1:9" x14ac:dyDescent="0.3">
      <c r="A3105" t="s">
        <v>27</v>
      </c>
      <c r="B3105" s="1">
        <v>42410</v>
      </c>
      <c r="C3105" t="s">
        <v>9</v>
      </c>
      <c r="D3105">
        <v>0</v>
      </c>
      <c r="E3105" t="s">
        <v>15</v>
      </c>
      <c r="F3105" t="s">
        <v>16</v>
      </c>
      <c r="G3105">
        <v>0</v>
      </c>
      <c r="H3105">
        <v>4079</v>
      </c>
      <c r="I3105" t="str">
        <f t="shared" si="49"/>
        <v/>
      </c>
    </row>
    <row r="3106" spans="1:9" x14ac:dyDescent="0.3">
      <c r="A3106" t="s">
        <v>27</v>
      </c>
      <c r="B3106" s="1">
        <v>42410</v>
      </c>
      <c r="C3106" t="s">
        <v>13</v>
      </c>
      <c r="D3106">
        <v>0</v>
      </c>
      <c r="E3106" t="s">
        <v>10</v>
      </c>
      <c r="F3106" t="s">
        <v>11</v>
      </c>
      <c r="G3106">
        <v>0</v>
      </c>
      <c r="H3106">
        <v>6239</v>
      </c>
      <c r="I3106" t="str">
        <f t="shared" si="49"/>
        <v/>
      </c>
    </row>
    <row r="3107" spans="1:9" x14ac:dyDescent="0.3">
      <c r="A3107" t="s">
        <v>33</v>
      </c>
      <c r="B3107" s="1">
        <v>42410</v>
      </c>
      <c r="C3107" t="s">
        <v>9</v>
      </c>
      <c r="D3107">
        <v>0</v>
      </c>
      <c r="E3107" t="s">
        <v>15</v>
      </c>
      <c r="F3107" t="s">
        <v>11</v>
      </c>
      <c r="G3107">
        <v>0</v>
      </c>
      <c r="H3107">
        <v>17192</v>
      </c>
      <c r="I3107" t="str">
        <f t="shared" si="49"/>
        <v/>
      </c>
    </row>
    <row r="3108" spans="1:9" x14ac:dyDescent="0.3">
      <c r="A3108" t="s">
        <v>21</v>
      </c>
      <c r="B3108" s="1">
        <v>42410</v>
      </c>
      <c r="C3108" t="s">
        <v>13</v>
      </c>
      <c r="D3108">
        <v>0</v>
      </c>
      <c r="E3108" t="s">
        <v>10</v>
      </c>
      <c r="F3108" t="s">
        <v>16</v>
      </c>
      <c r="G3108">
        <v>0</v>
      </c>
      <c r="H3108">
        <v>1458</v>
      </c>
      <c r="I3108" t="str">
        <f t="shared" si="49"/>
        <v/>
      </c>
    </row>
    <row r="3109" spans="1:9" x14ac:dyDescent="0.3">
      <c r="A3109" t="s">
        <v>20</v>
      </c>
      <c r="B3109" s="1">
        <v>42410</v>
      </c>
      <c r="C3109" t="s">
        <v>9</v>
      </c>
      <c r="D3109">
        <v>0</v>
      </c>
      <c r="E3109" t="s">
        <v>10</v>
      </c>
      <c r="F3109" t="s">
        <v>11</v>
      </c>
      <c r="G3109">
        <v>0</v>
      </c>
      <c r="H3109">
        <v>2802</v>
      </c>
      <c r="I3109" t="str">
        <f t="shared" si="49"/>
        <v/>
      </c>
    </row>
    <row r="3110" spans="1:9" x14ac:dyDescent="0.3">
      <c r="A3110" t="s">
        <v>22</v>
      </c>
      <c r="B3110" s="1">
        <v>42410</v>
      </c>
      <c r="C3110" t="s">
        <v>13</v>
      </c>
      <c r="D3110">
        <v>0</v>
      </c>
      <c r="E3110" t="s">
        <v>15</v>
      </c>
      <c r="F3110" t="s">
        <v>11</v>
      </c>
      <c r="G3110">
        <v>0</v>
      </c>
      <c r="H3110">
        <v>8004</v>
      </c>
      <c r="I3110" t="str">
        <f t="shared" si="49"/>
        <v/>
      </c>
    </row>
    <row r="3111" spans="1:9" x14ac:dyDescent="0.3">
      <c r="A3111" t="s">
        <v>8</v>
      </c>
      <c r="B3111" s="1">
        <v>42410</v>
      </c>
      <c r="C3111" t="s">
        <v>13</v>
      </c>
      <c r="D3111">
        <v>1</v>
      </c>
      <c r="E3111" t="s">
        <v>15</v>
      </c>
      <c r="F3111" t="s">
        <v>11</v>
      </c>
      <c r="G3111">
        <v>0</v>
      </c>
      <c r="H3111">
        <v>2962</v>
      </c>
      <c r="I3111" t="str">
        <f t="shared" si="49"/>
        <v/>
      </c>
    </row>
    <row r="3112" spans="1:9" x14ac:dyDescent="0.3">
      <c r="A3112" t="s">
        <v>17</v>
      </c>
      <c r="B3112" s="1">
        <v>42410</v>
      </c>
      <c r="C3112" t="s">
        <v>9</v>
      </c>
      <c r="D3112">
        <v>1</v>
      </c>
      <c r="E3112" t="s">
        <v>10</v>
      </c>
      <c r="F3112" t="s">
        <v>14</v>
      </c>
      <c r="G3112">
        <v>0</v>
      </c>
      <c r="H3112">
        <v>868</v>
      </c>
      <c r="I3112" t="str">
        <f t="shared" si="49"/>
        <v/>
      </c>
    </row>
    <row r="3113" spans="1:9" x14ac:dyDescent="0.3">
      <c r="A3113" t="s">
        <v>12</v>
      </c>
      <c r="B3113" s="1">
        <v>42410</v>
      </c>
      <c r="C3113" t="s">
        <v>13</v>
      </c>
      <c r="D3113">
        <v>1</v>
      </c>
      <c r="E3113" t="s">
        <v>10</v>
      </c>
      <c r="F3113" t="s">
        <v>11</v>
      </c>
      <c r="G3113">
        <v>0</v>
      </c>
      <c r="H3113">
        <v>2730</v>
      </c>
      <c r="I3113" t="str">
        <f t="shared" si="49"/>
        <v/>
      </c>
    </row>
    <row r="3114" spans="1:9" x14ac:dyDescent="0.3">
      <c r="A3114" t="s">
        <v>17</v>
      </c>
      <c r="B3114" s="1">
        <v>42410</v>
      </c>
      <c r="C3114" t="s">
        <v>13</v>
      </c>
      <c r="D3114">
        <v>0</v>
      </c>
      <c r="E3114" t="s">
        <v>15</v>
      </c>
      <c r="F3114" t="s">
        <v>16</v>
      </c>
      <c r="G3114">
        <v>0</v>
      </c>
      <c r="H3114">
        <v>636</v>
      </c>
      <c r="I3114" t="str">
        <f t="shared" si="49"/>
        <v/>
      </c>
    </row>
    <row r="3115" spans="1:9" x14ac:dyDescent="0.3">
      <c r="A3115" t="s">
        <v>12</v>
      </c>
      <c r="B3115" s="1">
        <v>42410</v>
      </c>
      <c r="C3115" t="s">
        <v>25</v>
      </c>
      <c r="D3115">
        <v>0</v>
      </c>
      <c r="E3115" t="s">
        <v>15</v>
      </c>
      <c r="F3115" t="s">
        <v>14</v>
      </c>
      <c r="G3115">
        <v>0</v>
      </c>
      <c r="H3115">
        <v>1255</v>
      </c>
      <c r="I3115" t="str">
        <f t="shared" si="49"/>
        <v/>
      </c>
    </row>
    <row r="3116" spans="1:9" x14ac:dyDescent="0.3">
      <c r="A3116" t="s">
        <v>32</v>
      </c>
      <c r="B3116" s="1">
        <v>42410</v>
      </c>
      <c r="C3116" t="s">
        <v>13</v>
      </c>
      <c r="D3116">
        <v>1</v>
      </c>
      <c r="E3116" t="s">
        <v>10</v>
      </c>
      <c r="F3116" t="s">
        <v>16</v>
      </c>
      <c r="G3116">
        <v>0</v>
      </c>
      <c r="H3116">
        <v>992</v>
      </c>
      <c r="I3116" t="str">
        <f t="shared" si="49"/>
        <v/>
      </c>
    </row>
    <row r="3117" spans="1:9" x14ac:dyDescent="0.3">
      <c r="A3117" t="s">
        <v>32</v>
      </c>
      <c r="B3117" s="1">
        <v>42410</v>
      </c>
      <c r="C3117" t="s">
        <v>9</v>
      </c>
      <c r="D3117">
        <v>1</v>
      </c>
      <c r="E3117" t="s">
        <v>15</v>
      </c>
      <c r="F3117" t="s">
        <v>34</v>
      </c>
      <c r="H3117">
        <v>85</v>
      </c>
      <c r="I3117" t="str">
        <f t="shared" si="49"/>
        <v>p</v>
      </c>
    </row>
    <row r="3118" spans="1:9" x14ac:dyDescent="0.3">
      <c r="A3118" t="s">
        <v>28</v>
      </c>
      <c r="B3118" s="1">
        <v>42410</v>
      </c>
      <c r="C3118" t="s">
        <v>9</v>
      </c>
      <c r="D3118">
        <v>0</v>
      </c>
      <c r="E3118" t="s">
        <v>15</v>
      </c>
      <c r="F3118" t="s">
        <v>29</v>
      </c>
      <c r="H3118">
        <v>2049</v>
      </c>
      <c r="I3118" t="str">
        <f t="shared" si="49"/>
        <v>p</v>
      </c>
    </row>
    <row r="3119" spans="1:9" x14ac:dyDescent="0.3">
      <c r="A3119" t="s">
        <v>18</v>
      </c>
      <c r="B3119" s="1">
        <v>42410</v>
      </c>
      <c r="C3119" t="s">
        <v>9</v>
      </c>
      <c r="D3119">
        <v>0</v>
      </c>
      <c r="E3119" t="s">
        <v>15</v>
      </c>
      <c r="F3119" t="s">
        <v>16</v>
      </c>
      <c r="G3119">
        <v>0</v>
      </c>
      <c r="H3119">
        <v>1347</v>
      </c>
      <c r="I3119" t="str">
        <f t="shared" si="49"/>
        <v/>
      </c>
    </row>
    <row r="3120" spans="1:9" x14ac:dyDescent="0.3">
      <c r="A3120" t="s">
        <v>24</v>
      </c>
      <c r="B3120" s="1">
        <v>42410</v>
      </c>
      <c r="C3120" t="s">
        <v>9</v>
      </c>
      <c r="D3120">
        <v>1</v>
      </c>
      <c r="E3120" t="s">
        <v>10</v>
      </c>
      <c r="F3120" t="s">
        <v>34</v>
      </c>
      <c r="H3120">
        <v>2</v>
      </c>
      <c r="I3120" t="str">
        <f t="shared" si="49"/>
        <v>p</v>
      </c>
    </row>
    <row r="3121" spans="1:9" x14ac:dyDescent="0.3">
      <c r="A3121" t="s">
        <v>17</v>
      </c>
      <c r="B3121" s="1">
        <v>42410</v>
      </c>
      <c r="C3121" t="s">
        <v>13</v>
      </c>
      <c r="D3121">
        <v>0</v>
      </c>
      <c r="E3121" t="s">
        <v>10</v>
      </c>
      <c r="F3121" t="s">
        <v>41</v>
      </c>
      <c r="H3121">
        <v>70</v>
      </c>
      <c r="I3121" t="str">
        <f t="shared" si="49"/>
        <v>e</v>
      </c>
    </row>
    <row r="3122" spans="1:9" x14ac:dyDescent="0.3">
      <c r="A3122" t="s">
        <v>28</v>
      </c>
      <c r="B3122" s="1">
        <v>42410</v>
      </c>
      <c r="C3122" t="s">
        <v>13</v>
      </c>
      <c r="D3122">
        <v>0</v>
      </c>
      <c r="E3122" t="s">
        <v>10</v>
      </c>
      <c r="F3122" t="s">
        <v>37</v>
      </c>
      <c r="G3122">
        <v>0.1366</v>
      </c>
      <c r="H3122">
        <v>38</v>
      </c>
      <c r="I3122" t="str">
        <f t="shared" si="49"/>
        <v>p</v>
      </c>
    </row>
    <row r="3123" spans="1:9" x14ac:dyDescent="0.3">
      <c r="A3123" t="s">
        <v>27</v>
      </c>
      <c r="B3123" s="1">
        <v>42410</v>
      </c>
      <c r="C3123" t="s">
        <v>25</v>
      </c>
      <c r="D3123">
        <v>0</v>
      </c>
      <c r="E3123" t="s">
        <v>10</v>
      </c>
      <c r="F3123" t="s">
        <v>11</v>
      </c>
      <c r="G3123">
        <v>0</v>
      </c>
      <c r="H3123">
        <v>147</v>
      </c>
      <c r="I3123" t="str">
        <f t="shared" si="49"/>
        <v/>
      </c>
    </row>
    <row r="3124" spans="1:9" x14ac:dyDescent="0.3">
      <c r="A3124" t="s">
        <v>30</v>
      </c>
      <c r="B3124" s="1">
        <v>42410</v>
      </c>
      <c r="C3124" t="s">
        <v>13</v>
      </c>
      <c r="D3124">
        <v>0</v>
      </c>
      <c r="E3124" t="s">
        <v>15</v>
      </c>
      <c r="F3124" t="s">
        <v>16</v>
      </c>
      <c r="G3124">
        <v>0</v>
      </c>
      <c r="H3124">
        <v>724</v>
      </c>
      <c r="I3124" t="str">
        <f t="shared" si="49"/>
        <v/>
      </c>
    </row>
    <row r="3125" spans="1:9" x14ac:dyDescent="0.3">
      <c r="A3125" t="s">
        <v>32</v>
      </c>
      <c r="B3125" s="1">
        <v>42410</v>
      </c>
      <c r="C3125" t="s">
        <v>13</v>
      </c>
      <c r="D3125">
        <v>0</v>
      </c>
      <c r="E3125" t="s">
        <v>10</v>
      </c>
      <c r="F3125" t="s">
        <v>39</v>
      </c>
      <c r="G3125">
        <v>0.4027</v>
      </c>
      <c r="H3125">
        <v>96</v>
      </c>
      <c r="I3125" t="str">
        <f t="shared" si="49"/>
        <v>S</v>
      </c>
    </row>
    <row r="3126" spans="1:9" x14ac:dyDescent="0.3">
      <c r="A3126" t="s">
        <v>8</v>
      </c>
      <c r="B3126" s="1">
        <v>42410</v>
      </c>
      <c r="C3126" t="s">
        <v>25</v>
      </c>
      <c r="D3126">
        <v>1</v>
      </c>
      <c r="E3126" t="s">
        <v>15</v>
      </c>
      <c r="F3126" t="s">
        <v>11</v>
      </c>
      <c r="G3126">
        <v>0</v>
      </c>
      <c r="H3126">
        <v>31</v>
      </c>
      <c r="I3126" t="str">
        <f t="shared" si="49"/>
        <v/>
      </c>
    </row>
    <row r="3127" spans="1:9" x14ac:dyDescent="0.3">
      <c r="A3127" t="s">
        <v>32</v>
      </c>
      <c r="B3127" s="1">
        <v>42410</v>
      </c>
      <c r="C3127" t="s">
        <v>13</v>
      </c>
      <c r="D3127">
        <v>0</v>
      </c>
      <c r="E3127" t="s">
        <v>14</v>
      </c>
      <c r="F3127" t="s">
        <v>11</v>
      </c>
      <c r="G3127">
        <v>0</v>
      </c>
      <c r="H3127">
        <v>3</v>
      </c>
      <c r="I3127" t="str">
        <f t="shared" si="49"/>
        <v/>
      </c>
    </row>
    <row r="3128" spans="1:9" x14ac:dyDescent="0.3">
      <c r="A3128" t="s">
        <v>18</v>
      </c>
      <c r="B3128" s="1">
        <v>42411</v>
      </c>
      <c r="C3128" t="s">
        <v>9</v>
      </c>
      <c r="D3128">
        <v>0</v>
      </c>
      <c r="E3128" t="s">
        <v>10</v>
      </c>
      <c r="F3128" t="s">
        <v>16</v>
      </c>
      <c r="G3128">
        <v>0</v>
      </c>
      <c r="H3128">
        <v>10446</v>
      </c>
      <c r="I3128" t="str">
        <f t="shared" si="49"/>
        <v/>
      </c>
    </row>
    <row r="3129" spans="1:9" x14ac:dyDescent="0.3">
      <c r="A3129" t="s">
        <v>32</v>
      </c>
      <c r="B3129" s="1">
        <v>42411</v>
      </c>
      <c r="C3129" t="s">
        <v>13</v>
      </c>
      <c r="D3129">
        <v>1</v>
      </c>
      <c r="E3129" t="s">
        <v>10</v>
      </c>
      <c r="F3129" t="s">
        <v>14</v>
      </c>
      <c r="G3129">
        <v>0</v>
      </c>
      <c r="H3129">
        <v>98169</v>
      </c>
      <c r="I3129" t="str">
        <f t="shared" si="49"/>
        <v/>
      </c>
    </row>
    <row r="3130" spans="1:9" x14ac:dyDescent="0.3">
      <c r="A3130" t="s">
        <v>12</v>
      </c>
      <c r="B3130" s="1">
        <v>42411</v>
      </c>
      <c r="C3130" t="s">
        <v>13</v>
      </c>
      <c r="D3130">
        <v>0</v>
      </c>
      <c r="E3130" t="s">
        <v>10</v>
      </c>
      <c r="F3130" t="s">
        <v>14</v>
      </c>
      <c r="G3130">
        <v>0</v>
      </c>
      <c r="H3130">
        <v>43458</v>
      </c>
      <c r="I3130" t="str">
        <f t="shared" si="49"/>
        <v/>
      </c>
    </row>
    <row r="3131" spans="1:9" x14ac:dyDescent="0.3">
      <c r="A3131" t="s">
        <v>22</v>
      </c>
      <c r="B3131" s="1">
        <v>42411</v>
      </c>
      <c r="C3131" t="s">
        <v>13</v>
      </c>
      <c r="D3131">
        <v>0</v>
      </c>
      <c r="E3131" t="s">
        <v>10</v>
      </c>
      <c r="F3131" t="s">
        <v>14</v>
      </c>
      <c r="G3131">
        <v>0</v>
      </c>
      <c r="H3131">
        <v>5582</v>
      </c>
      <c r="I3131" t="str">
        <f t="shared" si="49"/>
        <v/>
      </c>
    </row>
    <row r="3132" spans="1:9" x14ac:dyDescent="0.3">
      <c r="A3132" t="s">
        <v>19</v>
      </c>
      <c r="B3132" s="1">
        <v>42411</v>
      </c>
      <c r="C3132" t="s">
        <v>13</v>
      </c>
      <c r="D3132">
        <v>0</v>
      </c>
      <c r="E3132" t="s">
        <v>10</v>
      </c>
      <c r="F3132" t="s">
        <v>11</v>
      </c>
      <c r="G3132">
        <v>0</v>
      </c>
      <c r="H3132">
        <v>6370</v>
      </c>
      <c r="I3132" t="str">
        <f t="shared" si="49"/>
        <v/>
      </c>
    </row>
    <row r="3133" spans="1:9" x14ac:dyDescent="0.3">
      <c r="A3133" t="s">
        <v>8</v>
      </c>
      <c r="B3133" s="1">
        <v>42411</v>
      </c>
      <c r="C3133" t="s">
        <v>9</v>
      </c>
      <c r="D3133">
        <v>1</v>
      </c>
      <c r="E3133" t="s">
        <v>10</v>
      </c>
      <c r="F3133" t="s">
        <v>14</v>
      </c>
      <c r="G3133">
        <v>0</v>
      </c>
      <c r="H3133">
        <v>12117</v>
      </c>
      <c r="I3133" t="str">
        <f t="shared" si="49"/>
        <v/>
      </c>
    </row>
    <row r="3134" spans="1:9" x14ac:dyDescent="0.3">
      <c r="A3134" t="s">
        <v>32</v>
      </c>
      <c r="B3134" s="1">
        <v>42411</v>
      </c>
      <c r="C3134" t="s">
        <v>9</v>
      </c>
      <c r="D3134">
        <v>1</v>
      </c>
      <c r="E3134" t="s">
        <v>10</v>
      </c>
      <c r="F3134" t="s">
        <v>39</v>
      </c>
      <c r="G3134">
        <v>6.2271000000000001</v>
      </c>
      <c r="H3134">
        <v>1931</v>
      </c>
      <c r="I3134" t="str">
        <f t="shared" si="49"/>
        <v>S</v>
      </c>
    </row>
    <row r="3135" spans="1:9" x14ac:dyDescent="0.3">
      <c r="A3135" t="s">
        <v>12</v>
      </c>
      <c r="B3135" s="1">
        <v>42411</v>
      </c>
      <c r="C3135" t="s">
        <v>9</v>
      </c>
      <c r="D3135">
        <v>1</v>
      </c>
      <c r="E3135" t="s">
        <v>10</v>
      </c>
      <c r="F3135" t="s">
        <v>16</v>
      </c>
      <c r="G3135">
        <v>0</v>
      </c>
      <c r="H3135">
        <v>12567</v>
      </c>
      <c r="I3135" t="str">
        <f t="shared" si="49"/>
        <v/>
      </c>
    </row>
    <row r="3136" spans="1:9" x14ac:dyDescent="0.3">
      <c r="A3136" t="s">
        <v>8</v>
      </c>
      <c r="B3136" s="1">
        <v>42411</v>
      </c>
      <c r="C3136" t="s">
        <v>9</v>
      </c>
      <c r="D3136">
        <v>0</v>
      </c>
      <c r="E3136" t="s">
        <v>10</v>
      </c>
      <c r="F3136" t="s">
        <v>11</v>
      </c>
      <c r="G3136">
        <v>0</v>
      </c>
      <c r="H3136">
        <v>5779</v>
      </c>
      <c r="I3136" t="str">
        <f t="shared" si="49"/>
        <v/>
      </c>
    </row>
    <row r="3137" spans="1:9" x14ac:dyDescent="0.3">
      <c r="A3137" t="s">
        <v>27</v>
      </c>
      <c r="B3137" s="1">
        <v>42411</v>
      </c>
      <c r="C3137" t="s">
        <v>13</v>
      </c>
      <c r="D3137">
        <v>0</v>
      </c>
      <c r="E3137" t="s">
        <v>10</v>
      </c>
      <c r="F3137" t="s">
        <v>16</v>
      </c>
      <c r="G3137">
        <v>0</v>
      </c>
      <c r="H3137">
        <v>420</v>
      </c>
      <c r="I3137" t="str">
        <f t="shared" si="49"/>
        <v/>
      </c>
    </row>
    <row r="3138" spans="1:9" x14ac:dyDescent="0.3">
      <c r="A3138" t="s">
        <v>33</v>
      </c>
      <c r="B3138" s="1">
        <v>42411</v>
      </c>
      <c r="C3138" t="s">
        <v>13</v>
      </c>
      <c r="D3138">
        <v>0</v>
      </c>
      <c r="E3138" t="s">
        <v>10</v>
      </c>
      <c r="F3138" t="s">
        <v>11</v>
      </c>
      <c r="G3138">
        <v>0</v>
      </c>
      <c r="H3138">
        <v>4862</v>
      </c>
      <c r="I3138" t="str">
        <f t="shared" si="49"/>
        <v/>
      </c>
    </row>
    <row r="3139" spans="1:9" x14ac:dyDescent="0.3">
      <c r="A3139" t="s">
        <v>21</v>
      </c>
      <c r="B3139" s="1">
        <v>42411</v>
      </c>
      <c r="C3139" t="s">
        <v>13</v>
      </c>
      <c r="D3139">
        <v>0</v>
      </c>
      <c r="E3139" t="s">
        <v>10</v>
      </c>
      <c r="F3139" t="s">
        <v>14</v>
      </c>
      <c r="G3139">
        <v>0</v>
      </c>
      <c r="H3139">
        <v>7941</v>
      </c>
      <c r="I3139" t="str">
        <f t="shared" ref="I3139:I3202" si="50">IF(NOT(OR(F3139="house",F3139="blank",F3139="served")),LEFT(F3139,1),"")</f>
        <v/>
      </c>
    </row>
    <row r="3140" spans="1:9" x14ac:dyDescent="0.3">
      <c r="A3140" t="s">
        <v>24</v>
      </c>
      <c r="B3140" s="1">
        <v>42411</v>
      </c>
      <c r="C3140" t="s">
        <v>13</v>
      </c>
      <c r="D3140">
        <v>0</v>
      </c>
      <c r="E3140" t="s">
        <v>10</v>
      </c>
      <c r="F3140" t="s">
        <v>11</v>
      </c>
      <c r="G3140">
        <v>0</v>
      </c>
      <c r="H3140">
        <v>9027</v>
      </c>
      <c r="I3140" t="str">
        <f t="shared" si="50"/>
        <v/>
      </c>
    </row>
    <row r="3141" spans="1:9" x14ac:dyDescent="0.3">
      <c r="A3141" t="s">
        <v>8</v>
      </c>
      <c r="B3141" s="1">
        <v>42411</v>
      </c>
      <c r="C3141" t="s">
        <v>13</v>
      </c>
      <c r="D3141">
        <v>1</v>
      </c>
      <c r="E3141" t="s">
        <v>15</v>
      </c>
      <c r="F3141" t="s">
        <v>16</v>
      </c>
      <c r="G3141">
        <v>0</v>
      </c>
      <c r="H3141">
        <v>3995</v>
      </c>
      <c r="I3141" t="str">
        <f t="shared" si="50"/>
        <v/>
      </c>
    </row>
    <row r="3142" spans="1:9" x14ac:dyDescent="0.3">
      <c r="A3142" t="s">
        <v>27</v>
      </c>
      <c r="B3142" s="1">
        <v>42411</v>
      </c>
      <c r="C3142" t="s">
        <v>9</v>
      </c>
      <c r="D3142">
        <v>0</v>
      </c>
      <c r="E3142" t="s">
        <v>15</v>
      </c>
      <c r="F3142" t="s">
        <v>14</v>
      </c>
      <c r="G3142">
        <v>0</v>
      </c>
      <c r="H3142">
        <v>8664</v>
      </c>
      <c r="I3142" t="str">
        <f t="shared" si="50"/>
        <v/>
      </c>
    </row>
    <row r="3143" spans="1:9" x14ac:dyDescent="0.3">
      <c r="A3143" t="s">
        <v>32</v>
      </c>
      <c r="B3143" s="1">
        <v>42411</v>
      </c>
      <c r="C3143" t="s">
        <v>13</v>
      </c>
      <c r="D3143">
        <v>1</v>
      </c>
      <c r="E3143" t="s">
        <v>15</v>
      </c>
      <c r="F3143" t="s">
        <v>26</v>
      </c>
      <c r="G3143">
        <v>0.48070000000000002</v>
      </c>
      <c r="H3143">
        <v>153</v>
      </c>
      <c r="I3143" t="str">
        <f t="shared" si="50"/>
        <v>l</v>
      </c>
    </row>
    <row r="3144" spans="1:9" x14ac:dyDescent="0.3">
      <c r="A3144" t="s">
        <v>17</v>
      </c>
      <c r="B3144" s="1">
        <v>42411</v>
      </c>
      <c r="C3144" t="s">
        <v>13</v>
      </c>
      <c r="D3144">
        <v>1</v>
      </c>
      <c r="E3144" t="s">
        <v>10</v>
      </c>
      <c r="F3144" t="s">
        <v>16</v>
      </c>
      <c r="G3144">
        <v>0</v>
      </c>
      <c r="H3144">
        <v>82</v>
      </c>
      <c r="I3144" t="str">
        <f t="shared" si="50"/>
        <v/>
      </c>
    </row>
    <row r="3145" spans="1:9" x14ac:dyDescent="0.3">
      <c r="A3145" t="s">
        <v>12</v>
      </c>
      <c r="B3145" s="1">
        <v>42411</v>
      </c>
      <c r="C3145" t="s">
        <v>9</v>
      </c>
      <c r="D3145">
        <v>1</v>
      </c>
      <c r="E3145" t="s">
        <v>15</v>
      </c>
      <c r="F3145" t="s">
        <v>14</v>
      </c>
      <c r="G3145">
        <v>0</v>
      </c>
      <c r="H3145">
        <v>5738</v>
      </c>
      <c r="I3145" t="str">
        <f t="shared" si="50"/>
        <v/>
      </c>
    </row>
    <row r="3146" spans="1:9" x14ac:dyDescent="0.3">
      <c r="A3146" t="s">
        <v>30</v>
      </c>
      <c r="B3146" s="1">
        <v>42411</v>
      </c>
      <c r="C3146" t="s">
        <v>13</v>
      </c>
      <c r="D3146">
        <v>0</v>
      </c>
      <c r="E3146" t="s">
        <v>15</v>
      </c>
      <c r="F3146" t="s">
        <v>11</v>
      </c>
      <c r="G3146">
        <v>0</v>
      </c>
      <c r="H3146">
        <v>1822</v>
      </c>
      <c r="I3146" t="str">
        <f t="shared" si="50"/>
        <v/>
      </c>
    </row>
    <row r="3147" spans="1:9" x14ac:dyDescent="0.3">
      <c r="A3147" t="s">
        <v>33</v>
      </c>
      <c r="B3147" s="1">
        <v>42411</v>
      </c>
      <c r="C3147" t="s">
        <v>9</v>
      </c>
      <c r="D3147">
        <v>0</v>
      </c>
      <c r="E3147" t="s">
        <v>15</v>
      </c>
      <c r="F3147" t="s">
        <v>16</v>
      </c>
      <c r="G3147">
        <v>0</v>
      </c>
      <c r="H3147">
        <v>2199</v>
      </c>
      <c r="I3147" t="str">
        <f t="shared" si="50"/>
        <v/>
      </c>
    </row>
    <row r="3148" spans="1:9" x14ac:dyDescent="0.3">
      <c r="A3148" t="s">
        <v>32</v>
      </c>
      <c r="B3148" s="1">
        <v>42411</v>
      </c>
      <c r="C3148" t="s">
        <v>9</v>
      </c>
      <c r="D3148">
        <v>0</v>
      </c>
      <c r="E3148" t="s">
        <v>15</v>
      </c>
      <c r="F3148" t="s">
        <v>26</v>
      </c>
      <c r="G3148">
        <v>3.1295000000000002</v>
      </c>
      <c r="H3148">
        <v>1065</v>
      </c>
      <c r="I3148" t="str">
        <f t="shared" si="50"/>
        <v>l</v>
      </c>
    </row>
    <row r="3149" spans="1:9" x14ac:dyDescent="0.3">
      <c r="A3149" t="s">
        <v>12</v>
      </c>
      <c r="B3149" s="1">
        <v>42411</v>
      </c>
      <c r="C3149" t="s">
        <v>9</v>
      </c>
      <c r="D3149">
        <v>1</v>
      </c>
      <c r="E3149" t="s">
        <v>10</v>
      </c>
      <c r="F3149" t="s">
        <v>39</v>
      </c>
      <c r="G3149">
        <v>2.3228</v>
      </c>
      <c r="H3149">
        <v>906</v>
      </c>
      <c r="I3149" t="str">
        <f t="shared" si="50"/>
        <v>S</v>
      </c>
    </row>
    <row r="3150" spans="1:9" x14ac:dyDescent="0.3">
      <c r="A3150" t="s">
        <v>28</v>
      </c>
      <c r="B3150" s="1">
        <v>42411</v>
      </c>
      <c r="C3150" t="s">
        <v>25</v>
      </c>
      <c r="D3150">
        <v>0</v>
      </c>
      <c r="E3150" t="s">
        <v>15</v>
      </c>
      <c r="F3150" t="s">
        <v>11</v>
      </c>
      <c r="G3150">
        <v>0</v>
      </c>
      <c r="H3150">
        <v>6153</v>
      </c>
      <c r="I3150" t="str">
        <f t="shared" si="50"/>
        <v/>
      </c>
    </row>
    <row r="3151" spans="1:9" x14ac:dyDescent="0.3">
      <c r="A3151" t="s">
        <v>19</v>
      </c>
      <c r="B3151" s="1">
        <v>42411</v>
      </c>
      <c r="C3151" t="s">
        <v>13</v>
      </c>
      <c r="D3151">
        <v>0</v>
      </c>
      <c r="E3151" t="s">
        <v>15</v>
      </c>
      <c r="F3151" t="s">
        <v>14</v>
      </c>
      <c r="G3151">
        <v>0</v>
      </c>
      <c r="H3151">
        <v>5748</v>
      </c>
      <c r="I3151" t="str">
        <f t="shared" si="50"/>
        <v/>
      </c>
    </row>
    <row r="3152" spans="1:9" x14ac:dyDescent="0.3">
      <c r="A3152" t="s">
        <v>28</v>
      </c>
      <c r="B3152" s="1">
        <v>42411</v>
      </c>
      <c r="C3152" t="s">
        <v>9</v>
      </c>
      <c r="D3152">
        <v>0</v>
      </c>
      <c r="E3152" t="s">
        <v>10</v>
      </c>
      <c r="F3152" t="s">
        <v>39</v>
      </c>
      <c r="G3152">
        <v>1.6160000000000001</v>
      </c>
      <c r="H3152">
        <v>461</v>
      </c>
      <c r="I3152" t="str">
        <f t="shared" si="50"/>
        <v>S</v>
      </c>
    </row>
    <row r="3153" spans="1:9" x14ac:dyDescent="0.3">
      <c r="A3153" t="s">
        <v>17</v>
      </c>
      <c r="B3153" s="1">
        <v>42411</v>
      </c>
      <c r="C3153" t="s">
        <v>13</v>
      </c>
      <c r="D3153">
        <v>1</v>
      </c>
      <c r="E3153" t="s">
        <v>10</v>
      </c>
      <c r="F3153" t="s">
        <v>11</v>
      </c>
      <c r="G3153">
        <v>0</v>
      </c>
      <c r="H3153">
        <v>563</v>
      </c>
      <c r="I3153" t="str">
        <f t="shared" si="50"/>
        <v/>
      </c>
    </row>
    <row r="3154" spans="1:9" x14ac:dyDescent="0.3">
      <c r="A3154" t="s">
        <v>12</v>
      </c>
      <c r="B3154" s="1">
        <v>42411</v>
      </c>
      <c r="C3154" t="s">
        <v>13</v>
      </c>
      <c r="D3154">
        <v>0</v>
      </c>
      <c r="E3154" t="s">
        <v>15</v>
      </c>
      <c r="F3154" t="s">
        <v>26</v>
      </c>
      <c r="G3154">
        <v>1.5309999999999999</v>
      </c>
      <c r="H3154">
        <v>615</v>
      </c>
      <c r="I3154" t="str">
        <f t="shared" si="50"/>
        <v>l</v>
      </c>
    </row>
    <row r="3155" spans="1:9" x14ac:dyDescent="0.3">
      <c r="A3155" t="s">
        <v>30</v>
      </c>
      <c r="B3155" s="1">
        <v>42411</v>
      </c>
      <c r="C3155" t="s">
        <v>13</v>
      </c>
      <c r="D3155">
        <v>1</v>
      </c>
      <c r="E3155" t="s">
        <v>15</v>
      </c>
      <c r="F3155" t="s">
        <v>14</v>
      </c>
      <c r="G3155">
        <v>0</v>
      </c>
      <c r="H3155">
        <v>2528</v>
      </c>
      <c r="I3155" t="str">
        <f t="shared" si="50"/>
        <v/>
      </c>
    </row>
    <row r="3156" spans="1:9" x14ac:dyDescent="0.3">
      <c r="A3156" t="s">
        <v>24</v>
      </c>
      <c r="B3156" s="1">
        <v>42410</v>
      </c>
      <c r="C3156" t="s">
        <v>13</v>
      </c>
      <c r="D3156">
        <v>0</v>
      </c>
      <c r="E3156" t="s">
        <v>10</v>
      </c>
      <c r="F3156" t="s">
        <v>11</v>
      </c>
      <c r="G3156">
        <v>0</v>
      </c>
      <c r="H3156">
        <v>5172</v>
      </c>
      <c r="I3156" t="str">
        <f t="shared" si="50"/>
        <v/>
      </c>
    </row>
    <row r="3157" spans="1:9" x14ac:dyDescent="0.3">
      <c r="A3157" t="s">
        <v>28</v>
      </c>
      <c r="B3157" s="1">
        <v>42410</v>
      </c>
      <c r="C3157" t="s">
        <v>13</v>
      </c>
      <c r="D3157">
        <v>0</v>
      </c>
      <c r="E3157" t="s">
        <v>10</v>
      </c>
      <c r="F3157" t="s">
        <v>16</v>
      </c>
      <c r="G3157">
        <v>0</v>
      </c>
      <c r="H3157">
        <v>3811</v>
      </c>
      <c r="I3157" t="str">
        <f t="shared" si="50"/>
        <v/>
      </c>
    </row>
    <row r="3158" spans="1:9" x14ac:dyDescent="0.3">
      <c r="A3158" t="s">
        <v>17</v>
      </c>
      <c r="B3158" s="1">
        <v>42410</v>
      </c>
      <c r="C3158" t="s">
        <v>9</v>
      </c>
      <c r="D3158">
        <v>1</v>
      </c>
      <c r="E3158" t="s">
        <v>15</v>
      </c>
      <c r="F3158" t="s">
        <v>16</v>
      </c>
      <c r="G3158">
        <v>0</v>
      </c>
      <c r="H3158">
        <v>1318</v>
      </c>
      <c r="I3158" t="str">
        <f t="shared" si="50"/>
        <v/>
      </c>
    </row>
    <row r="3159" spans="1:9" x14ac:dyDescent="0.3">
      <c r="A3159" t="s">
        <v>28</v>
      </c>
      <c r="B3159" s="1">
        <v>42410</v>
      </c>
      <c r="C3159" t="s">
        <v>25</v>
      </c>
      <c r="D3159">
        <v>0</v>
      </c>
      <c r="E3159" t="s">
        <v>15</v>
      </c>
      <c r="F3159" t="s">
        <v>14</v>
      </c>
      <c r="G3159">
        <v>0</v>
      </c>
      <c r="H3159">
        <v>3677</v>
      </c>
      <c r="I3159" t="str">
        <f t="shared" si="50"/>
        <v/>
      </c>
    </row>
    <row r="3160" spans="1:9" x14ac:dyDescent="0.3">
      <c r="A3160" t="s">
        <v>20</v>
      </c>
      <c r="B3160" s="1">
        <v>42410</v>
      </c>
      <c r="C3160" t="s">
        <v>25</v>
      </c>
      <c r="D3160">
        <v>0</v>
      </c>
      <c r="E3160" t="s">
        <v>15</v>
      </c>
      <c r="F3160" t="s">
        <v>14</v>
      </c>
      <c r="G3160">
        <v>0</v>
      </c>
      <c r="H3160">
        <v>254</v>
      </c>
      <c r="I3160" t="str">
        <f t="shared" si="50"/>
        <v/>
      </c>
    </row>
    <row r="3161" spans="1:9" x14ac:dyDescent="0.3">
      <c r="A3161" t="s">
        <v>23</v>
      </c>
      <c r="B3161" s="1">
        <v>42410</v>
      </c>
      <c r="C3161" t="s">
        <v>25</v>
      </c>
      <c r="D3161">
        <v>0</v>
      </c>
      <c r="E3161" t="s">
        <v>10</v>
      </c>
      <c r="F3161" t="s">
        <v>11</v>
      </c>
      <c r="G3161">
        <v>0</v>
      </c>
      <c r="H3161">
        <v>975</v>
      </c>
      <c r="I3161" t="str">
        <f t="shared" si="50"/>
        <v/>
      </c>
    </row>
    <row r="3162" spans="1:9" x14ac:dyDescent="0.3">
      <c r="A3162" t="s">
        <v>8</v>
      </c>
      <c r="B3162" s="1">
        <v>42410</v>
      </c>
      <c r="C3162" t="s">
        <v>13</v>
      </c>
      <c r="D3162">
        <v>1</v>
      </c>
      <c r="E3162" t="s">
        <v>15</v>
      </c>
      <c r="F3162" t="s">
        <v>36</v>
      </c>
      <c r="G3162">
        <v>0.39829999999999999</v>
      </c>
      <c r="H3162">
        <v>250</v>
      </c>
      <c r="I3162" t="str">
        <f t="shared" si="50"/>
        <v>p</v>
      </c>
    </row>
    <row r="3163" spans="1:9" x14ac:dyDescent="0.3">
      <c r="A3163" t="s">
        <v>12</v>
      </c>
      <c r="B3163" s="1">
        <v>42410</v>
      </c>
      <c r="C3163" t="s">
        <v>13</v>
      </c>
      <c r="D3163">
        <v>1</v>
      </c>
      <c r="E3163" t="s">
        <v>10</v>
      </c>
      <c r="F3163" t="s">
        <v>16</v>
      </c>
      <c r="G3163">
        <v>0</v>
      </c>
      <c r="H3163">
        <v>2438</v>
      </c>
      <c r="I3163" t="str">
        <f t="shared" si="50"/>
        <v/>
      </c>
    </row>
    <row r="3164" spans="1:9" x14ac:dyDescent="0.3">
      <c r="A3164" t="s">
        <v>33</v>
      </c>
      <c r="B3164" s="1">
        <v>42410</v>
      </c>
      <c r="C3164" t="s">
        <v>25</v>
      </c>
      <c r="D3164">
        <v>0</v>
      </c>
      <c r="E3164" t="s">
        <v>10</v>
      </c>
      <c r="F3164" t="s">
        <v>14</v>
      </c>
      <c r="G3164">
        <v>0</v>
      </c>
      <c r="H3164">
        <v>71</v>
      </c>
      <c r="I3164" t="str">
        <f t="shared" si="50"/>
        <v/>
      </c>
    </row>
    <row r="3165" spans="1:9" x14ac:dyDescent="0.3">
      <c r="A3165" t="s">
        <v>17</v>
      </c>
      <c r="B3165" s="1">
        <v>42410</v>
      </c>
      <c r="C3165" t="s">
        <v>9</v>
      </c>
      <c r="D3165">
        <v>0</v>
      </c>
      <c r="E3165" t="s">
        <v>10</v>
      </c>
      <c r="F3165" t="s">
        <v>11</v>
      </c>
      <c r="G3165">
        <v>0</v>
      </c>
      <c r="H3165">
        <v>612</v>
      </c>
      <c r="I3165" t="str">
        <f t="shared" si="50"/>
        <v/>
      </c>
    </row>
    <row r="3166" spans="1:9" x14ac:dyDescent="0.3">
      <c r="A3166" t="s">
        <v>17</v>
      </c>
      <c r="B3166" s="1">
        <v>42410</v>
      </c>
      <c r="C3166" t="s">
        <v>13</v>
      </c>
      <c r="D3166">
        <v>0</v>
      </c>
      <c r="E3166" t="s">
        <v>15</v>
      </c>
      <c r="F3166" t="s">
        <v>14</v>
      </c>
      <c r="G3166">
        <v>0</v>
      </c>
      <c r="H3166">
        <v>1971</v>
      </c>
      <c r="I3166" t="str">
        <f t="shared" si="50"/>
        <v/>
      </c>
    </row>
    <row r="3167" spans="1:9" x14ac:dyDescent="0.3">
      <c r="A3167" t="s">
        <v>8</v>
      </c>
      <c r="B3167" s="1">
        <v>42410</v>
      </c>
      <c r="C3167" t="s">
        <v>9</v>
      </c>
      <c r="D3167">
        <v>1</v>
      </c>
      <c r="E3167" t="s">
        <v>10</v>
      </c>
      <c r="F3167" t="s">
        <v>39</v>
      </c>
      <c r="G3167">
        <v>5.5216000000000003</v>
      </c>
      <c r="H3167">
        <v>2072</v>
      </c>
      <c r="I3167" t="str">
        <f t="shared" si="50"/>
        <v>S</v>
      </c>
    </row>
    <row r="3168" spans="1:9" x14ac:dyDescent="0.3">
      <c r="A3168" t="s">
        <v>28</v>
      </c>
      <c r="B3168" s="1">
        <v>42410</v>
      </c>
      <c r="C3168" t="s">
        <v>13</v>
      </c>
      <c r="D3168">
        <v>1</v>
      </c>
      <c r="E3168" t="s">
        <v>14</v>
      </c>
      <c r="F3168" t="s">
        <v>14</v>
      </c>
      <c r="G3168">
        <v>0</v>
      </c>
      <c r="H3168">
        <v>2</v>
      </c>
      <c r="I3168" t="str">
        <f t="shared" si="50"/>
        <v/>
      </c>
    </row>
    <row r="3169" spans="1:9" x14ac:dyDescent="0.3">
      <c r="A3169" t="s">
        <v>32</v>
      </c>
      <c r="B3169" s="1">
        <v>42410</v>
      </c>
      <c r="C3169" t="s">
        <v>9</v>
      </c>
      <c r="D3169">
        <v>1</v>
      </c>
      <c r="E3169" t="s">
        <v>10</v>
      </c>
      <c r="F3169" t="s">
        <v>39</v>
      </c>
      <c r="G3169">
        <v>3.1427</v>
      </c>
      <c r="H3169">
        <v>1014</v>
      </c>
      <c r="I3169" t="str">
        <f t="shared" si="50"/>
        <v>S</v>
      </c>
    </row>
    <row r="3170" spans="1:9" x14ac:dyDescent="0.3">
      <c r="A3170" t="s">
        <v>17</v>
      </c>
      <c r="B3170" s="1">
        <v>42410</v>
      </c>
      <c r="C3170" t="s">
        <v>25</v>
      </c>
      <c r="D3170">
        <v>0</v>
      </c>
      <c r="E3170" t="s">
        <v>15</v>
      </c>
      <c r="F3170" t="s">
        <v>14</v>
      </c>
      <c r="G3170">
        <v>0</v>
      </c>
      <c r="H3170">
        <v>93</v>
      </c>
      <c r="I3170" t="str">
        <f t="shared" si="50"/>
        <v/>
      </c>
    </row>
    <row r="3171" spans="1:9" x14ac:dyDescent="0.3">
      <c r="A3171" t="s">
        <v>12</v>
      </c>
      <c r="B3171" s="1">
        <v>42410</v>
      </c>
      <c r="C3171" t="s">
        <v>9</v>
      </c>
      <c r="D3171">
        <v>0</v>
      </c>
      <c r="E3171" t="s">
        <v>10</v>
      </c>
      <c r="F3171" t="s">
        <v>39</v>
      </c>
      <c r="G3171">
        <v>0.22770000000000001</v>
      </c>
      <c r="H3171">
        <v>80</v>
      </c>
      <c r="I3171" t="str">
        <f t="shared" si="50"/>
        <v>S</v>
      </c>
    </row>
    <row r="3172" spans="1:9" x14ac:dyDescent="0.3">
      <c r="A3172" t="s">
        <v>28</v>
      </c>
      <c r="B3172" s="1">
        <v>42410</v>
      </c>
      <c r="C3172" t="s">
        <v>25</v>
      </c>
      <c r="D3172">
        <v>1</v>
      </c>
      <c r="E3172" t="s">
        <v>10</v>
      </c>
      <c r="F3172" t="s">
        <v>11</v>
      </c>
      <c r="G3172">
        <v>0</v>
      </c>
      <c r="H3172">
        <v>7</v>
      </c>
      <c r="I3172" t="str">
        <f t="shared" si="50"/>
        <v/>
      </c>
    </row>
    <row r="3173" spans="1:9" x14ac:dyDescent="0.3">
      <c r="A3173" t="s">
        <v>28</v>
      </c>
      <c r="B3173" s="1">
        <v>42411</v>
      </c>
      <c r="C3173" t="s">
        <v>9</v>
      </c>
      <c r="D3173">
        <v>0</v>
      </c>
      <c r="E3173" t="s">
        <v>15</v>
      </c>
      <c r="F3173" t="s">
        <v>11</v>
      </c>
      <c r="G3173">
        <v>0</v>
      </c>
      <c r="H3173">
        <v>26366</v>
      </c>
      <c r="I3173" t="str">
        <f t="shared" si="50"/>
        <v/>
      </c>
    </row>
    <row r="3174" spans="1:9" x14ac:dyDescent="0.3">
      <c r="A3174" t="s">
        <v>8</v>
      </c>
      <c r="B3174" s="1">
        <v>42411</v>
      </c>
      <c r="C3174" t="s">
        <v>9</v>
      </c>
      <c r="D3174">
        <v>1</v>
      </c>
      <c r="E3174" t="s">
        <v>15</v>
      </c>
      <c r="F3174" t="s">
        <v>16</v>
      </c>
      <c r="G3174">
        <v>0</v>
      </c>
      <c r="H3174">
        <v>55716</v>
      </c>
      <c r="I3174" t="str">
        <f t="shared" si="50"/>
        <v/>
      </c>
    </row>
    <row r="3175" spans="1:9" x14ac:dyDescent="0.3">
      <c r="A3175" t="s">
        <v>12</v>
      </c>
      <c r="B3175" s="1">
        <v>42411</v>
      </c>
      <c r="C3175" t="s">
        <v>13</v>
      </c>
      <c r="D3175">
        <v>0</v>
      </c>
      <c r="E3175" t="s">
        <v>15</v>
      </c>
      <c r="F3175" t="s">
        <v>16</v>
      </c>
      <c r="G3175">
        <v>0</v>
      </c>
      <c r="H3175">
        <v>8042</v>
      </c>
      <c r="I3175" t="str">
        <f t="shared" si="50"/>
        <v/>
      </c>
    </row>
    <row r="3176" spans="1:9" x14ac:dyDescent="0.3">
      <c r="A3176" t="s">
        <v>12</v>
      </c>
      <c r="B3176" s="1">
        <v>42411</v>
      </c>
      <c r="C3176" t="s">
        <v>9</v>
      </c>
      <c r="D3176">
        <v>0</v>
      </c>
      <c r="E3176" t="s">
        <v>10</v>
      </c>
      <c r="F3176" t="s">
        <v>14</v>
      </c>
      <c r="G3176">
        <v>0</v>
      </c>
      <c r="H3176">
        <v>48768</v>
      </c>
      <c r="I3176" t="str">
        <f t="shared" si="50"/>
        <v/>
      </c>
    </row>
    <row r="3177" spans="1:9" x14ac:dyDescent="0.3">
      <c r="A3177" t="s">
        <v>20</v>
      </c>
      <c r="B3177" s="1">
        <v>42411</v>
      </c>
      <c r="C3177" t="s">
        <v>9</v>
      </c>
      <c r="D3177">
        <v>0</v>
      </c>
      <c r="E3177" t="s">
        <v>15</v>
      </c>
      <c r="F3177" t="s">
        <v>11</v>
      </c>
      <c r="G3177">
        <v>0</v>
      </c>
      <c r="H3177">
        <v>15867</v>
      </c>
      <c r="I3177" t="str">
        <f t="shared" si="50"/>
        <v/>
      </c>
    </row>
    <row r="3178" spans="1:9" x14ac:dyDescent="0.3">
      <c r="A3178" t="s">
        <v>8</v>
      </c>
      <c r="B3178" s="1">
        <v>42411</v>
      </c>
      <c r="C3178" t="s">
        <v>13</v>
      </c>
      <c r="D3178">
        <v>0</v>
      </c>
      <c r="E3178" t="s">
        <v>15</v>
      </c>
      <c r="F3178" t="s">
        <v>14</v>
      </c>
      <c r="G3178">
        <v>0</v>
      </c>
      <c r="H3178">
        <v>83969</v>
      </c>
      <c r="I3178" t="str">
        <f t="shared" si="50"/>
        <v/>
      </c>
    </row>
    <row r="3179" spans="1:9" x14ac:dyDescent="0.3">
      <c r="A3179" t="s">
        <v>12</v>
      </c>
      <c r="B3179" s="1">
        <v>42411</v>
      </c>
      <c r="C3179" t="s">
        <v>9</v>
      </c>
      <c r="D3179">
        <v>0</v>
      </c>
      <c r="E3179" t="s">
        <v>15</v>
      </c>
      <c r="F3179" t="s">
        <v>26</v>
      </c>
      <c r="G3179">
        <v>1.0102</v>
      </c>
      <c r="H3179">
        <v>418</v>
      </c>
      <c r="I3179" t="str">
        <f t="shared" si="50"/>
        <v>l</v>
      </c>
    </row>
    <row r="3180" spans="1:9" x14ac:dyDescent="0.3">
      <c r="A3180" t="s">
        <v>8</v>
      </c>
      <c r="B3180" s="1">
        <v>42411</v>
      </c>
      <c r="C3180" t="s">
        <v>13</v>
      </c>
      <c r="D3180">
        <v>0</v>
      </c>
      <c r="E3180" t="s">
        <v>10</v>
      </c>
      <c r="F3180" t="s">
        <v>39</v>
      </c>
      <c r="G3180">
        <v>1.9996</v>
      </c>
      <c r="H3180">
        <v>902</v>
      </c>
      <c r="I3180" t="str">
        <f t="shared" si="50"/>
        <v>S</v>
      </c>
    </row>
    <row r="3181" spans="1:9" x14ac:dyDescent="0.3">
      <c r="A3181" t="s">
        <v>27</v>
      </c>
      <c r="B3181" s="1">
        <v>42411</v>
      </c>
      <c r="C3181" t="s">
        <v>13</v>
      </c>
      <c r="D3181">
        <v>0</v>
      </c>
      <c r="E3181" t="s">
        <v>15</v>
      </c>
      <c r="F3181" t="s">
        <v>11</v>
      </c>
      <c r="G3181">
        <v>0</v>
      </c>
      <c r="H3181">
        <v>5387</v>
      </c>
      <c r="I3181" t="str">
        <f t="shared" si="50"/>
        <v/>
      </c>
    </row>
    <row r="3182" spans="1:9" x14ac:dyDescent="0.3">
      <c r="A3182" t="s">
        <v>32</v>
      </c>
      <c r="B3182" s="1">
        <v>42411</v>
      </c>
      <c r="C3182" t="s">
        <v>13</v>
      </c>
      <c r="D3182">
        <v>0</v>
      </c>
      <c r="E3182" t="s">
        <v>15</v>
      </c>
      <c r="F3182" t="s">
        <v>16</v>
      </c>
      <c r="G3182">
        <v>0</v>
      </c>
      <c r="H3182">
        <v>10151</v>
      </c>
      <c r="I3182" t="str">
        <f t="shared" si="50"/>
        <v/>
      </c>
    </row>
    <row r="3183" spans="1:9" x14ac:dyDescent="0.3">
      <c r="A3183" t="s">
        <v>23</v>
      </c>
      <c r="B3183" s="1">
        <v>42411</v>
      </c>
      <c r="C3183" t="s">
        <v>13</v>
      </c>
      <c r="D3183">
        <v>0</v>
      </c>
      <c r="E3183" t="s">
        <v>10</v>
      </c>
      <c r="F3183" t="s">
        <v>16</v>
      </c>
      <c r="G3183">
        <v>0</v>
      </c>
      <c r="H3183">
        <v>4750</v>
      </c>
      <c r="I3183" t="str">
        <f t="shared" si="50"/>
        <v/>
      </c>
    </row>
    <row r="3184" spans="1:9" x14ac:dyDescent="0.3">
      <c r="A3184" t="s">
        <v>12</v>
      </c>
      <c r="B3184" s="1">
        <v>42411</v>
      </c>
      <c r="C3184" t="s">
        <v>9</v>
      </c>
      <c r="D3184">
        <v>1</v>
      </c>
      <c r="E3184" t="s">
        <v>15</v>
      </c>
      <c r="F3184" t="s">
        <v>11</v>
      </c>
      <c r="G3184">
        <v>0</v>
      </c>
      <c r="H3184">
        <v>17405</v>
      </c>
      <c r="I3184" t="str">
        <f t="shared" si="50"/>
        <v/>
      </c>
    </row>
    <row r="3185" spans="1:9" x14ac:dyDescent="0.3">
      <c r="A3185" t="s">
        <v>8</v>
      </c>
      <c r="B3185" s="1">
        <v>42411</v>
      </c>
      <c r="C3185" t="s">
        <v>25</v>
      </c>
      <c r="D3185">
        <v>0</v>
      </c>
      <c r="E3185" t="s">
        <v>15</v>
      </c>
      <c r="F3185" t="s">
        <v>14</v>
      </c>
      <c r="G3185">
        <v>0</v>
      </c>
      <c r="H3185">
        <v>3850</v>
      </c>
      <c r="I3185" t="str">
        <f t="shared" si="50"/>
        <v/>
      </c>
    </row>
    <row r="3186" spans="1:9" x14ac:dyDescent="0.3">
      <c r="A3186" t="s">
        <v>32</v>
      </c>
      <c r="B3186" s="1">
        <v>42411</v>
      </c>
      <c r="C3186" t="s">
        <v>9</v>
      </c>
      <c r="D3186">
        <v>0</v>
      </c>
      <c r="E3186" t="s">
        <v>15</v>
      </c>
      <c r="F3186" t="s">
        <v>16</v>
      </c>
      <c r="G3186">
        <v>0</v>
      </c>
      <c r="H3186">
        <v>14959</v>
      </c>
      <c r="I3186" t="str">
        <f t="shared" si="50"/>
        <v/>
      </c>
    </row>
    <row r="3187" spans="1:9" x14ac:dyDescent="0.3">
      <c r="A3187" t="s">
        <v>8</v>
      </c>
      <c r="B3187" s="1">
        <v>42411</v>
      </c>
      <c r="C3187" t="s">
        <v>9</v>
      </c>
      <c r="D3187">
        <v>0</v>
      </c>
      <c r="E3187" t="s">
        <v>15</v>
      </c>
      <c r="F3187" t="s">
        <v>39</v>
      </c>
      <c r="G3187">
        <v>21.084399999999999</v>
      </c>
      <c r="H3187">
        <v>7152</v>
      </c>
      <c r="I3187" t="str">
        <f t="shared" si="50"/>
        <v>S</v>
      </c>
    </row>
    <row r="3188" spans="1:9" x14ac:dyDescent="0.3">
      <c r="A3188" t="s">
        <v>32</v>
      </c>
      <c r="B3188" s="1">
        <v>42411</v>
      </c>
      <c r="C3188" t="s">
        <v>9</v>
      </c>
      <c r="D3188">
        <v>0</v>
      </c>
      <c r="E3188" t="s">
        <v>15</v>
      </c>
      <c r="F3188" t="s">
        <v>39</v>
      </c>
      <c r="G3188">
        <v>9.3805999999999994</v>
      </c>
      <c r="H3188">
        <v>2698</v>
      </c>
      <c r="I3188" t="str">
        <f t="shared" si="50"/>
        <v>S</v>
      </c>
    </row>
    <row r="3189" spans="1:9" x14ac:dyDescent="0.3">
      <c r="A3189" t="s">
        <v>28</v>
      </c>
      <c r="B3189" s="1">
        <v>42411</v>
      </c>
      <c r="C3189" t="s">
        <v>9</v>
      </c>
      <c r="D3189">
        <v>1</v>
      </c>
      <c r="E3189" t="s">
        <v>10</v>
      </c>
      <c r="F3189" t="s">
        <v>39</v>
      </c>
      <c r="G3189">
        <v>10.1547</v>
      </c>
      <c r="H3189">
        <v>2992</v>
      </c>
      <c r="I3189" t="str">
        <f t="shared" si="50"/>
        <v>S</v>
      </c>
    </row>
    <row r="3190" spans="1:9" x14ac:dyDescent="0.3">
      <c r="A3190" t="s">
        <v>22</v>
      </c>
      <c r="B3190" s="1">
        <v>42411</v>
      </c>
      <c r="C3190" t="s">
        <v>9</v>
      </c>
      <c r="D3190">
        <v>0</v>
      </c>
      <c r="E3190" t="s">
        <v>10</v>
      </c>
      <c r="F3190" t="s">
        <v>14</v>
      </c>
      <c r="G3190">
        <v>0</v>
      </c>
      <c r="H3190">
        <v>7410</v>
      </c>
      <c r="I3190" t="str">
        <f t="shared" si="50"/>
        <v/>
      </c>
    </row>
    <row r="3191" spans="1:9" x14ac:dyDescent="0.3">
      <c r="A3191" t="s">
        <v>8</v>
      </c>
      <c r="B3191" s="1">
        <v>42411</v>
      </c>
      <c r="C3191" t="s">
        <v>13</v>
      </c>
      <c r="D3191">
        <v>1</v>
      </c>
      <c r="E3191" t="s">
        <v>10</v>
      </c>
      <c r="F3191" t="s">
        <v>11</v>
      </c>
      <c r="G3191">
        <v>0</v>
      </c>
      <c r="H3191">
        <v>3306</v>
      </c>
      <c r="I3191" t="str">
        <f t="shared" si="50"/>
        <v/>
      </c>
    </row>
    <row r="3192" spans="1:9" x14ac:dyDescent="0.3">
      <c r="A3192" t="s">
        <v>27</v>
      </c>
      <c r="B3192" s="1">
        <v>42411</v>
      </c>
      <c r="C3192" t="s">
        <v>25</v>
      </c>
      <c r="D3192">
        <v>0</v>
      </c>
      <c r="E3192" t="s">
        <v>15</v>
      </c>
      <c r="F3192" t="s">
        <v>11</v>
      </c>
      <c r="G3192">
        <v>0</v>
      </c>
      <c r="H3192">
        <v>654</v>
      </c>
      <c r="I3192" t="str">
        <f t="shared" si="50"/>
        <v/>
      </c>
    </row>
    <row r="3193" spans="1:9" x14ac:dyDescent="0.3">
      <c r="A3193" t="s">
        <v>20</v>
      </c>
      <c r="B3193" s="1">
        <v>42411</v>
      </c>
      <c r="C3193" t="s">
        <v>9</v>
      </c>
      <c r="D3193">
        <v>0</v>
      </c>
      <c r="E3193" t="s">
        <v>10</v>
      </c>
      <c r="F3193" t="s">
        <v>16</v>
      </c>
      <c r="G3193">
        <v>0</v>
      </c>
      <c r="H3193">
        <v>576</v>
      </c>
      <c r="I3193" t="str">
        <f t="shared" si="50"/>
        <v/>
      </c>
    </row>
    <row r="3194" spans="1:9" x14ac:dyDescent="0.3">
      <c r="A3194" t="s">
        <v>21</v>
      </c>
      <c r="B3194" s="1">
        <v>42411</v>
      </c>
      <c r="C3194" t="s">
        <v>13</v>
      </c>
      <c r="D3194">
        <v>0</v>
      </c>
      <c r="E3194" t="s">
        <v>15</v>
      </c>
      <c r="F3194" t="s">
        <v>16</v>
      </c>
      <c r="G3194">
        <v>0</v>
      </c>
      <c r="H3194">
        <v>3107</v>
      </c>
      <c r="I3194" t="str">
        <f t="shared" si="50"/>
        <v/>
      </c>
    </row>
    <row r="3195" spans="1:9" x14ac:dyDescent="0.3">
      <c r="A3195" t="s">
        <v>33</v>
      </c>
      <c r="B3195" s="1">
        <v>42411</v>
      </c>
      <c r="C3195" t="s">
        <v>13</v>
      </c>
      <c r="D3195">
        <v>0</v>
      </c>
      <c r="E3195" t="s">
        <v>10</v>
      </c>
      <c r="F3195" t="s">
        <v>16</v>
      </c>
      <c r="G3195">
        <v>0</v>
      </c>
      <c r="H3195">
        <v>199</v>
      </c>
      <c r="I3195" t="str">
        <f t="shared" si="50"/>
        <v/>
      </c>
    </row>
    <row r="3196" spans="1:9" x14ac:dyDescent="0.3">
      <c r="A3196" t="s">
        <v>8</v>
      </c>
      <c r="B3196" s="1">
        <v>42411</v>
      </c>
      <c r="C3196" t="s">
        <v>9</v>
      </c>
      <c r="D3196">
        <v>0</v>
      </c>
      <c r="E3196" t="s">
        <v>10</v>
      </c>
      <c r="F3196" t="s">
        <v>36</v>
      </c>
      <c r="G3196">
        <v>5.9499999999999997E-2</v>
      </c>
      <c r="H3196">
        <v>30</v>
      </c>
      <c r="I3196" t="str">
        <f t="shared" si="50"/>
        <v>p</v>
      </c>
    </row>
    <row r="3197" spans="1:9" x14ac:dyDescent="0.3">
      <c r="A3197" t="s">
        <v>18</v>
      </c>
      <c r="B3197" s="1">
        <v>42411</v>
      </c>
      <c r="C3197" t="s">
        <v>25</v>
      </c>
      <c r="D3197">
        <v>0</v>
      </c>
      <c r="E3197" t="s">
        <v>10</v>
      </c>
      <c r="F3197" t="s">
        <v>14</v>
      </c>
      <c r="G3197">
        <v>0</v>
      </c>
      <c r="H3197">
        <v>2109</v>
      </c>
      <c r="I3197" t="str">
        <f t="shared" si="50"/>
        <v/>
      </c>
    </row>
    <row r="3198" spans="1:9" x14ac:dyDescent="0.3">
      <c r="A3198" t="s">
        <v>28</v>
      </c>
      <c r="B3198" s="1">
        <v>42411</v>
      </c>
      <c r="C3198" t="s">
        <v>13</v>
      </c>
      <c r="D3198">
        <v>0</v>
      </c>
      <c r="E3198" t="s">
        <v>15</v>
      </c>
      <c r="F3198" t="s">
        <v>29</v>
      </c>
      <c r="H3198">
        <v>1262</v>
      </c>
      <c r="I3198" t="str">
        <f t="shared" si="50"/>
        <v>p</v>
      </c>
    </row>
    <row r="3199" spans="1:9" x14ac:dyDescent="0.3">
      <c r="A3199" t="s">
        <v>17</v>
      </c>
      <c r="B3199" s="1">
        <v>42411</v>
      </c>
      <c r="C3199" t="s">
        <v>9</v>
      </c>
      <c r="D3199">
        <v>0</v>
      </c>
      <c r="E3199" t="s">
        <v>10</v>
      </c>
      <c r="F3199" t="s">
        <v>16</v>
      </c>
      <c r="G3199">
        <v>0</v>
      </c>
      <c r="H3199">
        <v>148</v>
      </c>
      <c r="I3199" t="str">
        <f t="shared" si="50"/>
        <v/>
      </c>
    </row>
    <row r="3200" spans="1:9" x14ac:dyDescent="0.3">
      <c r="A3200" t="s">
        <v>28</v>
      </c>
      <c r="B3200" s="1">
        <v>42411</v>
      </c>
      <c r="C3200" t="s">
        <v>9</v>
      </c>
      <c r="D3200">
        <v>1</v>
      </c>
      <c r="E3200" t="s">
        <v>10</v>
      </c>
      <c r="F3200" t="s">
        <v>29</v>
      </c>
      <c r="H3200">
        <v>175</v>
      </c>
      <c r="I3200" t="str">
        <f t="shared" si="50"/>
        <v>p</v>
      </c>
    </row>
    <row r="3201" spans="1:9" x14ac:dyDescent="0.3">
      <c r="A3201" t="s">
        <v>12</v>
      </c>
      <c r="B3201" s="1">
        <v>42411</v>
      </c>
      <c r="C3201" t="s">
        <v>13</v>
      </c>
      <c r="D3201">
        <v>1</v>
      </c>
      <c r="E3201" t="s">
        <v>15</v>
      </c>
      <c r="F3201" t="s">
        <v>26</v>
      </c>
      <c r="G3201">
        <v>0.2452</v>
      </c>
      <c r="H3201">
        <v>100</v>
      </c>
      <c r="I3201" t="str">
        <f t="shared" si="50"/>
        <v>l</v>
      </c>
    </row>
    <row r="3202" spans="1:9" x14ac:dyDescent="0.3">
      <c r="A3202" t="s">
        <v>28</v>
      </c>
      <c r="B3202" s="1">
        <v>42411</v>
      </c>
      <c r="C3202" t="s">
        <v>13</v>
      </c>
      <c r="D3202">
        <v>0</v>
      </c>
      <c r="E3202" t="s">
        <v>15</v>
      </c>
      <c r="F3202" t="s">
        <v>37</v>
      </c>
      <c r="G3202">
        <v>0.35510000000000003</v>
      </c>
      <c r="H3202">
        <v>132</v>
      </c>
      <c r="I3202" t="str">
        <f t="shared" si="50"/>
        <v>p</v>
      </c>
    </row>
    <row r="3203" spans="1:9" x14ac:dyDescent="0.3">
      <c r="A3203" t="s">
        <v>32</v>
      </c>
      <c r="B3203" s="1">
        <v>42411</v>
      </c>
      <c r="C3203" t="s">
        <v>13</v>
      </c>
      <c r="D3203">
        <v>1</v>
      </c>
      <c r="E3203" t="s">
        <v>15</v>
      </c>
      <c r="F3203" t="s">
        <v>39</v>
      </c>
      <c r="G3203">
        <v>0.79279999999999995</v>
      </c>
      <c r="H3203">
        <v>243</v>
      </c>
      <c r="I3203" t="str">
        <f t="shared" ref="I3203:I3266" si="51">IF(NOT(OR(F3203="house",F3203="blank",F3203="served")),LEFT(F3203,1),"")</f>
        <v>S</v>
      </c>
    </row>
    <row r="3204" spans="1:9" x14ac:dyDescent="0.3">
      <c r="A3204" t="s">
        <v>32</v>
      </c>
      <c r="B3204" s="1">
        <v>42411</v>
      </c>
      <c r="C3204" t="s">
        <v>9</v>
      </c>
      <c r="D3204">
        <v>1</v>
      </c>
      <c r="E3204" t="s">
        <v>14</v>
      </c>
      <c r="F3204" t="s">
        <v>16</v>
      </c>
      <c r="G3204">
        <v>0</v>
      </c>
      <c r="H3204">
        <v>1</v>
      </c>
      <c r="I3204" t="str">
        <f t="shared" si="51"/>
        <v/>
      </c>
    </row>
    <row r="3205" spans="1:9" x14ac:dyDescent="0.3">
      <c r="A3205" t="s">
        <v>24</v>
      </c>
      <c r="B3205" s="1">
        <v>42411</v>
      </c>
      <c r="C3205" t="s">
        <v>9</v>
      </c>
      <c r="D3205">
        <v>1</v>
      </c>
      <c r="E3205" t="s">
        <v>10</v>
      </c>
      <c r="F3205" t="s">
        <v>14</v>
      </c>
      <c r="G3205">
        <v>0</v>
      </c>
      <c r="H3205">
        <v>10</v>
      </c>
      <c r="I3205" t="str">
        <f t="shared" si="51"/>
        <v/>
      </c>
    </row>
    <row r="3206" spans="1:9" x14ac:dyDescent="0.3">
      <c r="A3206" t="s">
        <v>12</v>
      </c>
      <c r="B3206" s="1">
        <v>42411</v>
      </c>
      <c r="C3206" t="s">
        <v>25</v>
      </c>
      <c r="D3206">
        <v>1</v>
      </c>
      <c r="E3206" t="s">
        <v>15</v>
      </c>
      <c r="F3206" t="s">
        <v>11</v>
      </c>
      <c r="G3206">
        <v>0</v>
      </c>
      <c r="H3206">
        <v>23</v>
      </c>
      <c r="I3206" t="str">
        <f t="shared" si="51"/>
        <v/>
      </c>
    </row>
    <row r="3207" spans="1:9" x14ac:dyDescent="0.3">
      <c r="A3207" t="s">
        <v>12</v>
      </c>
      <c r="B3207" s="1">
        <v>42411</v>
      </c>
      <c r="C3207" t="s">
        <v>13</v>
      </c>
      <c r="D3207">
        <v>1</v>
      </c>
      <c r="E3207" t="s">
        <v>15</v>
      </c>
      <c r="F3207" t="s">
        <v>37</v>
      </c>
      <c r="G3207">
        <v>5.7000000000000002E-3</v>
      </c>
      <c r="H3207">
        <v>3</v>
      </c>
      <c r="I3207" t="str">
        <f t="shared" si="51"/>
        <v>p</v>
      </c>
    </row>
    <row r="3208" spans="1:9" x14ac:dyDescent="0.3">
      <c r="A3208" t="s">
        <v>8</v>
      </c>
      <c r="B3208" s="1">
        <v>42412</v>
      </c>
      <c r="C3208" t="s">
        <v>13</v>
      </c>
      <c r="D3208">
        <v>0</v>
      </c>
      <c r="E3208" t="s">
        <v>10</v>
      </c>
      <c r="F3208" t="s">
        <v>11</v>
      </c>
      <c r="G3208">
        <v>0</v>
      </c>
      <c r="H3208">
        <v>22018</v>
      </c>
      <c r="I3208" t="str">
        <f t="shared" si="51"/>
        <v/>
      </c>
    </row>
    <row r="3209" spans="1:9" x14ac:dyDescent="0.3">
      <c r="A3209" t="s">
        <v>8</v>
      </c>
      <c r="B3209" s="1">
        <v>42412</v>
      </c>
      <c r="C3209" t="s">
        <v>9</v>
      </c>
      <c r="D3209">
        <v>1</v>
      </c>
      <c r="E3209" t="s">
        <v>15</v>
      </c>
      <c r="F3209" t="s">
        <v>16</v>
      </c>
      <c r="G3209">
        <v>0</v>
      </c>
      <c r="H3209">
        <v>42760</v>
      </c>
      <c r="I3209" t="str">
        <f t="shared" si="51"/>
        <v/>
      </c>
    </row>
    <row r="3210" spans="1:9" x14ac:dyDescent="0.3">
      <c r="A3210" t="s">
        <v>19</v>
      </c>
      <c r="B3210" s="1">
        <v>42412</v>
      </c>
      <c r="C3210" t="s">
        <v>13</v>
      </c>
      <c r="D3210">
        <v>0</v>
      </c>
      <c r="E3210" t="s">
        <v>10</v>
      </c>
      <c r="F3210" t="s">
        <v>11</v>
      </c>
      <c r="G3210">
        <v>0</v>
      </c>
      <c r="H3210">
        <v>5976</v>
      </c>
      <c r="I3210" t="str">
        <f t="shared" si="51"/>
        <v/>
      </c>
    </row>
    <row r="3211" spans="1:9" x14ac:dyDescent="0.3">
      <c r="A3211" t="s">
        <v>28</v>
      </c>
      <c r="B3211" s="1">
        <v>42412</v>
      </c>
      <c r="C3211" t="s">
        <v>9</v>
      </c>
      <c r="D3211">
        <v>0</v>
      </c>
      <c r="E3211" t="s">
        <v>15</v>
      </c>
      <c r="F3211" t="s">
        <v>14</v>
      </c>
      <c r="G3211">
        <v>0</v>
      </c>
      <c r="H3211">
        <v>55461</v>
      </c>
      <c r="I3211" t="str">
        <f t="shared" si="51"/>
        <v/>
      </c>
    </row>
    <row r="3212" spans="1:9" x14ac:dyDescent="0.3">
      <c r="A3212" t="s">
        <v>27</v>
      </c>
      <c r="B3212" s="1">
        <v>42412</v>
      </c>
      <c r="C3212" t="s">
        <v>9</v>
      </c>
      <c r="D3212">
        <v>0</v>
      </c>
      <c r="E3212" t="s">
        <v>15</v>
      </c>
      <c r="F3212" t="s">
        <v>14</v>
      </c>
      <c r="G3212">
        <v>0</v>
      </c>
      <c r="H3212">
        <v>7096</v>
      </c>
      <c r="I3212" t="str">
        <f t="shared" si="51"/>
        <v/>
      </c>
    </row>
    <row r="3213" spans="1:9" x14ac:dyDescent="0.3">
      <c r="A3213" t="s">
        <v>27</v>
      </c>
      <c r="B3213" s="1">
        <v>42412</v>
      </c>
      <c r="C3213" t="s">
        <v>13</v>
      </c>
      <c r="D3213">
        <v>0</v>
      </c>
      <c r="E3213" t="s">
        <v>15</v>
      </c>
      <c r="F3213" t="s">
        <v>14</v>
      </c>
      <c r="G3213">
        <v>0</v>
      </c>
      <c r="H3213">
        <v>6600</v>
      </c>
      <c r="I3213" t="str">
        <f t="shared" si="51"/>
        <v/>
      </c>
    </row>
    <row r="3214" spans="1:9" x14ac:dyDescent="0.3">
      <c r="A3214" t="s">
        <v>22</v>
      </c>
      <c r="B3214" s="1">
        <v>42412</v>
      </c>
      <c r="C3214" t="s">
        <v>9</v>
      </c>
      <c r="D3214">
        <v>0</v>
      </c>
      <c r="E3214" t="s">
        <v>15</v>
      </c>
      <c r="F3214" t="s">
        <v>11</v>
      </c>
      <c r="G3214">
        <v>0</v>
      </c>
      <c r="H3214">
        <v>58157</v>
      </c>
      <c r="I3214" t="str">
        <f t="shared" si="51"/>
        <v/>
      </c>
    </row>
    <row r="3215" spans="1:9" x14ac:dyDescent="0.3">
      <c r="A3215" t="s">
        <v>24</v>
      </c>
      <c r="B3215" s="1">
        <v>42412</v>
      </c>
      <c r="C3215" t="s">
        <v>9</v>
      </c>
      <c r="D3215">
        <v>0</v>
      </c>
      <c r="E3215" t="s">
        <v>10</v>
      </c>
      <c r="F3215" t="s">
        <v>14</v>
      </c>
      <c r="G3215">
        <v>0</v>
      </c>
      <c r="H3215">
        <v>6354</v>
      </c>
      <c r="I3215" t="str">
        <f t="shared" si="51"/>
        <v/>
      </c>
    </row>
    <row r="3216" spans="1:9" x14ac:dyDescent="0.3">
      <c r="A3216" t="s">
        <v>8</v>
      </c>
      <c r="B3216" s="1">
        <v>42412</v>
      </c>
      <c r="C3216" t="s">
        <v>9</v>
      </c>
      <c r="D3216">
        <v>1</v>
      </c>
      <c r="E3216" t="s">
        <v>15</v>
      </c>
      <c r="F3216" t="s">
        <v>11</v>
      </c>
      <c r="G3216">
        <v>0</v>
      </c>
      <c r="H3216">
        <v>16911</v>
      </c>
      <c r="I3216" t="str">
        <f t="shared" si="51"/>
        <v/>
      </c>
    </row>
    <row r="3217" spans="1:9" x14ac:dyDescent="0.3">
      <c r="A3217" t="s">
        <v>12</v>
      </c>
      <c r="B3217" s="1">
        <v>42412</v>
      </c>
      <c r="C3217" t="s">
        <v>9</v>
      </c>
      <c r="D3217">
        <v>0</v>
      </c>
      <c r="E3217" t="s">
        <v>15</v>
      </c>
      <c r="F3217" t="s">
        <v>11</v>
      </c>
      <c r="G3217">
        <v>0</v>
      </c>
      <c r="H3217">
        <v>8070</v>
      </c>
      <c r="I3217" t="str">
        <f t="shared" si="51"/>
        <v/>
      </c>
    </row>
    <row r="3218" spans="1:9" x14ac:dyDescent="0.3">
      <c r="A3218" t="s">
        <v>20</v>
      </c>
      <c r="B3218" s="1">
        <v>42412</v>
      </c>
      <c r="C3218" t="s">
        <v>9</v>
      </c>
      <c r="D3218">
        <v>0</v>
      </c>
      <c r="E3218" t="s">
        <v>15</v>
      </c>
      <c r="F3218" t="s">
        <v>14</v>
      </c>
      <c r="G3218">
        <v>0</v>
      </c>
      <c r="H3218">
        <v>7052</v>
      </c>
      <c r="I3218" t="str">
        <f t="shared" si="51"/>
        <v/>
      </c>
    </row>
    <row r="3219" spans="1:9" x14ac:dyDescent="0.3">
      <c r="A3219" t="s">
        <v>22</v>
      </c>
      <c r="B3219" s="1">
        <v>42412</v>
      </c>
      <c r="C3219" t="s">
        <v>25</v>
      </c>
      <c r="D3219">
        <v>0</v>
      </c>
      <c r="E3219" t="s">
        <v>15</v>
      </c>
      <c r="F3219" t="s">
        <v>11</v>
      </c>
      <c r="G3219">
        <v>0</v>
      </c>
      <c r="H3219">
        <v>930</v>
      </c>
      <c r="I3219" t="str">
        <f t="shared" si="51"/>
        <v/>
      </c>
    </row>
    <row r="3220" spans="1:9" x14ac:dyDescent="0.3">
      <c r="A3220" t="s">
        <v>8</v>
      </c>
      <c r="B3220" s="1">
        <v>42412</v>
      </c>
      <c r="C3220" t="s">
        <v>13</v>
      </c>
      <c r="D3220">
        <v>1</v>
      </c>
      <c r="E3220" t="s">
        <v>15</v>
      </c>
      <c r="F3220" t="s">
        <v>39</v>
      </c>
      <c r="G3220">
        <v>2.7685</v>
      </c>
      <c r="H3220">
        <v>1259</v>
      </c>
      <c r="I3220" t="str">
        <f t="shared" si="51"/>
        <v>S</v>
      </c>
    </row>
    <row r="3221" spans="1:9" x14ac:dyDescent="0.3">
      <c r="A3221" t="s">
        <v>18</v>
      </c>
      <c r="B3221" s="1">
        <v>42412</v>
      </c>
      <c r="C3221" t="s">
        <v>13</v>
      </c>
      <c r="D3221">
        <v>0</v>
      </c>
      <c r="E3221" t="s">
        <v>15</v>
      </c>
      <c r="F3221" t="s">
        <v>11</v>
      </c>
      <c r="G3221">
        <v>0</v>
      </c>
      <c r="H3221">
        <v>1964</v>
      </c>
      <c r="I3221" t="str">
        <f t="shared" si="51"/>
        <v/>
      </c>
    </row>
    <row r="3222" spans="1:9" x14ac:dyDescent="0.3">
      <c r="A3222" t="s">
        <v>18</v>
      </c>
      <c r="B3222" s="1">
        <v>42412</v>
      </c>
      <c r="C3222" t="s">
        <v>13</v>
      </c>
      <c r="D3222">
        <v>0</v>
      </c>
      <c r="E3222" t="s">
        <v>10</v>
      </c>
      <c r="F3222" t="s">
        <v>16</v>
      </c>
      <c r="G3222">
        <v>0</v>
      </c>
      <c r="H3222">
        <v>3044</v>
      </c>
      <c r="I3222" t="str">
        <f t="shared" si="51"/>
        <v/>
      </c>
    </row>
    <row r="3223" spans="1:9" x14ac:dyDescent="0.3">
      <c r="A3223" t="s">
        <v>12</v>
      </c>
      <c r="B3223" s="1">
        <v>42412</v>
      </c>
      <c r="C3223" t="s">
        <v>9</v>
      </c>
      <c r="D3223">
        <v>1</v>
      </c>
      <c r="E3223" t="s">
        <v>10</v>
      </c>
      <c r="F3223" t="s">
        <v>14</v>
      </c>
      <c r="G3223">
        <v>0</v>
      </c>
      <c r="H3223">
        <v>6399</v>
      </c>
      <c r="I3223" t="str">
        <f t="shared" si="51"/>
        <v/>
      </c>
    </row>
    <row r="3224" spans="1:9" x14ac:dyDescent="0.3">
      <c r="A3224" t="s">
        <v>32</v>
      </c>
      <c r="B3224" s="1">
        <v>42412</v>
      </c>
      <c r="C3224" t="s">
        <v>9</v>
      </c>
      <c r="D3224">
        <v>1</v>
      </c>
      <c r="E3224" t="s">
        <v>15</v>
      </c>
      <c r="F3224" t="s">
        <v>39</v>
      </c>
      <c r="G3224">
        <v>20.1983</v>
      </c>
      <c r="H3224">
        <v>6009</v>
      </c>
      <c r="I3224" t="str">
        <f t="shared" si="51"/>
        <v>S</v>
      </c>
    </row>
    <row r="3225" spans="1:9" x14ac:dyDescent="0.3">
      <c r="A3225" t="s">
        <v>32</v>
      </c>
      <c r="B3225" s="1">
        <v>42412</v>
      </c>
      <c r="C3225" t="s">
        <v>9</v>
      </c>
      <c r="D3225">
        <v>0</v>
      </c>
      <c r="E3225" t="s">
        <v>15</v>
      </c>
      <c r="F3225" t="s">
        <v>16</v>
      </c>
      <c r="G3225">
        <v>0</v>
      </c>
      <c r="H3225">
        <v>12405</v>
      </c>
      <c r="I3225" t="str">
        <f t="shared" si="51"/>
        <v/>
      </c>
    </row>
    <row r="3226" spans="1:9" x14ac:dyDescent="0.3">
      <c r="A3226" t="s">
        <v>28</v>
      </c>
      <c r="B3226" s="1">
        <v>42412</v>
      </c>
      <c r="C3226" t="s">
        <v>9</v>
      </c>
      <c r="D3226">
        <v>0</v>
      </c>
      <c r="E3226" t="s">
        <v>15</v>
      </c>
      <c r="F3226" t="s">
        <v>11</v>
      </c>
      <c r="G3226">
        <v>0</v>
      </c>
      <c r="H3226">
        <v>17537</v>
      </c>
      <c r="I3226" t="str">
        <f t="shared" si="51"/>
        <v/>
      </c>
    </row>
    <row r="3227" spans="1:9" x14ac:dyDescent="0.3">
      <c r="A3227" t="s">
        <v>32</v>
      </c>
      <c r="B3227" s="1">
        <v>42412</v>
      </c>
      <c r="C3227" t="s">
        <v>13</v>
      </c>
      <c r="D3227">
        <v>1</v>
      </c>
      <c r="E3227" t="s">
        <v>10</v>
      </c>
      <c r="F3227" t="s">
        <v>11</v>
      </c>
      <c r="G3227">
        <v>0</v>
      </c>
      <c r="H3227">
        <v>4095</v>
      </c>
      <c r="I3227" t="str">
        <f t="shared" si="51"/>
        <v/>
      </c>
    </row>
    <row r="3228" spans="1:9" x14ac:dyDescent="0.3">
      <c r="A3228" t="s">
        <v>21</v>
      </c>
      <c r="B3228" s="1">
        <v>42412</v>
      </c>
      <c r="C3228" t="s">
        <v>13</v>
      </c>
      <c r="D3228">
        <v>0</v>
      </c>
      <c r="E3228" t="s">
        <v>10</v>
      </c>
      <c r="F3228" t="s">
        <v>11</v>
      </c>
      <c r="G3228">
        <v>0</v>
      </c>
      <c r="H3228">
        <v>6862</v>
      </c>
      <c r="I3228" t="str">
        <f t="shared" si="51"/>
        <v/>
      </c>
    </row>
    <row r="3229" spans="1:9" x14ac:dyDescent="0.3">
      <c r="A3229" t="s">
        <v>28</v>
      </c>
      <c r="B3229" s="1">
        <v>42412</v>
      </c>
      <c r="C3229" t="s">
        <v>13</v>
      </c>
      <c r="D3229">
        <v>0</v>
      </c>
      <c r="E3229" t="s">
        <v>10</v>
      </c>
      <c r="F3229" t="s">
        <v>31</v>
      </c>
      <c r="H3229">
        <v>127</v>
      </c>
      <c r="I3229" t="str">
        <f t="shared" si="51"/>
        <v>o</v>
      </c>
    </row>
    <row r="3230" spans="1:9" x14ac:dyDescent="0.3">
      <c r="A3230" t="s">
        <v>8</v>
      </c>
      <c r="B3230" s="1">
        <v>42412</v>
      </c>
      <c r="C3230" t="s">
        <v>13</v>
      </c>
      <c r="D3230">
        <v>1</v>
      </c>
      <c r="E3230" t="s">
        <v>10</v>
      </c>
      <c r="F3230" t="s">
        <v>11</v>
      </c>
      <c r="G3230">
        <v>0</v>
      </c>
      <c r="H3230">
        <v>2926</v>
      </c>
      <c r="I3230" t="str">
        <f t="shared" si="51"/>
        <v/>
      </c>
    </row>
    <row r="3231" spans="1:9" x14ac:dyDescent="0.3">
      <c r="A3231" t="s">
        <v>32</v>
      </c>
      <c r="B3231" s="1">
        <v>42412</v>
      </c>
      <c r="C3231" t="s">
        <v>9</v>
      </c>
      <c r="D3231">
        <v>1</v>
      </c>
      <c r="E3231" t="s">
        <v>15</v>
      </c>
      <c r="F3231" t="s">
        <v>11</v>
      </c>
      <c r="G3231">
        <v>0</v>
      </c>
      <c r="H3231">
        <v>26543</v>
      </c>
      <c r="I3231" t="str">
        <f t="shared" si="51"/>
        <v/>
      </c>
    </row>
    <row r="3232" spans="1:9" x14ac:dyDescent="0.3">
      <c r="A3232" t="s">
        <v>17</v>
      </c>
      <c r="B3232" s="1">
        <v>42412</v>
      </c>
      <c r="C3232" t="s">
        <v>13</v>
      </c>
      <c r="D3232">
        <v>0</v>
      </c>
      <c r="E3232" t="s">
        <v>10</v>
      </c>
      <c r="F3232" t="s">
        <v>14</v>
      </c>
      <c r="G3232">
        <v>0</v>
      </c>
      <c r="H3232">
        <v>3583</v>
      </c>
      <c r="I3232" t="str">
        <f t="shared" si="51"/>
        <v/>
      </c>
    </row>
    <row r="3233" spans="1:9" x14ac:dyDescent="0.3">
      <c r="A3233" t="s">
        <v>12</v>
      </c>
      <c r="B3233" s="1">
        <v>42412</v>
      </c>
      <c r="C3233" t="s">
        <v>13</v>
      </c>
      <c r="D3233">
        <v>0</v>
      </c>
      <c r="E3233" t="s">
        <v>15</v>
      </c>
      <c r="F3233" t="s">
        <v>16</v>
      </c>
      <c r="G3233">
        <v>0</v>
      </c>
      <c r="H3233">
        <v>6297</v>
      </c>
      <c r="I3233" t="str">
        <f t="shared" si="51"/>
        <v/>
      </c>
    </row>
    <row r="3234" spans="1:9" x14ac:dyDescent="0.3">
      <c r="A3234" t="s">
        <v>27</v>
      </c>
      <c r="B3234" s="1">
        <v>42412</v>
      </c>
      <c r="C3234" t="s">
        <v>13</v>
      </c>
      <c r="D3234">
        <v>0</v>
      </c>
      <c r="E3234" t="s">
        <v>15</v>
      </c>
      <c r="F3234" t="s">
        <v>16</v>
      </c>
      <c r="G3234">
        <v>0</v>
      </c>
      <c r="H3234">
        <v>923</v>
      </c>
      <c r="I3234" t="str">
        <f t="shared" si="51"/>
        <v/>
      </c>
    </row>
    <row r="3235" spans="1:9" x14ac:dyDescent="0.3">
      <c r="A3235" t="s">
        <v>32</v>
      </c>
      <c r="B3235" s="1">
        <v>42412</v>
      </c>
      <c r="C3235" t="s">
        <v>9</v>
      </c>
      <c r="D3235">
        <v>0</v>
      </c>
      <c r="E3235" t="s">
        <v>15</v>
      </c>
      <c r="F3235" t="s">
        <v>39</v>
      </c>
      <c r="G3235">
        <v>7.2378999999999998</v>
      </c>
      <c r="H3235">
        <v>2050</v>
      </c>
      <c r="I3235" t="str">
        <f t="shared" si="51"/>
        <v>S</v>
      </c>
    </row>
    <row r="3236" spans="1:9" x14ac:dyDescent="0.3">
      <c r="A3236" t="s">
        <v>8</v>
      </c>
      <c r="B3236" s="1">
        <v>42412</v>
      </c>
      <c r="C3236" t="s">
        <v>13</v>
      </c>
      <c r="D3236">
        <v>0</v>
      </c>
      <c r="E3236" t="s">
        <v>10</v>
      </c>
      <c r="F3236" t="s">
        <v>39</v>
      </c>
      <c r="G3236">
        <v>1.7568999999999999</v>
      </c>
      <c r="H3236">
        <v>839</v>
      </c>
      <c r="I3236" t="str">
        <f t="shared" si="51"/>
        <v>S</v>
      </c>
    </row>
    <row r="3237" spans="1:9" x14ac:dyDescent="0.3">
      <c r="A3237" t="s">
        <v>28</v>
      </c>
      <c r="B3237" s="1">
        <v>42412</v>
      </c>
      <c r="C3237" t="s">
        <v>9</v>
      </c>
      <c r="D3237">
        <v>1</v>
      </c>
      <c r="E3237" t="s">
        <v>15</v>
      </c>
      <c r="F3237" t="s">
        <v>37</v>
      </c>
      <c r="G3237">
        <v>1.8293999999999999</v>
      </c>
      <c r="H3237">
        <v>694</v>
      </c>
      <c r="I3237" t="str">
        <f t="shared" si="51"/>
        <v>p</v>
      </c>
    </row>
    <row r="3238" spans="1:9" x14ac:dyDescent="0.3">
      <c r="A3238" t="s">
        <v>22</v>
      </c>
      <c r="B3238" s="1">
        <v>42412</v>
      </c>
      <c r="C3238" t="s">
        <v>13</v>
      </c>
      <c r="D3238">
        <v>0</v>
      </c>
      <c r="E3238" t="s">
        <v>15</v>
      </c>
      <c r="F3238" t="s">
        <v>16</v>
      </c>
      <c r="G3238">
        <v>0</v>
      </c>
      <c r="H3238">
        <v>506</v>
      </c>
      <c r="I3238" t="str">
        <f t="shared" si="51"/>
        <v/>
      </c>
    </row>
    <row r="3239" spans="1:9" x14ac:dyDescent="0.3">
      <c r="A3239" t="s">
        <v>12</v>
      </c>
      <c r="B3239" s="1">
        <v>42412</v>
      </c>
      <c r="C3239" t="s">
        <v>13</v>
      </c>
      <c r="D3239">
        <v>1</v>
      </c>
      <c r="E3239" t="s">
        <v>15</v>
      </c>
      <c r="F3239" t="s">
        <v>16</v>
      </c>
      <c r="G3239">
        <v>0</v>
      </c>
      <c r="H3239">
        <v>872</v>
      </c>
      <c r="I3239" t="str">
        <f t="shared" si="51"/>
        <v/>
      </c>
    </row>
    <row r="3240" spans="1:9" x14ac:dyDescent="0.3">
      <c r="A3240" t="s">
        <v>32</v>
      </c>
      <c r="B3240" s="1">
        <v>42412</v>
      </c>
      <c r="C3240" t="s">
        <v>13</v>
      </c>
      <c r="D3240">
        <v>1</v>
      </c>
      <c r="E3240" t="s">
        <v>15</v>
      </c>
      <c r="F3240" t="s">
        <v>39</v>
      </c>
      <c r="G3240">
        <v>0.64770000000000005</v>
      </c>
      <c r="H3240">
        <v>194</v>
      </c>
      <c r="I3240" t="str">
        <f t="shared" si="51"/>
        <v>S</v>
      </c>
    </row>
    <row r="3241" spans="1:9" x14ac:dyDescent="0.3">
      <c r="A3241" t="s">
        <v>12</v>
      </c>
      <c r="B3241" s="1">
        <v>42412</v>
      </c>
      <c r="C3241" t="s">
        <v>9</v>
      </c>
      <c r="D3241">
        <v>1</v>
      </c>
      <c r="E3241" t="s">
        <v>15</v>
      </c>
      <c r="F3241" t="s">
        <v>26</v>
      </c>
      <c r="G3241">
        <v>2.6648000000000001</v>
      </c>
      <c r="H3241">
        <v>1173</v>
      </c>
      <c r="I3241" t="str">
        <f t="shared" si="51"/>
        <v>l</v>
      </c>
    </row>
    <row r="3242" spans="1:9" x14ac:dyDescent="0.3">
      <c r="A3242" t="s">
        <v>12</v>
      </c>
      <c r="B3242" s="1">
        <v>42412</v>
      </c>
      <c r="C3242" t="s">
        <v>13</v>
      </c>
      <c r="D3242">
        <v>1</v>
      </c>
      <c r="E3242" t="s">
        <v>15</v>
      </c>
      <c r="F3242" t="s">
        <v>39</v>
      </c>
      <c r="G3242">
        <v>0.20699999999999999</v>
      </c>
      <c r="H3242">
        <v>66</v>
      </c>
      <c r="I3242" t="str">
        <f t="shared" si="51"/>
        <v>S</v>
      </c>
    </row>
    <row r="3243" spans="1:9" x14ac:dyDescent="0.3">
      <c r="A3243" t="s">
        <v>8</v>
      </c>
      <c r="B3243" s="1">
        <v>42412</v>
      </c>
      <c r="C3243" t="s">
        <v>9</v>
      </c>
      <c r="D3243">
        <v>0</v>
      </c>
      <c r="E3243" t="s">
        <v>10</v>
      </c>
      <c r="F3243" t="s">
        <v>36</v>
      </c>
      <c r="G3243">
        <v>0.11</v>
      </c>
      <c r="H3243">
        <v>29</v>
      </c>
      <c r="I3243" t="str">
        <f t="shared" si="51"/>
        <v>p</v>
      </c>
    </row>
    <row r="3244" spans="1:9" x14ac:dyDescent="0.3">
      <c r="A3244" t="s">
        <v>17</v>
      </c>
      <c r="B3244" s="1">
        <v>42412</v>
      </c>
      <c r="C3244" t="s">
        <v>9</v>
      </c>
      <c r="D3244">
        <v>1</v>
      </c>
      <c r="E3244" t="s">
        <v>15</v>
      </c>
      <c r="F3244" t="s">
        <v>14</v>
      </c>
      <c r="G3244">
        <v>0</v>
      </c>
      <c r="H3244">
        <v>332</v>
      </c>
      <c r="I3244" t="str">
        <f t="shared" si="51"/>
        <v/>
      </c>
    </row>
    <row r="3245" spans="1:9" x14ac:dyDescent="0.3">
      <c r="A3245" t="s">
        <v>32</v>
      </c>
      <c r="B3245" s="1">
        <v>42412</v>
      </c>
      <c r="C3245" t="s">
        <v>9</v>
      </c>
      <c r="D3245">
        <v>0</v>
      </c>
      <c r="E3245" t="s">
        <v>10</v>
      </c>
      <c r="F3245" t="s">
        <v>38</v>
      </c>
      <c r="G3245">
        <v>0.1212</v>
      </c>
      <c r="H3245">
        <v>19</v>
      </c>
      <c r="I3245" t="str">
        <f t="shared" si="51"/>
        <v>p</v>
      </c>
    </row>
    <row r="3246" spans="1:9" x14ac:dyDescent="0.3">
      <c r="A3246" t="s">
        <v>21</v>
      </c>
      <c r="B3246" s="1">
        <v>42412</v>
      </c>
      <c r="C3246" t="s">
        <v>25</v>
      </c>
      <c r="D3246">
        <v>0</v>
      </c>
      <c r="E3246" t="s">
        <v>10</v>
      </c>
      <c r="F3246" t="s">
        <v>11</v>
      </c>
      <c r="G3246">
        <v>0</v>
      </c>
      <c r="H3246">
        <v>49</v>
      </c>
      <c r="I3246" t="str">
        <f t="shared" si="51"/>
        <v/>
      </c>
    </row>
    <row r="3247" spans="1:9" x14ac:dyDescent="0.3">
      <c r="A3247" t="s">
        <v>24</v>
      </c>
      <c r="B3247" s="1">
        <v>42412</v>
      </c>
      <c r="C3247" t="s">
        <v>9</v>
      </c>
      <c r="D3247">
        <v>0</v>
      </c>
      <c r="E3247" t="s">
        <v>15</v>
      </c>
      <c r="F3247" t="s">
        <v>14</v>
      </c>
      <c r="G3247">
        <v>0</v>
      </c>
      <c r="H3247">
        <v>6</v>
      </c>
      <c r="I3247" t="str">
        <f t="shared" si="51"/>
        <v/>
      </c>
    </row>
    <row r="3248" spans="1:9" x14ac:dyDescent="0.3">
      <c r="A3248" t="s">
        <v>28</v>
      </c>
      <c r="B3248" s="1">
        <v>42413</v>
      </c>
      <c r="C3248" t="s">
        <v>13</v>
      </c>
      <c r="D3248">
        <v>1</v>
      </c>
      <c r="E3248" t="s">
        <v>10</v>
      </c>
      <c r="F3248" t="s">
        <v>14</v>
      </c>
      <c r="G3248">
        <v>0</v>
      </c>
      <c r="H3248">
        <v>93448</v>
      </c>
      <c r="I3248" t="str">
        <f t="shared" si="51"/>
        <v/>
      </c>
    </row>
    <row r="3249" spans="1:9" x14ac:dyDescent="0.3">
      <c r="A3249" t="s">
        <v>28</v>
      </c>
      <c r="B3249" s="1">
        <v>42413</v>
      </c>
      <c r="C3249" t="s">
        <v>9</v>
      </c>
      <c r="D3249">
        <v>0</v>
      </c>
      <c r="E3249" t="s">
        <v>10</v>
      </c>
      <c r="F3249" t="s">
        <v>14</v>
      </c>
      <c r="G3249">
        <v>0</v>
      </c>
      <c r="H3249">
        <v>70039</v>
      </c>
      <c r="I3249" t="str">
        <f t="shared" si="51"/>
        <v/>
      </c>
    </row>
    <row r="3250" spans="1:9" x14ac:dyDescent="0.3">
      <c r="A3250" t="s">
        <v>32</v>
      </c>
      <c r="B3250" s="1">
        <v>42413</v>
      </c>
      <c r="C3250" t="s">
        <v>9</v>
      </c>
      <c r="D3250">
        <v>1</v>
      </c>
      <c r="E3250" t="s">
        <v>10</v>
      </c>
      <c r="F3250" t="s">
        <v>11</v>
      </c>
      <c r="G3250">
        <v>0</v>
      </c>
      <c r="H3250">
        <v>14402</v>
      </c>
      <c r="I3250" t="str">
        <f t="shared" si="51"/>
        <v/>
      </c>
    </row>
    <row r="3251" spans="1:9" x14ac:dyDescent="0.3">
      <c r="A3251" t="s">
        <v>8</v>
      </c>
      <c r="B3251" s="1">
        <v>42413</v>
      </c>
      <c r="C3251" t="s">
        <v>9</v>
      </c>
      <c r="D3251">
        <v>0</v>
      </c>
      <c r="E3251" t="s">
        <v>15</v>
      </c>
      <c r="F3251" t="s">
        <v>14</v>
      </c>
      <c r="G3251">
        <v>0</v>
      </c>
      <c r="H3251">
        <v>41902</v>
      </c>
      <c r="I3251" t="str">
        <f t="shared" si="51"/>
        <v/>
      </c>
    </row>
    <row r="3252" spans="1:9" x14ac:dyDescent="0.3">
      <c r="A3252" t="s">
        <v>12</v>
      </c>
      <c r="B3252" s="1">
        <v>42413</v>
      </c>
      <c r="C3252" t="s">
        <v>9</v>
      </c>
      <c r="D3252">
        <v>0</v>
      </c>
      <c r="E3252" t="s">
        <v>15</v>
      </c>
      <c r="F3252" t="s">
        <v>16</v>
      </c>
      <c r="G3252">
        <v>0</v>
      </c>
      <c r="H3252">
        <v>7247</v>
      </c>
      <c r="I3252" t="str">
        <f t="shared" si="51"/>
        <v/>
      </c>
    </row>
    <row r="3253" spans="1:9" x14ac:dyDescent="0.3">
      <c r="A3253" t="s">
        <v>17</v>
      </c>
      <c r="B3253" s="1">
        <v>42413</v>
      </c>
      <c r="C3253" t="s">
        <v>13</v>
      </c>
      <c r="D3253">
        <v>0</v>
      </c>
      <c r="E3253" t="s">
        <v>10</v>
      </c>
      <c r="F3253" t="s">
        <v>14</v>
      </c>
      <c r="G3253">
        <v>0</v>
      </c>
      <c r="H3253">
        <v>5660</v>
      </c>
      <c r="I3253" t="str">
        <f t="shared" si="51"/>
        <v/>
      </c>
    </row>
    <row r="3254" spans="1:9" x14ac:dyDescent="0.3">
      <c r="A3254" t="s">
        <v>19</v>
      </c>
      <c r="B3254" s="1">
        <v>42413</v>
      </c>
      <c r="C3254" t="s">
        <v>9</v>
      </c>
      <c r="D3254">
        <v>0</v>
      </c>
      <c r="E3254" t="s">
        <v>15</v>
      </c>
      <c r="F3254" t="s">
        <v>14</v>
      </c>
      <c r="G3254">
        <v>0</v>
      </c>
      <c r="H3254">
        <v>1494</v>
      </c>
      <c r="I3254" t="str">
        <f t="shared" si="51"/>
        <v/>
      </c>
    </row>
    <row r="3255" spans="1:9" x14ac:dyDescent="0.3">
      <c r="A3255" t="s">
        <v>30</v>
      </c>
      <c r="B3255" s="1">
        <v>42413</v>
      </c>
      <c r="C3255" t="s">
        <v>9</v>
      </c>
      <c r="D3255">
        <v>0</v>
      </c>
      <c r="E3255" t="s">
        <v>15</v>
      </c>
      <c r="F3255" t="s">
        <v>11</v>
      </c>
      <c r="G3255">
        <v>0</v>
      </c>
      <c r="H3255">
        <v>15223</v>
      </c>
      <c r="I3255" t="str">
        <f t="shared" si="51"/>
        <v/>
      </c>
    </row>
    <row r="3256" spans="1:9" x14ac:dyDescent="0.3">
      <c r="A3256" t="s">
        <v>8</v>
      </c>
      <c r="B3256" s="1">
        <v>42413</v>
      </c>
      <c r="C3256" t="s">
        <v>9</v>
      </c>
      <c r="D3256">
        <v>0</v>
      </c>
      <c r="E3256" t="s">
        <v>10</v>
      </c>
      <c r="F3256" t="s">
        <v>39</v>
      </c>
      <c r="G3256">
        <v>2.1726000000000001</v>
      </c>
      <c r="H3256">
        <v>1020</v>
      </c>
      <c r="I3256" t="str">
        <f t="shared" si="51"/>
        <v>S</v>
      </c>
    </row>
    <row r="3257" spans="1:9" x14ac:dyDescent="0.3">
      <c r="A3257" t="s">
        <v>28</v>
      </c>
      <c r="B3257" s="1">
        <v>42413</v>
      </c>
      <c r="C3257" t="s">
        <v>9</v>
      </c>
      <c r="D3257">
        <v>1</v>
      </c>
      <c r="E3257" t="s">
        <v>10</v>
      </c>
      <c r="F3257" t="s">
        <v>14</v>
      </c>
      <c r="G3257">
        <v>0</v>
      </c>
      <c r="H3257">
        <v>14093</v>
      </c>
      <c r="I3257" t="str">
        <f t="shared" si="51"/>
        <v/>
      </c>
    </row>
    <row r="3258" spans="1:9" x14ac:dyDescent="0.3">
      <c r="A3258" t="s">
        <v>33</v>
      </c>
      <c r="B3258" s="1">
        <v>42413</v>
      </c>
      <c r="C3258" t="s">
        <v>13</v>
      </c>
      <c r="D3258">
        <v>0</v>
      </c>
      <c r="E3258" t="s">
        <v>15</v>
      </c>
      <c r="F3258" t="s">
        <v>14</v>
      </c>
      <c r="G3258">
        <v>0</v>
      </c>
      <c r="H3258">
        <v>6961</v>
      </c>
      <c r="I3258" t="str">
        <f t="shared" si="51"/>
        <v/>
      </c>
    </row>
    <row r="3259" spans="1:9" x14ac:dyDescent="0.3">
      <c r="A3259" t="s">
        <v>21</v>
      </c>
      <c r="B3259" s="1">
        <v>42413</v>
      </c>
      <c r="C3259" t="s">
        <v>9</v>
      </c>
      <c r="D3259">
        <v>0</v>
      </c>
      <c r="E3259" t="s">
        <v>15</v>
      </c>
      <c r="F3259" t="s">
        <v>16</v>
      </c>
      <c r="G3259">
        <v>0</v>
      </c>
      <c r="H3259">
        <v>3909</v>
      </c>
      <c r="I3259" t="str">
        <f t="shared" si="51"/>
        <v/>
      </c>
    </row>
    <row r="3260" spans="1:9" x14ac:dyDescent="0.3">
      <c r="A3260" t="s">
        <v>28</v>
      </c>
      <c r="B3260" s="1">
        <v>42413</v>
      </c>
      <c r="C3260" t="s">
        <v>9</v>
      </c>
      <c r="D3260">
        <v>1</v>
      </c>
      <c r="E3260" t="s">
        <v>15</v>
      </c>
      <c r="F3260" t="s">
        <v>26</v>
      </c>
      <c r="G3260">
        <v>18.591999999999999</v>
      </c>
      <c r="H3260">
        <v>5340</v>
      </c>
      <c r="I3260" t="str">
        <f t="shared" si="51"/>
        <v>l</v>
      </c>
    </row>
    <row r="3261" spans="1:9" x14ac:dyDescent="0.3">
      <c r="A3261" t="s">
        <v>27</v>
      </c>
      <c r="B3261" s="1">
        <v>42413</v>
      </c>
      <c r="C3261" t="s">
        <v>9</v>
      </c>
      <c r="D3261">
        <v>0</v>
      </c>
      <c r="E3261" t="s">
        <v>15</v>
      </c>
      <c r="F3261" t="s">
        <v>11</v>
      </c>
      <c r="G3261">
        <v>0</v>
      </c>
      <c r="H3261">
        <v>13307</v>
      </c>
      <c r="I3261" t="str">
        <f t="shared" si="51"/>
        <v/>
      </c>
    </row>
    <row r="3262" spans="1:9" x14ac:dyDescent="0.3">
      <c r="A3262" t="s">
        <v>24</v>
      </c>
      <c r="B3262" s="1">
        <v>42413</v>
      </c>
      <c r="C3262" t="s">
        <v>9</v>
      </c>
      <c r="D3262">
        <v>0</v>
      </c>
      <c r="E3262" t="s">
        <v>10</v>
      </c>
      <c r="F3262" t="s">
        <v>11</v>
      </c>
      <c r="G3262">
        <v>0</v>
      </c>
      <c r="H3262">
        <v>7809</v>
      </c>
      <c r="I3262" t="str">
        <f t="shared" si="51"/>
        <v/>
      </c>
    </row>
    <row r="3263" spans="1:9" x14ac:dyDescent="0.3">
      <c r="A3263" t="s">
        <v>32</v>
      </c>
      <c r="B3263" s="1">
        <v>42413</v>
      </c>
      <c r="C3263" t="s">
        <v>13</v>
      </c>
      <c r="D3263">
        <v>0</v>
      </c>
      <c r="E3263" t="s">
        <v>10</v>
      </c>
      <c r="F3263" t="s">
        <v>16</v>
      </c>
      <c r="G3263">
        <v>0</v>
      </c>
      <c r="H3263">
        <v>6889</v>
      </c>
      <c r="I3263" t="str">
        <f t="shared" si="51"/>
        <v/>
      </c>
    </row>
    <row r="3264" spans="1:9" x14ac:dyDescent="0.3">
      <c r="A3264" t="s">
        <v>12</v>
      </c>
      <c r="B3264" s="1">
        <v>42413</v>
      </c>
      <c r="C3264" t="s">
        <v>9</v>
      </c>
      <c r="D3264">
        <v>0</v>
      </c>
      <c r="E3264" t="s">
        <v>15</v>
      </c>
      <c r="F3264" t="s">
        <v>39</v>
      </c>
      <c r="G3264">
        <v>1.0911</v>
      </c>
      <c r="H3264">
        <v>351</v>
      </c>
      <c r="I3264" t="str">
        <f t="shared" si="51"/>
        <v>S</v>
      </c>
    </row>
    <row r="3265" spans="1:9" x14ac:dyDescent="0.3">
      <c r="A3265" t="s">
        <v>12</v>
      </c>
      <c r="B3265" s="1">
        <v>42413</v>
      </c>
      <c r="C3265" t="s">
        <v>13</v>
      </c>
      <c r="D3265">
        <v>1</v>
      </c>
      <c r="E3265" t="s">
        <v>10</v>
      </c>
      <c r="F3265" t="s">
        <v>11</v>
      </c>
      <c r="G3265">
        <v>0</v>
      </c>
      <c r="H3265">
        <v>2808</v>
      </c>
      <c r="I3265" t="str">
        <f t="shared" si="51"/>
        <v/>
      </c>
    </row>
    <row r="3266" spans="1:9" x14ac:dyDescent="0.3">
      <c r="A3266" t="s">
        <v>22</v>
      </c>
      <c r="B3266" s="1">
        <v>42413</v>
      </c>
      <c r="C3266" t="s">
        <v>9</v>
      </c>
      <c r="D3266">
        <v>0</v>
      </c>
      <c r="E3266" t="s">
        <v>15</v>
      </c>
      <c r="F3266" t="s">
        <v>16</v>
      </c>
      <c r="G3266">
        <v>0</v>
      </c>
      <c r="H3266">
        <v>5345</v>
      </c>
      <c r="I3266" t="str">
        <f t="shared" si="51"/>
        <v/>
      </c>
    </row>
    <row r="3267" spans="1:9" x14ac:dyDescent="0.3">
      <c r="A3267" t="s">
        <v>17</v>
      </c>
      <c r="B3267" s="1">
        <v>42413</v>
      </c>
      <c r="C3267" t="s">
        <v>13</v>
      </c>
      <c r="D3267">
        <v>0</v>
      </c>
      <c r="E3267" t="s">
        <v>15</v>
      </c>
      <c r="F3267" t="s">
        <v>16</v>
      </c>
      <c r="G3267">
        <v>0</v>
      </c>
      <c r="H3267">
        <v>380</v>
      </c>
      <c r="I3267" t="str">
        <f t="shared" ref="I3267:I3330" si="52">IF(NOT(OR(F3267="house",F3267="blank",F3267="served")),LEFT(F3267,1),"")</f>
        <v/>
      </c>
    </row>
    <row r="3268" spans="1:9" x14ac:dyDescent="0.3">
      <c r="A3268" t="s">
        <v>32</v>
      </c>
      <c r="B3268" s="1">
        <v>42413</v>
      </c>
      <c r="C3268" t="s">
        <v>25</v>
      </c>
      <c r="D3268">
        <v>0</v>
      </c>
      <c r="E3268" t="s">
        <v>15</v>
      </c>
      <c r="F3268" t="s">
        <v>14</v>
      </c>
      <c r="G3268">
        <v>0</v>
      </c>
      <c r="H3268">
        <v>892</v>
      </c>
      <c r="I3268" t="str">
        <f t="shared" si="52"/>
        <v/>
      </c>
    </row>
    <row r="3269" spans="1:9" x14ac:dyDescent="0.3">
      <c r="A3269" t="s">
        <v>28</v>
      </c>
      <c r="B3269" s="1">
        <v>42413</v>
      </c>
      <c r="C3269" t="s">
        <v>13</v>
      </c>
      <c r="D3269">
        <v>1</v>
      </c>
      <c r="E3269" t="s">
        <v>15</v>
      </c>
      <c r="F3269" t="s">
        <v>11</v>
      </c>
      <c r="G3269">
        <v>0</v>
      </c>
      <c r="H3269">
        <v>2752</v>
      </c>
      <c r="I3269" t="str">
        <f t="shared" si="52"/>
        <v/>
      </c>
    </row>
    <row r="3270" spans="1:9" x14ac:dyDescent="0.3">
      <c r="A3270" t="s">
        <v>27</v>
      </c>
      <c r="B3270" s="1">
        <v>42413</v>
      </c>
      <c r="C3270" t="s">
        <v>9</v>
      </c>
      <c r="D3270">
        <v>0</v>
      </c>
      <c r="E3270" t="s">
        <v>10</v>
      </c>
      <c r="F3270" t="s">
        <v>16</v>
      </c>
      <c r="G3270">
        <v>0</v>
      </c>
      <c r="H3270">
        <v>508</v>
      </c>
      <c r="I3270" t="str">
        <f t="shared" si="52"/>
        <v/>
      </c>
    </row>
    <row r="3271" spans="1:9" x14ac:dyDescent="0.3">
      <c r="A3271" t="s">
        <v>33</v>
      </c>
      <c r="B3271" s="1">
        <v>42413</v>
      </c>
      <c r="C3271" t="s">
        <v>13</v>
      </c>
      <c r="D3271">
        <v>0</v>
      </c>
      <c r="E3271" t="s">
        <v>15</v>
      </c>
      <c r="F3271" t="s">
        <v>11</v>
      </c>
      <c r="G3271">
        <v>0</v>
      </c>
      <c r="H3271">
        <v>5081</v>
      </c>
      <c r="I3271" t="str">
        <f t="shared" si="52"/>
        <v/>
      </c>
    </row>
    <row r="3272" spans="1:9" x14ac:dyDescent="0.3">
      <c r="A3272" t="s">
        <v>12</v>
      </c>
      <c r="B3272" s="1">
        <v>42413</v>
      </c>
      <c r="C3272" t="s">
        <v>13</v>
      </c>
      <c r="D3272">
        <v>0</v>
      </c>
      <c r="E3272" t="s">
        <v>10</v>
      </c>
      <c r="F3272" t="s">
        <v>26</v>
      </c>
      <c r="G3272">
        <v>1.2924</v>
      </c>
      <c r="H3272">
        <v>542</v>
      </c>
      <c r="I3272" t="str">
        <f t="shared" si="52"/>
        <v>l</v>
      </c>
    </row>
    <row r="3273" spans="1:9" x14ac:dyDescent="0.3">
      <c r="A3273" t="s">
        <v>23</v>
      </c>
      <c r="B3273" s="1">
        <v>42413</v>
      </c>
      <c r="C3273" t="s">
        <v>25</v>
      </c>
      <c r="D3273">
        <v>0</v>
      </c>
      <c r="E3273" t="s">
        <v>10</v>
      </c>
      <c r="F3273" t="s">
        <v>14</v>
      </c>
      <c r="G3273">
        <v>0</v>
      </c>
      <c r="H3273">
        <v>409</v>
      </c>
      <c r="I3273" t="str">
        <f t="shared" si="52"/>
        <v/>
      </c>
    </row>
    <row r="3274" spans="1:9" x14ac:dyDescent="0.3">
      <c r="A3274" t="s">
        <v>33</v>
      </c>
      <c r="B3274" s="1">
        <v>42413</v>
      </c>
      <c r="C3274" t="s">
        <v>25</v>
      </c>
      <c r="D3274">
        <v>0</v>
      </c>
      <c r="E3274" t="s">
        <v>15</v>
      </c>
      <c r="F3274" t="s">
        <v>11</v>
      </c>
      <c r="G3274">
        <v>0</v>
      </c>
      <c r="H3274">
        <v>515</v>
      </c>
      <c r="I3274" t="str">
        <f t="shared" si="52"/>
        <v/>
      </c>
    </row>
    <row r="3275" spans="1:9" x14ac:dyDescent="0.3">
      <c r="A3275" t="s">
        <v>12</v>
      </c>
      <c r="B3275" s="1">
        <v>42413</v>
      </c>
      <c r="C3275" t="s">
        <v>25</v>
      </c>
      <c r="D3275">
        <v>0</v>
      </c>
      <c r="E3275" t="s">
        <v>10</v>
      </c>
      <c r="F3275" t="s">
        <v>11</v>
      </c>
      <c r="G3275">
        <v>0</v>
      </c>
      <c r="H3275">
        <v>487</v>
      </c>
      <c r="I3275" t="str">
        <f t="shared" si="52"/>
        <v/>
      </c>
    </row>
    <row r="3276" spans="1:9" x14ac:dyDescent="0.3">
      <c r="A3276" t="s">
        <v>32</v>
      </c>
      <c r="B3276" s="1">
        <v>42413</v>
      </c>
      <c r="C3276" t="s">
        <v>9</v>
      </c>
      <c r="D3276">
        <v>0</v>
      </c>
      <c r="E3276" t="s">
        <v>10</v>
      </c>
      <c r="F3276" t="s">
        <v>26</v>
      </c>
      <c r="G3276">
        <v>0.82769999999999999</v>
      </c>
      <c r="H3276">
        <v>282</v>
      </c>
      <c r="I3276" t="str">
        <f t="shared" si="52"/>
        <v>l</v>
      </c>
    </row>
    <row r="3277" spans="1:9" x14ac:dyDescent="0.3">
      <c r="A3277" t="s">
        <v>32</v>
      </c>
      <c r="B3277" s="1">
        <v>42413</v>
      </c>
      <c r="C3277" t="s">
        <v>9</v>
      </c>
      <c r="D3277">
        <v>1</v>
      </c>
      <c r="E3277" t="s">
        <v>15</v>
      </c>
      <c r="F3277" t="s">
        <v>34</v>
      </c>
      <c r="H3277">
        <v>18</v>
      </c>
      <c r="I3277" t="str">
        <f t="shared" si="52"/>
        <v>p</v>
      </c>
    </row>
    <row r="3278" spans="1:9" x14ac:dyDescent="0.3">
      <c r="A3278" t="s">
        <v>28</v>
      </c>
      <c r="B3278" s="1">
        <v>42413</v>
      </c>
      <c r="C3278" t="s">
        <v>9</v>
      </c>
      <c r="D3278">
        <v>0</v>
      </c>
      <c r="E3278" t="s">
        <v>15</v>
      </c>
      <c r="F3278" t="s">
        <v>37</v>
      </c>
      <c r="G3278">
        <v>0.35649999999999998</v>
      </c>
      <c r="H3278">
        <v>113</v>
      </c>
      <c r="I3278" t="str">
        <f t="shared" si="52"/>
        <v>p</v>
      </c>
    </row>
    <row r="3279" spans="1:9" x14ac:dyDescent="0.3">
      <c r="A3279" t="s">
        <v>17</v>
      </c>
      <c r="B3279" s="1">
        <v>42413</v>
      </c>
      <c r="C3279" t="s">
        <v>9</v>
      </c>
      <c r="D3279">
        <v>1</v>
      </c>
      <c r="E3279" t="s">
        <v>14</v>
      </c>
      <c r="F3279" t="s">
        <v>11</v>
      </c>
      <c r="G3279">
        <v>0</v>
      </c>
      <c r="H3279">
        <v>1</v>
      </c>
      <c r="I3279" t="str">
        <f t="shared" si="52"/>
        <v/>
      </c>
    </row>
    <row r="3280" spans="1:9" x14ac:dyDescent="0.3">
      <c r="A3280" t="s">
        <v>28</v>
      </c>
      <c r="B3280" s="1">
        <v>42413</v>
      </c>
      <c r="C3280" t="s">
        <v>13</v>
      </c>
      <c r="D3280">
        <v>1</v>
      </c>
      <c r="E3280" t="s">
        <v>15</v>
      </c>
      <c r="F3280" t="s">
        <v>26</v>
      </c>
      <c r="G3280">
        <v>0.8236</v>
      </c>
      <c r="H3280">
        <v>240</v>
      </c>
      <c r="I3280" t="str">
        <f t="shared" si="52"/>
        <v>l</v>
      </c>
    </row>
    <row r="3281" spans="1:9" x14ac:dyDescent="0.3">
      <c r="A3281" t="s">
        <v>12</v>
      </c>
      <c r="B3281" s="1">
        <v>42413</v>
      </c>
      <c r="C3281" t="s">
        <v>9</v>
      </c>
      <c r="D3281">
        <v>1</v>
      </c>
      <c r="E3281" t="s">
        <v>15</v>
      </c>
      <c r="F3281" t="s">
        <v>37</v>
      </c>
      <c r="G3281">
        <v>0.3342</v>
      </c>
      <c r="H3281">
        <v>48</v>
      </c>
      <c r="I3281" t="str">
        <f t="shared" si="52"/>
        <v>p</v>
      </c>
    </row>
    <row r="3282" spans="1:9" x14ac:dyDescent="0.3">
      <c r="A3282" t="s">
        <v>19</v>
      </c>
      <c r="B3282" s="1">
        <v>42413</v>
      </c>
      <c r="C3282" t="s">
        <v>13</v>
      </c>
      <c r="D3282">
        <v>0</v>
      </c>
      <c r="E3282" t="s">
        <v>10</v>
      </c>
      <c r="F3282" t="s">
        <v>16</v>
      </c>
      <c r="G3282">
        <v>0</v>
      </c>
      <c r="H3282">
        <v>199</v>
      </c>
      <c r="I3282" t="str">
        <f t="shared" si="52"/>
        <v/>
      </c>
    </row>
    <row r="3283" spans="1:9" x14ac:dyDescent="0.3">
      <c r="A3283" t="s">
        <v>12</v>
      </c>
      <c r="B3283" s="1">
        <v>42413</v>
      </c>
      <c r="C3283" t="s">
        <v>13</v>
      </c>
      <c r="D3283">
        <v>1</v>
      </c>
      <c r="E3283" t="s">
        <v>10</v>
      </c>
      <c r="F3283" t="s">
        <v>26</v>
      </c>
      <c r="G3283">
        <v>0.14000000000000001</v>
      </c>
      <c r="H3283">
        <v>68</v>
      </c>
      <c r="I3283" t="str">
        <f t="shared" si="52"/>
        <v>l</v>
      </c>
    </row>
    <row r="3284" spans="1:9" x14ac:dyDescent="0.3">
      <c r="A3284" t="s">
        <v>32</v>
      </c>
      <c r="B3284" s="1">
        <v>42414</v>
      </c>
      <c r="C3284" t="s">
        <v>9</v>
      </c>
      <c r="D3284">
        <v>1</v>
      </c>
      <c r="E3284" t="s">
        <v>10</v>
      </c>
      <c r="F3284" t="s">
        <v>11</v>
      </c>
      <c r="G3284">
        <v>0</v>
      </c>
      <c r="H3284">
        <v>19884</v>
      </c>
      <c r="I3284" t="str">
        <f t="shared" si="52"/>
        <v/>
      </c>
    </row>
    <row r="3285" spans="1:9" x14ac:dyDescent="0.3">
      <c r="A3285" t="s">
        <v>28</v>
      </c>
      <c r="B3285" s="1">
        <v>42414</v>
      </c>
      <c r="C3285" t="s">
        <v>13</v>
      </c>
      <c r="D3285">
        <v>0</v>
      </c>
      <c r="E3285" t="s">
        <v>10</v>
      </c>
      <c r="F3285" t="s">
        <v>11</v>
      </c>
      <c r="G3285">
        <v>0</v>
      </c>
      <c r="H3285">
        <v>64483</v>
      </c>
      <c r="I3285" t="str">
        <f t="shared" si="52"/>
        <v/>
      </c>
    </row>
    <row r="3286" spans="1:9" x14ac:dyDescent="0.3">
      <c r="A3286" t="s">
        <v>18</v>
      </c>
      <c r="B3286" s="1">
        <v>42414</v>
      </c>
      <c r="C3286" t="s">
        <v>9</v>
      </c>
      <c r="D3286">
        <v>0</v>
      </c>
      <c r="E3286" t="s">
        <v>10</v>
      </c>
      <c r="F3286" t="s">
        <v>11</v>
      </c>
      <c r="G3286">
        <v>0</v>
      </c>
      <c r="H3286">
        <v>47942</v>
      </c>
      <c r="I3286" t="str">
        <f t="shared" si="52"/>
        <v/>
      </c>
    </row>
    <row r="3287" spans="1:9" x14ac:dyDescent="0.3">
      <c r="A3287" t="s">
        <v>27</v>
      </c>
      <c r="B3287" s="1">
        <v>42414</v>
      </c>
      <c r="C3287" t="s">
        <v>9</v>
      </c>
      <c r="D3287">
        <v>0</v>
      </c>
      <c r="E3287" t="s">
        <v>15</v>
      </c>
      <c r="F3287" t="s">
        <v>16</v>
      </c>
      <c r="G3287">
        <v>0</v>
      </c>
      <c r="H3287">
        <v>2952</v>
      </c>
      <c r="I3287" t="str">
        <f t="shared" si="52"/>
        <v/>
      </c>
    </row>
    <row r="3288" spans="1:9" x14ac:dyDescent="0.3">
      <c r="A3288" t="s">
        <v>27</v>
      </c>
      <c r="B3288" s="1">
        <v>42414</v>
      </c>
      <c r="C3288" t="s">
        <v>9</v>
      </c>
      <c r="D3288">
        <v>0</v>
      </c>
      <c r="E3288" t="s">
        <v>10</v>
      </c>
      <c r="F3288" t="s">
        <v>14</v>
      </c>
      <c r="G3288">
        <v>0</v>
      </c>
      <c r="H3288">
        <v>8728</v>
      </c>
      <c r="I3288" t="str">
        <f t="shared" si="52"/>
        <v/>
      </c>
    </row>
    <row r="3289" spans="1:9" x14ac:dyDescent="0.3">
      <c r="A3289" t="s">
        <v>12</v>
      </c>
      <c r="B3289" s="1">
        <v>42414</v>
      </c>
      <c r="C3289" t="s">
        <v>13</v>
      </c>
      <c r="D3289">
        <v>1</v>
      </c>
      <c r="E3289" t="s">
        <v>15</v>
      </c>
      <c r="F3289" t="s">
        <v>14</v>
      </c>
      <c r="G3289">
        <v>0</v>
      </c>
      <c r="H3289">
        <v>201611</v>
      </c>
      <c r="I3289" t="str">
        <f t="shared" si="52"/>
        <v/>
      </c>
    </row>
    <row r="3290" spans="1:9" x14ac:dyDescent="0.3">
      <c r="A3290" t="s">
        <v>18</v>
      </c>
      <c r="B3290" s="1">
        <v>42410</v>
      </c>
      <c r="C3290" t="s">
        <v>13</v>
      </c>
      <c r="D3290">
        <v>0</v>
      </c>
      <c r="E3290" t="s">
        <v>10</v>
      </c>
      <c r="F3290" t="s">
        <v>11</v>
      </c>
      <c r="G3290">
        <v>0</v>
      </c>
      <c r="H3290">
        <v>37957</v>
      </c>
      <c r="I3290" t="str">
        <f t="shared" si="52"/>
        <v/>
      </c>
    </row>
    <row r="3291" spans="1:9" x14ac:dyDescent="0.3">
      <c r="A3291" t="s">
        <v>17</v>
      </c>
      <c r="B3291" s="1">
        <v>42410</v>
      </c>
      <c r="C3291" t="s">
        <v>13</v>
      </c>
      <c r="D3291">
        <v>1</v>
      </c>
      <c r="E3291" t="s">
        <v>10</v>
      </c>
      <c r="F3291" t="s">
        <v>14</v>
      </c>
      <c r="G3291">
        <v>0</v>
      </c>
      <c r="H3291">
        <v>133743</v>
      </c>
      <c r="I3291" t="str">
        <f t="shared" si="52"/>
        <v/>
      </c>
    </row>
    <row r="3292" spans="1:9" x14ac:dyDescent="0.3">
      <c r="A3292" t="s">
        <v>32</v>
      </c>
      <c r="B3292" s="1">
        <v>42410</v>
      </c>
      <c r="C3292" t="s">
        <v>13</v>
      </c>
      <c r="D3292">
        <v>1</v>
      </c>
      <c r="E3292" t="s">
        <v>15</v>
      </c>
      <c r="F3292" t="s">
        <v>14</v>
      </c>
      <c r="G3292">
        <v>0</v>
      </c>
      <c r="H3292">
        <v>172925</v>
      </c>
      <c r="I3292" t="str">
        <f t="shared" si="52"/>
        <v/>
      </c>
    </row>
    <row r="3293" spans="1:9" x14ac:dyDescent="0.3">
      <c r="A3293" t="s">
        <v>17</v>
      </c>
      <c r="B3293" s="1">
        <v>42410</v>
      </c>
      <c r="C3293" t="s">
        <v>9</v>
      </c>
      <c r="D3293">
        <v>0</v>
      </c>
      <c r="E3293" t="s">
        <v>10</v>
      </c>
      <c r="F3293" t="s">
        <v>14</v>
      </c>
      <c r="G3293">
        <v>0</v>
      </c>
      <c r="H3293">
        <v>5441</v>
      </c>
      <c r="I3293" t="str">
        <f t="shared" si="52"/>
        <v/>
      </c>
    </row>
    <row r="3294" spans="1:9" x14ac:dyDescent="0.3">
      <c r="A3294" t="s">
        <v>8</v>
      </c>
      <c r="B3294" s="1">
        <v>42410</v>
      </c>
      <c r="C3294" t="s">
        <v>9</v>
      </c>
      <c r="D3294">
        <v>0</v>
      </c>
      <c r="E3294" t="s">
        <v>15</v>
      </c>
      <c r="F3294" t="s">
        <v>11</v>
      </c>
      <c r="G3294">
        <v>0</v>
      </c>
      <c r="H3294">
        <v>16903</v>
      </c>
      <c r="I3294" t="str">
        <f t="shared" si="52"/>
        <v/>
      </c>
    </row>
    <row r="3295" spans="1:9" x14ac:dyDescent="0.3">
      <c r="A3295" t="s">
        <v>8</v>
      </c>
      <c r="B3295" s="1">
        <v>42410</v>
      </c>
      <c r="C3295" t="s">
        <v>9</v>
      </c>
      <c r="D3295">
        <v>0</v>
      </c>
      <c r="E3295" t="s">
        <v>15</v>
      </c>
      <c r="F3295" t="s">
        <v>14</v>
      </c>
      <c r="G3295">
        <v>0</v>
      </c>
      <c r="H3295">
        <v>64049</v>
      </c>
      <c r="I3295" t="str">
        <f t="shared" si="52"/>
        <v/>
      </c>
    </row>
    <row r="3296" spans="1:9" x14ac:dyDescent="0.3">
      <c r="A3296" t="s">
        <v>12</v>
      </c>
      <c r="B3296" s="1">
        <v>42410</v>
      </c>
      <c r="C3296" t="s">
        <v>9</v>
      </c>
      <c r="D3296">
        <v>0</v>
      </c>
      <c r="E3296" t="s">
        <v>15</v>
      </c>
      <c r="F3296" t="s">
        <v>16</v>
      </c>
      <c r="G3296">
        <v>0</v>
      </c>
      <c r="H3296">
        <v>8431</v>
      </c>
      <c r="I3296" t="str">
        <f t="shared" si="52"/>
        <v/>
      </c>
    </row>
    <row r="3297" spans="1:9" x14ac:dyDescent="0.3">
      <c r="A3297" t="s">
        <v>20</v>
      </c>
      <c r="B3297" s="1">
        <v>42410</v>
      </c>
      <c r="C3297" t="s">
        <v>13</v>
      </c>
      <c r="D3297">
        <v>0</v>
      </c>
      <c r="E3297" t="s">
        <v>10</v>
      </c>
      <c r="F3297" t="s">
        <v>11</v>
      </c>
      <c r="G3297">
        <v>0</v>
      </c>
      <c r="H3297">
        <v>6975</v>
      </c>
      <c r="I3297" t="str">
        <f t="shared" si="52"/>
        <v/>
      </c>
    </row>
    <row r="3298" spans="1:9" x14ac:dyDescent="0.3">
      <c r="A3298" t="s">
        <v>33</v>
      </c>
      <c r="B3298" s="1">
        <v>42410</v>
      </c>
      <c r="C3298" t="s">
        <v>13</v>
      </c>
      <c r="D3298">
        <v>0</v>
      </c>
      <c r="E3298" t="s">
        <v>15</v>
      </c>
      <c r="F3298" t="s">
        <v>11</v>
      </c>
      <c r="G3298">
        <v>0</v>
      </c>
      <c r="H3298">
        <v>6073</v>
      </c>
      <c r="I3298" t="str">
        <f t="shared" si="52"/>
        <v/>
      </c>
    </row>
    <row r="3299" spans="1:9" x14ac:dyDescent="0.3">
      <c r="A3299" t="s">
        <v>32</v>
      </c>
      <c r="B3299" s="1">
        <v>42410</v>
      </c>
      <c r="C3299" t="s">
        <v>9</v>
      </c>
      <c r="D3299">
        <v>1</v>
      </c>
      <c r="E3299" t="s">
        <v>10</v>
      </c>
      <c r="F3299" t="s">
        <v>11</v>
      </c>
      <c r="G3299">
        <v>0</v>
      </c>
      <c r="H3299">
        <v>16293</v>
      </c>
      <c r="I3299" t="str">
        <f t="shared" si="52"/>
        <v/>
      </c>
    </row>
    <row r="3300" spans="1:9" x14ac:dyDescent="0.3">
      <c r="A3300" t="s">
        <v>12</v>
      </c>
      <c r="B3300" s="1">
        <v>42410</v>
      </c>
      <c r="C3300" t="s">
        <v>9</v>
      </c>
      <c r="D3300">
        <v>1</v>
      </c>
      <c r="E3300" t="s">
        <v>15</v>
      </c>
      <c r="F3300" t="s">
        <v>16</v>
      </c>
      <c r="G3300">
        <v>0</v>
      </c>
      <c r="H3300">
        <v>19892</v>
      </c>
      <c r="I3300" t="str">
        <f t="shared" si="52"/>
        <v/>
      </c>
    </row>
    <row r="3301" spans="1:9" x14ac:dyDescent="0.3">
      <c r="A3301" t="s">
        <v>18</v>
      </c>
      <c r="B3301" s="1">
        <v>42410</v>
      </c>
      <c r="C3301" t="s">
        <v>25</v>
      </c>
      <c r="D3301">
        <v>0</v>
      </c>
      <c r="E3301" t="s">
        <v>10</v>
      </c>
      <c r="F3301" t="s">
        <v>11</v>
      </c>
      <c r="G3301">
        <v>0</v>
      </c>
      <c r="H3301">
        <v>1999</v>
      </c>
      <c r="I3301" t="str">
        <f t="shared" si="52"/>
        <v/>
      </c>
    </row>
    <row r="3302" spans="1:9" x14ac:dyDescent="0.3">
      <c r="A3302" t="s">
        <v>32</v>
      </c>
      <c r="B3302" s="1">
        <v>42410</v>
      </c>
      <c r="C3302" t="s">
        <v>13</v>
      </c>
      <c r="D3302">
        <v>1</v>
      </c>
      <c r="E3302" t="s">
        <v>10</v>
      </c>
      <c r="F3302" t="s">
        <v>11</v>
      </c>
      <c r="G3302">
        <v>0</v>
      </c>
      <c r="H3302">
        <v>4752</v>
      </c>
      <c r="I3302" t="str">
        <f t="shared" si="52"/>
        <v/>
      </c>
    </row>
    <row r="3303" spans="1:9" x14ac:dyDescent="0.3">
      <c r="A3303" t="s">
        <v>21</v>
      </c>
      <c r="B3303" s="1">
        <v>42410</v>
      </c>
      <c r="C3303" t="s">
        <v>13</v>
      </c>
      <c r="D3303">
        <v>0</v>
      </c>
      <c r="E3303" t="s">
        <v>15</v>
      </c>
      <c r="F3303" t="s">
        <v>14</v>
      </c>
      <c r="G3303">
        <v>0</v>
      </c>
      <c r="H3303">
        <v>8029</v>
      </c>
      <c r="I3303" t="str">
        <f t="shared" si="52"/>
        <v/>
      </c>
    </row>
    <row r="3304" spans="1:9" x14ac:dyDescent="0.3">
      <c r="A3304" t="s">
        <v>21</v>
      </c>
      <c r="B3304" s="1">
        <v>42410</v>
      </c>
      <c r="C3304" t="s">
        <v>9</v>
      </c>
      <c r="D3304">
        <v>0</v>
      </c>
      <c r="E3304" t="s">
        <v>10</v>
      </c>
      <c r="F3304" t="s">
        <v>11</v>
      </c>
      <c r="G3304">
        <v>0</v>
      </c>
      <c r="H3304">
        <v>3223</v>
      </c>
      <c r="I3304" t="str">
        <f t="shared" si="52"/>
        <v/>
      </c>
    </row>
    <row r="3305" spans="1:9" x14ac:dyDescent="0.3">
      <c r="A3305" t="s">
        <v>12</v>
      </c>
      <c r="B3305" s="1">
        <v>42410</v>
      </c>
      <c r="C3305" t="s">
        <v>13</v>
      </c>
      <c r="D3305">
        <v>0</v>
      </c>
      <c r="E3305" t="s">
        <v>10</v>
      </c>
      <c r="F3305" t="s">
        <v>37</v>
      </c>
      <c r="G3305">
        <v>2.0500000000000001E-2</v>
      </c>
      <c r="H3305">
        <v>13</v>
      </c>
      <c r="I3305" t="str">
        <f t="shared" si="52"/>
        <v>p</v>
      </c>
    </row>
    <row r="3306" spans="1:9" x14ac:dyDescent="0.3">
      <c r="A3306" t="s">
        <v>33</v>
      </c>
      <c r="B3306" s="1">
        <v>42410</v>
      </c>
      <c r="C3306" t="s">
        <v>25</v>
      </c>
      <c r="D3306">
        <v>0</v>
      </c>
      <c r="E3306" t="s">
        <v>15</v>
      </c>
      <c r="F3306" t="s">
        <v>11</v>
      </c>
      <c r="G3306">
        <v>0</v>
      </c>
      <c r="H3306">
        <v>792</v>
      </c>
      <c r="I3306" t="str">
        <f t="shared" si="52"/>
        <v/>
      </c>
    </row>
    <row r="3307" spans="1:9" x14ac:dyDescent="0.3">
      <c r="A3307" t="s">
        <v>19</v>
      </c>
      <c r="B3307" s="1">
        <v>42410</v>
      </c>
      <c r="C3307" t="s">
        <v>13</v>
      </c>
      <c r="D3307">
        <v>0</v>
      </c>
      <c r="E3307" t="s">
        <v>15</v>
      </c>
      <c r="F3307" t="s">
        <v>11</v>
      </c>
      <c r="G3307">
        <v>0</v>
      </c>
      <c r="H3307">
        <v>3279</v>
      </c>
      <c r="I3307" t="str">
        <f t="shared" si="52"/>
        <v/>
      </c>
    </row>
    <row r="3308" spans="1:9" x14ac:dyDescent="0.3">
      <c r="A3308" t="s">
        <v>27</v>
      </c>
      <c r="B3308" s="1">
        <v>42410</v>
      </c>
      <c r="C3308" t="s">
        <v>13</v>
      </c>
      <c r="D3308">
        <v>0</v>
      </c>
      <c r="E3308" t="s">
        <v>15</v>
      </c>
      <c r="F3308" t="s">
        <v>16</v>
      </c>
      <c r="G3308">
        <v>0</v>
      </c>
      <c r="H3308">
        <v>1218</v>
      </c>
      <c r="I3308" t="str">
        <f t="shared" si="52"/>
        <v/>
      </c>
    </row>
    <row r="3309" spans="1:9" x14ac:dyDescent="0.3">
      <c r="A3309" t="s">
        <v>20</v>
      </c>
      <c r="B3309" s="1">
        <v>42410</v>
      </c>
      <c r="C3309" t="s">
        <v>25</v>
      </c>
      <c r="D3309">
        <v>0</v>
      </c>
      <c r="E3309" t="s">
        <v>10</v>
      </c>
      <c r="F3309" t="s">
        <v>11</v>
      </c>
      <c r="G3309">
        <v>0</v>
      </c>
      <c r="H3309">
        <v>147</v>
      </c>
      <c r="I3309" t="str">
        <f t="shared" si="52"/>
        <v/>
      </c>
    </row>
    <row r="3310" spans="1:9" x14ac:dyDescent="0.3">
      <c r="A3310" t="s">
        <v>17</v>
      </c>
      <c r="B3310" s="1">
        <v>42410</v>
      </c>
      <c r="C3310" t="s">
        <v>13</v>
      </c>
      <c r="D3310">
        <v>1</v>
      </c>
      <c r="E3310" t="s">
        <v>15</v>
      </c>
      <c r="F3310" t="s">
        <v>11</v>
      </c>
      <c r="G3310">
        <v>0</v>
      </c>
      <c r="H3310">
        <v>172</v>
      </c>
      <c r="I3310" t="str">
        <f t="shared" si="52"/>
        <v/>
      </c>
    </row>
    <row r="3311" spans="1:9" x14ac:dyDescent="0.3">
      <c r="A3311" t="s">
        <v>24</v>
      </c>
      <c r="B3311" s="1">
        <v>42410</v>
      </c>
      <c r="C3311" t="s">
        <v>13</v>
      </c>
      <c r="D3311">
        <v>0</v>
      </c>
      <c r="E3311" t="s">
        <v>10</v>
      </c>
      <c r="F3311" t="s">
        <v>16</v>
      </c>
      <c r="G3311">
        <v>0</v>
      </c>
      <c r="H3311">
        <v>272</v>
      </c>
      <c r="I3311" t="str">
        <f t="shared" si="52"/>
        <v/>
      </c>
    </row>
    <row r="3312" spans="1:9" x14ac:dyDescent="0.3">
      <c r="A3312" t="s">
        <v>19</v>
      </c>
      <c r="B3312" s="1">
        <v>42410</v>
      </c>
      <c r="C3312" t="s">
        <v>25</v>
      </c>
      <c r="D3312">
        <v>0</v>
      </c>
      <c r="E3312" t="s">
        <v>15</v>
      </c>
      <c r="F3312" t="s">
        <v>11</v>
      </c>
      <c r="G3312">
        <v>0</v>
      </c>
      <c r="H3312">
        <v>362</v>
      </c>
      <c r="I3312" t="str">
        <f t="shared" si="52"/>
        <v/>
      </c>
    </row>
    <row r="3313" spans="1:9" x14ac:dyDescent="0.3">
      <c r="A3313" t="s">
        <v>28</v>
      </c>
      <c r="B3313" s="1">
        <v>42410</v>
      </c>
      <c r="C3313" t="s">
        <v>9</v>
      </c>
      <c r="D3313">
        <v>0</v>
      </c>
      <c r="E3313" t="s">
        <v>15</v>
      </c>
      <c r="F3313" t="s">
        <v>39</v>
      </c>
      <c r="G3313">
        <v>9.1563999999999997</v>
      </c>
      <c r="H3313">
        <v>2460</v>
      </c>
      <c r="I3313" t="str">
        <f t="shared" si="52"/>
        <v>S</v>
      </c>
    </row>
    <row r="3314" spans="1:9" x14ac:dyDescent="0.3">
      <c r="A3314" t="s">
        <v>8</v>
      </c>
      <c r="B3314" s="1">
        <v>42410</v>
      </c>
      <c r="C3314" t="s">
        <v>13</v>
      </c>
      <c r="D3314">
        <v>0</v>
      </c>
      <c r="E3314" t="s">
        <v>10</v>
      </c>
      <c r="F3314" t="s">
        <v>39</v>
      </c>
      <c r="G3314">
        <v>0.58030000000000004</v>
      </c>
      <c r="H3314">
        <v>223</v>
      </c>
      <c r="I3314" t="str">
        <f t="shared" si="52"/>
        <v>S</v>
      </c>
    </row>
    <row r="3315" spans="1:9" x14ac:dyDescent="0.3">
      <c r="A3315" t="s">
        <v>32</v>
      </c>
      <c r="B3315" s="1">
        <v>42410</v>
      </c>
      <c r="C3315" t="s">
        <v>9</v>
      </c>
      <c r="D3315">
        <v>1</v>
      </c>
      <c r="E3315" t="s">
        <v>15</v>
      </c>
      <c r="F3315" t="s">
        <v>39</v>
      </c>
      <c r="G3315">
        <v>16.7593</v>
      </c>
      <c r="H3315">
        <v>4769</v>
      </c>
      <c r="I3315" t="str">
        <f t="shared" si="52"/>
        <v>S</v>
      </c>
    </row>
    <row r="3316" spans="1:9" x14ac:dyDescent="0.3">
      <c r="A3316" t="s">
        <v>32</v>
      </c>
      <c r="B3316" s="1">
        <v>42410</v>
      </c>
      <c r="C3316" t="s">
        <v>9</v>
      </c>
      <c r="D3316">
        <v>1</v>
      </c>
      <c r="E3316" t="s">
        <v>10</v>
      </c>
      <c r="F3316" t="s">
        <v>38</v>
      </c>
      <c r="G3316">
        <v>0.26750000000000002</v>
      </c>
      <c r="H3316">
        <v>95</v>
      </c>
      <c r="I3316" t="str">
        <f t="shared" si="52"/>
        <v>p</v>
      </c>
    </row>
    <row r="3317" spans="1:9" x14ac:dyDescent="0.3">
      <c r="A3317" t="s">
        <v>12</v>
      </c>
      <c r="B3317" s="1">
        <v>42410</v>
      </c>
      <c r="C3317" t="s">
        <v>9</v>
      </c>
      <c r="D3317">
        <v>1</v>
      </c>
      <c r="E3317" t="s">
        <v>15</v>
      </c>
      <c r="F3317" t="s">
        <v>39</v>
      </c>
      <c r="G3317">
        <v>5.0210999999999997</v>
      </c>
      <c r="H3317">
        <v>1692</v>
      </c>
      <c r="I3317" t="str">
        <f t="shared" si="52"/>
        <v>S</v>
      </c>
    </row>
    <row r="3318" spans="1:9" x14ac:dyDescent="0.3">
      <c r="A3318" t="s">
        <v>30</v>
      </c>
      <c r="B3318" s="1">
        <v>42410</v>
      </c>
      <c r="C3318" t="s">
        <v>13</v>
      </c>
      <c r="D3318">
        <v>1</v>
      </c>
      <c r="E3318" t="s">
        <v>15</v>
      </c>
      <c r="F3318" t="s">
        <v>11</v>
      </c>
      <c r="G3318">
        <v>0</v>
      </c>
      <c r="H3318">
        <v>43</v>
      </c>
      <c r="I3318" t="str">
        <f t="shared" si="52"/>
        <v/>
      </c>
    </row>
    <row r="3319" spans="1:9" x14ac:dyDescent="0.3">
      <c r="A3319" t="s">
        <v>8</v>
      </c>
      <c r="B3319" s="1">
        <v>42410</v>
      </c>
      <c r="C3319" t="s">
        <v>13</v>
      </c>
      <c r="D3319">
        <v>1</v>
      </c>
      <c r="E3319" t="s">
        <v>10</v>
      </c>
      <c r="F3319" t="s">
        <v>39</v>
      </c>
      <c r="G3319">
        <v>8.5800000000000001E-2</v>
      </c>
      <c r="H3319">
        <v>34</v>
      </c>
      <c r="I3319" t="str">
        <f t="shared" si="52"/>
        <v>S</v>
      </c>
    </row>
    <row r="3320" spans="1:9" x14ac:dyDescent="0.3">
      <c r="A3320" t="s">
        <v>32</v>
      </c>
      <c r="B3320" s="1">
        <v>42410</v>
      </c>
      <c r="C3320" t="s">
        <v>25</v>
      </c>
      <c r="D3320">
        <v>1</v>
      </c>
      <c r="E3320" t="s">
        <v>10</v>
      </c>
      <c r="F3320" t="s">
        <v>11</v>
      </c>
      <c r="G3320">
        <v>0</v>
      </c>
      <c r="H3320">
        <v>8</v>
      </c>
      <c r="I3320" t="str">
        <f t="shared" si="52"/>
        <v/>
      </c>
    </row>
    <row r="3321" spans="1:9" x14ac:dyDescent="0.3">
      <c r="A3321" t="s">
        <v>30</v>
      </c>
      <c r="B3321" s="1">
        <v>42410</v>
      </c>
      <c r="C3321" t="s">
        <v>9</v>
      </c>
      <c r="D3321">
        <v>0</v>
      </c>
      <c r="E3321" t="s">
        <v>10</v>
      </c>
      <c r="F3321" t="s">
        <v>14</v>
      </c>
      <c r="G3321">
        <v>0</v>
      </c>
      <c r="H3321">
        <v>2</v>
      </c>
      <c r="I3321" t="str">
        <f t="shared" si="52"/>
        <v/>
      </c>
    </row>
    <row r="3322" spans="1:9" x14ac:dyDescent="0.3">
      <c r="A3322" t="s">
        <v>28</v>
      </c>
      <c r="B3322" s="1">
        <v>42411</v>
      </c>
      <c r="C3322" t="s">
        <v>13</v>
      </c>
      <c r="D3322">
        <v>0</v>
      </c>
      <c r="E3322" t="s">
        <v>15</v>
      </c>
      <c r="F3322" t="s">
        <v>11</v>
      </c>
      <c r="G3322">
        <v>0</v>
      </c>
      <c r="H3322">
        <v>44251</v>
      </c>
      <c r="I3322" t="str">
        <f t="shared" si="52"/>
        <v/>
      </c>
    </row>
    <row r="3323" spans="1:9" x14ac:dyDescent="0.3">
      <c r="A3323" t="s">
        <v>32</v>
      </c>
      <c r="B3323" s="1">
        <v>42411</v>
      </c>
      <c r="C3323" t="s">
        <v>9</v>
      </c>
      <c r="D3323">
        <v>1</v>
      </c>
      <c r="E3323" t="s">
        <v>10</v>
      </c>
      <c r="F3323" t="s">
        <v>16</v>
      </c>
      <c r="G3323">
        <v>0</v>
      </c>
      <c r="H3323">
        <v>9441</v>
      </c>
      <c r="I3323" t="str">
        <f t="shared" si="52"/>
        <v/>
      </c>
    </row>
    <row r="3324" spans="1:9" x14ac:dyDescent="0.3">
      <c r="A3324" t="s">
        <v>28</v>
      </c>
      <c r="B3324" s="1">
        <v>42411</v>
      </c>
      <c r="C3324" t="s">
        <v>13</v>
      </c>
      <c r="D3324">
        <v>1</v>
      </c>
      <c r="E3324" t="s">
        <v>15</v>
      </c>
      <c r="F3324" t="s">
        <v>14</v>
      </c>
      <c r="G3324">
        <v>0</v>
      </c>
      <c r="H3324">
        <v>150772</v>
      </c>
      <c r="I3324" t="str">
        <f t="shared" si="52"/>
        <v/>
      </c>
    </row>
    <row r="3325" spans="1:9" x14ac:dyDescent="0.3">
      <c r="A3325" t="s">
        <v>8</v>
      </c>
      <c r="B3325" s="1">
        <v>42411</v>
      </c>
      <c r="C3325" t="s">
        <v>13</v>
      </c>
      <c r="D3325">
        <v>1</v>
      </c>
      <c r="E3325" t="s">
        <v>10</v>
      </c>
      <c r="F3325" t="s">
        <v>14</v>
      </c>
      <c r="G3325">
        <v>0</v>
      </c>
      <c r="H3325">
        <v>92683</v>
      </c>
      <c r="I3325" t="str">
        <f t="shared" si="52"/>
        <v/>
      </c>
    </row>
    <row r="3326" spans="1:9" x14ac:dyDescent="0.3">
      <c r="A3326" t="s">
        <v>24</v>
      </c>
      <c r="B3326" s="1">
        <v>42411</v>
      </c>
      <c r="C3326" t="s">
        <v>13</v>
      </c>
      <c r="D3326">
        <v>1</v>
      </c>
      <c r="E3326" t="s">
        <v>10</v>
      </c>
      <c r="F3326" t="s">
        <v>14</v>
      </c>
      <c r="G3326">
        <v>0</v>
      </c>
      <c r="H3326">
        <v>7297</v>
      </c>
      <c r="I3326" t="str">
        <f t="shared" si="52"/>
        <v/>
      </c>
    </row>
    <row r="3327" spans="1:9" x14ac:dyDescent="0.3">
      <c r="A3327" t="s">
        <v>32</v>
      </c>
      <c r="B3327" s="1">
        <v>42411</v>
      </c>
      <c r="C3327" t="s">
        <v>9</v>
      </c>
      <c r="D3327">
        <v>0</v>
      </c>
      <c r="E3327" t="s">
        <v>10</v>
      </c>
      <c r="F3327" t="s">
        <v>14</v>
      </c>
      <c r="G3327">
        <v>0</v>
      </c>
      <c r="H3327">
        <v>55937</v>
      </c>
      <c r="I3327" t="str">
        <f t="shared" si="52"/>
        <v/>
      </c>
    </row>
    <row r="3328" spans="1:9" x14ac:dyDescent="0.3">
      <c r="A3328" t="s">
        <v>28</v>
      </c>
      <c r="B3328" s="1">
        <v>42411</v>
      </c>
      <c r="C3328" t="s">
        <v>13</v>
      </c>
      <c r="D3328">
        <v>0</v>
      </c>
      <c r="E3328" t="s">
        <v>15</v>
      </c>
      <c r="F3328" t="s">
        <v>14</v>
      </c>
      <c r="G3328">
        <v>0</v>
      </c>
      <c r="H3328">
        <v>76272</v>
      </c>
      <c r="I3328" t="str">
        <f t="shared" si="52"/>
        <v/>
      </c>
    </row>
    <row r="3329" spans="1:9" x14ac:dyDescent="0.3">
      <c r="A3329" t="s">
        <v>28</v>
      </c>
      <c r="B3329" s="1">
        <v>42411</v>
      </c>
      <c r="C3329" t="s">
        <v>13</v>
      </c>
      <c r="D3329">
        <v>1</v>
      </c>
      <c r="E3329" t="s">
        <v>10</v>
      </c>
      <c r="F3329" t="s">
        <v>11</v>
      </c>
      <c r="G3329">
        <v>0</v>
      </c>
      <c r="H3329">
        <v>5327</v>
      </c>
      <c r="I3329" t="str">
        <f t="shared" si="52"/>
        <v/>
      </c>
    </row>
    <row r="3330" spans="1:9" x14ac:dyDescent="0.3">
      <c r="A3330" t="s">
        <v>20</v>
      </c>
      <c r="B3330" s="1">
        <v>42411</v>
      </c>
      <c r="C3330" t="s">
        <v>13</v>
      </c>
      <c r="D3330">
        <v>0</v>
      </c>
      <c r="E3330" t="s">
        <v>15</v>
      </c>
      <c r="F3330" t="s">
        <v>14</v>
      </c>
      <c r="G3330">
        <v>0</v>
      </c>
      <c r="H3330">
        <v>7947</v>
      </c>
      <c r="I3330" t="str">
        <f t="shared" si="52"/>
        <v/>
      </c>
    </row>
    <row r="3331" spans="1:9" x14ac:dyDescent="0.3">
      <c r="A3331" t="s">
        <v>32</v>
      </c>
      <c r="B3331" s="1">
        <v>42411</v>
      </c>
      <c r="C3331" t="s">
        <v>25</v>
      </c>
      <c r="D3331">
        <v>0</v>
      </c>
      <c r="E3331" t="s">
        <v>15</v>
      </c>
      <c r="F3331" t="s">
        <v>11</v>
      </c>
      <c r="G3331">
        <v>0</v>
      </c>
      <c r="H3331">
        <v>4987</v>
      </c>
      <c r="I3331" t="str">
        <f t="shared" ref="I3331:I3394" si="53">IF(NOT(OR(F3331="house",F3331="blank",F3331="served")),LEFT(F3331,1),"")</f>
        <v/>
      </c>
    </row>
    <row r="3332" spans="1:9" x14ac:dyDescent="0.3">
      <c r="A3332" t="s">
        <v>18</v>
      </c>
      <c r="B3332" s="1">
        <v>42411</v>
      </c>
      <c r="C3332" t="s">
        <v>9</v>
      </c>
      <c r="D3332">
        <v>0</v>
      </c>
      <c r="E3332" t="s">
        <v>15</v>
      </c>
      <c r="F3332" t="s">
        <v>14</v>
      </c>
      <c r="G3332">
        <v>0</v>
      </c>
      <c r="H3332">
        <v>3906</v>
      </c>
      <c r="I3332" t="str">
        <f t="shared" si="53"/>
        <v/>
      </c>
    </row>
    <row r="3333" spans="1:9" x14ac:dyDescent="0.3">
      <c r="A3333" t="s">
        <v>28</v>
      </c>
      <c r="B3333" s="1">
        <v>42411</v>
      </c>
      <c r="C3333" t="s">
        <v>13</v>
      </c>
      <c r="D3333">
        <v>0</v>
      </c>
      <c r="E3333" t="s">
        <v>10</v>
      </c>
      <c r="F3333" t="s">
        <v>16</v>
      </c>
      <c r="G3333">
        <v>0</v>
      </c>
      <c r="H3333">
        <v>12478</v>
      </c>
      <c r="I3333" t="str">
        <f t="shared" si="53"/>
        <v/>
      </c>
    </row>
    <row r="3334" spans="1:9" x14ac:dyDescent="0.3">
      <c r="A3334" t="s">
        <v>8</v>
      </c>
      <c r="B3334" s="1">
        <v>42411</v>
      </c>
      <c r="C3334" t="s">
        <v>13</v>
      </c>
      <c r="D3334">
        <v>0</v>
      </c>
      <c r="E3334" t="s">
        <v>15</v>
      </c>
      <c r="F3334" t="s">
        <v>39</v>
      </c>
      <c r="G3334">
        <v>19.738800000000001</v>
      </c>
      <c r="H3334">
        <v>6682</v>
      </c>
      <c r="I3334" t="str">
        <f t="shared" si="53"/>
        <v>S</v>
      </c>
    </row>
    <row r="3335" spans="1:9" x14ac:dyDescent="0.3">
      <c r="A3335" t="s">
        <v>30</v>
      </c>
      <c r="B3335" s="1">
        <v>42411</v>
      </c>
      <c r="C3335" t="s">
        <v>9</v>
      </c>
      <c r="D3335">
        <v>0</v>
      </c>
      <c r="E3335" t="s">
        <v>15</v>
      </c>
      <c r="F3335" t="s">
        <v>16</v>
      </c>
      <c r="G3335">
        <v>0</v>
      </c>
      <c r="H3335">
        <v>5474</v>
      </c>
      <c r="I3335" t="str">
        <f t="shared" si="53"/>
        <v/>
      </c>
    </row>
    <row r="3336" spans="1:9" x14ac:dyDescent="0.3">
      <c r="A3336" t="s">
        <v>32</v>
      </c>
      <c r="B3336" s="1">
        <v>42411</v>
      </c>
      <c r="C3336" t="s">
        <v>13</v>
      </c>
      <c r="D3336">
        <v>1</v>
      </c>
      <c r="E3336" t="s">
        <v>15</v>
      </c>
      <c r="F3336" t="s">
        <v>11</v>
      </c>
      <c r="G3336">
        <v>0</v>
      </c>
      <c r="H3336">
        <v>3459</v>
      </c>
      <c r="I3336" t="str">
        <f t="shared" si="53"/>
        <v/>
      </c>
    </row>
    <row r="3337" spans="1:9" x14ac:dyDescent="0.3">
      <c r="A3337" t="s">
        <v>33</v>
      </c>
      <c r="B3337" s="1">
        <v>42411</v>
      </c>
      <c r="C3337" t="s">
        <v>13</v>
      </c>
      <c r="D3337">
        <v>0</v>
      </c>
      <c r="E3337" t="s">
        <v>10</v>
      </c>
      <c r="F3337" t="s">
        <v>14</v>
      </c>
      <c r="G3337">
        <v>0</v>
      </c>
      <c r="H3337">
        <v>5216</v>
      </c>
      <c r="I3337" t="str">
        <f t="shared" si="53"/>
        <v/>
      </c>
    </row>
    <row r="3338" spans="1:9" x14ac:dyDescent="0.3">
      <c r="A3338" t="s">
        <v>12</v>
      </c>
      <c r="B3338" s="1">
        <v>42411</v>
      </c>
      <c r="C3338" t="s">
        <v>9</v>
      </c>
      <c r="D3338">
        <v>0</v>
      </c>
      <c r="E3338" t="s">
        <v>10</v>
      </c>
      <c r="F3338" t="s">
        <v>39</v>
      </c>
      <c r="G3338">
        <v>0.4335</v>
      </c>
      <c r="H3338">
        <v>161</v>
      </c>
      <c r="I3338" t="str">
        <f t="shared" si="53"/>
        <v>S</v>
      </c>
    </row>
    <row r="3339" spans="1:9" x14ac:dyDescent="0.3">
      <c r="A3339" t="s">
        <v>17</v>
      </c>
      <c r="B3339" s="1">
        <v>42411</v>
      </c>
      <c r="C3339" t="s">
        <v>9</v>
      </c>
      <c r="D3339">
        <v>1</v>
      </c>
      <c r="E3339" t="s">
        <v>15</v>
      </c>
      <c r="F3339" t="s">
        <v>16</v>
      </c>
      <c r="G3339">
        <v>0</v>
      </c>
      <c r="H3339">
        <v>1297</v>
      </c>
      <c r="I3339" t="str">
        <f t="shared" si="53"/>
        <v/>
      </c>
    </row>
    <row r="3340" spans="1:9" x14ac:dyDescent="0.3">
      <c r="A3340" t="s">
        <v>32</v>
      </c>
      <c r="B3340" s="1">
        <v>42411</v>
      </c>
      <c r="C3340" t="s">
        <v>25</v>
      </c>
      <c r="D3340">
        <v>0</v>
      </c>
      <c r="E3340" t="s">
        <v>10</v>
      </c>
      <c r="F3340" t="s">
        <v>14</v>
      </c>
      <c r="G3340">
        <v>0</v>
      </c>
      <c r="H3340">
        <v>197</v>
      </c>
      <c r="I3340" t="str">
        <f t="shared" si="53"/>
        <v/>
      </c>
    </row>
    <row r="3341" spans="1:9" x14ac:dyDescent="0.3">
      <c r="A3341" t="s">
        <v>23</v>
      </c>
      <c r="B3341" s="1">
        <v>42411</v>
      </c>
      <c r="C3341" t="s">
        <v>9</v>
      </c>
      <c r="D3341">
        <v>0</v>
      </c>
      <c r="E3341" t="s">
        <v>10</v>
      </c>
      <c r="F3341" t="s">
        <v>11</v>
      </c>
      <c r="G3341">
        <v>0</v>
      </c>
      <c r="H3341">
        <v>22070</v>
      </c>
      <c r="I3341" t="str">
        <f t="shared" si="53"/>
        <v/>
      </c>
    </row>
    <row r="3342" spans="1:9" x14ac:dyDescent="0.3">
      <c r="A3342" t="s">
        <v>12</v>
      </c>
      <c r="B3342" s="1">
        <v>42411</v>
      </c>
      <c r="C3342" t="s">
        <v>13</v>
      </c>
      <c r="D3342">
        <v>1</v>
      </c>
      <c r="E3342" t="s">
        <v>10</v>
      </c>
      <c r="F3342" t="s">
        <v>16</v>
      </c>
      <c r="G3342">
        <v>0</v>
      </c>
      <c r="H3342">
        <v>2709</v>
      </c>
      <c r="I3342" t="str">
        <f t="shared" si="53"/>
        <v/>
      </c>
    </row>
    <row r="3343" spans="1:9" x14ac:dyDescent="0.3">
      <c r="A3343" t="s">
        <v>32</v>
      </c>
      <c r="B3343" s="1">
        <v>42411</v>
      </c>
      <c r="C3343" t="s">
        <v>13</v>
      </c>
      <c r="D3343">
        <v>0</v>
      </c>
      <c r="E3343" t="s">
        <v>15</v>
      </c>
      <c r="F3343" t="s">
        <v>26</v>
      </c>
      <c r="G3343">
        <v>2.9167000000000001</v>
      </c>
      <c r="H3343">
        <v>1002</v>
      </c>
      <c r="I3343" t="str">
        <f t="shared" si="53"/>
        <v>l</v>
      </c>
    </row>
    <row r="3344" spans="1:9" x14ac:dyDescent="0.3">
      <c r="A3344" t="s">
        <v>17</v>
      </c>
      <c r="B3344" s="1">
        <v>42411</v>
      </c>
      <c r="C3344" t="s">
        <v>9</v>
      </c>
      <c r="D3344">
        <v>0</v>
      </c>
      <c r="E3344" t="s">
        <v>10</v>
      </c>
      <c r="F3344" t="s">
        <v>11</v>
      </c>
      <c r="G3344">
        <v>0</v>
      </c>
      <c r="H3344">
        <v>697</v>
      </c>
      <c r="I3344" t="str">
        <f t="shared" si="53"/>
        <v/>
      </c>
    </row>
    <row r="3345" spans="1:9" x14ac:dyDescent="0.3">
      <c r="A3345" t="s">
        <v>28</v>
      </c>
      <c r="B3345" s="1">
        <v>42411</v>
      </c>
      <c r="C3345" t="s">
        <v>25</v>
      </c>
      <c r="D3345">
        <v>0</v>
      </c>
      <c r="E3345" t="s">
        <v>15</v>
      </c>
      <c r="F3345" t="s">
        <v>14</v>
      </c>
      <c r="G3345">
        <v>0</v>
      </c>
      <c r="H3345">
        <v>4316</v>
      </c>
      <c r="I3345" t="str">
        <f t="shared" si="53"/>
        <v/>
      </c>
    </row>
    <row r="3346" spans="1:9" x14ac:dyDescent="0.3">
      <c r="A3346" t="s">
        <v>32</v>
      </c>
      <c r="B3346" s="1">
        <v>42411</v>
      </c>
      <c r="C3346" t="s">
        <v>9</v>
      </c>
      <c r="D3346">
        <v>1</v>
      </c>
      <c r="E3346" t="s">
        <v>15</v>
      </c>
      <c r="F3346" t="s">
        <v>38</v>
      </c>
      <c r="G3346">
        <v>1.2002999999999999</v>
      </c>
      <c r="H3346">
        <v>501</v>
      </c>
      <c r="I3346" t="str">
        <f t="shared" si="53"/>
        <v>p</v>
      </c>
    </row>
    <row r="3347" spans="1:9" x14ac:dyDescent="0.3">
      <c r="A3347" t="s">
        <v>17</v>
      </c>
      <c r="B3347" s="1">
        <v>42411</v>
      </c>
      <c r="C3347" t="s">
        <v>25</v>
      </c>
      <c r="D3347">
        <v>0</v>
      </c>
      <c r="E3347" t="s">
        <v>10</v>
      </c>
      <c r="F3347" t="s">
        <v>11</v>
      </c>
      <c r="G3347">
        <v>0</v>
      </c>
      <c r="H3347">
        <v>92</v>
      </c>
      <c r="I3347" t="str">
        <f t="shared" si="53"/>
        <v/>
      </c>
    </row>
    <row r="3348" spans="1:9" x14ac:dyDescent="0.3">
      <c r="A3348" t="s">
        <v>17</v>
      </c>
      <c r="B3348" s="1">
        <v>42411</v>
      </c>
      <c r="C3348" t="s">
        <v>13</v>
      </c>
      <c r="D3348">
        <v>1</v>
      </c>
      <c r="E3348" t="s">
        <v>15</v>
      </c>
      <c r="F3348" t="s">
        <v>16</v>
      </c>
      <c r="G3348">
        <v>0</v>
      </c>
      <c r="H3348">
        <v>92</v>
      </c>
      <c r="I3348" t="str">
        <f t="shared" si="53"/>
        <v/>
      </c>
    </row>
    <row r="3349" spans="1:9" x14ac:dyDescent="0.3">
      <c r="A3349" t="s">
        <v>12</v>
      </c>
      <c r="B3349" s="1">
        <v>42411</v>
      </c>
      <c r="C3349" t="s">
        <v>25</v>
      </c>
      <c r="D3349">
        <v>0</v>
      </c>
      <c r="E3349" t="s">
        <v>10</v>
      </c>
      <c r="F3349" t="s">
        <v>14</v>
      </c>
      <c r="G3349">
        <v>0</v>
      </c>
      <c r="H3349">
        <v>160</v>
      </c>
      <c r="I3349" t="str">
        <f t="shared" si="53"/>
        <v/>
      </c>
    </row>
    <row r="3350" spans="1:9" x14ac:dyDescent="0.3">
      <c r="A3350" t="s">
        <v>22</v>
      </c>
      <c r="B3350" s="1">
        <v>42411</v>
      </c>
      <c r="C3350" t="s">
        <v>25</v>
      </c>
      <c r="D3350">
        <v>0</v>
      </c>
      <c r="E3350" t="s">
        <v>10</v>
      </c>
      <c r="F3350" t="s">
        <v>14</v>
      </c>
      <c r="G3350">
        <v>0</v>
      </c>
      <c r="H3350">
        <v>35</v>
      </c>
      <c r="I3350" t="str">
        <f t="shared" si="53"/>
        <v/>
      </c>
    </row>
    <row r="3351" spans="1:9" x14ac:dyDescent="0.3">
      <c r="A3351" t="s">
        <v>21</v>
      </c>
      <c r="B3351" s="1">
        <v>42411</v>
      </c>
      <c r="C3351" t="s">
        <v>25</v>
      </c>
      <c r="D3351">
        <v>0</v>
      </c>
      <c r="E3351" t="s">
        <v>10</v>
      </c>
      <c r="F3351" t="s">
        <v>14</v>
      </c>
      <c r="G3351">
        <v>0</v>
      </c>
      <c r="H3351">
        <v>40</v>
      </c>
      <c r="I3351" t="str">
        <f t="shared" si="53"/>
        <v/>
      </c>
    </row>
    <row r="3352" spans="1:9" x14ac:dyDescent="0.3">
      <c r="A3352" t="s">
        <v>12</v>
      </c>
      <c r="B3352" s="1">
        <v>42411</v>
      </c>
      <c r="C3352" t="s">
        <v>9</v>
      </c>
      <c r="D3352">
        <v>1</v>
      </c>
      <c r="E3352" t="s">
        <v>10</v>
      </c>
      <c r="F3352" t="s">
        <v>37</v>
      </c>
      <c r="G3352">
        <v>3.5499999999999997E-2</v>
      </c>
      <c r="H3352">
        <v>15</v>
      </c>
      <c r="I3352" t="str">
        <f t="shared" si="53"/>
        <v>p</v>
      </c>
    </row>
    <row r="3353" spans="1:9" x14ac:dyDescent="0.3">
      <c r="A3353" t="s">
        <v>20</v>
      </c>
      <c r="B3353" s="1">
        <v>42412</v>
      </c>
      <c r="C3353" t="s">
        <v>9</v>
      </c>
      <c r="D3353">
        <v>0</v>
      </c>
      <c r="E3353" t="s">
        <v>15</v>
      </c>
      <c r="F3353" t="s">
        <v>16</v>
      </c>
      <c r="G3353">
        <v>0</v>
      </c>
      <c r="H3353">
        <v>2567</v>
      </c>
      <c r="I3353" t="str">
        <f t="shared" si="53"/>
        <v/>
      </c>
    </row>
    <row r="3354" spans="1:9" x14ac:dyDescent="0.3">
      <c r="A3354" t="s">
        <v>28</v>
      </c>
      <c r="B3354" s="1">
        <v>42412</v>
      </c>
      <c r="C3354" t="s">
        <v>13</v>
      </c>
      <c r="D3354">
        <v>0</v>
      </c>
      <c r="E3354" t="s">
        <v>15</v>
      </c>
      <c r="F3354" t="s">
        <v>14</v>
      </c>
      <c r="G3354">
        <v>0</v>
      </c>
      <c r="H3354">
        <v>59422</v>
      </c>
      <c r="I3354" t="str">
        <f t="shared" si="53"/>
        <v/>
      </c>
    </row>
    <row r="3355" spans="1:9" x14ac:dyDescent="0.3">
      <c r="A3355" t="s">
        <v>24</v>
      </c>
      <c r="B3355" s="1">
        <v>42412</v>
      </c>
      <c r="C3355" t="s">
        <v>13</v>
      </c>
      <c r="D3355">
        <v>0</v>
      </c>
      <c r="E3355" t="s">
        <v>10</v>
      </c>
      <c r="F3355" t="s">
        <v>14</v>
      </c>
      <c r="G3355">
        <v>0</v>
      </c>
      <c r="H3355">
        <v>5023</v>
      </c>
      <c r="I3355" t="str">
        <f t="shared" si="53"/>
        <v/>
      </c>
    </row>
    <row r="3356" spans="1:9" x14ac:dyDescent="0.3">
      <c r="A3356" t="s">
        <v>32</v>
      </c>
      <c r="B3356" s="1">
        <v>42412</v>
      </c>
      <c r="C3356" t="s">
        <v>13</v>
      </c>
      <c r="D3356">
        <v>0</v>
      </c>
      <c r="E3356" t="s">
        <v>15</v>
      </c>
      <c r="F3356" t="s">
        <v>14</v>
      </c>
      <c r="G3356">
        <v>0</v>
      </c>
      <c r="H3356">
        <v>35154</v>
      </c>
      <c r="I3356" t="str">
        <f t="shared" si="53"/>
        <v/>
      </c>
    </row>
    <row r="3357" spans="1:9" x14ac:dyDescent="0.3">
      <c r="A3357" t="s">
        <v>12</v>
      </c>
      <c r="B3357" s="1">
        <v>42411</v>
      </c>
      <c r="C3357" t="s">
        <v>25</v>
      </c>
      <c r="D3357">
        <v>0</v>
      </c>
      <c r="E3357" t="s">
        <v>10</v>
      </c>
      <c r="F3357" t="s">
        <v>11</v>
      </c>
      <c r="G3357">
        <v>0</v>
      </c>
      <c r="H3357">
        <v>482</v>
      </c>
      <c r="I3357" t="str">
        <f t="shared" si="53"/>
        <v/>
      </c>
    </row>
    <row r="3358" spans="1:9" x14ac:dyDescent="0.3">
      <c r="A3358" t="s">
        <v>32</v>
      </c>
      <c r="B3358" s="1">
        <v>42411</v>
      </c>
      <c r="C3358" t="s">
        <v>9</v>
      </c>
      <c r="D3358">
        <v>0</v>
      </c>
      <c r="E3358" t="s">
        <v>10</v>
      </c>
      <c r="F3358" t="s">
        <v>26</v>
      </c>
      <c r="G3358">
        <v>0.76580000000000004</v>
      </c>
      <c r="H3358">
        <v>267</v>
      </c>
      <c r="I3358" t="str">
        <f t="shared" si="53"/>
        <v>l</v>
      </c>
    </row>
    <row r="3359" spans="1:9" x14ac:dyDescent="0.3">
      <c r="A3359" t="s">
        <v>21</v>
      </c>
      <c r="B3359" s="1">
        <v>42411</v>
      </c>
      <c r="C3359" t="s">
        <v>25</v>
      </c>
      <c r="D3359">
        <v>0</v>
      </c>
      <c r="E3359" t="s">
        <v>10</v>
      </c>
      <c r="F3359" t="s">
        <v>11</v>
      </c>
      <c r="G3359">
        <v>0</v>
      </c>
      <c r="H3359">
        <v>16</v>
      </c>
      <c r="I3359" t="str">
        <f t="shared" si="53"/>
        <v/>
      </c>
    </row>
    <row r="3360" spans="1:9" x14ac:dyDescent="0.3">
      <c r="A3360" t="s">
        <v>27</v>
      </c>
      <c r="B3360" s="1">
        <v>42411</v>
      </c>
      <c r="C3360" t="s">
        <v>25</v>
      </c>
      <c r="D3360">
        <v>0</v>
      </c>
      <c r="E3360" t="s">
        <v>10</v>
      </c>
      <c r="F3360" t="s">
        <v>14</v>
      </c>
      <c r="G3360">
        <v>0</v>
      </c>
      <c r="H3360">
        <v>84</v>
      </c>
      <c r="I3360" t="str">
        <f t="shared" si="53"/>
        <v/>
      </c>
    </row>
    <row r="3361" spans="1:9" x14ac:dyDescent="0.3">
      <c r="A3361" t="s">
        <v>12</v>
      </c>
      <c r="B3361" s="1">
        <v>42411</v>
      </c>
      <c r="C3361" t="s">
        <v>9</v>
      </c>
      <c r="D3361">
        <v>0</v>
      </c>
      <c r="E3361" t="s">
        <v>15</v>
      </c>
      <c r="F3361" t="s">
        <v>39</v>
      </c>
      <c r="G3361">
        <v>2.8081999999999998</v>
      </c>
      <c r="H3361">
        <v>891</v>
      </c>
      <c r="I3361" t="str">
        <f t="shared" si="53"/>
        <v>S</v>
      </c>
    </row>
    <row r="3362" spans="1:9" x14ac:dyDescent="0.3">
      <c r="A3362" t="s">
        <v>8</v>
      </c>
      <c r="B3362" s="1">
        <v>42411</v>
      </c>
      <c r="C3362" t="s">
        <v>9</v>
      </c>
      <c r="D3362">
        <v>1</v>
      </c>
      <c r="E3362" t="s">
        <v>15</v>
      </c>
      <c r="F3362" t="s">
        <v>35</v>
      </c>
      <c r="H3362">
        <v>81</v>
      </c>
      <c r="I3362" t="str">
        <f t="shared" si="53"/>
        <v>p</v>
      </c>
    </row>
    <row r="3363" spans="1:9" x14ac:dyDescent="0.3">
      <c r="A3363" t="s">
        <v>22</v>
      </c>
      <c r="B3363" s="1">
        <v>42411</v>
      </c>
      <c r="C3363" t="s">
        <v>25</v>
      </c>
      <c r="D3363">
        <v>0</v>
      </c>
      <c r="E3363" t="s">
        <v>10</v>
      </c>
      <c r="F3363" t="s">
        <v>11</v>
      </c>
      <c r="G3363">
        <v>0</v>
      </c>
      <c r="H3363">
        <v>292</v>
      </c>
      <c r="I3363" t="str">
        <f t="shared" si="53"/>
        <v/>
      </c>
    </row>
    <row r="3364" spans="1:9" x14ac:dyDescent="0.3">
      <c r="A3364" t="s">
        <v>17</v>
      </c>
      <c r="B3364" s="1">
        <v>42411</v>
      </c>
      <c r="C3364" t="s">
        <v>13</v>
      </c>
      <c r="D3364">
        <v>1</v>
      </c>
      <c r="E3364" t="s">
        <v>15</v>
      </c>
      <c r="F3364" t="s">
        <v>11</v>
      </c>
      <c r="G3364">
        <v>0</v>
      </c>
      <c r="H3364">
        <v>143</v>
      </c>
      <c r="I3364" t="str">
        <f t="shared" si="53"/>
        <v/>
      </c>
    </row>
    <row r="3365" spans="1:9" x14ac:dyDescent="0.3">
      <c r="A3365" t="s">
        <v>24</v>
      </c>
      <c r="B3365" s="1">
        <v>42411</v>
      </c>
      <c r="C3365" t="s">
        <v>9</v>
      </c>
      <c r="D3365">
        <v>1</v>
      </c>
      <c r="E3365" t="s">
        <v>10</v>
      </c>
      <c r="F3365" t="s">
        <v>11</v>
      </c>
      <c r="G3365">
        <v>0</v>
      </c>
      <c r="H3365">
        <v>21</v>
      </c>
      <c r="I3365" t="str">
        <f t="shared" si="53"/>
        <v/>
      </c>
    </row>
    <row r="3366" spans="1:9" x14ac:dyDescent="0.3">
      <c r="A3366" t="s">
        <v>12</v>
      </c>
      <c r="B3366" s="1">
        <v>42411</v>
      </c>
      <c r="C3366" t="s">
        <v>13</v>
      </c>
      <c r="D3366">
        <v>1</v>
      </c>
      <c r="E3366" t="s">
        <v>15</v>
      </c>
      <c r="F3366" t="s">
        <v>39</v>
      </c>
      <c r="G3366">
        <v>0.30030000000000001</v>
      </c>
      <c r="H3366">
        <v>109</v>
      </c>
      <c r="I3366" t="str">
        <f t="shared" si="53"/>
        <v>S</v>
      </c>
    </row>
    <row r="3367" spans="1:9" x14ac:dyDescent="0.3">
      <c r="A3367" t="s">
        <v>32</v>
      </c>
      <c r="B3367" s="1">
        <v>42411</v>
      </c>
      <c r="C3367" t="s">
        <v>9</v>
      </c>
      <c r="D3367">
        <v>0</v>
      </c>
      <c r="E3367" t="s">
        <v>10</v>
      </c>
      <c r="F3367" t="s">
        <v>38</v>
      </c>
      <c r="G3367">
        <v>1.9099999999999999E-2</v>
      </c>
      <c r="H3367">
        <v>7</v>
      </c>
      <c r="I3367" t="str">
        <f t="shared" si="53"/>
        <v>p</v>
      </c>
    </row>
    <row r="3368" spans="1:9" x14ac:dyDescent="0.3">
      <c r="A3368" t="s">
        <v>28</v>
      </c>
      <c r="B3368" s="1">
        <v>42411</v>
      </c>
      <c r="C3368" t="s">
        <v>13</v>
      </c>
      <c r="D3368">
        <v>1</v>
      </c>
      <c r="E3368" t="s">
        <v>15</v>
      </c>
      <c r="F3368" t="s">
        <v>37</v>
      </c>
      <c r="G3368">
        <v>6.4100000000000004E-2</v>
      </c>
      <c r="H3368">
        <v>25</v>
      </c>
      <c r="I3368" t="str">
        <f t="shared" si="53"/>
        <v>p</v>
      </c>
    </row>
    <row r="3369" spans="1:9" x14ac:dyDescent="0.3">
      <c r="A3369" t="s">
        <v>28</v>
      </c>
      <c r="B3369" s="1">
        <v>42411</v>
      </c>
      <c r="C3369" t="s">
        <v>9</v>
      </c>
      <c r="D3369">
        <v>1</v>
      </c>
      <c r="E3369" t="s">
        <v>10</v>
      </c>
      <c r="F3369" t="s">
        <v>31</v>
      </c>
      <c r="H3369">
        <v>144</v>
      </c>
      <c r="I3369" t="str">
        <f t="shared" si="53"/>
        <v>o</v>
      </c>
    </row>
    <row r="3370" spans="1:9" x14ac:dyDescent="0.3">
      <c r="A3370" t="s">
        <v>28</v>
      </c>
      <c r="B3370" s="1">
        <v>42411</v>
      </c>
      <c r="C3370" t="s">
        <v>9</v>
      </c>
      <c r="D3370">
        <v>0</v>
      </c>
      <c r="E3370" t="s">
        <v>10</v>
      </c>
      <c r="F3370" t="s">
        <v>31</v>
      </c>
      <c r="H3370">
        <v>33</v>
      </c>
      <c r="I3370" t="str">
        <f t="shared" si="53"/>
        <v>o</v>
      </c>
    </row>
    <row r="3371" spans="1:9" x14ac:dyDescent="0.3">
      <c r="A3371" t="s">
        <v>28</v>
      </c>
      <c r="B3371" s="1">
        <v>42411</v>
      </c>
      <c r="C3371" t="s">
        <v>13</v>
      </c>
      <c r="D3371">
        <v>1</v>
      </c>
      <c r="E3371" t="s">
        <v>10</v>
      </c>
      <c r="F3371" t="s">
        <v>31</v>
      </c>
      <c r="H3371">
        <v>8</v>
      </c>
      <c r="I3371" t="str">
        <f t="shared" si="53"/>
        <v>o</v>
      </c>
    </row>
    <row r="3372" spans="1:9" x14ac:dyDescent="0.3">
      <c r="A3372" t="s">
        <v>32</v>
      </c>
      <c r="B3372" s="1">
        <v>42412</v>
      </c>
      <c r="C3372" t="s">
        <v>13</v>
      </c>
      <c r="D3372">
        <v>0</v>
      </c>
      <c r="E3372" t="s">
        <v>15</v>
      </c>
      <c r="F3372" t="s">
        <v>39</v>
      </c>
      <c r="G3372">
        <v>3.7816000000000001</v>
      </c>
      <c r="H3372">
        <v>1058</v>
      </c>
      <c r="I3372" t="str">
        <f t="shared" si="53"/>
        <v>S</v>
      </c>
    </row>
    <row r="3373" spans="1:9" x14ac:dyDescent="0.3">
      <c r="A3373" t="s">
        <v>17</v>
      </c>
      <c r="B3373" s="1">
        <v>42412</v>
      </c>
      <c r="C3373" t="s">
        <v>13</v>
      </c>
      <c r="D3373">
        <v>1</v>
      </c>
      <c r="E3373" t="s">
        <v>15</v>
      </c>
      <c r="F3373" t="s">
        <v>14</v>
      </c>
      <c r="G3373">
        <v>0</v>
      </c>
      <c r="H3373">
        <v>227247</v>
      </c>
      <c r="I3373" t="str">
        <f t="shared" si="53"/>
        <v/>
      </c>
    </row>
    <row r="3374" spans="1:9" x14ac:dyDescent="0.3">
      <c r="A3374" t="s">
        <v>8</v>
      </c>
      <c r="B3374" s="1">
        <v>42412</v>
      </c>
      <c r="C3374" t="s">
        <v>9</v>
      </c>
      <c r="D3374">
        <v>1</v>
      </c>
      <c r="E3374" t="s">
        <v>10</v>
      </c>
      <c r="F3374" t="s">
        <v>14</v>
      </c>
      <c r="G3374">
        <v>0</v>
      </c>
      <c r="H3374">
        <v>9333</v>
      </c>
      <c r="I3374" t="str">
        <f t="shared" si="53"/>
        <v/>
      </c>
    </row>
    <row r="3375" spans="1:9" x14ac:dyDescent="0.3">
      <c r="A3375" t="s">
        <v>18</v>
      </c>
      <c r="B3375" s="1">
        <v>42412</v>
      </c>
      <c r="C3375" t="s">
        <v>13</v>
      </c>
      <c r="D3375">
        <v>0</v>
      </c>
      <c r="E3375" t="s">
        <v>10</v>
      </c>
      <c r="F3375" t="s">
        <v>14</v>
      </c>
      <c r="G3375">
        <v>0</v>
      </c>
      <c r="H3375">
        <v>45797</v>
      </c>
      <c r="I3375" t="str">
        <f t="shared" si="53"/>
        <v/>
      </c>
    </row>
    <row r="3376" spans="1:9" x14ac:dyDescent="0.3">
      <c r="A3376" t="s">
        <v>23</v>
      </c>
      <c r="B3376" s="1">
        <v>42412</v>
      </c>
      <c r="C3376" t="s">
        <v>9</v>
      </c>
      <c r="D3376">
        <v>0</v>
      </c>
      <c r="E3376" t="s">
        <v>10</v>
      </c>
      <c r="F3376" t="s">
        <v>11</v>
      </c>
      <c r="G3376">
        <v>0</v>
      </c>
      <c r="H3376">
        <v>29052</v>
      </c>
      <c r="I3376" t="str">
        <f t="shared" si="53"/>
        <v/>
      </c>
    </row>
    <row r="3377" spans="1:9" x14ac:dyDescent="0.3">
      <c r="A3377" t="s">
        <v>21</v>
      </c>
      <c r="B3377" s="1">
        <v>42412</v>
      </c>
      <c r="C3377" t="s">
        <v>13</v>
      </c>
      <c r="D3377">
        <v>0</v>
      </c>
      <c r="E3377" t="s">
        <v>10</v>
      </c>
      <c r="F3377" t="s">
        <v>14</v>
      </c>
      <c r="G3377">
        <v>0</v>
      </c>
      <c r="H3377">
        <v>7156</v>
      </c>
      <c r="I3377" t="str">
        <f t="shared" si="53"/>
        <v/>
      </c>
    </row>
    <row r="3378" spans="1:9" x14ac:dyDescent="0.3">
      <c r="A3378" t="s">
        <v>12</v>
      </c>
      <c r="B3378" s="1">
        <v>42412</v>
      </c>
      <c r="C3378" t="s">
        <v>13</v>
      </c>
      <c r="D3378">
        <v>0</v>
      </c>
      <c r="E3378" t="s">
        <v>10</v>
      </c>
      <c r="F3378" t="s">
        <v>14</v>
      </c>
      <c r="G3378">
        <v>0</v>
      </c>
      <c r="H3378">
        <v>33974</v>
      </c>
      <c r="I3378" t="str">
        <f t="shared" si="53"/>
        <v/>
      </c>
    </row>
    <row r="3379" spans="1:9" x14ac:dyDescent="0.3">
      <c r="A3379" t="s">
        <v>8</v>
      </c>
      <c r="B3379" s="1">
        <v>42412</v>
      </c>
      <c r="C3379" t="s">
        <v>9</v>
      </c>
      <c r="D3379">
        <v>0</v>
      </c>
      <c r="E3379" t="s">
        <v>10</v>
      </c>
      <c r="F3379" t="s">
        <v>11</v>
      </c>
      <c r="G3379">
        <v>0</v>
      </c>
      <c r="H3379">
        <v>4593</v>
      </c>
      <c r="I3379" t="str">
        <f t="shared" si="53"/>
        <v/>
      </c>
    </row>
    <row r="3380" spans="1:9" x14ac:dyDescent="0.3">
      <c r="A3380" t="s">
        <v>18</v>
      </c>
      <c r="B3380" s="1">
        <v>42412</v>
      </c>
      <c r="C3380" t="s">
        <v>25</v>
      </c>
      <c r="D3380">
        <v>0</v>
      </c>
      <c r="E3380" t="s">
        <v>10</v>
      </c>
      <c r="F3380" t="s">
        <v>14</v>
      </c>
      <c r="G3380">
        <v>0</v>
      </c>
      <c r="H3380">
        <v>2516</v>
      </c>
      <c r="I3380" t="str">
        <f t="shared" si="53"/>
        <v/>
      </c>
    </row>
    <row r="3381" spans="1:9" x14ac:dyDescent="0.3">
      <c r="A3381" t="s">
        <v>32</v>
      </c>
      <c r="B3381" s="1">
        <v>42412</v>
      </c>
      <c r="C3381" t="s">
        <v>13</v>
      </c>
      <c r="D3381">
        <v>0</v>
      </c>
      <c r="E3381" t="s">
        <v>15</v>
      </c>
      <c r="F3381" t="s">
        <v>16</v>
      </c>
      <c r="G3381">
        <v>0</v>
      </c>
      <c r="H3381">
        <v>8123</v>
      </c>
      <c r="I3381" t="str">
        <f t="shared" si="53"/>
        <v/>
      </c>
    </row>
    <row r="3382" spans="1:9" x14ac:dyDescent="0.3">
      <c r="A3382" t="s">
        <v>12</v>
      </c>
      <c r="B3382" s="1">
        <v>42412</v>
      </c>
      <c r="C3382" t="s">
        <v>9</v>
      </c>
      <c r="D3382">
        <v>1</v>
      </c>
      <c r="E3382" t="s">
        <v>10</v>
      </c>
      <c r="F3382" t="s">
        <v>16</v>
      </c>
      <c r="G3382">
        <v>0</v>
      </c>
      <c r="H3382">
        <v>9018</v>
      </c>
      <c r="I3382" t="str">
        <f t="shared" si="53"/>
        <v/>
      </c>
    </row>
    <row r="3383" spans="1:9" x14ac:dyDescent="0.3">
      <c r="A3383" t="s">
        <v>27</v>
      </c>
      <c r="B3383" s="1">
        <v>42412</v>
      </c>
      <c r="C3383" t="s">
        <v>25</v>
      </c>
      <c r="D3383">
        <v>0</v>
      </c>
      <c r="E3383" t="s">
        <v>15</v>
      </c>
      <c r="F3383" t="s">
        <v>11</v>
      </c>
      <c r="G3383">
        <v>0</v>
      </c>
      <c r="H3383">
        <v>505</v>
      </c>
      <c r="I3383" t="str">
        <f t="shared" si="53"/>
        <v/>
      </c>
    </row>
    <row r="3384" spans="1:9" x14ac:dyDescent="0.3">
      <c r="A3384" t="s">
        <v>24</v>
      </c>
      <c r="B3384" s="1">
        <v>42412</v>
      </c>
      <c r="C3384" t="s">
        <v>9</v>
      </c>
      <c r="D3384">
        <v>0</v>
      </c>
      <c r="E3384" t="s">
        <v>10</v>
      </c>
      <c r="F3384" t="s">
        <v>11</v>
      </c>
      <c r="G3384">
        <v>0</v>
      </c>
      <c r="H3384">
        <v>5228</v>
      </c>
      <c r="I3384" t="str">
        <f t="shared" si="53"/>
        <v/>
      </c>
    </row>
    <row r="3385" spans="1:9" x14ac:dyDescent="0.3">
      <c r="A3385" t="s">
        <v>22</v>
      </c>
      <c r="B3385" s="1">
        <v>42412</v>
      </c>
      <c r="C3385" t="s">
        <v>13</v>
      </c>
      <c r="D3385">
        <v>0</v>
      </c>
      <c r="E3385" t="s">
        <v>10</v>
      </c>
      <c r="F3385" t="s">
        <v>14</v>
      </c>
      <c r="G3385">
        <v>0</v>
      </c>
      <c r="H3385">
        <v>6489</v>
      </c>
      <c r="I3385" t="str">
        <f t="shared" si="53"/>
        <v/>
      </c>
    </row>
    <row r="3386" spans="1:9" x14ac:dyDescent="0.3">
      <c r="A3386" t="s">
        <v>27</v>
      </c>
      <c r="B3386" s="1">
        <v>42412</v>
      </c>
      <c r="C3386" t="s">
        <v>13</v>
      </c>
      <c r="D3386">
        <v>0</v>
      </c>
      <c r="E3386" t="s">
        <v>15</v>
      </c>
      <c r="F3386" t="s">
        <v>11</v>
      </c>
      <c r="G3386">
        <v>0</v>
      </c>
      <c r="H3386">
        <v>4425</v>
      </c>
      <c r="I3386" t="str">
        <f t="shared" si="53"/>
        <v/>
      </c>
    </row>
    <row r="3387" spans="1:9" x14ac:dyDescent="0.3">
      <c r="A3387" t="s">
        <v>33</v>
      </c>
      <c r="B3387" s="1">
        <v>42412</v>
      </c>
      <c r="C3387" t="s">
        <v>9</v>
      </c>
      <c r="D3387">
        <v>0</v>
      </c>
      <c r="E3387" t="s">
        <v>15</v>
      </c>
      <c r="F3387" t="s">
        <v>16</v>
      </c>
      <c r="G3387">
        <v>0</v>
      </c>
      <c r="H3387">
        <v>1768</v>
      </c>
      <c r="I3387" t="str">
        <f t="shared" si="53"/>
        <v/>
      </c>
    </row>
    <row r="3388" spans="1:9" x14ac:dyDescent="0.3">
      <c r="A3388" t="s">
        <v>20</v>
      </c>
      <c r="B3388" s="1">
        <v>42412</v>
      </c>
      <c r="C3388" t="s">
        <v>13</v>
      </c>
      <c r="D3388">
        <v>0</v>
      </c>
      <c r="E3388" t="s">
        <v>10</v>
      </c>
      <c r="F3388" t="s">
        <v>14</v>
      </c>
      <c r="G3388">
        <v>0</v>
      </c>
      <c r="H3388">
        <v>5192</v>
      </c>
      <c r="I3388" t="str">
        <f t="shared" si="53"/>
        <v/>
      </c>
    </row>
    <row r="3389" spans="1:9" x14ac:dyDescent="0.3">
      <c r="A3389" t="s">
        <v>30</v>
      </c>
      <c r="B3389" s="1">
        <v>42412</v>
      </c>
      <c r="C3389" t="s">
        <v>25</v>
      </c>
      <c r="D3389">
        <v>0</v>
      </c>
      <c r="E3389" t="s">
        <v>15</v>
      </c>
      <c r="F3389" t="s">
        <v>11</v>
      </c>
      <c r="G3389">
        <v>0</v>
      </c>
      <c r="H3389">
        <v>458</v>
      </c>
      <c r="I3389" t="str">
        <f t="shared" si="53"/>
        <v/>
      </c>
    </row>
    <row r="3390" spans="1:9" x14ac:dyDescent="0.3">
      <c r="A3390" t="s">
        <v>19</v>
      </c>
      <c r="B3390" s="1">
        <v>42412</v>
      </c>
      <c r="C3390" t="s">
        <v>13</v>
      </c>
      <c r="D3390">
        <v>0</v>
      </c>
      <c r="E3390" t="s">
        <v>15</v>
      </c>
      <c r="F3390" t="s">
        <v>14</v>
      </c>
      <c r="G3390">
        <v>0</v>
      </c>
      <c r="H3390">
        <v>4808</v>
      </c>
      <c r="I3390" t="str">
        <f t="shared" si="53"/>
        <v/>
      </c>
    </row>
    <row r="3391" spans="1:9" x14ac:dyDescent="0.3">
      <c r="A3391" t="s">
        <v>30</v>
      </c>
      <c r="B3391" s="1">
        <v>42412</v>
      </c>
      <c r="C3391" t="s">
        <v>13</v>
      </c>
      <c r="D3391">
        <v>0</v>
      </c>
      <c r="E3391" t="s">
        <v>15</v>
      </c>
      <c r="F3391" t="s">
        <v>11</v>
      </c>
      <c r="G3391">
        <v>0</v>
      </c>
      <c r="H3391">
        <v>1241</v>
      </c>
      <c r="I3391" t="str">
        <f t="shared" si="53"/>
        <v/>
      </c>
    </row>
    <row r="3392" spans="1:9" x14ac:dyDescent="0.3">
      <c r="A3392" t="s">
        <v>12</v>
      </c>
      <c r="B3392" s="1">
        <v>42412</v>
      </c>
      <c r="C3392" t="s">
        <v>9</v>
      </c>
      <c r="D3392">
        <v>1</v>
      </c>
      <c r="E3392" t="s">
        <v>10</v>
      </c>
      <c r="F3392" t="s">
        <v>39</v>
      </c>
      <c r="G3392">
        <v>1.9515</v>
      </c>
      <c r="H3392">
        <v>802</v>
      </c>
      <c r="I3392" t="str">
        <f t="shared" si="53"/>
        <v>S</v>
      </c>
    </row>
    <row r="3393" spans="1:9" x14ac:dyDescent="0.3">
      <c r="A3393" t="s">
        <v>23</v>
      </c>
      <c r="B3393" s="1">
        <v>42412</v>
      </c>
      <c r="C3393" t="s">
        <v>9</v>
      </c>
      <c r="D3393">
        <v>0</v>
      </c>
      <c r="E3393" t="s">
        <v>10</v>
      </c>
      <c r="F3393" t="s">
        <v>16</v>
      </c>
      <c r="G3393">
        <v>0</v>
      </c>
      <c r="H3393">
        <v>7498</v>
      </c>
      <c r="I3393" t="str">
        <f t="shared" si="53"/>
        <v/>
      </c>
    </row>
    <row r="3394" spans="1:9" x14ac:dyDescent="0.3">
      <c r="A3394" t="s">
        <v>17</v>
      </c>
      <c r="B3394" s="1">
        <v>42412</v>
      </c>
      <c r="C3394" t="s">
        <v>13</v>
      </c>
      <c r="D3394">
        <v>0</v>
      </c>
      <c r="E3394" t="s">
        <v>15</v>
      </c>
      <c r="F3394" t="s">
        <v>11</v>
      </c>
      <c r="G3394">
        <v>0</v>
      </c>
      <c r="H3394">
        <v>824</v>
      </c>
      <c r="I3394" t="str">
        <f t="shared" si="53"/>
        <v/>
      </c>
    </row>
    <row r="3395" spans="1:9" x14ac:dyDescent="0.3">
      <c r="A3395" t="s">
        <v>28</v>
      </c>
      <c r="B3395" s="1">
        <v>42412</v>
      </c>
      <c r="C3395" t="s">
        <v>9</v>
      </c>
      <c r="D3395">
        <v>0</v>
      </c>
      <c r="E3395" t="s">
        <v>10</v>
      </c>
      <c r="F3395" t="s">
        <v>31</v>
      </c>
      <c r="H3395">
        <v>80</v>
      </c>
      <c r="I3395" t="str">
        <f t="shared" ref="I3395:I3458" si="54">IF(NOT(OR(F3395="house",F3395="blank",F3395="served")),LEFT(F3395,1),"")</f>
        <v>o</v>
      </c>
    </row>
    <row r="3396" spans="1:9" x14ac:dyDescent="0.3">
      <c r="A3396" t="s">
        <v>28</v>
      </c>
      <c r="B3396" s="1">
        <v>42412</v>
      </c>
      <c r="C3396" t="s">
        <v>13</v>
      </c>
      <c r="D3396">
        <v>1</v>
      </c>
      <c r="E3396" t="s">
        <v>10</v>
      </c>
      <c r="F3396" t="s">
        <v>39</v>
      </c>
      <c r="G3396">
        <v>0.15060000000000001</v>
      </c>
      <c r="H3396">
        <v>65</v>
      </c>
      <c r="I3396" t="str">
        <f t="shared" si="54"/>
        <v>S</v>
      </c>
    </row>
    <row r="3397" spans="1:9" x14ac:dyDescent="0.3">
      <c r="A3397" t="s">
        <v>17</v>
      </c>
      <c r="B3397" s="1">
        <v>42412</v>
      </c>
      <c r="C3397" t="s">
        <v>13</v>
      </c>
      <c r="D3397">
        <v>1</v>
      </c>
      <c r="E3397" t="s">
        <v>10</v>
      </c>
      <c r="F3397" t="s">
        <v>16</v>
      </c>
      <c r="G3397">
        <v>0</v>
      </c>
      <c r="H3397">
        <v>80</v>
      </c>
      <c r="I3397" t="str">
        <f t="shared" si="54"/>
        <v/>
      </c>
    </row>
    <row r="3398" spans="1:9" x14ac:dyDescent="0.3">
      <c r="A3398" t="s">
        <v>12</v>
      </c>
      <c r="B3398" s="1">
        <v>42412</v>
      </c>
      <c r="C3398" t="s">
        <v>13</v>
      </c>
      <c r="D3398">
        <v>0</v>
      </c>
      <c r="E3398" t="s">
        <v>15</v>
      </c>
      <c r="F3398" t="s">
        <v>26</v>
      </c>
      <c r="G3398">
        <v>1.3511</v>
      </c>
      <c r="H3398">
        <v>572</v>
      </c>
      <c r="I3398" t="str">
        <f t="shared" si="54"/>
        <v>l</v>
      </c>
    </row>
    <row r="3399" spans="1:9" x14ac:dyDescent="0.3">
      <c r="A3399" t="s">
        <v>21</v>
      </c>
      <c r="B3399" s="1">
        <v>42412</v>
      </c>
      <c r="C3399" t="s">
        <v>13</v>
      </c>
      <c r="D3399">
        <v>0</v>
      </c>
      <c r="E3399" t="s">
        <v>15</v>
      </c>
      <c r="F3399" t="s">
        <v>16</v>
      </c>
      <c r="G3399">
        <v>0</v>
      </c>
      <c r="H3399">
        <v>2140</v>
      </c>
      <c r="I3399" t="str">
        <f t="shared" si="54"/>
        <v/>
      </c>
    </row>
    <row r="3400" spans="1:9" x14ac:dyDescent="0.3">
      <c r="A3400" t="s">
        <v>24</v>
      </c>
      <c r="B3400" s="1">
        <v>42412</v>
      </c>
      <c r="C3400" t="s">
        <v>25</v>
      </c>
      <c r="D3400">
        <v>0</v>
      </c>
      <c r="E3400" t="s">
        <v>10</v>
      </c>
      <c r="F3400" t="s">
        <v>11</v>
      </c>
      <c r="G3400">
        <v>0</v>
      </c>
      <c r="H3400">
        <v>266</v>
      </c>
      <c r="I3400" t="str">
        <f t="shared" si="54"/>
        <v/>
      </c>
    </row>
    <row r="3401" spans="1:9" x14ac:dyDescent="0.3">
      <c r="A3401" t="s">
        <v>28</v>
      </c>
      <c r="B3401" s="1">
        <v>42412</v>
      </c>
      <c r="C3401" t="s">
        <v>13</v>
      </c>
      <c r="D3401">
        <v>0</v>
      </c>
      <c r="E3401" t="s">
        <v>15</v>
      </c>
      <c r="F3401" t="s">
        <v>37</v>
      </c>
      <c r="G3401">
        <v>0.29620000000000002</v>
      </c>
      <c r="H3401">
        <v>108</v>
      </c>
      <c r="I3401" t="str">
        <f t="shared" si="54"/>
        <v>p</v>
      </c>
    </row>
    <row r="3402" spans="1:9" x14ac:dyDescent="0.3">
      <c r="A3402" t="s">
        <v>19</v>
      </c>
      <c r="B3402" s="1">
        <v>42412</v>
      </c>
      <c r="C3402" t="s">
        <v>25</v>
      </c>
      <c r="D3402">
        <v>0</v>
      </c>
      <c r="E3402" t="s">
        <v>15</v>
      </c>
      <c r="F3402" t="s">
        <v>14</v>
      </c>
      <c r="G3402">
        <v>0</v>
      </c>
      <c r="H3402">
        <v>88</v>
      </c>
      <c r="I3402" t="str">
        <f t="shared" si="54"/>
        <v/>
      </c>
    </row>
    <row r="3403" spans="1:9" x14ac:dyDescent="0.3">
      <c r="A3403" t="s">
        <v>8</v>
      </c>
      <c r="B3403" s="1">
        <v>42412</v>
      </c>
      <c r="C3403" t="s">
        <v>9</v>
      </c>
      <c r="D3403">
        <v>0</v>
      </c>
      <c r="E3403" t="s">
        <v>15</v>
      </c>
      <c r="F3403" t="s">
        <v>35</v>
      </c>
      <c r="H3403">
        <v>43</v>
      </c>
      <c r="I3403" t="str">
        <f t="shared" si="54"/>
        <v>p</v>
      </c>
    </row>
    <row r="3404" spans="1:9" x14ac:dyDescent="0.3">
      <c r="A3404" t="s">
        <v>21</v>
      </c>
      <c r="B3404" s="1">
        <v>42412</v>
      </c>
      <c r="C3404" t="s">
        <v>25</v>
      </c>
      <c r="D3404">
        <v>0</v>
      </c>
      <c r="E3404" t="s">
        <v>10</v>
      </c>
      <c r="F3404" t="s">
        <v>14</v>
      </c>
      <c r="G3404">
        <v>0</v>
      </c>
      <c r="H3404">
        <v>34</v>
      </c>
      <c r="I3404" t="str">
        <f t="shared" si="54"/>
        <v/>
      </c>
    </row>
    <row r="3405" spans="1:9" x14ac:dyDescent="0.3">
      <c r="A3405" t="s">
        <v>30</v>
      </c>
      <c r="B3405" s="1">
        <v>42413</v>
      </c>
      <c r="C3405" t="s">
        <v>9</v>
      </c>
      <c r="D3405">
        <v>0</v>
      </c>
      <c r="E3405" t="s">
        <v>15</v>
      </c>
      <c r="F3405" t="s">
        <v>14</v>
      </c>
      <c r="G3405">
        <v>0</v>
      </c>
      <c r="H3405">
        <v>9966</v>
      </c>
      <c r="I3405" t="str">
        <f t="shared" si="54"/>
        <v/>
      </c>
    </row>
    <row r="3406" spans="1:9" x14ac:dyDescent="0.3">
      <c r="A3406" t="s">
        <v>18</v>
      </c>
      <c r="B3406" s="1">
        <v>42413</v>
      </c>
      <c r="C3406" t="s">
        <v>9</v>
      </c>
      <c r="D3406">
        <v>0</v>
      </c>
      <c r="E3406" t="s">
        <v>10</v>
      </c>
      <c r="F3406" t="s">
        <v>14</v>
      </c>
      <c r="G3406">
        <v>0</v>
      </c>
      <c r="H3406">
        <v>54670</v>
      </c>
      <c r="I3406" t="str">
        <f t="shared" si="54"/>
        <v/>
      </c>
    </row>
    <row r="3407" spans="1:9" x14ac:dyDescent="0.3">
      <c r="A3407" t="s">
        <v>20</v>
      </c>
      <c r="B3407" s="1">
        <v>42413</v>
      </c>
      <c r="C3407" t="s">
        <v>13</v>
      </c>
      <c r="D3407">
        <v>0</v>
      </c>
      <c r="E3407" t="s">
        <v>10</v>
      </c>
      <c r="F3407" t="s">
        <v>14</v>
      </c>
      <c r="G3407">
        <v>0</v>
      </c>
      <c r="H3407">
        <v>6920</v>
      </c>
      <c r="I3407" t="str">
        <f t="shared" si="54"/>
        <v/>
      </c>
    </row>
    <row r="3408" spans="1:9" x14ac:dyDescent="0.3">
      <c r="A3408" t="s">
        <v>32</v>
      </c>
      <c r="B3408" s="1">
        <v>42413</v>
      </c>
      <c r="C3408" t="s">
        <v>9</v>
      </c>
      <c r="D3408">
        <v>1</v>
      </c>
      <c r="E3408" t="s">
        <v>10</v>
      </c>
      <c r="F3408" t="s">
        <v>14</v>
      </c>
      <c r="G3408">
        <v>0</v>
      </c>
      <c r="H3408">
        <v>12661</v>
      </c>
      <c r="I3408" t="str">
        <f t="shared" si="54"/>
        <v/>
      </c>
    </row>
    <row r="3409" spans="1:9" x14ac:dyDescent="0.3">
      <c r="A3409" t="s">
        <v>28</v>
      </c>
      <c r="B3409" s="1">
        <v>42413</v>
      </c>
      <c r="C3409" t="s">
        <v>9</v>
      </c>
      <c r="D3409">
        <v>0</v>
      </c>
      <c r="E3409" t="s">
        <v>15</v>
      </c>
      <c r="F3409" t="s">
        <v>26</v>
      </c>
      <c r="G3409">
        <v>4.9546000000000001</v>
      </c>
      <c r="H3409">
        <v>1415</v>
      </c>
      <c r="I3409" t="str">
        <f t="shared" si="54"/>
        <v>l</v>
      </c>
    </row>
    <row r="3410" spans="1:9" x14ac:dyDescent="0.3">
      <c r="A3410" t="s">
        <v>12</v>
      </c>
      <c r="B3410" s="1">
        <v>42413</v>
      </c>
      <c r="C3410" t="s">
        <v>13</v>
      </c>
      <c r="D3410">
        <v>0</v>
      </c>
      <c r="E3410" t="s">
        <v>10</v>
      </c>
      <c r="F3410" t="s">
        <v>11</v>
      </c>
      <c r="G3410">
        <v>0</v>
      </c>
      <c r="H3410">
        <v>20447</v>
      </c>
      <c r="I3410" t="str">
        <f t="shared" si="54"/>
        <v/>
      </c>
    </row>
    <row r="3411" spans="1:9" x14ac:dyDescent="0.3">
      <c r="A3411" t="s">
        <v>12</v>
      </c>
      <c r="B3411" s="1">
        <v>42413</v>
      </c>
      <c r="C3411" t="s">
        <v>9</v>
      </c>
      <c r="D3411">
        <v>1</v>
      </c>
      <c r="E3411" t="s">
        <v>10</v>
      </c>
      <c r="F3411" t="s">
        <v>14</v>
      </c>
      <c r="G3411">
        <v>0</v>
      </c>
      <c r="H3411">
        <v>8448</v>
      </c>
      <c r="I3411" t="str">
        <f t="shared" si="54"/>
        <v/>
      </c>
    </row>
    <row r="3412" spans="1:9" x14ac:dyDescent="0.3">
      <c r="A3412" t="s">
        <v>22</v>
      </c>
      <c r="B3412" s="1">
        <v>42413</v>
      </c>
      <c r="C3412" t="s">
        <v>13</v>
      </c>
      <c r="D3412">
        <v>0</v>
      </c>
      <c r="E3412" t="s">
        <v>10</v>
      </c>
      <c r="F3412" t="s">
        <v>11</v>
      </c>
      <c r="G3412">
        <v>0</v>
      </c>
      <c r="H3412">
        <v>10518</v>
      </c>
      <c r="I3412" t="str">
        <f t="shared" si="54"/>
        <v/>
      </c>
    </row>
    <row r="3413" spans="1:9" x14ac:dyDescent="0.3">
      <c r="A3413" t="s">
        <v>20</v>
      </c>
      <c r="B3413" s="1">
        <v>42413</v>
      </c>
      <c r="C3413" t="s">
        <v>9</v>
      </c>
      <c r="D3413">
        <v>0</v>
      </c>
      <c r="E3413" t="s">
        <v>15</v>
      </c>
      <c r="F3413" t="s">
        <v>11</v>
      </c>
      <c r="G3413">
        <v>0</v>
      </c>
      <c r="H3413">
        <v>14621</v>
      </c>
      <c r="I3413" t="str">
        <f t="shared" si="54"/>
        <v/>
      </c>
    </row>
    <row r="3414" spans="1:9" x14ac:dyDescent="0.3">
      <c r="A3414" t="s">
        <v>32</v>
      </c>
      <c r="B3414" s="1">
        <v>42413</v>
      </c>
      <c r="C3414" t="s">
        <v>9</v>
      </c>
      <c r="D3414">
        <v>1</v>
      </c>
      <c r="E3414" t="s">
        <v>15</v>
      </c>
      <c r="F3414" t="s">
        <v>16</v>
      </c>
      <c r="G3414">
        <v>0</v>
      </c>
      <c r="H3414">
        <v>22809</v>
      </c>
      <c r="I3414" t="str">
        <f t="shared" si="54"/>
        <v/>
      </c>
    </row>
    <row r="3415" spans="1:9" x14ac:dyDescent="0.3">
      <c r="A3415" t="s">
        <v>32</v>
      </c>
      <c r="B3415" s="1">
        <v>42413</v>
      </c>
      <c r="C3415" t="s">
        <v>13</v>
      </c>
      <c r="D3415">
        <v>0</v>
      </c>
      <c r="E3415" t="s">
        <v>10</v>
      </c>
      <c r="F3415" t="s">
        <v>11</v>
      </c>
      <c r="G3415">
        <v>0</v>
      </c>
      <c r="H3415">
        <v>44526</v>
      </c>
      <c r="I3415" t="str">
        <f t="shared" si="54"/>
        <v/>
      </c>
    </row>
    <row r="3416" spans="1:9" x14ac:dyDescent="0.3">
      <c r="A3416" t="s">
        <v>28</v>
      </c>
      <c r="B3416" s="1">
        <v>42413</v>
      </c>
      <c r="C3416" t="s">
        <v>13</v>
      </c>
      <c r="D3416">
        <v>0</v>
      </c>
      <c r="E3416" t="s">
        <v>15</v>
      </c>
      <c r="F3416" t="s">
        <v>39</v>
      </c>
      <c r="G3416">
        <v>7.657</v>
      </c>
      <c r="H3416">
        <v>2117</v>
      </c>
      <c r="I3416" t="str">
        <f t="shared" si="54"/>
        <v>S</v>
      </c>
    </row>
    <row r="3417" spans="1:9" x14ac:dyDescent="0.3">
      <c r="A3417" t="s">
        <v>28</v>
      </c>
      <c r="B3417" s="1">
        <v>42413</v>
      </c>
      <c r="C3417" t="s">
        <v>9</v>
      </c>
      <c r="D3417">
        <v>1</v>
      </c>
      <c r="E3417" t="s">
        <v>10</v>
      </c>
      <c r="F3417" t="s">
        <v>16</v>
      </c>
      <c r="G3417">
        <v>0</v>
      </c>
      <c r="H3417">
        <v>21083</v>
      </c>
      <c r="I3417" t="str">
        <f t="shared" si="54"/>
        <v/>
      </c>
    </row>
    <row r="3418" spans="1:9" x14ac:dyDescent="0.3">
      <c r="A3418" t="s">
        <v>8</v>
      </c>
      <c r="B3418" s="1">
        <v>42413</v>
      </c>
      <c r="C3418" t="s">
        <v>9</v>
      </c>
      <c r="D3418">
        <v>1</v>
      </c>
      <c r="E3418" t="s">
        <v>15</v>
      </c>
      <c r="F3418" t="s">
        <v>39</v>
      </c>
      <c r="G3418">
        <v>40.522599999999997</v>
      </c>
      <c r="H3418">
        <v>14281</v>
      </c>
      <c r="I3418" t="str">
        <f t="shared" si="54"/>
        <v>S</v>
      </c>
    </row>
    <row r="3419" spans="1:9" x14ac:dyDescent="0.3">
      <c r="A3419" t="s">
        <v>8</v>
      </c>
      <c r="B3419" s="1">
        <v>42413</v>
      </c>
      <c r="C3419" t="s">
        <v>9</v>
      </c>
      <c r="D3419">
        <v>0</v>
      </c>
      <c r="E3419" t="s">
        <v>15</v>
      </c>
      <c r="F3419" t="s">
        <v>16</v>
      </c>
      <c r="G3419">
        <v>0</v>
      </c>
      <c r="H3419">
        <v>16026</v>
      </c>
      <c r="I3419" t="str">
        <f t="shared" si="54"/>
        <v/>
      </c>
    </row>
    <row r="3420" spans="1:9" x14ac:dyDescent="0.3">
      <c r="A3420" t="s">
        <v>8</v>
      </c>
      <c r="B3420" s="1">
        <v>42413</v>
      </c>
      <c r="C3420" t="s">
        <v>13</v>
      </c>
      <c r="D3420">
        <v>1</v>
      </c>
      <c r="E3420" t="s">
        <v>10</v>
      </c>
      <c r="F3420" t="s">
        <v>11</v>
      </c>
      <c r="G3420">
        <v>0</v>
      </c>
      <c r="H3420">
        <v>3973</v>
      </c>
      <c r="I3420" t="str">
        <f t="shared" si="54"/>
        <v/>
      </c>
    </row>
    <row r="3421" spans="1:9" x14ac:dyDescent="0.3">
      <c r="A3421" t="s">
        <v>33</v>
      </c>
      <c r="B3421" s="1">
        <v>42413</v>
      </c>
      <c r="C3421" t="s">
        <v>9</v>
      </c>
      <c r="D3421">
        <v>0</v>
      </c>
      <c r="E3421" t="s">
        <v>10</v>
      </c>
      <c r="F3421" t="s">
        <v>11</v>
      </c>
      <c r="G3421">
        <v>0</v>
      </c>
      <c r="H3421">
        <v>1956</v>
      </c>
      <c r="I3421" t="str">
        <f t="shared" si="54"/>
        <v/>
      </c>
    </row>
    <row r="3422" spans="1:9" x14ac:dyDescent="0.3">
      <c r="A3422" t="s">
        <v>32</v>
      </c>
      <c r="B3422" s="1">
        <v>42413</v>
      </c>
      <c r="C3422" t="s">
        <v>13</v>
      </c>
      <c r="D3422">
        <v>0</v>
      </c>
      <c r="E3422" t="s">
        <v>10</v>
      </c>
      <c r="F3422" t="s">
        <v>26</v>
      </c>
      <c r="G3422">
        <v>2.3578000000000001</v>
      </c>
      <c r="H3422">
        <v>835</v>
      </c>
      <c r="I3422" t="str">
        <f t="shared" si="54"/>
        <v>l</v>
      </c>
    </row>
    <row r="3423" spans="1:9" x14ac:dyDescent="0.3">
      <c r="A3423" t="s">
        <v>12</v>
      </c>
      <c r="B3423" s="1">
        <v>42413</v>
      </c>
      <c r="C3423" t="s">
        <v>13</v>
      </c>
      <c r="D3423">
        <v>0</v>
      </c>
      <c r="E3423" t="s">
        <v>15</v>
      </c>
      <c r="F3423" t="s">
        <v>39</v>
      </c>
      <c r="G3423">
        <v>1.1848000000000001</v>
      </c>
      <c r="H3423">
        <v>296</v>
      </c>
      <c r="I3423" t="str">
        <f t="shared" si="54"/>
        <v>S</v>
      </c>
    </row>
    <row r="3424" spans="1:9" x14ac:dyDescent="0.3">
      <c r="A3424" t="s">
        <v>8</v>
      </c>
      <c r="B3424" s="1">
        <v>42413</v>
      </c>
      <c r="C3424" t="s">
        <v>13</v>
      </c>
      <c r="D3424">
        <v>0</v>
      </c>
      <c r="E3424" t="s">
        <v>15</v>
      </c>
      <c r="F3424" t="s">
        <v>36</v>
      </c>
      <c r="G3424">
        <v>0.5343</v>
      </c>
      <c r="H3424">
        <v>314</v>
      </c>
      <c r="I3424" t="str">
        <f t="shared" si="54"/>
        <v>p</v>
      </c>
    </row>
    <row r="3425" spans="1:9" x14ac:dyDescent="0.3">
      <c r="A3425" t="s">
        <v>8</v>
      </c>
      <c r="B3425" s="1">
        <v>42414</v>
      </c>
      <c r="C3425" t="s">
        <v>25</v>
      </c>
      <c r="D3425">
        <v>0</v>
      </c>
      <c r="E3425" t="s">
        <v>15</v>
      </c>
      <c r="F3425" t="s">
        <v>11</v>
      </c>
      <c r="G3425">
        <v>0</v>
      </c>
      <c r="H3425">
        <v>4643</v>
      </c>
      <c r="I3425" t="str">
        <f t="shared" si="54"/>
        <v/>
      </c>
    </row>
    <row r="3426" spans="1:9" x14ac:dyDescent="0.3">
      <c r="A3426" t="s">
        <v>12</v>
      </c>
      <c r="B3426" s="1">
        <v>42414</v>
      </c>
      <c r="C3426" t="s">
        <v>9</v>
      </c>
      <c r="D3426">
        <v>1</v>
      </c>
      <c r="E3426" t="s">
        <v>15</v>
      </c>
      <c r="F3426" t="s">
        <v>39</v>
      </c>
      <c r="G3426">
        <v>4.6630000000000003</v>
      </c>
      <c r="H3426">
        <v>1346</v>
      </c>
      <c r="I3426" t="str">
        <f t="shared" si="54"/>
        <v>S</v>
      </c>
    </row>
    <row r="3427" spans="1:9" x14ac:dyDescent="0.3">
      <c r="A3427" t="s">
        <v>33</v>
      </c>
      <c r="B3427" s="1">
        <v>42414</v>
      </c>
      <c r="C3427" t="s">
        <v>25</v>
      </c>
      <c r="D3427">
        <v>0</v>
      </c>
      <c r="E3427" t="s">
        <v>15</v>
      </c>
      <c r="F3427" t="s">
        <v>11</v>
      </c>
      <c r="G3427">
        <v>0</v>
      </c>
      <c r="H3427">
        <v>420</v>
      </c>
      <c r="I3427" t="str">
        <f t="shared" si="54"/>
        <v/>
      </c>
    </row>
    <row r="3428" spans="1:9" x14ac:dyDescent="0.3">
      <c r="A3428" t="s">
        <v>8</v>
      </c>
      <c r="B3428" s="1">
        <v>42414</v>
      </c>
      <c r="C3428" t="s">
        <v>9</v>
      </c>
      <c r="D3428">
        <v>1</v>
      </c>
      <c r="E3428" t="s">
        <v>10</v>
      </c>
      <c r="F3428" t="s">
        <v>16</v>
      </c>
      <c r="G3428">
        <v>0</v>
      </c>
      <c r="H3428">
        <v>23471</v>
      </c>
      <c r="I3428" t="str">
        <f t="shared" si="54"/>
        <v/>
      </c>
    </row>
    <row r="3429" spans="1:9" x14ac:dyDescent="0.3">
      <c r="A3429" t="s">
        <v>20</v>
      </c>
      <c r="B3429" s="1">
        <v>42414</v>
      </c>
      <c r="C3429" t="s">
        <v>13</v>
      </c>
      <c r="D3429">
        <v>0</v>
      </c>
      <c r="E3429" t="s">
        <v>10</v>
      </c>
      <c r="F3429" t="s">
        <v>11</v>
      </c>
      <c r="G3429">
        <v>0</v>
      </c>
      <c r="H3429">
        <v>7260</v>
      </c>
      <c r="I3429" t="str">
        <f t="shared" si="54"/>
        <v/>
      </c>
    </row>
    <row r="3430" spans="1:9" x14ac:dyDescent="0.3">
      <c r="A3430" t="s">
        <v>28</v>
      </c>
      <c r="B3430" s="1">
        <v>42414</v>
      </c>
      <c r="C3430" t="s">
        <v>9</v>
      </c>
      <c r="D3430">
        <v>0</v>
      </c>
      <c r="E3430" t="s">
        <v>10</v>
      </c>
      <c r="F3430" t="s">
        <v>11</v>
      </c>
      <c r="G3430">
        <v>0</v>
      </c>
      <c r="H3430">
        <v>12993</v>
      </c>
      <c r="I3430" t="str">
        <f t="shared" si="54"/>
        <v/>
      </c>
    </row>
    <row r="3431" spans="1:9" x14ac:dyDescent="0.3">
      <c r="A3431" t="s">
        <v>32</v>
      </c>
      <c r="B3431" s="1">
        <v>42414</v>
      </c>
      <c r="C3431" t="s">
        <v>25</v>
      </c>
      <c r="D3431">
        <v>0</v>
      </c>
      <c r="E3431" t="s">
        <v>15</v>
      </c>
      <c r="F3431" t="s">
        <v>11</v>
      </c>
      <c r="G3431">
        <v>0</v>
      </c>
      <c r="H3431">
        <v>3928</v>
      </c>
      <c r="I3431" t="str">
        <f t="shared" si="54"/>
        <v/>
      </c>
    </row>
    <row r="3432" spans="1:9" x14ac:dyDescent="0.3">
      <c r="A3432" t="s">
        <v>8</v>
      </c>
      <c r="B3432" s="1">
        <v>42414</v>
      </c>
      <c r="C3432" t="s">
        <v>9</v>
      </c>
      <c r="D3432">
        <v>1</v>
      </c>
      <c r="E3432" t="s">
        <v>10</v>
      </c>
      <c r="F3432" t="s">
        <v>39</v>
      </c>
      <c r="G3432">
        <v>17.172799999999999</v>
      </c>
      <c r="H3432">
        <v>6948</v>
      </c>
      <c r="I3432" t="str">
        <f t="shared" si="54"/>
        <v>S</v>
      </c>
    </row>
    <row r="3433" spans="1:9" x14ac:dyDescent="0.3">
      <c r="A3433" t="s">
        <v>32</v>
      </c>
      <c r="B3433" s="1">
        <v>42414</v>
      </c>
      <c r="C3433" t="s">
        <v>9</v>
      </c>
      <c r="D3433">
        <v>1</v>
      </c>
      <c r="E3433" t="s">
        <v>10</v>
      </c>
      <c r="F3433" t="s">
        <v>26</v>
      </c>
      <c r="G3433">
        <v>5.9748000000000001</v>
      </c>
      <c r="H3433">
        <v>2001</v>
      </c>
      <c r="I3433" t="str">
        <f t="shared" si="54"/>
        <v>l</v>
      </c>
    </row>
    <row r="3434" spans="1:9" x14ac:dyDescent="0.3">
      <c r="A3434" t="s">
        <v>28</v>
      </c>
      <c r="B3434" s="1">
        <v>42414</v>
      </c>
      <c r="C3434" t="s">
        <v>25</v>
      </c>
      <c r="D3434">
        <v>0</v>
      </c>
      <c r="E3434" t="s">
        <v>10</v>
      </c>
      <c r="F3434" t="s">
        <v>11</v>
      </c>
      <c r="G3434">
        <v>0</v>
      </c>
      <c r="H3434">
        <v>702</v>
      </c>
      <c r="I3434" t="str">
        <f t="shared" si="54"/>
        <v/>
      </c>
    </row>
    <row r="3435" spans="1:9" x14ac:dyDescent="0.3">
      <c r="A3435" t="s">
        <v>8</v>
      </c>
      <c r="B3435" s="1">
        <v>42414</v>
      </c>
      <c r="C3435" t="s">
        <v>9</v>
      </c>
      <c r="D3435">
        <v>0</v>
      </c>
      <c r="E3435" t="s">
        <v>10</v>
      </c>
      <c r="F3435" t="s">
        <v>39</v>
      </c>
      <c r="G3435">
        <v>2.7913000000000001</v>
      </c>
      <c r="H3435">
        <v>1129</v>
      </c>
      <c r="I3435" t="str">
        <f t="shared" si="54"/>
        <v>S</v>
      </c>
    </row>
    <row r="3436" spans="1:9" x14ac:dyDescent="0.3">
      <c r="A3436" t="s">
        <v>32</v>
      </c>
      <c r="B3436" s="1">
        <v>42414</v>
      </c>
      <c r="C3436" t="s">
        <v>13</v>
      </c>
      <c r="D3436">
        <v>1</v>
      </c>
      <c r="E3436" t="s">
        <v>10</v>
      </c>
      <c r="F3436" t="s">
        <v>39</v>
      </c>
      <c r="G3436">
        <v>0.29210000000000003</v>
      </c>
      <c r="H3436">
        <v>124</v>
      </c>
      <c r="I3436" t="str">
        <f t="shared" si="54"/>
        <v>S</v>
      </c>
    </row>
    <row r="3437" spans="1:9" x14ac:dyDescent="0.3">
      <c r="A3437" t="s">
        <v>28</v>
      </c>
      <c r="B3437" s="1">
        <v>42414</v>
      </c>
      <c r="C3437" t="s">
        <v>13</v>
      </c>
      <c r="D3437">
        <v>0</v>
      </c>
      <c r="E3437" t="s">
        <v>10</v>
      </c>
      <c r="F3437" t="s">
        <v>26</v>
      </c>
      <c r="G3437">
        <v>3.7273000000000001</v>
      </c>
      <c r="H3437">
        <v>1234</v>
      </c>
      <c r="I3437" t="str">
        <f t="shared" si="54"/>
        <v>l</v>
      </c>
    </row>
    <row r="3438" spans="1:9" x14ac:dyDescent="0.3">
      <c r="A3438" t="s">
        <v>28</v>
      </c>
      <c r="B3438" s="1">
        <v>42414</v>
      </c>
      <c r="C3438" t="s">
        <v>9</v>
      </c>
      <c r="D3438">
        <v>0</v>
      </c>
      <c r="E3438" t="s">
        <v>15</v>
      </c>
      <c r="F3438" t="s">
        <v>39</v>
      </c>
      <c r="G3438">
        <v>6.7412999999999998</v>
      </c>
      <c r="H3438">
        <v>1973</v>
      </c>
      <c r="I3438" t="str">
        <f t="shared" si="54"/>
        <v>S</v>
      </c>
    </row>
    <row r="3439" spans="1:9" x14ac:dyDescent="0.3">
      <c r="A3439" t="s">
        <v>21</v>
      </c>
      <c r="B3439" s="1">
        <v>42414</v>
      </c>
      <c r="C3439" t="s">
        <v>9</v>
      </c>
      <c r="D3439">
        <v>0</v>
      </c>
      <c r="E3439" t="s">
        <v>15</v>
      </c>
      <c r="F3439" t="s">
        <v>14</v>
      </c>
      <c r="G3439">
        <v>0</v>
      </c>
      <c r="H3439">
        <v>1659</v>
      </c>
      <c r="I3439" t="str">
        <f t="shared" si="54"/>
        <v/>
      </c>
    </row>
    <row r="3440" spans="1:9" x14ac:dyDescent="0.3">
      <c r="A3440" t="s">
        <v>28</v>
      </c>
      <c r="B3440" s="1">
        <v>42414</v>
      </c>
      <c r="C3440" t="s">
        <v>13</v>
      </c>
      <c r="D3440">
        <v>1</v>
      </c>
      <c r="E3440" t="s">
        <v>15</v>
      </c>
      <c r="F3440" t="s">
        <v>16</v>
      </c>
      <c r="G3440">
        <v>0</v>
      </c>
      <c r="H3440">
        <v>1942</v>
      </c>
      <c r="I3440" t="str">
        <f t="shared" si="54"/>
        <v/>
      </c>
    </row>
    <row r="3441" spans="1:9" x14ac:dyDescent="0.3">
      <c r="A3441" t="s">
        <v>17</v>
      </c>
      <c r="B3441" s="1">
        <v>42414</v>
      </c>
      <c r="C3441" t="s">
        <v>9</v>
      </c>
      <c r="D3441">
        <v>1</v>
      </c>
      <c r="E3441" t="s">
        <v>15</v>
      </c>
      <c r="F3441" t="s">
        <v>11</v>
      </c>
      <c r="G3441">
        <v>0</v>
      </c>
      <c r="H3441">
        <v>264</v>
      </c>
      <c r="I3441" t="str">
        <f t="shared" si="54"/>
        <v/>
      </c>
    </row>
    <row r="3442" spans="1:9" x14ac:dyDescent="0.3">
      <c r="A3442" t="s">
        <v>19</v>
      </c>
      <c r="B3442" s="1">
        <v>42414</v>
      </c>
      <c r="C3442" t="s">
        <v>9</v>
      </c>
      <c r="D3442">
        <v>0</v>
      </c>
      <c r="E3442" t="s">
        <v>15</v>
      </c>
      <c r="F3442" t="s">
        <v>11</v>
      </c>
      <c r="G3442">
        <v>0</v>
      </c>
      <c r="H3442">
        <v>861</v>
      </c>
      <c r="I3442" t="str">
        <f t="shared" si="54"/>
        <v/>
      </c>
    </row>
    <row r="3443" spans="1:9" x14ac:dyDescent="0.3">
      <c r="A3443" t="s">
        <v>24</v>
      </c>
      <c r="B3443" s="1">
        <v>42414</v>
      </c>
      <c r="C3443" t="s">
        <v>9</v>
      </c>
      <c r="D3443">
        <v>0</v>
      </c>
      <c r="E3443" t="s">
        <v>10</v>
      </c>
      <c r="F3443" t="s">
        <v>16</v>
      </c>
      <c r="G3443">
        <v>0</v>
      </c>
      <c r="H3443">
        <v>1842</v>
      </c>
      <c r="I3443" t="str">
        <f t="shared" si="54"/>
        <v/>
      </c>
    </row>
    <row r="3444" spans="1:9" x14ac:dyDescent="0.3">
      <c r="A3444" t="s">
        <v>17</v>
      </c>
      <c r="B3444" s="1">
        <v>42414</v>
      </c>
      <c r="C3444" t="s">
        <v>13</v>
      </c>
      <c r="D3444">
        <v>0</v>
      </c>
      <c r="E3444" t="s">
        <v>15</v>
      </c>
      <c r="F3444" t="s">
        <v>16</v>
      </c>
      <c r="G3444">
        <v>0</v>
      </c>
      <c r="H3444">
        <v>246</v>
      </c>
      <c r="I3444" t="str">
        <f t="shared" si="54"/>
        <v/>
      </c>
    </row>
    <row r="3445" spans="1:9" x14ac:dyDescent="0.3">
      <c r="A3445" t="s">
        <v>17</v>
      </c>
      <c r="B3445" s="1">
        <v>42413</v>
      </c>
      <c r="C3445" t="s">
        <v>25</v>
      </c>
      <c r="D3445">
        <v>0</v>
      </c>
      <c r="E3445" t="s">
        <v>10</v>
      </c>
      <c r="F3445" t="s">
        <v>14</v>
      </c>
      <c r="G3445">
        <v>0</v>
      </c>
      <c r="H3445">
        <v>31</v>
      </c>
      <c r="I3445" t="str">
        <f t="shared" si="54"/>
        <v/>
      </c>
    </row>
    <row r="3446" spans="1:9" x14ac:dyDescent="0.3">
      <c r="A3446" t="s">
        <v>20</v>
      </c>
      <c r="B3446" s="1">
        <v>42414</v>
      </c>
      <c r="C3446" t="s">
        <v>25</v>
      </c>
      <c r="D3446">
        <v>0</v>
      </c>
      <c r="E3446" t="s">
        <v>10</v>
      </c>
      <c r="F3446" t="s">
        <v>11</v>
      </c>
      <c r="G3446">
        <v>0</v>
      </c>
      <c r="H3446">
        <v>127</v>
      </c>
      <c r="I3446" t="str">
        <f t="shared" si="54"/>
        <v/>
      </c>
    </row>
    <row r="3447" spans="1:9" x14ac:dyDescent="0.3">
      <c r="A3447" t="s">
        <v>19</v>
      </c>
      <c r="B3447" s="1">
        <v>42414</v>
      </c>
      <c r="C3447" t="s">
        <v>9</v>
      </c>
      <c r="D3447">
        <v>0</v>
      </c>
      <c r="E3447" t="s">
        <v>10</v>
      </c>
      <c r="F3447" t="s">
        <v>16</v>
      </c>
      <c r="G3447">
        <v>0</v>
      </c>
      <c r="H3447">
        <v>601</v>
      </c>
      <c r="I3447" t="str">
        <f t="shared" si="54"/>
        <v/>
      </c>
    </row>
    <row r="3448" spans="1:9" x14ac:dyDescent="0.3">
      <c r="A3448" t="s">
        <v>28</v>
      </c>
      <c r="B3448" s="1">
        <v>42413</v>
      </c>
      <c r="C3448" t="s">
        <v>13</v>
      </c>
      <c r="D3448">
        <v>0</v>
      </c>
      <c r="E3448" t="s">
        <v>10</v>
      </c>
      <c r="F3448" t="s">
        <v>37</v>
      </c>
      <c r="G3448">
        <v>2.46E-2</v>
      </c>
      <c r="H3448">
        <v>11</v>
      </c>
      <c r="I3448" t="str">
        <f t="shared" si="54"/>
        <v>p</v>
      </c>
    </row>
    <row r="3449" spans="1:9" x14ac:dyDescent="0.3">
      <c r="A3449" t="s">
        <v>32</v>
      </c>
      <c r="B3449" s="1">
        <v>42414</v>
      </c>
      <c r="C3449" t="s">
        <v>13</v>
      </c>
      <c r="D3449">
        <v>0</v>
      </c>
      <c r="E3449" t="s">
        <v>15</v>
      </c>
      <c r="F3449" t="s">
        <v>38</v>
      </c>
      <c r="G3449">
        <v>9.4200000000000006E-2</v>
      </c>
      <c r="H3449">
        <v>30</v>
      </c>
      <c r="I3449" t="str">
        <f t="shared" si="54"/>
        <v>p</v>
      </c>
    </row>
    <row r="3450" spans="1:9" x14ac:dyDescent="0.3">
      <c r="A3450" t="s">
        <v>12</v>
      </c>
      <c r="B3450" s="1">
        <v>42414</v>
      </c>
      <c r="C3450" t="s">
        <v>13</v>
      </c>
      <c r="D3450">
        <v>1</v>
      </c>
      <c r="E3450" t="s">
        <v>10</v>
      </c>
      <c r="F3450" t="s">
        <v>26</v>
      </c>
      <c r="G3450">
        <v>0.25729999999999997</v>
      </c>
      <c r="H3450">
        <v>115</v>
      </c>
      <c r="I3450" t="str">
        <f t="shared" si="54"/>
        <v>l</v>
      </c>
    </row>
    <row r="3451" spans="1:9" x14ac:dyDescent="0.3">
      <c r="A3451" t="s">
        <v>8</v>
      </c>
      <c r="B3451" s="1">
        <v>42414</v>
      </c>
      <c r="C3451" t="s">
        <v>13</v>
      </c>
      <c r="D3451">
        <v>1</v>
      </c>
      <c r="E3451" t="s">
        <v>15</v>
      </c>
      <c r="F3451" t="s">
        <v>36</v>
      </c>
      <c r="G3451">
        <v>0.1176</v>
      </c>
      <c r="H3451">
        <v>69</v>
      </c>
      <c r="I3451" t="str">
        <f t="shared" si="54"/>
        <v>p</v>
      </c>
    </row>
    <row r="3452" spans="1:9" x14ac:dyDescent="0.3">
      <c r="A3452" t="s">
        <v>32</v>
      </c>
      <c r="B3452" s="1">
        <v>42414</v>
      </c>
      <c r="C3452" t="s">
        <v>13</v>
      </c>
      <c r="D3452">
        <v>0</v>
      </c>
      <c r="E3452" t="s">
        <v>10</v>
      </c>
      <c r="F3452" t="s">
        <v>34</v>
      </c>
      <c r="H3452">
        <v>1</v>
      </c>
      <c r="I3452" t="str">
        <f t="shared" si="54"/>
        <v>p</v>
      </c>
    </row>
    <row r="3453" spans="1:9" x14ac:dyDescent="0.3">
      <c r="A3453" t="s">
        <v>32</v>
      </c>
      <c r="B3453" s="1">
        <v>42414</v>
      </c>
      <c r="C3453" t="s">
        <v>9</v>
      </c>
      <c r="D3453">
        <v>1</v>
      </c>
      <c r="E3453" t="s">
        <v>15</v>
      </c>
      <c r="F3453" t="s">
        <v>34</v>
      </c>
      <c r="H3453">
        <v>12</v>
      </c>
      <c r="I3453" t="str">
        <f t="shared" si="54"/>
        <v>p</v>
      </c>
    </row>
    <row r="3454" spans="1:9" x14ac:dyDescent="0.3">
      <c r="A3454" t="s">
        <v>28</v>
      </c>
      <c r="B3454" s="1">
        <v>42415</v>
      </c>
      <c r="C3454" t="s">
        <v>13</v>
      </c>
      <c r="D3454">
        <v>1</v>
      </c>
      <c r="E3454" t="s">
        <v>15</v>
      </c>
      <c r="F3454" t="s">
        <v>14</v>
      </c>
      <c r="G3454">
        <v>0</v>
      </c>
      <c r="H3454">
        <v>241283</v>
      </c>
      <c r="I3454" t="str">
        <f t="shared" si="54"/>
        <v/>
      </c>
    </row>
    <row r="3455" spans="1:9" x14ac:dyDescent="0.3">
      <c r="A3455" t="s">
        <v>8</v>
      </c>
      <c r="B3455" s="1">
        <v>42415</v>
      </c>
      <c r="C3455" t="s">
        <v>9</v>
      </c>
      <c r="D3455">
        <v>0</v>
      </c>
      <c r="E3455" t="s">
        <v>10</v>
      </c>
      <c r="F3455" t="s">
        <v>14</v>
      </c>
      <c r="G3455">
        <v>0</v>
      </c>
      <c r="H3455">
        <v>95447</v>
      </c>
      <c r="I3455" t="str">
        <f t="shared" si="54"/>
        <v/>
      </c>
    </row>
    <row r="3456" spans="1:9" x14ac:dyDescent="0.3">
      <c r="A3456" t="s">
        <v>8</v>
      </c>
      <c r="B3456" s="1">
        <v>42415</v>
      </c>
      <c r="C3456" t="s">
        <v>13</v>
      </c>
      <c r="D3456">
        <v>0</v>
      </c>
      <c r="E3456" t="s">
        <v>15</v>
      </c>
      <c r="F3456" t="s">
        <v>39</v>
      </c>
      <c r="G3456">
        <v>18.4207</v>
      </c>
      <c r="H3456">
        <v>8411</v>
      </c>
      <c r="I3456" t="str">
        <f t="shared" si="54"/>
        <v>S</v>
      </c>
    </row>
    <row r="3457" spans="1:9" x14ac:dyDescent="0.3">
      <c r="A3457" t="s">
        <v>28</v>
      </c>
      <c r="B3457" s="1">
        <v>42415</v>
      </c>
      <c r="C3457" t="s">
        <v>13</v>
      </c>
      <c r="D3457">
        <v>0</v>
      </c>
      <c r="E3457" t="s">
        <v>15</v>
      </c>
      <c r="F3457" t="s">
        <v>11</v>
      </c>
      <c r="G3457">
        <v>0</v>
      </c>
      <c r="H3457">
        <v>31078</v>
      </c>
      <c r="I3457" t="str">
        <f t="shared" si="54"/>
        <v/>
      </c>
    </row>
    <row r="3458" spans="1:9" x14ac:dyDescent="0.3">
      <c r="A3458" t="s">
        <v>8</v>
      </c>
      <c r="B3458" s="1">
        <v>42415</v>
      </c>
      <c r="C3458" t="s">
        <v>13</v>
      </c>
      <c r="D3458">
        <v>0</v>
      </c>
      <c r="E3458" t="s">
        <v>15</v>
      </c>
      <c r="F3458" t="s">
        <v>16</v>
      </c>
      <c r="G3458">
        <v>0</v>
      </c>
      <c r="H3458">
        <v>26014</v>
      </c>
      <c r="I3458" t="str">
        <f t="shared" si="54"/>
        <v/>
      </c>
    </row>
    <row r="3459" spans="1:9" x14ac:dyDescent="0.3">
      <c r="A3459" t="s">
        <v>8</v>
      </c>
      <c r="B3459" s="1">
        <v>42415</v>
      </c>
      <c r="C3459" t="s">
        <v>9</v>
      </c>
      <c r="D3459">
        <v>0</v>
      </c>
      <c r="E3459" t="s">
        <v>15</v>
      </c>
      <c r="F3459" t="s">
        <v>16</v>
      </c>
      <c r="G3459">
        <v>0</v>
      </c>
      <c r="H3459">
        <v>26073</v>
      </c>
      <c r="I3459" t="str">
        <f t="shared" ref="I3459:I3522" si="55">IF(NOT(OR(F3459="house",F3459="blank",F3459="served")),LEFT(F3459,1),"")</f>
        <v/>
      </c>
    </row>
    <row r="3460" spans="1:9" x14ac:dyDescent="0.3">
      <c r="A3460" t="s">
        <v>24</v>
      </c>
      <c r="B3460" s="1">
        <v>42415</v>
      </c>
      <c r="C3460" t="s">
        <v>9</v>
      </c>
      <c r="D3460">
        <v>0</v>
      </c>
      <c r="E3460" t="s">
        <v>10</v>
      </c>
      <c r="F3460" t="s">
        <v>14</v>
      </c>
      <c r="G3460">
        <v>0</v>
      </c>
      <c r="H3460">
        <v>10205</v>
      </c>
      <c r="I3460" t="str">
        <f t="shared" si="55"/>
        <v/>
      </c>
    </row>
    <row r="3461" spans="1:9" x14ac:dyDescent="0.3">
      <c r="A3461" t="s">
        <v>19</v>
      </c>
      <c r="B3461" s="1">
        <v>42415</v>
      </c>
      <c r="C3461" t="s">
        <v>9</v>
      </c>
      <c r="D3461">
        <v>0</v>
      </c>
      <c r="E3461" t="s">
        <v>10</v>
      </c>
      <c r="F3461" t="s">
        <v>14</v>
      </c>
      <c r="G3461">
        <v>0</v>
      </c>
      <c r="H3461">
        <v>5752</v>
      </c>
      <c r="I3461" t="str">
        <f t="shared" si="55"/>
        <v/>
      </c>
    </row>
    <row r="3462" spans="1:9" x14ac:dyDescent="0.3">
      <c r="A3462" t="s">
        <v>28</v>
      </c>
      <c r="B3462" s="1">
        <v>42415</v>
      </c>
      <c r="C3462" t="s">
        <v>13</v>
      </c>
      <c r="D3462">
        <v>0</v>
      </c>
      <c r="E3462" t="s">
        <v>10</v>
      </c>
      <c r="F3462" t="s">
        <v>16</v>
      </c>
      <c r="G3462">
        <v>0</v>
      </c>
      <c r="H3462">
        <v>28186</v>
      </c>
      <c r="I3462" t="str">
        <f t="shared" si="55"/>
        <v/>
      </c>
    </row>
    <row r="3463" spans="1:9" x14ac:dyDescent="0.3">
      <c r="A3463" t="s">
        <v>12</v>
      </c>
      <c r="B3463" s="1">
        <v>42415</v>
      </c>
      <c r="C3463" t="s">
        <v>9</v>
      </c>
      <c r="D3463">
        <v>1</v>
      </c>
      <c r="E3463" t="s">
        <v>10</v>
      </c>
      <c r="F3463" t="s">
        <v>39</v>
      </c>
      <c r="G3463">
        <v>3.7801</v>
      </c>
      <c r="H3463">
        <v>1219</v>
      </c>
      <c r="I3463" t="str">
        <f t="shared" si="55"/>
        <v>S</v>
      </c>
    </row>
    <row r="3464" spans="1:9" x14ac:dyDescent="0.3">
      <c r="A3464" t="s">
        <v>17</v>
      </c>
      <c r="B3464" s="1">
        <v>42415</v>
      </c>
      <c r="C3464" t="s">
        <v>9</v>
      </c>
      <c r="D3464">
        <v>0</v>
      </c>
      <c r="E3464" t="s">
        <v>10</v>
      </c>
      <c r="F3464" t="s">
        <v>11</v>
      </c>
      <c r="G3464">
        <v>0</v>
      </c>
      <c r="H3464">
        <v>1698</v>
      </c>
      <c r="I3464" t="str">
        <f t="shared" si="55"/>
        <v/>
      </c>
    </row>
    <row r="3465" spans="1:9" x14ac:dyDescent="0.3">
      <c r="A3465" t="s">
        <v>12</v>
      </c>
      <c r="B3465" s="1">
        <v>42415</v>
      </c>
      <c r="C3465" t="s">
        <v>9</v>
      </c>
      <c r="D3465">
        <v>0</v>
      </c>
      <c r="E3465" t="s">
        <v>10</v>
      </c>
      <c r="F3465" t="s">
        <v>16</v>
      </c>
      <c r="G3465">
        <v>0</v>
      </c>
      <c r="H3465">
        <v>7278</v>
      </c>
      <c r="I3465" t="str">
        <f t="shared" si="55"/>
        <v/>
      </c>
    </row>
    <row r="3466" spans="1:9" x14ac:dyDescent="0.3">
      <c r="A3466" t="s">
        <v>21</v>
      </c>
      <c r="B3466" s="1">
        <v>42415</v>
      </c>
      <c r="C3466" t="s">
        <v>13</v>
      </c>
      <c r="D3466">
        <v>0</v>
      </c>
      <c r="E3466" t="s">
        <v>15</v>
      </c>
      <c r="F3466" t="s">
        <v>11</v>
      </c>
      <c r="G3466">
        <v>0</v>
      </c>
      <c r="H3466">
        <v>2089</v>
      </c>
      <c r="I3466" t="str">
        <f t="shared" si="55"/>
        <v/>
      </c>
    </row>
    <row r="3467" spans="1:9" x14ac:dyDescent="0.3">
      <c r="A3467" t="s">
        <v>32</v>
      </c>
      <c r="B3467" s="1">
        <v>42415</v>
      </c>
      <c r="C3467" t="s">
        <v>13</v>
      </c>
      <c r="D3467">
        <v>1</v>
      </c>
      <c r="E3467" t="s">
        <v>15</v>
      </c>
      <c r="F3467" t="s">
        <v>26</v>
      </c>
      <c r="G3467">
        <v>0.4929</v>
      </c>
      <c r="H3467">
        <v>153</v>
      </c>
      <c r="I3467" t="str">
        <f t="shared" si="55"/>
        <v>l</v>
      </c>
    </row>
    <row r="3468" spans="1:9" x14ac:dyDescent="0.3">
      <c r="A3468" t="s">
        <v>32</v>
      </c>
      <c r="B3468" s="1">
        <v>42415</v>
      </c>
      <c r="C3468" t="s">
        <v>13</v>
      </c>
      <c r="D3468">
        <v>1</v>
      </c>
      <c r="E3468" t="s">
        <v>15</v>
      </c>
      <c r="F3468" t="s">
        <v>11</v>
      </c>
      <c r="G3468">
        <v>0</v>
      </c>
      <c r="H3468">
        <v>3083</v>
      </c>
      <c r="I3468" t="str">
        <f t="shared" si="55"/>
        <v/>
      </c>
    </row>
    <row r="3469" spans="1:9" x14ac:dyDescent="0.3">
      <c r="A3469" t="s">
        <v>30</v>
      </c>
      <c r="B3469" s="1">
        <v>42415</v>
      </c>
      <c r="C3469" t="s">
        <v>13</v>
      </c>
      <c r="D3469">
        <v>0</v>
      </c>
      <c r="E3469" t="s">
        <v>15</v>
      </c>
      <c r="F3469" t="s">
        <v>14</v>
      </c>
      <c r="G3469">
        <v>0</v>
      </c>
      <c r="H3469">
        <v>4752</v>
      </c>
      <c r="I3469" t="str">
        <f t="shared" si="55"/>
        <v/>
      </c>
    </row>
    <row r="3470" spans="1:9" x14ac:dyDescent="0.3">
      <c r="A3470" t="s">
        <v>17</v>
      </c>
      <c r="B3470" s="1">
        <v>42415</v>
      </c>
      <c r="C3470" t="s">
        <v>13</v>
      </c>
      <c r="D3470">
        <v>1</v>
      </c>
      <c r="E3470" t="s">
        <v>15</v>
      </c>
      <c r="F3470" t="s">
        <v>14</v>
      </c>
      <c r="G3470">
        <v>0</v>
      </c>
      <c r="H3470">
        <v>160</v>
      </c>
      <c r="I3470" t="str">
        <f t="shared" si="55"/>
        <v/>
      </c>
    </row>
    <row r="3471" spans="1:9" x14ac:dyDescent="0.3">
      <c r="A3471" t="s">
        <v>32</v>
      </c>
      <c r="B3471" s="1">
        <v>42415</v>
      </c>
      <c r="C3471" t="s">
        <v>9</v>
      </c>
      <c r="D3471">
        <v>0</v>
      </c>
      <c r="E3471" t="s">
        <v>15</v>
      </c>
      <c r="F3471" t="s">
        <v>38</v>
      </c>
      <c r="G3471">
        <v>0.25309999999999999</v>
      </c>
      <c r="H3471">
        <v>108</v>
      </c>
      <c r="I3471" t="str">
        <f t="shared" si="55"/>
        <v>p</v>
      </c>
    </row>
    <row r="3472" spans="1:9" x14ac:dyDescent="0.3">
      <c r="A3472" t="s">
        <v>28</v>
      </c>
      <c r="B3472" s="1">
        <v>42415</v>
      </c>
      <c r="C3472" t="s">
        <v>13</v>
      </c>
      <c r="D3472">
        <v>1</v>
      </c>
      <c r="E3472" t="s">
        <v>10</v>
      </c>
      <c r="F3472" t="s">
        <v>16</v>
      </c>
      <c r="G3472">
        <v>0</v>
      </c>
      <c r="H3472">
        <v>3682</v>
      </c>
      <c r="I3472" t="str">
        <f t="shared" si="55"/>
        <v/>
      </c>
    </row>
    <row r="3473" spans="1:9" x14ac:dyDescent="0.3">
      <c r="A3473" t="s">
        <v>27</v>
      </c>
      <c r="B3473" s="1">
        <v>42415</v>
      </c>
      <c r="C3473" t="s">
        <v>25</v>
      </c>
      <c r="D3473">
        <v>0</v>
      </c>
      <c r="E3473" t="s">
        <v>15</v>
      </c>
      <c r="F3473" t="s">
        <v>14</v>
      </c>
      <c r="G3473">
        <v>0</v>
      </c>
      <c r="H3473">
        <v>213</v>
      </c>
      <c r="I3473" t="str">
        <f t="shared" si="55"/>
        <v/>
      </c>
    </row>
    <row r="3474" spans="1:9" x14ac:dyDescent="0.3">
      <c r="A3474" t="s">
        <v>22</v>
      </c>
      <c r="B3474" s="1">
        <v>42415</v>
      </c>
      <c r="C3474" t="s">
        <v>9</v>
      </c>
      <c r="D3474">
        <v>0</v>
      </c>
      <c r="E3474" t="s">
        <v>10</v>
      </c>
      <c r="F3474" t="s">
        <v>16</v>
      </c>
      <c r="G3474">
        <v>0</v>
      </c>
      <c r="H3474">
        <v>1117</v>
      </c>
      <c r="I3474" t="str">
        <f t="shared" si="55"/>
        <v/>
      </c>
    </row>
    <row r="3475" spans="1:9" x14ac:dyDescent="0.3">
      <c r="A3475" t="s">
        <v>19</v>
      </c>
      <c r="B3475" s="1">
        <v>42415</v>
      </c>
      <c r="C3475" t="s">
        <v>13</v>
      </c>
      <c r="D3475">
        <v>0</v>
      </c>
      <c r="E3475" t="s">
        <v>15</v>
      </c>
      <c r="F3475" t="s">
        <v>16</v>
      </c>
      <c r="G3475">
        <v>0</v>
      </c>
      <c r="H3475">
        <v>457</v>
      </c>
      <c r="I3475" t="str">
        <f t="shared" si="55"/>
        <v/>
      </c>
    </row>
    <row r="3476" spans="1:9" x14ac:dyDescent="0.3">
      <c r="A3476" t="s">
        <v>28</v>
      </c>
      <c r="B3476" s="1">
        <v>42415</v>
      </c>
      <c r="C3476" t="s">
        <v>9</v>
      </c>
      <c r="D3476">
        <v>0</v>
      </c>
      <c r="E3476" t="s">
        <v>15</v>
      </c>
      <c r="F3476" t="s">
        <v>31</v>
      </c>
      <c r="H3476">
        <v>468</v>
      </c>
      <c r="I3476" t="str">
        <f t="shared" si="55"/>
        <v>o</v>
      </c>
    </row>
    <row r="3477" spans="1:9" x14ac:dyDescent="0.3">
      <c r="A3477" t="s">
        <v>32</v>
      </c>
      <c r="B3477" s="1">
        <v>42415</v>
      </c>
      <c r="C3477" t="s">
        <v>25</v>
      </c>
      <c r="D3477">
        <v>1</v>
      </c>
      <c r="E3477" t="s">
        <v>15</v>
      </c>
      <c r="F3477" t="s">
        <v>11</v>
      </c>
      <c r="G3477">
        <v>0</v>
      </c>
      <c r="H3477">
        <v>28</v>
      </c>
      <c r="I3477" t="str">
        <f t="shared" si="55"/>
        <v/>
      </c>
    </row>
    <row r="3478" spans="1:9" x14ac:dyDescent="0.3">
      <c r="A3478" t="s">
        <v>17</v>
      </c>
      <c r="B3478" s="1">
        <v>42415</v>
      </c>
      <c r="C3478" t="s">
        <v>25</v>
      </c>
      <c r="D3478">
        <v>0</v>
      </c>
      <c r="E3478" t="s">
        <v>15</v>
      </c>
      <c r="F3478" t="s">
        <v>14</v>
      </c>
      <c r="G3478">
        <v>0</v>
      </c>
      <c r="H3478">
        <v>60</v>
      </c>
      <c r="I3478" t="str">
        <f t="shared" si="55"/>
        <v/>
      </c>
    </row>
    <row r="3479" spans="1:9" x14ac:dyDescent="0.3">
      <c r="A3479" t="s">
        <v>30</v>
      </c>
      <c r="B3479" s="1">
        <v>42415</v>
      </c>
      <c r="C3479" t="s">
        <v>25</v>
      </c>
      <c r="D3479">
        <v>0</v>
      </c>
      <c r="E3479" t="s">
        <v>15</v>
      </c>
      <c r="F3479" t="s">
        <v>14</v>
      </c>
      <c r="G3479">
        <v>0</v>
      </c>
      <c r="H3479">
        <v>196</v>
      </c>
      <c r="I3479" t="str">
        <f t="shared" si="55"/>
        <v/>
      </c>
    </row>
    <row r="3480" spans="1:9" x14ac:dyDescent="0.3">
      <c r="A3480" t="s">
        <v>24</v>
      </c>
      <c r="B3480" s="1">
        <v>42415</v>
      </c>
      <c r="C3480" t="s">
        <v>25</v>
      </c>
      <c r="D3480">
        <v>0</v>
      </c>
      <c r="E3480" t="s">
        <v>10</v>
      </c>
      <c r="F3480" t="s">
        <v>14</v>
      </c>
      <c r="G3480">
        <v>0</v>
      </c>
      <c r="H3480">
        <v>75</v>
      </c>
      <c r="I3480" t="str">
        <f t="shared" si="55"/>
        <v/>
      </c>
    </row>
    <row r="3481" spans="1:9" x14ac:dyDescent="0.3">
      <c r="A3481" t="s">
        <v>23</v>
      </c>
      <c r="B3481" s="1">
        <v>42415</v>
      </c>
      <c r="C3481" t="s">
        <v>9</v>
      </c>
      <c r="D3481">
        <v>0</v>
      </c>
      <c r="E3481" t="s">
        <v>15</v>
      </c>
      <c r="F3481" t="s">
        <v>16</v>
      </c>
      <c r="G3481">
        <v>0</v>
      </c>
      <c r="H3481">
        <v>4</v>
      </c>
      <c r="I3481" t="str">
        <f t="shared" si="55"/>
        <v/>
      </c>
    </row>
    <row r="3482" spans="1:9" x14ac:dyDescent="0.3">
      <c r="A3482" t="s">
        <v>32</v>
      </c>
      <c r="B3482" s="1">
        <v>42415</v>
      </c>
      <c r="C3482" t="s">
        <v>9</v>
      </c>
      <c r="D3482">
        <v>1</v>
      </c>
      <c r="E3482" t="s">
        <v>10</v>
      </c>
      <c r="F3482" t="s">
        <v>34</v>
      </c>
      <c r="H3482">
        <v>81</v>
      </c>
      <c r="I3482" t="str">
        <f t="shared" si="55"/>
        <v>p</v>
      </c>
    </row>
    <row r="3483" spans="1:9" x14ac:dyDescent="0.3">
      <c r="A3483" t="s">
        <v>8</v>
      </c>
      <c r="B3483" s="1">
        <v>42415</v>
      </c>
      <c r="C3483" t="s">
        <v>13</v>
      </c>
      <c r="D3483">
        <v>0</v>
      </c>
      <c r="E3483" t="s">
        <v>10</v>
      </c>
      <c r="F3483" t="s">
        <v>36</v>
      </c>
      <c r="G3483">
        <v>0.1497</v>
      </c>
      <c r="H3483">
        <v>50</v>
      </c>
      <c r="I3483" t="str">
        <f t="shared" si="55"/>
        <v>p</v>
      </c>
    </row>
    <row r="3484" spans="1:9" x14ac:dyDescent="0.3">
      <c r="A3484" t="s">
        <v>30</v>
      </c>
      <c r="B3484" s="1">
        <v>42415</v>
      </c>
      <c r="C3484" t="s">
        <v>9</v>
      </c>
      <c r="D3484">
        <v>0</v>
      </c>
      <c r="E3484" t="s">
        <v>10</v>
      </c>
      <c r="F3484" t="s">
        <v>11</v>
      </c>
      <c r="G3484">
        <v>0</v>
      </c>
      <c r="H3484">
        <v>20</v>
      </c>
      <c r="I3484" t="str">
        <f t="shared" si="55"/>
        <v/>
      </c>
    </row>
    <row r="3485" spans="1:9" x14ac:dyDescent="0.3">
      <c r="A3485" t="s">
        <v>18</v>
      </c>
      <c r="B3485" s="1">
        <v>42416</v>
      </c>
      <c r="C3485" t="s">
        <v>13</v>
      </c>
      <c r="D3485">
        <v>0</v>
      </c>
      <c r="E3485" t="s">
        <v>10</v>
      </c>
      <c r="F3485" t="s">
        <v>11</v>
      </c>
      <c r="G3485">
        <v>0</v>
      </c>
      <c r="H3485">
        <v>40093</v>
      </c>
      <c r="I3485" t="str">
        <f t="shared" si="55"/>
        <v/>
      </c>
    </row>
    <row r="3486" spans="1:9" x14ac:dyDescent="0.3">
      <c r="A3486" t="s">
        <v>8</v>
      </c>
      <c r="B3486" s="1">
        <v>42416</v>
      </c>
      <c r="C3486" t="s">
        <v>13</v>
      </c>
      <c r="D3486">
        <v>0</v>
      </c>
      <c r="E3486" t="s">
        <v>10</v>
      </c>
      <c r="F3486" t="s">
        <v>14</v>
      </c>
      <c r="G3486">
        <v>0</v>
      </c>
      <c r="H3486">
        <v>71728</v>
      </c>
      <c r="I3486" t="str">
        <f t="shared" si="55"/>
        <v/>
      </c>
    </row>
    <row r="3487" spans="1:9" x14ac:dyDescent="0.3">
      <c r="A3487" t="s">
        <v>27</v>
      </c>
      <c r="B3487" s="1">
        <v>42416</v>
      </c>
      <c r="C3487" t="s">
        <v>13</v>
      </c>
      <c r="D3487">
        <v>0</v>
      </c>
      <c r="E3487" t="s">
        <v>10</v>
      </c>
      <c r="F3487" t="s">
        <v>14</v>
      </c>
      <c r="G3487">
        <v>0</v>
      </c>
      <c r="H3487">
        <v>6595</v>
      </c>
      <c r="I3487" t="str">
        <f t="shared" si="55"/>
        <v/>
      </c>
    </row>
    <row r="3488" spans="1:9" x14ac:dyDescent="0.3">
      <c r="A3488" t="s">
        <v>28</v>
      </c>
      <c r="B3488" s="1">
        <v>42416</v>
      </c>
      <c r="C3488" t="s">
        <v>9</v>
      </c>
      <c r="D3488">
        <v>1</v>
      </c>
      <c r="E3488" t="s">
        <v>10</v>
      </c>
      <c r="F3488" t="s">
        <v>31</v>
      </c>
      <c r="H3488">
        <v>233</v>
      </c>
      <c r="I3488" t="str">
        <f t="shared" si="55"/>
        <v>o</v>
      </c>
    </row>
    <row r="3489" spans="1:9" x14ac:dyDescent="0.3">
      <c r="A3489" t="s">
        <v>12</v>
      </c>
      <c r="B3489" s="1">
        <v>42416</v>
      </c>
      <c r="C3489" t="s">
        <v>9</v>
      </c>
      <c r="D3489">
        <v>1</v>
      </c>
      <c r="E3489" t="s">
        <v>10</v>
      </c>
      <c r="F3489" t="s">
        <v>14</v>
      </c>
      <c r="G3489">
        <v>0</v>
      </c>
      <c r="H3489">
        <v>8267</v>
      </c>
      <c r="I3489" t="str">
        <f t="shared" si="55"/>
        <v/>
      </c>
    </row>
    <row r="3490" spans="1:9" x14ac:dyDescent="0.3">
      <c r="A3490" t="s">
        <v>32</v>
      </c>
      <c r="B3490" s="1">
        <v>42416</v>
      </c>
      <c r="C3490" t="s">
        <v>9</v>
      </c>
      <c r="D3490">
        <v>0</v>
      </c>
      <c r="E3490" t="s">
        <v>15</v>
      </c>
      <c r="F3490" t="s">
        <v>14</v>
      </c>
      <c r="G3490">
        <v>0</v>
      </c>
      <c r="H3490">
        <v>17894</v>
      </c>
      <c r="I3490" t="str">
        <f t="shared" si="55"/>
        <v/>
      </c>
    </row>
    <row r="3491" spans="1:9" x14ac:dyDescent="0.3">
      <c r="A3491" t="s">
        <v>28</v>
      </c>
      <c r="B3491" s="1">
        <v>42416</v>
      </c>
      <c r="C3491" t="s">
        <v>9</v>
      </c>
      <c r="D3491">
        <v>0</v>
      </c>
      <c r="E3491" t="s">
        <v>15</v>
      </c>
      <c r="F3491" t="s">
        <v>16</v>
      </c>
      <c r="G3491">
        <v>0</v>
      </c>
      <c r="H3491">
        <v>20988</v>
      </c>
      <c r="I3491" t="str">
        <f t="shared" si="55"/>
        <v/>
      </c>
    </row>
    <row r="3492" spans="1:9" x14ac:dyDescent="0.3">
      <c r="A3492" t="s">
        <v>32</v>
      </c>
      <c r="B3492" s="1">
        <v>42413</v>
      </c>
      <c r="C3492" t="s">
        <v>13</v>
      </c>
      <c r="D3492">
        <v>1</v>
      </c>
      <c r="E3492" t="s">
        <v>15</v>
      </c>
      <c r="F3492" t="s">
        <v>16</v>
      </c>
      <c r="G3492">
        <v>0</v>
      </c>
      <c r="H3492">
        <v>909</v>
      </c>
      <c r="I3492" t="str">
        <f t="shared" si="55"/>
        <v/>
      </c>
    </row>
    <row r="3493" spans="1:9" x14ac:dyDescent="0.3">
      <c r="A3493" t="s">
        <v>12</v>
      </c>
      <c r="B3493" s="1">
        <v>42413</v>
      </c>
      <c r="C3493" t="s">
        <v>9</v>
      </c>
      <c r="D3493">
        <v>1</v>
      </c>
      <c r="E3493" t="s">
        <v>15</v>
      </c>
      <c r="F3493" t="s">
        <v>26</v>
      </c>
      <c r="G3493">
        <v>2.1678000000000002</v>
      </c>
      <c r="H3493">
        <v>913</v>
      </c>
      <c r="I3493" t="str">
        <f t="shared" si="55"/>
        <v>l</v>
      </c>
    </row>
    <row r="3494" spans="1:9" x14ac:dyDescent="0.3">
      <c r="A3494" t="s">
        <v>20</v>
      </c>
      <c r="B3494" s="1">
        <v>42413</v>
      </c>
      <c r="C3494" t="s">
        <v>13</v>
      </c>
      <c r="D3494">
        <v>0</v>
      </c>
      <c r="E3494" t="s">
        <v>15</v>
      </c>
      <c r="F3494" t="s">
        <v>16</v>
      </c>
      <c r="G3494">
        <v>0</v>
      </c>
      <c r="H3494">
        <v>579</v>
      </c>
      <c r="I3494" t="str">
        <f t="shared" si="55"/>
        <v/>
      </c>
    </row>
    <row r="3495" spans="1:9" x14ac:dyDescent="0.3">
      <c r="A3495" t="s">
        <v>32</v>
      </c>
      <c r="B3495" s="1">
        <v>42413</v>
      </c>
      <c r="C3495" t="s">
        <v>25</v>
      </c>
      <c r="D3495">
        <v>0</v>
      </c>
      <c r="E3495" t="s">
        <v>10</v>
      </c>
      <c r="F3495" t="s">
        <v>11</v>
      </c>
      <c r="G3495">
        <v>0</v>
      </c>
      <c r="H3495">
        <v>630</v>
      </c>
      <c r="I3495" t="str">
        <f t="shared" si="55"/>
        <v/>
      </c>
    </row>
    <row r="3496" spans="1:9" x14ac:dyDescent="0.3">
      <c r="A3496" t="s">
        <v>21</v>
      </c>
      <c r="B3496" s="1">
        <v>42413</v>
      </c>
      <c r="C3496" t="s">
        <v>9</v>
      </c>
      <c r="D3496">
        <v>0</v>
      </c>
      <c r="E3496" t="s">
        <v>15</v>
      </c>
      <c r="F3496" t="s">
        <v>11</v>
      </c>
      <c r="G3496">
        <v>0</v>
      </c>
      <c r="H3496">
        <v>1576</v>
      </c>
      <c r="I3496" t="str">
        <f t="shared" si="55"/>
        <v/>
      </c>
    </row>
    <row r="3497" spans="1:9" x14ac:dyDescent="0.3">
      <c r="A3497" t="s">
        <v>32</v>
      </c>
      <c r="B3497" s="1">
        <v>42413</v>
      </c>
      <c r="C3497" t="s">
        <v>9</v>
      </c>
      <c r="D3497">
        <v>1</v>
      </c>
      <c r="E3497" t="s">
        <v>15</v>
      </c>
      <c r="F3497" t="s">
        <v>26</v>
      </c>
      <c r="G3497">
        <v>8.8408999999999995</v>
      </c>
      <c r="H3497">
        <v>2831</v>
      </c>
      <c r="I3497" t="str">
        <f t="shared" si="55"/>
        <v>l</v>
      </c>
    </row>
    <row r="3498" spans="1:9" x14ac:dyDescent="0.3">
      <c r="A3498" t="s">
        <v>17</v>
      </c>
      <c r="B3498" s="1">
        <v>42413</v>
      </c>
      <c r="C3498" t="s">
        <v>9</v>
      </c>
      <c r="D3498">
        <v>1</v>
      </c>
      <c r="E3498" t="s">
        <v>10</v>
      </c>
      <c r="F3498" t="s">
        <v>16</v>
      </c>
      <c r="G3498">
        <v>0</v>
      </c>
      <c r="H3498">
        <v>651</v>
      </c>
      <c r="I3498" t="str">
        <f t="shared" si="55"/>
        <v/>
      </c>
    </row>
    <row r="3499" spans="1:9" x14ac:dyDescent="0.3">
      <c r="A3499" t="s">
        <v>8</v>
      </c>
      <c r="B3499" s="1">
        <v>42413</v>
      </c>
      <c r="C3499" t="s">
        <v>9</v>
      </c>
      <c r="D3499">
        <v>1</v>
      </c>
      <c r="E3499" t="s">
        <v>10</v>
      </c>
      <c r="F3499" t="s">
        <v>36</v>
      </c>
      <c r="G3499">
        <v>0.6482</v>
      </c>
      <c r="H3499">
        <v>320</v>
      </c>
      <c r="I3499" t="str">
        <f t="shared" si="55"/>
        <v>p</v>
      </c>
    </row>
    <row r="3500" spans="1:9" x14ac:dyDescent="0.3">
      <c r="A3500" t="s">
        <v>17</v>
      </c>
      <c r="B3500" s="1">
        <v>42413</v>
      </c>
      <c r="C3500" t="s">
        <v>9</v>
      </c>
      <c r="D3500">
        <v>1</v>
      </c>
      <c r="E3500" t="s">
        <v>10</v>
      </c>
      <c r="F3500" t="s">
        <v>11</v>
      </c>
      <c r="G3500">
        <v>0</v>
      </c>
      <c r="H3500">
        <v>798</v>
      </c>
      <c r="I3500" t="str">
        <f t="shared" si="55"/>
        <v/>
      </c>
    </row>
    <row r="3501" spans="1:9" x14ac:dyDescent="0.3">
      <c r="A3501" t="s">
        <v>22</v>
      </c>
      <c r="B3501" s="1">
        <v>42413</v>
      </c>
      <c r="C3501" t="s">
        <v>25</v>
      </c>
      <c r="D3501">
        <v>0</v>
      </c>
      <c r="E3501" t="s">
        <v>10</v>
      </c>
      <c r="F3501" t="s">
        <v>11</v>
      </c>
      <c r="G3501">
        <v>0</v>
      </c>
      <c r="H3501">
        <v>347</v>
      </c>
      <c r="I3501" t="str">
        <f t="shared" si="55"/>
        <v/>
      </c>
    </row>
    <row r="3502" spans="1:9" x14ac:dyDescent="0.3">
      <c r="A3502" t="s">
        <v>17</v>
      </c>
      <c r="B3502" s="1">
        <v>42413</v>
      </c>
      <c r="C3502" t="s">
        <v>9</v>
      </c>
      <c r="D3502">
        <v>1</v>
      </c>
      <c r="E3502" t="s">
        <v>15</v>
      </c>
      <c r="F3502" t="s">
        <v>14</v>
      </c>
      <c r="G3502">
        <v>0</v>
      </c>
      <c r="H3502">
        <v>314</v>
      </c>
      <c r="I3502" t="str">
        <f t="shared" si="55"/>
        <v/>
      </c>
    </row>
    <row r="3503" spans="1:9" x14ac:dyDescent="0.3">
      <c r="A3503" t="s">
        <v>17</v>
      </c>
      <c r="B3503" s="1">
        <v>42413</v>
      </c>
      <c r="C3503" t="s">
        <v>9</v>
      </c>
      <c r="D3503">
        <v>0</v>
      </c>
      <c r="E3503" t="s">
        <v>10</v>
      </c>
      <c r="F3503" t="s">
        <v>16</v>
      </c>
      <c r="G3503">
        <v>0</v>
      </c>
      <c r="H3503">
        <v>173</v>
      </c>
      <c r="I3503" t="str">
        <f t="shared" si="55"/>
        <v/>
      </c>
    </row>
    <row r="3504" spans="1:9" x14ac:dyDescent="0.3">
      <c r="A3504" t="s">
        <v>17</v>
      </c>
      <c r="B3504" s="1">
        <v>42413</v>
      </c>
      <c r="C3504" t="s">
        <v>9</v>
      </c>
      <c r="D3504">
        <v>0</v>
      </c>
      <c r="E3504" t="s">
        <v>15</v>
      </c>
      <c r="F3504" t="s">
        <v>11</v>
      </c>
      <c r="G3504">
        <v>0</v>
      </c>
      <c r="H3504">
        <v>439</v>
      </c>
      <c r="I3504" t="str">
        <f t="shared" si="55"/>
        <v/>
      </c>
    </row>
    <row r="3505" spans="1:9" x14ac:dyDescent="0.3">
      <c r="A3505" t="s">
        <v>32</v>
      </c>
      <c r="B3505" s="1">
        <v>42413</v>
      </c>
      <c r="C3505" t="s">
        <v>13</v>
      </c>
      <c r="D3505">
        <v>0</v>
      </c>
      <c r="E3505" t="s">
        <v>10</v>
      </c>
      <c r="F3505" t="s">
        <v>38</v>
      </c>
      <c r="G3505">
        <v>1.3599999999999999E-2</v>
      </c>
      <c r="H3505">
        <v>7</v>
      </c>
      <c r="I3505" t="str">
        <f t="shared" si="55"/>
        <v>p</v>
      </c>
    </row>
    <row r="3506" spans="1:9" x14ac:dyDescent="0.3">
      <c r="A3506" t="s">
        <v>23</v>
      </c>
      <c r="B3506" s="1">
        <v>42413</v>
      </c>
      <c r="C3506" t="s">
        <v>13</v>
      </c>
      <c r="D3506">
        <v>0</v>
      </c>
      <c r="E3506" t="s">
        <v>15</v>
      </c>
      <c r="F3506" t="s">
        <v>11</v>
      </c>
      <c r="G3506">
        <v>0</v>
      </c>
      <c r="H3506">
        <v>8</v>
      </c>
      <c r="I3506" t="str">
        <f t="shared" si="55"/>
        <v/>
      </c>
    </row>
    <row r="3507" spans="1:9" x14ac:dyDescent="0.3">
      <c r="A3507" t="s">
        <v>28</v>
      </c>
      <c r="B3507" s="1">
        <v>42413</v>
      </c>
      <c r="C3507" t="s">
        <v>25</v>
      </c>
      <c r="D3507">
        <v>0</v>
      </c>
      <c r="E3507" t="s">
        <v>10</v>
      </c>
      <c r="F3507" t="s">
        <v>14</v>
      </c>
      <c r="G3507">
        <v>0</v>
      </c>
      <c r="H3507">
        <v>235</v>
      </c>
      <c r="I3507" t="str">
        <f t="shared" si="55"/>
        <v/>
      </c>
    </row>
    <row r="3508" spans="1:9" x14ac:dyDescent="0.3">
      <c r="A3508" t="s">
        <v>32</v>
      </c>
      <c r="B3508" s="1">
        <v>42413</v>
      </c>
      <c r="C3508" t="s">
        <v>13</v>
      </c>
      <c r="D3508">
        <v>1</v>
      </c>
      <c r="E3508" t="s">
        <v>15</v>
      </c>
      <c r="F3508" t="s">
        <v>39</v>
      </c>
      <c r="G3508">
        <v>0.41339999999999999</v>
      </c>
      <c r="H3508">
        <v>123</v>
      </c>
      <c r="I3508" t="str">
        <f t="shared" si="55"/>
        <v>S</v>
      </c>
    </row>
    <row r="3509" spans="1:9" x14ac:dyDescent="0.3">
      <c r="A3509" t="s">
        <v>28</v>
      </c>
      <c r="B3509" s="1">
        <v>42413</v>
      </c>
      <c r="C3509" t="s">
        <v>13</v>
      </c>
      <c r="D3509">
        <v>1</v>
      </c>
      <c r="E3509" t="s">
        <v>10</v>
      </c>
      <c r="F3509" t="s">
        <v>31</v>
      </c>
      <c r="H3509">
        <v>28</v>
      </c>
      <c r="I3509" t="str">
        <f t="shared" si="55"/>
        <v>o</v>
      </c>
    </row>
    <row r="3510" spans="1:9" x14ac:dyDescent="0.3">
      <c r="A3510" t="s">
        <v>20</v>
      </c>
      <c r="B3510" s="1">
        <v>42413</v>
      </c>
      <c r="C3510" t="s">
        <v>25</v>
      </c>
      <c r="D3510">
        <v>0</v>
      </c>
      <c r="E3510" t="s">
        <v>10</v>
      </c>
      <c r="F3510" t="s">
        <v>14</v>
      </c>
      <c r="G3510">
        <v>0</v>
      </c>
      <c r="H3510">
        <v>62</v>
      </c>
      <c r="I3510" t="str">
        <f t="shared" si="55"/>
        <v/>
      </c>
    </row>
    <row r="3511" spans="1:9" x14ac:dyDescent="0.3">
      <c r="A3511" t="s">
        <v>12</v>
      </c>
      <c r="B3511" s="1">
        <v>42414</v>
      </c>
      <c r="C3511" t="s">
        <v>13</v>
      </c>
      <c r="D3511">
        <v>0</v>
      </c>
      <c r="E3511" t="s">
        <v>10</v>
      </c>
      <c r="F3511" t="s">
        <v>11</v>
      </c>
      <c r="G3511">
        <v>0</v>
      </c>
      <c r="H3511">
        <v>29843</v>
      </c>
      <c r="I3511" t="str">
        <f t="shared" si="55"/>
        <v/>
      </c>
    </row>
    <row r="3512" spans="1:9" x14ac:dyDescent="0.3">
      <c r="A3512" t="s">
        <v>28</v>
      </c>
      <c r="B3512" s="1">
        <v>42414</v>
      </c>
      <c r="C3512" t="s">
        <v>13</v>
      </c>
      <c r="D3512">
        <v>1</v>
      </c>
      <c r="E3512" t="s">
        <v>10</v>
      </c>
      <c r="F3512" t="s">
        <v>14</v>
      </c>
      <c r="G3512">
        <v>0</v>
      </c>
      <c r="H3512">
        <v>123078</v>
      </c>
      <c r="I3512" t="str">
        <f t="shared" si="55"/>
        <v/>
      </c>
    </row>
    <row r="3513" spans="1:9" x14ac:dyDescent="0.3">
      <c r="A3513" t="s">
        <v>32</v>
      </c>
      <c r="B3513" s="1">
        <v>42414</v>
      </c>
      <c r="C3513" t="s">
        <v>13</v>
      </c>
      <c r="D3513">
        <v>1</v>
      </c>
      <c r="E3513" t="s">
        <v>15</v>
      </c>
      <c r="F3513" t="s">
        <v>14</v>
      </c>
      <c r="G3513">
        <v>0</v>
      </c>
      <c r="H3513">
        <v>170941</v>
      </c>
      <c r="I3513" t="str">
        <f t="shared" si="55"/>
        <v/>
      </c>
    </row>
    <row r="3514" spans="1:9" x14ac:dyDescent="0.3">
      <c r="A3514" t="s">
        <v>33</v>
      </c>
      <c r="B3514" s="1">
        <v>42414</v>
      </c>
      <c r="C3514" t="s">
        <v>13</v>
      </c>
      <c r="D3514">
        <v>0</v>
      </c>
      <c r="E3514" t="s">
        <v>15</v>
      </c>
      <c r="F3514" t="s">
        <v>11</v>
      </c>
      <c r="G3514">
        <v>0</v>
      </c>
      <c r="H3514">
        <v>5013</v>
      </c>
      <c r="I3514" t="str">
        <f t="shared" si="55"/>
        <v/>
      </c>
    </row>
    <row r="3515" spans="1:9" x14ac:dyDescent="0.3">
      <c r="A3515" t="s">
        <v>23</v>
      </c>
      <c r="B3515" s="1">
        <v>42414</v>
      </c>
      <c r="C3515" t="s">
        <v>13</v>
      </c>
      <c r="D3515">
        <v>0</v>
      </c>
      <c r="E3515" t="s">
        <v>10</v>
      </c>
      <c r="F3515" t="s">
        <v>14</v>
      </c>
      <c r="G3515">
        <v>0</v>
      </c>
      <c r="H3515">
        <v>22708</v>
      </c>
      <c r="I3515" t="str">
        <f t="shared" si="55"/>
        <v/>
      </c>
    </row>
    <row r="3516" spans="1:9" x14ac:dyDescent="0.3">
      <c r="A3516" t="s">
        <v>8</v>
      </c>
      <c r="B3516" s="1">
        <v>42414</v>
      </c>
      <c r="C3516" t="s">
        <v>9</v>
      </c>
      <c r="D3516">
        <v>0</v>
      </c>
      <c r="E3516" t="s">
        <v>15</v>
      </c>
      <c r="F3516" t="s">
        <v>14</v>
      </c>
      <c r="G3516">
        <v>0</v>
      </c>
      <c r="H3516">
        <v>47696</v>
      </c>
      <c r="I3516" t="str">
        <f t="shared" si="55"/>
        <v/>
      </c>
    </row>
    <row r="3517" spans="1:9" x14ac:dyDescent="0.3">
      <c r="A3517" t="s">
        <v>32</v>
      </c>
      <c r="B3517" s="1">
        <v>42414</v>
      </c>
      <c r="C3517" t="s">
        <v>13</v>
      </c>
      <c r="D3517">
        <v>0</v>
      </c>
      <c r="E3517" t="s">
        <v>15</v>
      </c>
      <c r="F3517" t="s">
        <v>14</v>
      </c>
      <c r="G3517">
        <v>0</v>
      </c>
      <c r="H3517">
        <v>28840</v>
      </c>
      <c r="I3517" t="str">
        <f t="shared" si="55"/>
        <v/>
      </c>
    </row>
    <row r="3518" spans="1:9" x14ac:dyDescent="0.3">
      <c r="A3518" t="s">
        <v>32</v>
      </c>
      <c r="B3518" s="1">
        <v>42414</v>
      </c>
      <c r="C3518" t="s">
        <v>13</v>
      </c>
      <c r="D3518">
        <v>0</v>
      </c>
      <c r="E3518" t="s">
        <v>10</v>
      </c>
      <c r="F3518" t="s">
        <v>16</v>
      </c>
      <c r="G3518">
        <v>0</v>
      </c>
      <c r="H3518">
        <v>8951</v>
      </c>
      <c r="I3518" t="str">
        <f t="shared" si="55"/>
        <v/>
      </c>
    </row>
    <row r="3519" spans="1:9" x14ac:dyDescent="0.3">
      <c r="A3519" t="s">
        <v>18</v>
      </c>
      <c r="B3519" s="1">
        <v>42414</v>
      </c>
      <c r="C3519" t="s">
        <v>9</v>
      </c>
      <c r="D3519">
        <v>0</v>
      </c>
      <c r="E3519" t="s">
        <v>15</v>
      </c>
      <c r="F3519" t="s">
        <v>11</v>
      </c>
      <c r="G3519">
        <v>0</v>
      </c>
      <c r="H3519">
        <v>5979</v>
      </c>
      <c r="I3519" t="str">
        <f t="shared" si="55"/>
        <v/>
      </c>
    </row>
    <row r="3520" spans="1:9" x14ac:dyDescent="0.3">
      <c r="A3520" t="s">
        <v>22</v>
      </c>
      <c r="B3520" s="1">
        <v>42414</v>
      </c>
      <c r="C3520" t="s">
        <v>9</v>
      </c>
      <c r="D3520">
        <v>0</v>
      </c>
      <c r="E3520" t="s">
        <v>15</v>
      </c>
      <c r="F3520" t="s">
        <v>16</v>
      </c>
      <c r="G3520">
        <v>0</v>
      </c>
      <c r="H3520">
        <v>4628</v>
      </c>
      <c r="I3520" t="str">
        <f t="shared" si="55"/>
        <v/>
      </c>
    </row>
    <row r="3521" spans="1:9" x14ac:dyDescent="0.3">
      <c r="A3521" t="s">
        <v>12</v>
      </c>
      <c r="B3521" s="1">
        <v>42414</v>
      </c>
      <c r="C3521" t="s">
        <v>9</v>
      </c>
      <c r="D3521">
        <v>0</v>
      </c>
      <c r="E3521" t="s">
        <v>15</v>
      </c>
      <c r="F3521" t="s">
        <v>16</v>
      </c>
      <c r="G3521">
        <v>0</v>
      </c>
      <c r="H3521">
        <v>7973</v>
      </c>
      <c r="I3521" t="str">
        <f t="shared" si="55"/>
        <v/>
      </c>
    </row>
    <row r="3522" spans="1:9" x14ac:dyDescent="0.3">
      <c r="A3522" t="s">
        <v>17</v>
      </c>
      <c r="B3522" s="1">
        <v>42414</v>
      </c>
      <c r="C3522" t="s">
        <v>9</v>
      </c>
      <c r="D3522">
        <v>1</v>
      </c>
      <c r="E3522" t="s">
        <v>10</v>
      </c>
      <c r="F3522" t="s">
        <v>16</v>
      </c>
      <c r="G3522">
        <v>0</v>
      </c>
      <c r="H3522">
        <v>79</v>
      </c>
      <c r="I3522" t="str">
        <f t="shared" si="55"/>
        <v/>
      </c>
    </row>
    <row r="3523" spans="1:9" x14ac:dyDescent="0.3">
      <c r="A3523" t="s">
        <v>17</v>
      </c>
      <c r="B3523" s="1">
        <v>42414</v>
      </c>
      <c r="C3523" t="s">
        <v>9</v>
      </c>
      <c r="D3523">
        <v>0</v>
      </c>
      <c r="E3523" t="s">
        <v>10</v>
      </c>
      <c r="F3523" t="s">
        <v>14</v>
      </c>
      <c r="G3523">
        <v>0</v>
      </c>
      <c r="H3523">
        <v>6589</v>
      </c>
      <c r="I3523" t="str">
        <f t="shared" ref="I3523:I3586" si="56">IF(NOT(OR(F3523="house",F3523="blank",F3523="served")),LEFT(F3523,1),"")</f>
        <v/>
      </c>
    </row>
    <row r="3524" spans="1:9" x14ac:dyDescent="0.3">
      <c r="A3524" t="s">
        <v>21</v>
      </c>
      <c r="B3524" s="1">
        <v>42414</v>
      </c>
      <c r="C3524" t="s">
        <v>9</v>
      </c>
      <c r="D3524">
        <v>0</v>
      </c>
      <c r="E3524" t="s">
        <v>15</v>
      </c>
      <c r="F3524" t="s">
        <v>16</v>
      </c>
      <c r="G3524">
        <v>0</v>
      </c>
      <c r="H3524">
        <v>3290</v>
      </c>
      <c r="I3524" t="str">
        <f t="shared" si="56"/>
        <v/>
      </c>
    </row>
    <row r="3525" spans="1:9" x14ac:dyDescent="0.3">
      <c r="A3525" t="s">
        <v>8</v>
      </c>
      <c r="B3525" s="1">
        <v>42414</v>
      </c>
      <c r="C3525" t="s">
        <v>13</v>
      </c>
      <c r="D3525">
        <v>0</v>
      </c>
      <c r="E3525" t="s">
        <v>15</v>
      </c>
      <c r="F3525" t="s">
        <v>36</v>
      </c>
      <c r="G3525">
        <v>0.71060000000000001</v>
      </c>
      <c r="H3525">
        <v>405</v>
      </c>
      <c r="I3525" t="str">
        <f t="shared" si="56"/>
        <v>p</v>
      </c>
    </row>
    <row r="3526" spans="1:9" x14ac:dyDescent="0.3">
      <c r="A3526" t="s">
        <v>20</v>
      </c>
      <c r="B3526" s="1">
        <v>42414</v>
      </c>
      <c r="C3526" t="s">
        <v>25</v>
      </c>
      <c r="D3526">
        <v>0</v>
      </c>
      <c r="E3526" t="s">
        <v>10</v>
      </c>
      <c r="F3526" t="s">
        <v>14</v>
      </c>
      <c r="G3526">
        <v>0</v>
      </c>
      <c r="H3526">
        <v>77</v>
      </c>
      <c r="I3526" t="str">
        <f t="shared" si="56"/>
        <v/>
      </c>
    </row>
    <row r="3527" spans="1:9" x14ac:dyDescent="0.3">
      <c r="A3527" t="s">
        <v>28</v>
      </c>
      <c r="B3527" s="1">
        <v>42414</v>
      </c>
      <c r="C3527" t="s">
        <v>13</v>
      </c>
      <c r="D3527">
        <v>1</v>
      </c>
      <c r="E3527" t="s">
        <v>15</v>
      </c>
      <c r="F3527" t="s">
        <v>26</v>
      </c>
      <c r="G3527">
        <v>0.63780000000000003</v>
      </c>
      <c r="H3527">
        <v>212</v>
      </c>
      <c r="I3527" t="str">
        <f t="shared" si="56"/>
        <v>l</v>
      </c>
    </row>
    <row r="3528" spans="1:9" x14ac:dyDescent="0.3">
      <c r="A3528" t="s">
        <v>8</v>
      </c>
      <c r="B3528" s="1">
        <v>42414</v>
      </c>
      <c r="C3528" t="s">
        <v>9</v>
      </c>
      <c r="D3528">
        <v>1</v>
      </c>
      <c r="E3528" t="s">
        <v>10</v>
      </c>
      <c r="F3528" t="s">
        <v>36</v>
      </c>
      <c r="G3528">
        <v>0.62890000000000001</v>
      </c>
      <c r="H3528">
        <v>312</v>
      </c>
      <c r="I3528" t="str">
        <f t="shared" si="56"/>
        <v>p</v>
      </c>
    </row>
    <row r="3529" spans="1:9" x14ac:dyDescent="0.3">
      <c r="A3529" t="s">
        <v>33</v>
      </c>
      <c r="B3529" s="1">
        <v>42414</v>
      </c>
      <c r="C3529" t="s">
        <v>9</v>
      </c>
      <c r="D3529">
        <v>0</v>
      </c>
      <c r="E3529" t="s">
        <v>10</v>
      </c>
      <c r="F3529" t="s">
        <v>16</v>
      </c>
      <c r="G3529">
        <v>0</v>
      </c>
      <c r="H3529">
        <v>437</v>
      </c>
      <c r="I3529" t="str">
        <f t="shared" si="56"/>
        <v/>
      </c>
    </row>
    <row r="3530" spans="1:9" x14ac:dyDescent="0.3">
      <c r="A3530" t="s">
        <v>12</v>
      </c>
      <c r="B3530" s="1">
        <v>42414</v>
      </c>
      <c r="C3530" t="s">
        <v>13</v>
      </c>
      <c r="D3530">
        <v>0</v>
      </c>
      <c r="E3530" t="s">
        <v>10</v>
      </c>
      <c r="F3530" t="s">
        <v>26</v>
      </c>
      <c r="G3530">
        <v>1.7124999999999999</v>
      </c>
      <c r="H3530">
        <v>711</v>
      </c>
      <c r="I3530" t="str">
        <f t="shared" si="56"/>
        <v>l</v>
      </c>
    </row>
    <row r="3531" spans="1:9" x14ac:dyDescent="0.3">
      <c r="A3531" t="s">
        <v>18</v>
      </c>
      <c r="B3531" s="1">
        <v>42414</v>
      </c>
      <c r="C3531" t="s">
        <v>13</v>
      </c>
      <c r="D3531">
        <v>0</v>
      </c>
      <c r="E3531" t="s">
        <v>15</v>
      </c>
      <c r="F3531" t="s">
        <v>16</v>
      </c>
      <c r="G3531">
        <v>0</v>
      </c>
      <c r="H3531">
        <v>472</v>
      </c>
      <c r="I3531" t="str">
        <f t="shared" si="56"/>
        <v/>
      </c>
    </row>
    <row r="3532" spans="1:9" x14ac:dyDescent="0.3">
      <c r="A3532" t="s">
        <v>12</v>
      </c>
      <c r="B3532" s="1">
        <v>42414</v>
      </c>
      <c r="C3532" t="s">
        <v>9</v>
      </c>
      <c r="D3532">
        <v>1</v>
      </c>
      <c r="E3532" t="s">
        <v>15</v>
      </c>
      <c r="F3532" t="s">
        <v>37</v>
      </c>
      <c r="G3532">
        <v>0.18060000000000001</v>
      </c>
      <c r="H3532">
        <v>92</v>
      </c>
      <c r="I3532" t="str">
        <f t="shared" si="56"/>
        <v>p</v>
      </c>
    </row>
    <row r="3533" spans="1:9" x14ac:dyDescent="0.3">
      <c r="A3533" t="s">
        <v>32</v>
      </c>
      <c r="B3533" s="1">
        <v>42414</v>
      </c>
      <c r="C3533" t="s">
        <v>13</v>
      </c>
      <c r="D3533">
        <v>1</v>
      </c>
      <c r="E3533" t="s">
        <v>10</v>
      </c>
      <c r="F3533" t="s">
        <v>26</v>
      </c>
      <c r="G3533">
        <v>0.3967</v>
      </c>
      <c r="H3533">
        <v>144</v>
      </c>
      <c r="I3533" t="str">
        <f t="shared" si="56"/>
        <v>l</v>
      </c>
    </row>
    <row r="3534" spans="1:9" x14ac:dyDescent="0.3">
      <c r="A3534" t="s">
        <v>19</v>
      </c>
      <c r="B3534" s="1">
        <v>42414</v>
      </c>
      <c r="C3534" t="s">
        <v>13</v>
      </c>
      <c r="D3534">
        <v>0</v>
      </c>
      <c r="E3534" t="s">
        <v>10</v>
      </c>
      <c r="F3534" t="s">
        <v>16</v>
      </c>
      <c r="G3534">
        <v>0</v>
      </c>
      <c r="H3534">
        <v>171</v>
      </c>
      <c r="I3534" t="str">
        <f t="shared" si="56"/>
        <v/>
      </c>
    </row>
    <row r="3535" spans="1:9" x14ac:dyDescent="0.3">
      <c r="A3535" t="s">
        <v>32</v>
      </c>
      <c r="B3535" s="1">
        <v>42414</v>
      </c>
      <c r="C3535" t="s">
        <v>9</v>
      </c>
      <c r="D3535">
        <v>1</v>
      </c>
      <c r="E3535" t="s">
        <v>10</v>
      </c>
      <c r="F3535" t="s">
        <v>38</v>
      </c>
      <c r="G3535">
        <v>0.32050000000000001</v>
      </c>
      <c r="H3535">
        <v>117</v>
      </c>
      <c r="I3535" t="str">
        <f t="shared" si="56"/>
        <v>p</v>
      </c>
    </row>
    <row r="3536" spans="1:9" x14ac:dyDescent="0.3">
      <c r="A3536" t="s">
        <v>17</v>
      </c>
      <c r="B3536" s="1">
        <v>42414</v>
      </c>
      <c r="C3536" t="s">
        <v>13</v>
      </c>
      <c r="D3536">
        <v>1</v>
      </c>
      <c r="E3536" t="s">
        <v>15</v>
      </c>
      <c r="F3536" t="s">
        <v>11</v>
      </c>
      <c r="G3536">
        <v>0</v>
      </c>
      <c r="H3536">
        <v>11</v>
      </c>
      <c r="I3536" t="str">
        <f t="shared" si="56"/>
        <v/>
      </c>
    </row>
    <row r="3537" spans="1:9" x14ac:dyDescent="0.3">
      <c r="A3537" t="s">
        <v>17</v>
      </c>
      <c r="B3537" s="1">
        <v>42414</v>
      </c>
      <c r="C3537" t="s">
        <v>25</v>
      </c>
      <c r="D3537">
        <v>0</v>
      </c>
      <c r="E3537" t="s">
        <v>10</v>
      </c>
      <c r="F3537" t="s">
        <v>14</v>
      </c>
      <c r="G3537">
        <v>0</v>
      </c>
      <c r="H3537">
        <v>34</v>
      </c>
      <c r="I3537" t="str">
        <f t="shared" si="56"/>
        <v/>
      </c>
    </row>
    <row r="3538" spans="1:9" x14ac:dyDescent="0.3">
      <c r="A3538" t="s">
        <v>8</v>
      </c>
      <c r="B3538" s="1">
        <v>42414</v>
      </c>
      <c r="C3538" t="s">
        <v>13</v>
      </c>
      <c r="D3538">
        <v>0</v>
      </c>
      <c r="E3538" t="s">
        <v>10</v>
      </c>
      <c r="F3538" t="s">
        <v>35</v>
      </c>
      <c r="H3538">
        <v>9</v>
      </c>
      <c r="I3538" t="str">
        <f t="shared" si="56"/>
        <v>p</v>
      </c>
    </row>
    <row r="3539" spans="1:9" x14ac:dyDescent="0.3">
      <c r="A3539" t="s">
        <v>18</v>
      </c>
      <c r="B3539" s="1">
        <v>42415</v>
      </c>
      <c r="C3539" t="s">
        <v>9</v>
      </c>
      <c r="D3539">
        <v>0</v>
      </c>
      <c r="E3539" t="s">
        <v>10</v>
      </c>
      <c r="F3539" t="s">
        <v>11</v>
      </c>
      <c r="G3539">
        <v>0</v>
      </c>
      <c r="H3539">
        <v>55681</v>
      </c>
      <c r="I3539" t="str">
        <f t="shared" si="56"/>
        <v/>
      </c>
    </row>
    <row r="3540" spans="1:9" x14ac:dyDescent="0.3">
      <c r="A3540" t="s">
        <v>8</v>
      </c>
      <c r="B3540" s="1">
        <v>42415</v>
      </c>
      <c r="C3540" t="s">
        <v>13</v>
      </c>
      <c r="D3540">
        <v>1</v>
      </c>
      <c r="E3540" t="s">
        <v>10</v>
      </c>
      <c r="F3540" t="s">
        <v>14</v>
      </c>
      <c r="G3540">
        <v>0</v>
      </c>
      <c r="H3540">
        <v>154613</v>
      </c>
      <c r="I3540" t="str">
        <f t="shared" si="56"/>
        <v/>
      </c>
    </row>
    <row r="3541" spans="1:9" x14ac:dyDescent="0.3">
      <c r="A3541" t="s">
        <v>33</v>
      </c>
      <c r="B3541" s="1">
        <v>42415</v>
      </c>
      <c r="C3541" t="s">
        <v>9</v>
      </c>
      <c r="D3541">
        <v>0</v>
      </c>
      <c r="E3541" t="s">
        <v>15</v>
      </c>
      <c r="F3541" t="s">
        <v>11</v>
      </c>
      <c r="G3541">
        <v>0</v>
      </c>
      <c r="H3541">
        <v>17912</v>
      </c>
      <c r="I3541" t="str">
        <f t="shared" si="56"/>
        <v/>
      </c>
    </row>
    <row r="3542" spans="1:9" x14ac:dyDescent="0.3">
      <c r="A3542" t="s">
        <v>12</v>
      </c>
      <c r="B3542" s="1">
        <v>42415</v>
      </c>
      <c r="C3542" t="s">
        <v>9</v>
      </c>
      <c r="D3542">
        <v>1</v>
      </c>
      <c r="E3542" t="s">
        <v>15</v>
      </c>
      <c r="F3542" t="s">
        <v>16</v>
      </c>
      <c r="G3542">
        <v>0</v>
      </c>
      <c r="H3542">
        <v>21237</v>
      </c>
      <c r="I3542" t="str">
        <f t="shared" si="56"/>
        <v/>
      </c>
    </row>
    <row r="3543" spans="1:9" x14ac:dyDescent="0.3">
      <c r="A3543" t="s">
        <v>19</v>
      </c>
      <c r="B3543" s="1">
        <v>42415</v>
      </c>
      <c r="C3543" t="s">
        <v>13</v>
      </c>
      <c r="D3543">
        <v>0</v>
      </c>
      <c r="E3543" t="s">
        <v>10</v>
      </c>
      <c r="F3543" t="s">
        <v>14</v>
      </c>
      <c r="G3543">
        <v>0</v>
      </c>
      <c r="H3543">
        <v>5145</v>
      </c>
      <c r="I3543" t="str">
        <f t="shared" si="56"/>
        <v/>
      </c>
    </row>
    <row r="3544" spans="1:9" x14ac:dyDescent="0.3">
      <c r="A3544" t="s">
        <v>8</v>
      </c>
      <c r="B3544" s="1">
        <v>42415</v>
      </c>
      <c r="C3544" t="s">
        <v>9</v>
      </c>
      <c r="D3544">
        <v>1</v>
      </c>
      <c r="E3544" t="s">
        <v>10</v>
      </c>
      <c r="F3544" t="s">
        <v>39</v>
      </c>
      <c r="G3544">
        <v>18.470400000000001</v>
      </c>
      <c r="H3544">
        <v>6641</v>
      </c>
      <c r="I3544" t="str">
        <f t="shared" si="56"/>
        <v>S</v>
      </c>
    </row>
    <row r="3545" spans="1:9" x14ac:dyDescent="0.3">
      <c r="A3545" t="s">
        <v>32</v>
      </c>
      <c r="B3545" s="1">
        <v>42415</v>
      </c>
      <c r="C3545" t="s">
        <v>9</v>
      </c>
      <c r="D3545">
        <v>1</v>
      </c>
      <c r="E3545" t="s">
        <v>15</v>
      </c>
      <c r="F3545" t="s">
        <v>14</v>
      </c>
      <c r="G3545">
        <v>0</v>
      </c>
      <c r="H3545">
        <v>10286</v>
      </c>
      <c r="I3545" t="str">
        <f t="shared" si="56"/>
        <v/>
      </c>
    </row>
    <row r="3546" spans="1:9" x14ac:dyDescent="0.3">
      <c r="A3546" t="s">
        <v>18</v>
      </c>
      <c r="B3546" s="1">
        <v>42415</v>
      </c>
      <c r="C3546" t="s">
        <v>13</v>
      </c>
      <c r="D3546">
        <v>0</v>
      </c>
      <c r="E3546" t="s">
        <v>10</v>
      </c>
      <c r="F3546" t="s">
        <v>16</v>
      </c>
      <c r="G3546">
        <v>0</v>
      </c>
      <c r="H3546">
        <v>5031</v>
      </c>
      <c r="I3546" t="str">
        <f t="shared" si="56"/>
        <v/>
      </c>
    </row>
    <row r="3547" spans="1:9" x14ac:dyDescent="0.3">
      <c r="A3547" t="s">
        <v>24</v>
      </c>
      <c r="B3547" s="1">
        <v>42415</v>
      </c>
      <c r="C3547" t="s">
        <v>9</v>
      </c>
      <c r="D3547">
        <v>0</v>
      </c>
      <c r="E3547" t="s">
        <v>10</v>
      </c>
      <c r="F3547" t="s">
        <v>16</v>
      </c>
      <c r="G3547">
        <v>0</v>
      </c>
      <c r="H3547">
        <v>1799</v>
      </c>
      <c r="I3547" t="str">
        <f t="shared" si="56"/>
        <v/>
      </c>
    </row>
    <row r="3548" spans="1:9" x14ac:dyDescent="0.3">
      <c r="A3548" t="s">
        <v>28</v>
      </c>
      <c r="B3548" s="1">
        <v>42415</v>
      </c>
      <c r="C3548" t="s">
        <v>13</v>
      </c>
      <c r="D3548">
        <v>1</v>
      </c>
      <c r="E3548" t="s">
        <v>10</v>
      </c>
      <c r="F3548" t="s">
        <v>11</v>
      </c>
      <c r="G3548">
        <v>0</v>
      </c>
      <c r="H3548">
        <v>6366</v>
      </c>
      <c r="I3548" t="str">
        <f t="shared" si="56"/>
        <v/>
      </c>
    </row>
    <row r="3549" spans="1:9" x14ac:dyDescent="0.3">
      <c r="A3549" t="s">
        <v>32</v>
      </c>
      <c r="B3549" s="1">
        <v>42415</v>
      </c>
      <c r="C3549" t="s">
        <v>13</v>
      </c>
      <c r="D3549">
        <v>1</v>
      </c>
      <c r="E3549" t="s">
        <v>10</v>
      </c>
      <c r="F3549" t="s">
        <v>16</v>
      </c>
      <c r="G3549">
        <v>0</v>
      </c>
      <c r="H3549">
        <v>889</v>
      </c>
      <c r="I3549" t="str">
        <f t="shared" si="56"/>
        <v/>
      </c>
    </row>
    <row r="3550" spans="1:9" x14ac:dyDescent="0.3">
      <c r="A3550" t="s">
        <v>23</v>
      </c>
      <c r="B3550" s="1">
        <v>42415</v>
      </c>
      <c r="C3550" t="s">
        <v>13</v>
      </c>
      <c r="D3550">
        <v>0</v>
      </c>
      <c r="E3550" t="s">
        <v>10</v>
      </c>
      <c r="F3550" t="s">
        <v>11</v>
      </c>
      <c r="G3550">
        <v>0</v>
      </c>
      <c r="H3550">
        <v>15267</v>
      </c>
      <c r="I3550" t="str">
        <f t="shared" si="56"/>
        <v/>
      </c>
    </row>
    <row r="3551" spans="1:9" x14ac:dyDescent="0.3">
      <c r="A3551" t="s">
        <v>33</v>
      </c>
      <c r="B3551" s="1">
        <v>42415</v>
      </c>
      <c r="C3551" t="s">
        <v>13</v>
      </c>
      <c r="D3551">
        <v>0</v>
      </c>
      <c r="E3551" t="s">
        <v>15</v>
      </c>
      <c r="F3551" t="s">
        <v>16</v>
      </c>
      <c r="G3551">
        <v>0</v>
      </c>
      <c r="H3551">
        <v>625</v>
      </c>
      <c r="I3551" t="str">
        <f t="shared" si="56"/>
        <v/>
      </c>
    </row>
    <row r="3552" spans="1:9" x14ac:dyDescent="0.3">
      <c r="A3552" t="s">
        <v>21</v>
      </c>
      <c r="B3552" s="1">
        <v>42415</v>
      </c>
      <c r="C3552" t="s">
        <v>9</v>
      </c>
      <c r="D3552">
        <v>0</v>
      </c>
      <c r="E3552" t="s">
        <v>15</v>
      </c>
      <c r="F3552" t="s">
        <v>14</v>
      </c>
      <c r="G3552">
        <v>0</v>
      </c>
      <c r="H3552">
        <v>3857</v>
      </c>
      <c r="I3552" t="str">
        <f t="shared" si="56"/>
        <v/>
      </c>
    </row>
    <row r="3553" spans="1:9" x14ac:dyDescent="0.3">
      <c r="A3553" t="s">
        <v>18</v>
      </c>
      <c r="B3553" s="1">
        <v>42415</v>
      </c>
      <c r="C3553" t="s">
        <v>13</v>
      </c>
      <c r="D3553">
        <v>0</v>
      </c>
      <c r="E3553" t="s">
        <v>15</v>
      </c>
      <c r="F3553" t="s">
        <v>14</v>
      </c>
      <c r="G3553">
        <v>0</v>
      </c>
      <c r="H3553">
        <v>3380</v>
      </c>
      <c r="I3553" t="str">
        <f t="shared" si="56"/>
        <v/>
      </c>
    </row>
    <row r="3554" spans="1:9" x14ac:dyDescent="0.3">
      <c r="A3554" t="s">
        <v>12</v>
      </c>
      <c r="B3554" s="1">
        <v>42415</v>
      </c>
      <c r="C3554" t="s">
        <v>13</v>
      </c>
      <c r="D3554">
        <v>1</v>
      </c>
      <c r="E3554" t="s">
        <v>10</v>
      </c>
      <c r="F3554" t="s">
        <v>16</v>
      </c>
      <c r="G3554">
        <v>0</v>
      </c>
      <c r="H3554">
        <v>4261</v>
      </c>
      <c r="I3554" t="str">
        <f t="shared" si="56"/>
        <v/>
      </c>
    </row>
    <row r="3555" spans="1:9" x14ac:dyDescent="0.3">
      <c r="A3555" t="s">
        <v>33</v>
      </c>
      <c r="B3555" s="1">
        <v>42415</v>
      </c>
      <c r="C3555" t="s">
        <v>25</v>
      </c>
      <c r="D3555">
        <v>0</v>
      </c>
      <c r="E3555" t="s">
        <v>10</v>
      </c>
      <c r="F3555" t="s">
        <v>14</v>
      </c>
      <c r="G3555">
        <v>0</v>
      </c>
      <c r="H3555">
        <v>122</v>
      </c>
      <c r="I3555" t="str">
        <f t="shared" si="56"/>
        <v/>
      </c>
    </row>
    <row r="3556" spans="1:9" x14ac:dyDescent="0.3">
      <c r="A3556" t="s">
        <v>17</v>
      </c>
      <c r="B3556" s="1">
        <v>42415</v>
      </c>
      <c r="C3556" t="s">
        <v>13</v>
      </c>
      <c r="D3556">
        <v>0</v>
      </c>
      <c r="E3556" t="s">
        <v>15</v>
      </c>
      <c r="F3556" t="s">
        <v>14</v>
      </c>
      <c r="G3556">
        <v>0</v>
      </c>
      <c r="H3556">
        <v>1749</v>
      </c>
      <c r="I3556" t="str">
        <f t="shared" si="56"/>
        <v/>
      </c>
    </row>
    <row r="3557" spans="1:9" x14ac:dyDescent="0.3">
      <c r="A3557" t="s">
        <v>27</v>
      </c>
      <c r="B3557" s="1">
        <v>42415</v>
      </c>
      <c r="C3557" t="s">
        <v>9</v>
      </c>
      <c r="D3557">
        <v>0</v>
      </c>
      <c r="E3557" t="s">
        <v>15</v>
      </c>
      <c r="F3557" t="s">
        <v>16</v>
      </c>
      <c r="G3557">
        <v>0</v>
      </c>
      <c r="H3557">
        <v>3849</v>
      </c>
      <c r="I3557" t="str">
        <f t="shared" si="56"/>
        <v/>
      </c>
    </row>
    <row r="3558" spans="1:9" x14ac:dyDescent="0.3">
      <c r="A3558" t="s">
        <v>33</v>
      </c>
      <c r="B3558" s="1">
        <v>42415</v>
      </c>
      <c r="C3558" t="s">
        <v>13</v>
      </c>
      <c r="D3558">
        <v>0</v>
      </c>
      <c r="E3558" t="s">
        <v>10</v>
      </c>
      <c r="F3558" t="s">
        <v>14</v>
      </c>
      <c r="G3558">
        <v>0</v>
      </c>
      <c r="H3558">
        <v>5915</v>
      </c>
      <c r="I3558" t="str">
        <f t="shared" si="56"/>
        <v/>
      </c>
    </row>
    <row r="3559" spans="1:9" x14ac:dyDescent="0.3">
      <c r="A3559" t="s">
        <v>17</v>
      </c>
      <c r="B3559" s="1">
        <v>42413</v>
      </c>
      <c r="C3559" t="s">
        <v>9</v>
      </c>
      <c r="D3559">
        <v>1</v>
      </c>
      <c r="E3559" t="s">
        <v>15</v>
      </c>
      <c r="F3559" t="s">
        <v>11</v>
      </c>
      <c r="G3559">
        <v>0</v>
      </c>
      <c r="H3559">
        <v>1457</v>
      </c>
      <c r="I3559" t="str">
        <f t="shared" si="56"/>
        <v/>
      </c>
    </row>
    <row r="3560" spans="1:9" x14ac:dyDescent="0.3">
      <c r="A3560" t="s">
        <v>19</v>
      </c>
      <c r="B3560" s="1">
        <v>42413</v>
      </c>
      <c r="C3560" t="s">
        <v>13</v>
      </c>
      <c r="D3560">
        <v>0</v>
      </c>
      <c r="E3560" t="s">
        <v>15</v>
      </c>
      <c r="F3560" t="s">
        <v>11</v>
      </c>
      <c r="G3560">
        <v>0</v>
      </c>
      <c r="H3560">
        <v>894</v>
      </c>
      <c r="I3560" t="str">
        <f t="shared" si="56"/>
        <v/>
      </c>
    </row>
    <row r="3561" spans="1:9" x14ac:dyDescent="0.3">
      <c r="A3561" t="s">
        <v>18</v>
      </c>
      <c r="B3561" s="1">
        <v>42413</v>
      </c>
      <c r="C3561" t="s">
        <v>13</v>
      </c>
      <c r="D3561">
        <v>0</v>
      </c>
      <c r="E3561" t="s">
        <v>15</v>
      </c>
      <c r="F3561" t="s">
        <v>16</v>
      </c>
      <c r="G3561">
        <v>0</v>
      </c>
      <c r="H3561">
        <v>469</v>
      </c>
      <c r="I3561" t="str">
        <f t="shared" si="56"/>
        <v/>
      </c>
    </row>
    <row r="3562" spans="1:9" x14ac:dyDescent="0.3">
      <c r="A3562" t="s">
        <v>28</v>
      </c>
      <c r="B3562" s="1">
        <v>42413</v>
      </c>
      <c r="C3562" t="s">
        <v>13</v>
      </c>
      <c r="D3562">
        <v>0</v>
      </c>
      <c r="E3562" t="s">
        <v>10</v>
      </c>
      <c r="F3562" t="s">
        <v>26</v>
      </c>
      <c r="G3562">
        <v>3.1884000000000001</v>
      </c>
      <c r="H3562">
        <v>1063</v>
      </c>
      <c r="I3562" t="str">
        <f t="shared" si="56"/>
        <v>l</v>
      </c>
    </row>
    <row r="3563" spans="1:9" x14ac:dyDescent="0.3">
      <c r="A3563" t="s">
        <v>24</v>
      </c>
      <c r="B3563" s="1">
        <v>42413</v>
      </c>
      <c r="C3563" t="s">
        <v>9</v>
      </c>
      <c r="D3563">
        <v>0</v>
      </c>
      <c r="E3563" t="s">
        <v>10</v>
      </c>
      <c r="F3563" t="s">
        <v>16</v>
      </c>
      <c r="G3563">
        <v>0</v>
      </c>
      <c r="H3563">
        <v>1779</v>
      </c>
      <c r="I3563" t="str">
        <f t="shared" si="56"/>
        <v/>
      </c>
    </row>
    <row r="3564" spans="1:9" x14ac:dyDescent="0.3">
      <c r="A3564" t="s">
        <v>19</v>
      </c>
      <c r="B3564" s="1">
        <v>42413</v>
      </c>
      <c r="C3564" t="s">
        <v>9</v>
      </c>
      <c r="D3564">
        <v>0</v>
      </c>
      <c r="E3564" t="s">
        <v>10</v>
      </c>
      <c r="F3564" t="s">
        <v>16</v>
      </c>
      <c r="G3564">
        <v>0</v>
      </c>
      <c r="H3564">
        <v>667</v>
      </c>
      <c r="I3564" t="str">
        <f t="shared" si="56"/>
        <v/>
      </c>
    </row>
    <row r="3565" spans="1:9" x14ac:dyDescent="0.3">
      <c r="A3565" t="s">
        <v>30</v>
      </c>
      <c r="B3565" s="1">
        <v>42413</v>
      </c>
      <c r="C3565" t="s">
        <v>13</v>
      </c>
      <c r="D3565">
        <v>0</v>
      </c>
      <c r="E3565" t="s">
        <v>15</v>
      </c>
      <c r="F3565" t="s">
        <v>16</v>
      </c>
      <c r="G3565">
        <v>0</v>
      </c>
      <c r="H3565">
        <v>1045</v>
      </c>
      <c r="I3565" t="str">
        <f t="shared" si="56"/>
        <v/>
      </c>
    </row>
    <row r="3566" spans="1:9" x14ac:dyDescent="0.3">
      <c r="A3566" t="s">
        <v>19</v>
      </c>
      <c r="B3566" s="1">
        <v>42413</v>
      </c>
      <c r="C3566" t="s">
        <v>25</v>
      </c>
      <c r="D3566">
        <v>0</v>
      </c>
      <c r="E3566" t="s">
        <v>15</v>
      </c>
      <c r="F3566" t="s">
        <v>11</v>
      </c>
      <c r="G3566">
        <v>0</v>
      </c>
      <c r="H3566">
        <v>114</v>
      </c>
      <c r="I3566" t="str">
        <f t="shared" si="56"/>
        <v/>
      </c>
    </row>
    <row r="3567" spans="1:9" x14ac:dyDescent="0.3">
      <c r="A3567" t="s">
        <v>20</v>
      </c>
      <c r="B3567" s="1">
        <v>42413</v>
      </c>
      <c r="C3567" t="s">
        <v>25</v>
      </c>
      <c r="D3567">
        <v>0</v>
      </c>
      <c r="E3567" t="s">
        <v>10</v>
      </c>
      <c r="F3567" t="s">
        <v>11</v>
      </c>
      <c r="G3567">
        <v>0</v>
      </c>
      <c r="H3567">
        <v>74</v>
      </c>
      <c r="I3567" t="str">
        <f t="shared" si="56"/>
        <v/>
      </c>
    </row>
    <row r="3568" spans="1:9" x14ac:dyDescent="0.3">
      <c r="A3568" t="s">
        <v>32</v>
      </c>
      <c r="B3568" s="1">
        <v>42413</v>
      </c>
      <c r="C3568" t="s">
        <v>13</v>
      </c>
      <c r="D3568">
        <v>1</v>
      </c>
      <c r="E3568" t="s">
        <v>10</v>
      </c>
      <c r="F3568" t="s">
        <v>26</v>
      </c>
      <c r="G3568">
        <v>0.33339999999999997</v>
      </c>
      <c r="H3568">
        <v>119</v>
      </c>
      <c r="I3568" t="str">
        <f t="shared" si="56"/>
        <v>l</v>
      </c>
    </row>
    <row r="3569" spans="1:9" x14ac:dyDescent="0.3">
      <c r="A3569" t="s">
        <v>8</v>
      </c>
      <c r="B3569" s="1">
        <v>42413</v>
      </c>
      <c r="C3569" t="s">
        <v>13</v>
      </c>
      <c r="D3569">
        <v>1</v>
      </c>
      <c r="E3569" t="s">
        <v>15</v>
      </c>
      <c r="F3569" t="s">
        <v>36</v>
      </c>
      <c r="G3569">
        <v>8.5599999999999996E-2</v>
      </c>
      <c r="H3569">
        <v>53</v>
      </c>
      <c r="I3569" t="str">
        <f t="shared" si="56"/>
        <v>p</v>
      </c>
    </row>
    <row r="3570" spans="1:9" x14ac:dyDescent="0.3">
      <c r="A3570" t="s">
        <v>32</v>
      </c>
      <c r="B3570" s="1">
        <v>42413</v>
      </c>
      <c r="C3570" t="s">
        <v>13</v>
      </c>
      <c r="D3570">
        <v>0</v>
      </c>
      <c r="E3570" t="s">
        <v>15</v>
      </c>
      <c r="F3570" t="s">
        <v>38</v>
      </c>
      <c r="G3570">
        <v>7.5700000000000003E-2</v>
      </c>
      <c r="H3570">
        <v>29</v>
      </c>
      <c r="I3570" t="str">
        <f t="shared" si="56"/>
        <v>p</v>
      </c>
    </row>
    <row r="3571" spans="1:9" x14ac:dyDescent="0.3">
      <c r="A3571" t="s">
        <v>8</v>
      </c>
      <c r="B3571" s="1">
        <v>42414</v>
      </c>
      <c r="C3571" t="s">
        <v>9</v>
      </c>
      <c r="D3571">
        <v>0</v>
      </c>
      <c r="E3571" t="s">
        <v>15</v>
      </c>
      <c r="F3571" t="s">
        <v>11</v>
      </c>
      <c r="G3571">
        <v>0</v>
      </c>
      <c r="H3571">
        <v>12720</v>
      </c>
      <c r="I3571" t="str">
        <f t="shared" si="56"/>
        <v/>
      </c>
    </row>
    <row r="3572" spans="1:9" x14ac:dyDescent="0.3">
      <c r="A3572" t="s">
        <v>32</v>
      </c>
      <c r="B3572" s="1">
        <v>42414</v>
      </c>
      <c r="C3572" t="s">
        <v>9</v>
      </c>
      <c r="D3572">
        <v>0</v>
      </c>
      <c r="E3572" t="s">
        <v>15</v>
      </c>
      <c r="F3572" t="s">
        <v>14</v>
      </c>
      <c r="G3572">
        <v>0</v>
      </c>
      <c r="H3572">
        <v>28201</v>
      </c>
      <c r="I3572" t="str">
        <f t="shared" si="56"/>
        <v/>
      </c>
    </row>
    <row r="3573" spans="1:9" x14ac:dyDescent="0.3">
      <c r="A3573" t="s">
        <v>28</v>
      </c>
      <c r="B3573" s="1">
        <v>42414</v>
      </c>
      <c r="C3573" t="s">
        <v>13</v>
      </c>
      <c r="D3573">
        <v>1</v>
      </c>
      <c r="E3573" t="s">
        <v>15</v>
      </c>
      <c r="F3573" t="s">
        <v>14</v>
      </c>
      <c r="G3573">
        <v>0</v>
      </c>
      <c r="H3573">
        <v>123853</v>
      </c>
      <c r="I3573" t="str">
        <f t="shared" si="56"/>
        <v/>
      </c>
    </row>
    <row r="3574" spans="1:9" x14ac:dyDescent="0.3">
      <c r="A3574" t="s">
        <v>8</v>
      </c>
      <c r="B3574" s="1">
        <v>42414</v>
      </c>
      <c r="C3574" t="s">
        <v>13</v>
      </c>
      <c r="D3574">
        <v>0</v>
      </c>
      <c r="E3574" t="s">
        <v>15</v>
      </c>
      <c r="F3574" t="s">
        <v>16</v>
      </c>
      <c r="G3574">
        <v>0</v>
      </c>
      <c r="H3574">
        <v>17258</v>
      </c>
      <c r="I3574" t="str">
        <f t="shared" si="56"/>
        <v/>
      </c>
    </row>
    <row r="3575" spans="1:9" x14ac:dyDescent="0.3">
      <c r="A3575" t="s">
        <v>28</v>
      </c>
      <c r="B3575" s="1">
        <v>42414</v>
      </c>
      <c r="C3575" t="s">
        <v>9</v>
      </c>
      <c r="D3575">
        <v>1</v>
      </c>
      <c r="E3575" t="s">
        <v>15</v>
      </c>
      <c r="F3575" t="s">
        <v>39</v>
      </c>
      <c r="G3575">
        <v>23.622699999999998</v>
      </c>
      <c r="H3575">
        <v>6983</v>
      </c>
      <c r="I3575" t="str">
        <f t="shared" si="56"/>
        <v>S</v>
      </c>
    </row>
    <row r="3576" spans="1:9" x14ac:dyDescent="0.3">
      <c r="A3576" t="s">
        <v>17</v>
      </c>
      <c r="B3576" s="1">
        <v>42414</v>
      </c>
      <c r="C3576" t="s">
        <v>9</v>
      </c>
      <c r="D3576">
        <v>1</v>
      </c>
      <c r="E3576" t="s">
        <v>15</v>
      </c>
      <c r="F3576" t="s">
        <v>16</v>
      </c>
      <c r="G3576">
        <v>0</v>
      </c>
      <c r="H3576">
        <v>85</v>
      </c>
      <c r="I3576" t="str">
        <f t="shared" si="56"/>
        <v/>
      </c>
    </row>
    <row r="3577" spans="1:9" x14ac:dyDescent="0.3">
      <c r="A3577" t="s">
        <v>33</v>
      </c>
      <c r="B3577" s="1">
        <v>42414</v>
      </c>
      <c r="C3577" t="s">
        <v>9</v>
      </c>
      <c r="D3577">
        <v>0</v>
      </c>
      <c r="E3577" t="s">
        <v>10</v>
      </c>
      <c r="F3577" t="s">
        <v>14</v>
      </c>
      <c r="G3577">
        <v>0</v>
      </c>
      <c r="H3577">
        <v>7722</v>
      </c>
      <c r="I3577" t="str">
        <f t="shared" si="56"/>
        <v/>
      </c>
    </row>
    <row r="3578" spans="1:9" x14ac:dyDescent="0.3">
      <c r="A3578" t="s">
        <v>28</v>
      </c>
      <c r="B3578" s="1">
        <v>42414</v>
      </c>
      <c r="C3578" t="s">
        <v>9</v>
      </c>
      <c r="D3578">
        <v>1</v>
      </c>
      <c r="E3578" t="s">
        <v>10</v>
      </c>
      <c r="F3578" t="s">
        <v>11</v>
      </c>
      <c r="G3578">
        <v>0</v>
      </c>
      <c r="H3578">
        <v>24109</v>
      </c>
      <c r="I3578" t="str">
        <f t="shared" si="56"/>
        <v/>
      </c>
    </row>
    <row r="3579" spans="1:9" x14ac:dyDescent="0.3">
      <c r="A3579" t="s">
        <v>24</v>
      </c>
      <c r="B3579" s="1">
        <v>42414</v>
      </c>
      <c r="C3579" t="s">
        <v>13</v>
      </c>
      <c r="D3579">
        <v>1</v>
      </c>
      <c r="E3579" t="s">
        <v>10</v>
      </c>
      <c r="F3579" t="s">
        <v>14</v>
      </c>
      <c r="G3579">
        <v>0</v>
      </c>
      <c r="H3579">
        <v>7062</v>
      </c>
      <c r="I3579" t="str">
        <f t="shared" si="56"/>
        <v/>
      </c>
    </row>
    <row r="3580" spans="1:9" x14ac:dyDescent="0.3">
      <c r="A3580" t="s">
        <v>17</v>
      </c>
      <c r="B3580" s="1">
        <v>42414</v>
      </c>
      <c r="C3580" t="s">
        <v>13</v>
      </c>
      <c r="D3580">
        <v>0</v>
      </c>
      <c r="E3580" t="s">
        <v>10</v>
      </c>
      <c r="F3580" t="s">
        <v>11</v>
      </c>
      <c r="G3580">
        <v>0</v>
      </c>
      <c r="H3580">
        <v>5024</v>
      </c>
      <c r="I3580" t="str">
        <f t="shared" si="56"/>
        <v/>
      </c>
    </row>
    <row r="3581" spans="1:9" x14ac:dyDescent="0.3">
      <c r="A3581" t="s">
        <v>8</v>
      </c>
      <c r="B3581" s="1">
        <v>42414</v>
      </c>
      <c r="C3581" t="s">
        <v>13</v>
      </c>
      <c r="D3581">
        <v>0</v>
      </c>
      <c r="E3581" t="s">
        <v>15</v>
      </c>
      <c r="F3581" t="s">
        <v>39</v>
      </c>
      <c r="G3581">
        <v>12.0786</v>
      </c>
      <c r="H3581">
        <v>4783</v>
      </c>
      <c r="I3581" t="str">
        <f t="shared" si="56"/>
        <v>S</v>
      </c>
    </row>
    <row r="3582" spans="1:9" x14ac:dyDescent="0.3">
      <c r="A3582" t="s">
        <v>33</v>
      </c>
      <c r="B3582" s="1">
        <v>42414</v>
      </c>
      <c r="C3582" t="s">
        <v>13</v>
      </c>
      <c r="D3582">
        <v>0</v>
      </c>
      <c r="E3582" t="s">
        <v>10</v>
      </c>
      <c r="F3582" t="s">
        <v>14</v>
      </c>
      <c r="G3582">
        <v>0</v>
      </c>
      <c r="H3582">
        <v>5344</v>
      </c>
      <c r="I3582" t="str">
        <f t="shared" si="56"/>
        <v/>
      </c>
    </row>
    <row r="3583" spans="1:9" x14ac:dyDescent="0.3">
      <c r="A3583" t="s">
        <v>18</v>
      </c>
      <c r="B3583" s="1">
        <v>42414</v>
      </c>
      <c r="C3583" t="s">
        <v>13</v>
      </c>
      <c r="D3583">
        <v>0</v>
      </c>
      <c r="E3583" t="s">
        <v>15</v>
      </c>
      <c r="F3583" t="s">
        <v>14</v>
      </c>
      <c r="G3583">
        <v>0</v>
      </c>
      <c r="H3583">
        <v>3155</v>
      </c>
      <c r="I3583" t="str">
        <f t="shared" si="56"/>
        <v/>
      </c>
    </row>
    <row r="3584" spans="1:9" x14ac:dyDescent="0.3">
      <c r="A3584" t="s">
        <v>20</v>
      </c>
      <c r="B3584" s="1">
        <v>42414</v>
      </c>
      <c r="C3584" t="s">
        <v>13</v>
      </c>
      <c r="D3584">
        <v>0</v>
      </c>
      <c r="E3584" t="s">
        <v>10</v>
      </c>
      <c r="F3584" t="s">
        <v>16</v>
      </c>
      <c r="G3584">
        <v>0</v>
      </c>
      <c r="H3584">
        <v>434</v>
      </c>
      <c r="I3584" t="str">
        <f t="shared" si="56"/>
        <v/>
      </c>
    </row>
    <row r="3585" spans="1:9" x14ac:dyDescent="0.3">
      <c r="A3585" t="s">
        <v>22</v>
      </c>
      <c r="B3585" s="1">
        <v>42414</v>
      </c>
      <c r="C3585" t="s">
        <v>9</v>
      </c>
      <c r="D3585">
        <v>0</v>
      </c>
      <c r="E3585" t="s">
        <v>15</v>
      </c>
      <c r="F3585" t="s">
        <v>14</v>
      </c>
      <c r="G3585">
        <v>0</v>
      </c>
      <c r="H3585">
        <v>9854</v>
      </c>
      <c r="I3585" t="str">
        <f t="shared" si="56"/>
        <v/>
      </c>
    </row>
    <row r="3586" spans="1:9" x14ac:dyDescent="0.3">
      <c r="A3586" t="s">
        <v>28</v>
      </c>
      <c r="B3586" s="1">
        <v>42414</v>
      </c>
      <c r="C3586" t="s">
        <v>13</v>
      </c>
      <c r="D3586">
        <v>1</v>
      </c>
      <c r="E3586" t="s">
        <v>10</v>
      </c>
      <c r="F3586" t="s">
        <v>11</v>
      </c>
      <c r="G3586">
        <v>0</v>
      </c>
      <c r="H3586">
        <v>8625</v>
      </c>
      <c r="I3586" t="str">
        <f t="shared" si="56"/>
        <v/>
      </c>
    </row>
    <row r="3587" spans="1:9" x14ac:dyDescent="0.3">
      <c r="A3587" t="s">
        <v>17</v>
      </c>
      <c r="B3587" s="1">
        <v>42414</v>
      </c>
      <c r="C3587" t="s">
        <v>9</v>
      </c>
      <c r="D3587">
        <v>1</v>
      </c>
      <c r="E3587" t="s">
        <v>10</v>
      </c>
      <c r="F3587" t="s">
        <v>14</v>
      </c>
      <c r="G3587">
        <v>0</v>
      </c>
      <c r="H3587">
        <v>100</v>
      </c>
      <c r="I3587" t="str">
        <f t="shared" ref="I3587:I3650" si="57">IF(NOT(OR(F3587="house",F3587="blank",F3587="served")),LEFT(F3587,1),"")</f>
        <v/>
      </c>
    </row>
    <row r="3588" spans="1:9" x14ac:dyDescent="0.3">
      <c r="A3588" t="s">
        <v>21</v>
      </c>
      <c r="B3588" s="1">
        <v>42414</v>
      </c>
      <c r="C3588" t="s">
        <v>13</v>
      </c>
      <c r="D3588">
        <v>0</v>
      </c>
      <c r="E3588" t="s">
        <v>10</v>
      </c>
      <c r="F3588" t="s">
        <v>16</v>
      </c>
      <c r="G3588">
        <v>0</v>
      </c>
      <c r="H3588">
        <v>322</v>
      </c>
      <c r="I3588" t="str">
        <f t="shared" si="57"/>
        <v/>
      </c>
    </row>
    <row r="3589" spans="1:9" x14ac:dyDescent="0.3">
      <c r="A3589" t="s">
        <v>32</v>
      </c>
      <c r="B3589" s="1">
        <v>42414</v>
      </c>
      <c r="C3589" t="s">
        <v>13</v>
      </c>
      <c r="D3589">
        <v>0</v>
      </c>
      <c r="E3589" t="s">
        <v>15</v>
      </c>
      <c r="F3589" t="s">
        <v>26</v>
      </c>
      <c r="G3589">
        <v>2.2669999999999999</v>
      </c>
      <c r="H3589">
        <v>758</v>
      </c>
      <c r="I3589" t="str">
        <f t="shared" si="57"/>
        <v>l</v>
      </c>
    </row>
    <row r="3590" spans="1:9" x14ac:dyDescent="0.3">
      <c r="A3590" t="s">
        <v>32</v>
      </c>
      <c r="B3590" s="1">
        <v>42414</v>
      </c>
      <c r="C3590" t="s">
        <v>13</v>
      </c>
      <c r="D3590">
        <v>1</v>
      </c>
      <c r="E3590" t="s">
        <v>10</v>
      </c>
      <c r="F3590" t="s">
        <v>16</v>
      </c>
      <c r="G3590">
        <v>0</v>
      </c>
      <c r="H3590">
        <v>1180</v>
      </c>
      <c r="I3590" t="str">
        <f t="shared" si="57"/>
        <v/>
      </c>
    </row>
    <row r="3591" spans="1:9" x14ac:dyDescent="0.3">
      <c r="A3591" t="s">
        <v>8</v>
      </c>
      <c r="B3591" s="1">
        <v>42414</v>
      </c>
      <c r="C3591" t="s">
        <v>13</v>
      </c>
      <c r="D3591">
        <v>1</v>
      </c>
      <c r="E3591" t="s">
        <v>10</v>
      </c>
      <c r="F3591" t="s">
        <v>39</v>
      </c>
      <c r="G3591">
        <v>0.47739999999999999</v>
      </c>
      <c r="H3591">
        <v>236</v>
      </c>
      <c r="I3591" t="str">
        <f t="shared" si="57"/>
        <v>S</v>
      </c>
    </row>
    <row r="3592" spans="1:9" x14ac:dyDescent="0.3">
      <c r="A3592" t="s">
        <v>19</v>
      </c>
      <c r="B3592" s="1">
        <v>42414</v>
      </c>
      <c r="C3592" t="s">
        <v>25</v>
      </c>
      <c r="D3592">
        <v>0</v>
      </c>
      <c r="E3592" t="s">
        <v>15</v>
      </c>
      <c r="F3592" t="s">
        <v>11</v>
      </c>
      <c r="G3592">
        <v>0</v>
      </c>
      <c r="H3592">
        <v>87</v>
      </c>
      <c r="I3592" t="str">
        <f t="shared" si="57"/>
        <v/>
      </c>
    </row>
    <row r="3593" spans="1:9" x14ac:dyDescent="0.3">
      <c r="A3593" t="s">
        <v>20</v>
      </c>
      <c r="B3593" s="1">
        <v>42414</v>
      </c>
      <c r="C3593" t="s">
        <v>25</v>
      </c>
      <c r="D3593">
        <v>0</v>
      </c>
      <c r="E3593" t="s">
        <v>15</v>
      </c>
      <c r="F3593" t="s">
        <v>14</v>
      </c>
      <c r="G3593">
        <v>0</v>
      </c>
      <c r="H3593">
        <v>190</v>
      </c>
      <c r="I3593" t="str">
        <f t="shared" si="57"/>
        <v/>
      </c>
    </row>
    <row r="3594" spans="1:9" x14ac:dyDescent="0.3">
      <c r="A3594" t="s">
        <v>12</v>
      </c>
      <c r="B3594" s="1">
        <v>42413</v>
      </c>
      <c r="C3594" t="s">
        <v>9</v>
      </c>
      <c r="D3594">
        <v>0</v>
      </c>
      <c r="E3594" t="s">
        <v>10</v>
      </c>
      <c r="F3594" t="s">
        <v>37</v>
      </c>
      <c r="G3594">
        <v>7.7999999999999996E-3</v>
      </c>
      <c r="H3594">
        <v>5</v>
      </c>
      <c r="I3594" t="str">
        <f t="shared" si="57"/>
        <v>p</v>
      </c>
    </row>
    <row r="3595" spans="1:9" x14ac:dyDescent="0.3">
      <c r="A3595" t="s">
        <v>33</v>
      </c>
      <c r="B3595" s="1">
        <v>42414</v>
      </c>
      <c r="C3595" t="s">
        <v>25</v>
      </c>
      <c r="D3595">
        <v>0</v>
      </c>
      <c r="E3595" t="s">
        <v>10</v>
      </c>
      <c r="F3595" t="s">
        <v>14</v>
      </c>
      <c r="G3595">
        <v>0</v>
      </c>
      <c r="H3595">
        <v>57</v>
      </c>
      <c r="I3595" t="str">
        <f t="shared" si="57"/>
        <v/>
      </c>
    </row>
    <row r="3596" spans="1:9" x14ac:dyDescent="0.3">
      <c r="A3596" t="s">
        <v>23</v>
      </c>
      <c r="B3596" s="1">
        <v>42414</v>
      </c>
      <c r="C3596" t="s">
        <v>25</v>
      </c>
      <c r="D3596">
        <v>0</v>
      </c>
      <c r="E3596" t="s">
        <v>10</v>
      </c>
      <c r="F3596" t="s">
        <v>11</v>
      </c>
      <c r="G3596">
        <v>0</v>
      </c>
      <c r="H3596">
        <v>675</v>
      </c>
      <c r="I3596" t="str">
        <f t="shared" si="57"/>
        <v/>
      </c>
    </row>
    <row r="3597" spans="1:9" x14ac:dyDescent="0.3">
      <c r="A3597" t="s">
        <v>27</v>
      </c>
      <c r="B3597" s="1">
        <v>42414</v>
      </c>
      <c r="C3597" t="s">
        <v>25</v>
      </c>
      <c r="D3597">
        <v>0</v>
      </c>
      <c r="E3597" t="s">
        <v>10</v>
      </c>
      <c r="F3597" t="s">
        <v>11</v>
      </c>
      <c r="G3597">
        <v>0</v>
      </c>
      <c r="H3597">
        <v>98</v>
      </c>
      <c r="I3597" t="str">
        <f t="shared" si="57"/>
        <v/>
      </c>
    </row>
    <row r="3598" spans="1:9" x14ac:dyDescent="0.3">
      <c r="A3598" t="s">
        <v>12</v>
      </c>
      <c r="B3598" s="1">
        <v>42414</v>
      </c>
      <c r="C3598" t="s">
        <v>9</v>
      </c>
      <c r="D3598">
        <v>0</v>
      </c>
      <c r="E3598" t="s">
        <v>10</v>
      </c>
      <c r="F3598" t="s">
        <v>39</v>
      </c>
      <c r="G3598">
        <v>0.38479999999999998</v>
      </c>
      <c r="H3598">
        <v>149</v>
      </c>
      <c r="I3598" t="str">
        <f t="shared" si="57"/>
        <v>S</v>
      </c>
    </row>
    <row r="3599" spans="1:9" x14ac:dyDescent="0.3">
      <c r="A3599" t="s">
        <v>17</v>
      </c>
      <c r="B3599" s="1">
        <v>42414</v>
      </c>
      <c r="C3599" t="s">
        <v>25</v>
      </c>
      <c r="D3599">
        <v>0</v>
      </c>
      <c r="E3599" t="s">
        <v>10</v>
      </c>
      <c r="F3599" t="s">
        <v>11</v>
      </c>
      <c r="G3599">
        <v>0</v>
      </c>
      <c r="H3599">
        <v>78</v>
      </c>
      <c r="I3599" t="str">
        <f t="shared" si="57"/>
        <v/>
      </c>
    </row>
    <row r="3600" spans="1:9" x14ac:dyDescent="0.3">
      <c r="A3600" t="s">
        <v>18</v>
      </c>
      <c r="B3600" s="1">
        <v>42414</v>
      </c>
      <c r="C3600" t="s">
        <v>25</v>
      </c>
      <c r="D3600">
        <v>0</v>
      </c>
      <c r="E3600" t="s">
        <v>15</v>
      </c>
      <c r="F3600" t="s">
        <v>14</v>
      </c>
      <c r="G3600">
        <v>0</v>
      </c>
      <c r="H3600">
        <v>87</v>
      </c>
      <c r="I3600" t="str">
        <f t="shared" si="57"/>
        <v/>
      </c>
    </row>
    <row r="3601" spans="1:9" x14ac:dyDescent="0.3">
      <c r="A3601" t="s">
        <v>30</v>
      </c>
      <c r="B3601" s="1">
        <v>42414</v>
      </c>
      <c r="C3601" t="s">
        <v>9</v>
      </c>
      <c r="D3601">
        <v>0</v>
      </c>
      <c r="E3601" t="s">
        <v>10</v>
      </c>
      <c r="F3601" t="s">
        <v>11</v>
      </c>
      <c r="G3601">
        <v>0</v>
      </c>
      <c r="H3601">
        <v>15</v>
      </c>
      <c r="I3601" t="str">
        <f t="shared" si="57"/>
        <v/>
      </c>
    </row>
    <row r="3602" spans="1:9" x14ac:dyDescent="0.3">
      <c r="A3602" t="s">
        <v>32</v>
      </c>
      <c r="B3602" s="1">
        <v>42414</v>
      </c>
      <c r="C3602" t="s">
        <v>25</v>
      </c>
      <c r="D3602">
        <v>1</v>
      </c>
      <c r="E3602" t="s">
        <v>15</v>
      </c>
      <c r="F3602" t="s">
        <v>11</v>
      </c>
      <c r="G3602">
        <v>0</v>
      </c>
      <c r="H3602">
        <v>12</v>
      </c>
      <c r="I3602" t="str">
        <f t="shared" si="57"/>
        <v/>
      </c>
    </row>
    <row r="3603" spans="1:9" x14ac:dyDescent="0.3">
      <c r="A3603" t="s">
        <v>12</v>
      </c>
      <c r="B3603" s="1">
        <v>42415</v>
      </c>
      <c r="C3603" t="s">
        <v>9</v>
      </c>
      <c r="D3603">
        <v>1</v>
      </c>
      <c r="E3603" t="s">
        <v>10</v>
      </c>
      <c r="F3603" t="s">
        <v>16</v>
      </c>
      <c r="G3603">
        <v>0</v>
      </c>
      <c r="H3603">
        <v>15019</v>
      </c>
      <c r="I3603" t="str">
        <f t="shared" si="57"/>
        <v/>
      </c>
    </row>
    <row r="3604" spans="1:9" x14ac:dyDescent="0.3">
      <c r="A3604" t="s">
        <v>22</v>
      </c>
      <c r="B3604" s="1">
        <v>42415</v>
      </c>
      <c r="C3604" t="s">
        <v>9</v>
      </c>
      <c r="D3604">
        <v>0</v>
      </c>
      <c r="E3604" t="s">
        <v>15</v>
      </c>
      <c r="F3604" t="s">
        <v>11</v>
      </c>
      <c r="G3604">
        <v>0</v>
      </c>
      <c r="H3604">
        <v>62331</v>
      </c>
      <c r="I3604" t="str">
        <f t="shared" si="57"/>
        <v/>
      </c>
    </row>
    <row r="3605" spans="1:9" x14ac:dyDescent="0.3">
      <c r="A3605" t="s">
        <v>32</v>
      </c>
      <c r="B3605" s="1">
        <v>42415</v>
      </c>
      <c r="C3605" t="s">
        <v>13</v>
      </c>
      <c r="D3605">
        <v>1</v>
      </c>
      <c r="E3605" t="s">
        <v>10</v>
      </c>
      <c r="F3605" t="s">
        <v>14</v>
      </c>
      <c r="G3605">
        <v>0</v>
      </c>
      <c r="H3605">
        <v>181258</v>
      </c>
      <c r="I3605" t="str">
        <f t="shared" si="57"/>
        <v/>
      </c>
    </row>
    <row r="3606" spans="1:9" x14ac:dyDescent="0.3">
      <c r="A3606" t="s">
        <v>8</v>
      </c>
      <c r="B3606" s="1">
        <v>42415</v>
      </c>
      <c r="C3606" t="s">
        <v>13</v>
      </c>
      <c r="D3606">
        <v>0</v>
      </c>
      <c r="E3606" t="s">
        <v>15</v>
      </c>
      <c r="F3606" t="s">
        <v>14</v>
      </c>
      <c r="G3606">
        <v>0</v>
      </c>
      <c r="H3606">
        <v>81441</v>
      </c>
      <c r="I3606" t="str">
        <f t="shared" si="57"/>
        <v/>
      </c>
    </row>
    <row r="3607" spans="1:9" x14ac:dyDescent="0.3">
      <c r="A3607" t="s">
        <v>32</v>
      </c>
      <c r="B3607" s="1">
        <v>42415</v>
      </c>
      <c r="C3607" t="s">
        <v>9</v>
      </c>
      <c r="D3607">
        <v>1</v>
      </c>
      <c r="E3607" t="s">
        <v>10</v>
      </c>
      <c r="F3607" t="s">
        <v>39</v>
      </c>
      <c r="G3607">
        <v>8.6410999999999998</v>
      </c>
      <c r="H3607">
        <v>2822</v>
      </c>
      <c r="I3607" t="str">
        <f t="shared" si="57"/>
        <v>S</v>
      </c>
    </row>
    <row r="3608" spans="1:9" x14ac:dyDescent="0.3">
      <c r="A3608" t="s">
        <v>33</v>
      </c>
      <c r="B3608" s="1">
        <v>42415</v>
      </c>
      <c r="C3608" t="s">
        <v>13</v>
      </c>
      <c r="D3608">
        <v>0</v>
      </c>
      <c r="E3608" t="s">
        <v>10</v>
      </c>
      <c r="F3608" t="s">
        <v>11</v>
      </c>
      <c r="G3608">
        <v>0</v>
      </c>
      <c r="H3608">
        <v>5621</v>
      </c>
      <c r="I3608" t="str">
        <f t="shared" si="57"/>
        <v/>
      </c>
    </row>
    <row r="3609" spans="1:9" x14ac:dyDescent="0.3">
      <c r="A3609" t="s">
        <v>8</v>
      </c>
      <c r="B3609" s="1">
        <v>42415</v>
      </c>
      <c r="C3609" t="s">
        <v>9</v>
      </c>
      <c r="D3609">
        <v>1</v>
      </c>
      <c r="E3609" t="s">
        <v>15</v>
      </c>
      <c r="F3609" t="s">
        <v>39</v>
      </c>
      <c r="G3609">
        <v>62.316200000000002</v>
      </c>
      <c r="H3609">
        <v>23854</v>
      </c>
      <c r="I3609" t="str">
        <f t="shared" si="57"/>
        <v>S</v>
      </c>
    </row>
    <row r="3610" spans="1:9" x14ac:dyDescent="0.3">
      <c r="A3610" t="s">
        <v>12</v>
      </c>
      <c r="B3610" s="1">
        <v>42415</v>
      </c>
      <c r="C3610" t="s">
        <v>9</v>
      </c>
      <c r="D3610">
        <v>0</v>
      </c>
      <c r="E3610" t="s">
        <v>15</v>
      </c>
      <c r="F3610" t="s">
        <v>11</v>
      </c>
      <c r="G3610">
        <v>0</v>
      </c>
      <c r="H3610">
        <v>9908</v>
      </c>
      <c r="I3610" t="str">
        <f t="shared" si="57"/>
        <v/>
      </c>
    </row>
    <row r="3611" spans="1:9" x14ac:dyDescent="0.3">
      <c r="A3611" t="s">
        <v>27</v>
      </c>
      <c r="B3611" s="1">
        <v>42415</v>
      </c>
      <c r="C3611" t="s">
        <v>13</v>
      </c>
      <c r="D3611">
        <v>0</v>
      </c>
      <c r="E3611" t="s">
        <v>10</v>
      </c>
      <c r="F3611" t="s">
        <v>16</v>
      </c>
      <c r="G3611">
        <v>0</v>
      </c>
      <c r="H3611">
        <v>574</v>
      </c>
      <c r="I3611" t="str">
        <f t="shared" si="57"/>
        <v/>
      </c>
    </row>
    <row r="3612" spans="1:9" x14ac:dyDescent="0.3">
      <c r="A3612" t="s">
        <v>12</v>
      </c>
      <c r="B3612" s="1">
        <v>42415</v>
      </c>
      <c r="C3612" t="s">
        <v>9</v>
      </c>
      <c r="D3612">
        <v>1</v>
      </c>
      <c r="E3612" t="s">
        <v>15</v>
      </c>
      <c r="F3612" t="s">
        <v>14</v>
      </c>
      <c r="G3612">
        <v>0</v>
      </c>
      <c r="H3612">
        <v>5124</v>
      </c>
      <c r="I3612" t="str">
        <f t="shared" si="57"/>
        <v/>
      </c>
    </row>
    <row r="3613" spans="1:9" x14ac:dyDescent="0.3">
      <c r="A3613" t="s">
        <v>8</v>
      </c>
      <c r="B3613" s="1">
        <v>42415</v>
      </c>
      <c r="C3613" t="s">
        <v>9</v>
      </c>
      <c r="D3613">
        <v>0</v>
      </c>
      <c r="E3613" t="s">
        <v>10</v>
      </c>
      <c r="F3613" t="s">
        <v>11</v>
      </c>
      <c r="G3613">
        <v>0</v>
      </c>
      <c r="H3613">
        <v>10526</v>
      </c>
      <c r="I3613" t="str">
        <f t="shared" si="57"/>
        <v/>
      </c>
    </row>
    <row r="3614" spans="1:9" x14ac:dyDescent="0.3">
      <c r="A3614" t="s">
        <v>24</v>
      </c>
      <c r="B3614" s="1">
        <v>42415</v>
      </c>
      <c r="C3614" t="s">
        <v>13</v>
      </c>
      <c r="D3614">
        <v>0</v>
      </c>
      <c r="E3614" t="s">
        <v>10</v>
      </c>
      <c r="F3614" t="s">
        <v>11</v>
      </c>
      <c r="G3614">
        <v>0</v>
      </c>
      <c r="H3614">
        <v>7863</v>
      </c>
      <c r="I3614" t="str">
        <f t="shared" si="57"/>
        <v/>
      </c>
    </row>
    <row r="3615" spans="1:9" x14ac:dyDescent="0.3">
      <c r="A3615" t="s">
        <v>22</v>
      </c>
      <c r="B3615" s="1">
        <v>42415</v>
      </c>
      <c r="C3615" t="s">
        <v>9</v>
      </c>
      <c r="D3615">
        <v>0</v>
      </c>
      <c r="E3615" t="s">
        <v>10</v>
      </c>
      <c r="F3615" t="s">
        <v>14</v>
      </c>
      <c r="G3615">
        <v>0</v>
      </c>
      <c r="H3615">
        <v>9878</v>
      </c>
      <c r="I3615" t="str">
        <f t="shared" si="57"/>
        <v/>
      </c>
    </row>
    <row r="3616" spans="1:9" x14ac:dyDescent="0.3">
      <c r="A3616" t="s">
        <v>27</v>
      </c>
      <c r="B3616" s="1">
        <v>42415</v>
      </c>
      <c r="C3616" t="s">
        <v>9</v>
      </c>
      <c r="D3616">
        <v>0</v>
      </c>
      <c r="E3616" t="s">
        <v>15</v>
      </c>
      <c r="F3616" t="s">
        <v>14</v>
      </c>
      <c r="G3616">
        <v>0</v>
      </c>
      <c r="H3616">
        <v>9673</v>
      </c>
      <c r="I3616" t="str">
        <f t="shared" si="57"/>
        <v/>
      </c>
    </row>
    <row r="3617" spans="1:9" x14ac:dyDescent="0.3">
      <c r="A3617" t="s">
        <v>28</v>
      </c>
      <c r="B3617" s="1">
        <v>42415</v>
      </c>
      <c r="C3617" t="s">
        <v>9</v>
      </c>
      <c r="D3617">
        <v>0</v>
      </c>
      <c r="E3617" t="s">
        <v>10</v>
      </c>
      <c r="F3617" t="s">
        <v>39</v>
      </c>
      <c r="G3617">
        <v>2.2915999999999999</v>
      </c>
      <c r="H3617">
        <v>686</v>
      </c>
      <c r="I3617" t="str">
        <f t="shared" si="57"/>
        <v>S</v>
      </c>
    </row>
    <row r="3618" spans="1:9" x14ac:dyDescent="0.3">
      <c r="A3618" t="s">
        <v>8</v>
      </c>
      <c r="B3618" s="1">
        <v>42415</v>
      </c>
      <c r="C3618" t="s">
        <v>25</v>
      </c>
      <c r="D3618">
        <v>0</v>
      </c>
      <c r="E3618" t="s">
        <v>10</v>
      </c>
      <c r="F3618" t="s">
        <v>11</v>
      </c>
      <c r="G3618">
        <v>0</v>
      </c>
      <c r="H3618">
        <v>771</v>
      </c>
      <c r="I3618" t="str">
        <f t="shared" si="57"/>
        <v/>
      </c>
    </row>
    <row r="3619" spans="1:9" x14ac:dyDescent="0.3">
      <c r="A3619" t="s">
        <v>12</v>
      </c>
      <c r="B3619" s="1">
        <v>42415</v>
      </c>
      <c r="C3619" t="s">
        <v>13</v>
      </c>
      <c r="D3619">
        <v>0</v>
      </c>
      <c r="E3619" t="s">
        <v>15</v>
      </c>
      <c r="F3619" t="s">
        <v>39</v>
      </c>
      <c r="G3619">
        <v>0.80520000000000003</v>
      </c>
      <c r="H3619">
        <v>251</v>
      </c>
      <c r="I3619" t="str">
        <f t="shared" si="57"/>
        <v>S</v>
      </c>
    </row>
    <row r="3620" spans="1:9" x14ac:dyDescent="0.3">
      <c r="A3620" t="s">
        <v>21</v>
      </c>
      <c r="B3620" s="1">
        <v>42415</v>
      </c>
      <c r="C3620" t="s">
        <v>9</v>
      </c>
      <c r="D3620">
        <v>0</v>
      </c>
      <c r="E3620" t="s">
        <v>15</v>
      </c>
      <c r="F3620" t="s">
        <v>11</v>
      </c>
      <c r="G3620">
        <v>0</v>
      </c>
      <c r="H3620">
        <v>3889</v>
      </c>
      <c r="I3620" t="str">
        <f t="shared" si="57"/>
        <v/>
      </c>
    </row>
    <row r="3621" spans="1:9" x14ac:dyDescent="0.3">
      <c r="A3621" t="s">
        <v>12</v>
      </c>
      <c r="B3621" s="1">
        <v>42415</v>
      </c>
      <c r="C3621" t="s">
        <v>9</v>
      </c>
      <c r="D3621">
        <v>0</v>
      </c>
      <c r="E3621" t="s">
        <v>15</v>
      </c>
      <c r="F3621" t="s">
        <v>37</v>
      </c>
      <c r="G3621">
        <v>3.73E-2</v>
      </c>
      <c r="H3621">
        <v>18</v>
      </c>
      <c r="I3621" t="str">
        <f t="shared" si="57"/>
        <v>p</v>
      </c>
    </row>
    <row r="3622" spans="1:9" x14ac:dyDescent="0.3">
      <c r="A3622" t="s">
        <v>32</v>
      </c>
      <c r="B3622" s="1">
        <v>42415</v>
      </c>
      <c r="C3622" t="s">
        <v>13</v>
      </c>
      <c r="D3622">
        <v>1</v>
      </c>
      <c r="E3622" t="s">
        <v>15</v>
      </c>
      <c r="F3622" t="s">
        <v>16</v>
      </c>
      <c r="G3622">
        <v>0</v>
      </c>
      <c r="H3622">
        <v>1106</v>
      </c>
      <c r="I3622" t="str">
        <f t="shared" si="57"/>
        <v/>
      </c>
    </row>
    <row r="3623" spans="1:9" x14ac:dyDescent="0.3">
      <c r="A3623" t="s">
        <v>8</v>
      </c>
      <c r="B3623" s="1">
        <v>42415</v>
      </c>
      <c r="C3623" t="s">
        <v>13</v>
      </c>
      <c r="D3623">
        <v>1</v>
      </c>
      <c r="E3623" t="s">
        <v>15</v>
      </c>
      <c r="F3623" t="s">
        <v>39</v>
      </c>
      <c r="G3623">
        <v>2.8624000000000001</v>
      </c>
      <c r="H3623">
        <v>1300</v>
      </c>
      <c r="I3623" t="str">
        <f t="shared" si="57"/>
        <v>S</v>
      </c>
    </row>
    <row r="3624" spans="1:9" x14ac:dyDescent="0.3">
      <c r="A3624" t="s">
        <v>32</v>
      </c>
      <c r="B3624" s="1">
        <v>42415</v>
      </c>
      <c r="C3624" t="s">
        <v>13</v>
      </c>
      <c r="D3624">
        <v>0</v>
      </c>
      <c r="E3624" t="s">
        <v>10</v>
      </c>
      <c r="F3624" t="s">
        <v>26</v>
      </c>
      <c r="G3624">
        <v>2.1671</v>
      </c>
      <c r="H3624">
        <v>758</v>
      </c>
      <c r="I3624" t="str">
        <f t="shared" si="57"/>
        <v>l</v>
      </c>
    </row>
    <row r="3625" spans="1:9" x14ac:dyDescent="0.3">
      <c r="A3625" t="s">
        <v>20</v>
      </c>
      <c r="B3625" s="1">
        <v>42415</v>
      </c>
      <c r="C3625" t="s">
        <v>9</v>
      </c>
      <c r="D3625">
        <v>0</v>
      </c>
      <c r="E3625" t="s">
        <v>10</v>
      </c>
      <c r="F3625" t="s">
        <v>16</v>
      </c>
      <c r="G3625">
        <v>0</v>
      </c>
      <c r="H3625">
        <v>559</v>
      </c>
      <c r="I3625" t="str">
        <f t="shared" si="57"/>
        <v/>
      </c>
    </row>
    <row r="3626" spans="1:9" x14ac:dyDescent="0.3">
      <c r="A3626" t="s">
        <v>28</v>
      </c>
      <c r="B3626" s="1">
        <v>42416</v>
      </c>
      <c r="C3626" t="s">
        <v>9</v>
      </c>
      <c r="D3626">
        <v>1</v>
      </c>
      <c r="E3626" t="s">
        <v>10</v>
      </c>
      <c r="F3626" t="s">
        <v>16</v>
      </c>
      <c r="G3626">
        <v>0</v>
      </c>
      <c r="H3626">
        <v>16764</v>
      </c>
      <c r="I3626" t="str">
        <f t="shared" si="57"/>
        <v/>
      </c>
    </row>
    <row r="3627" spans="1:9" x14ac:dyDescent="0.3">
      <c r="A3627" t="s">
        <v>8</v>
      </c>
      <c r="B3627" s="1">
        <v>42416</v>
      </c>
      <c r="C3627" t="s">
        <v>13</v>
      </c>
      <c r="D3627">
        <v>1</v>
      </c>
      <c r="E3627" t="s">
        <v>10</v>
      </c>
      <c r="F3627" t="s">
        <v>11</v>
      </c>
      <c r="G3627">
        <v>0</v>
      </c>
      <c r="H3627">
        <v>5225</v>
      </c>
      <c r="I3627" t="str">
        <f t="shared" si="57"/>
        <v/>
      </c>
    </row>
    <row r="3628" spans="1:9" x14ac:dyDescent="0.3">
      <c r="A3628" t="s">
        <v>18</v>
      </c>
      <c r="B3628" s="1">
        <v>42416</v>
      </c>
      <c r="C3628" t="s">
        <v>9</v>
      </c>
      <c r="D3628">
        <v>0</v>
      </c>
      <c r="E3628" t="s">
        <v>15</v>
      </c>
      <c r="F3628" t="s">
        <v>11</v>
      </c>
      <c r="G3628">
        <v>0</v>
      </c>
      <c r="H3628">
        <v>6504</v>
      </c>
      <c r="I3628" t="str">
        <f t="shared" si="57"/>
        <v/>
      </c>
    </row>
    <row r="3629" spans="1:9" x14ac:dyDescent="0.3">
      <c r="A3629" t="s">
        <v>20</v>
      </c>
      <c r="B3629" s="1">
        <v>42416</v>
      </c>
      <c r="C3629" t="s">
        <v>13</v>
      </c>
      <c r="D3629">
        <v>0</v>
      </c>
      <c r="E3629" t="s">
        <v>15</v>
      </c>
      <c r="F3629" t="s">
        <v>11</v>
      </c>
      <c r="G3629">
        <v>0</v>
      </c>
      <c r="H3629">
        <v>4503</v>
      </c>
      <c r="I3629" t="str">
        <f t="shared" si="57"/>
        <v/>
      </c>
    </row>
    <row r="3630" spans="1:9" x14ac:dyDescent="0.3">
      <c r="A3630" t="s">
        <v>28</v>
      </c>
      <c r="B3630" s="1">
        <v>42416</v>
      </c>
      <c r="C3630" t="s">
        <v>9</v>
      </c>
      <c r="D3630">
        <v>1</v>
      </c>
      <c r="E3630" t="s">
        <v>15</v>
      </c>
      <c r="F3630" t="s">
        <v>14</v>
      </c>
      <c r="G3630">
        <v>0</v>
      </c>
      <c r="H3630">
        <v>18105</v>
      </c>
      <c r="I3630" t="str">
        <f t="shared" si="57"/>
        <v/>
      </c>
    </row>
    <row r="3631" spans="1:9" x14ac:dyDescent="0.3">
      <c r="A3631" t="s">
        <v>28</v>
      </c>
      <c r="B3631" s="1">
        <v>42416</v>
      </c>
      <c r="C3631" t="s">
        <v>13</v>
      </c>
      <c r="D3631">
        <v>0</v>
      </c>
      <c r="E3631" t="s">
        <v>10</v>
      </c>
      <c r="F3631" t="s">
        <v>14</v>
      </c>
      <c r="G3631">
        <v>0</v>
      </c>
      <c r="H3631">
        <v>75299</v>
      </c>
      <c r="I3631" t="str">
        <f t="shared" si="57"/>
        <v/>
      </c>
    </row>
    <row r="3632" spans="1:9" x14ac:dyDescent="0.3">
      <c r="A3632" t="s">
        <v>30</v>
      </c>
      <c r="B3632" s="1">
        <v>42416</v>
      </c>
      <c r="C3632" t="s">
        <v>9</v>
      </c>
      <c r="D3632">
        <v>0</v>
      </c>
      <c r="E3632" t="s">
        <v>15</v>
      </c>
      <c r="F3632" t="s">
        <v>14</v>
      </c>
      <c r="G3632">
        <v>0</v>
      </c>
      <c r="H3632">
        <v>5198</v>
      </c>
      <c r="I3632" t="str">
        <f t="shared" si="57"/>
        <v/>
      </c>
    </row>
    <row r="3633" spans="1:9" x14ac:dyDescent="0.3">
      <c r="A3633" t="s">
        <v>18</v>
      </c>
      <c r="B3633" s="1">
        <v>42416</v>
      </c>
      <c r="C3633" t="s">
        <v>9</v>
      </c>
      <c r="D3633">
        <v>0</v>
      </c>
      <c r="E3633" t="s">
        <v>10</v>
      </c>
      <c r="F3633" t="s">
        <v>16</v>
      </c>
      <c r="G3633">
        <v>0</v>
      </c>
      <c r="H3633">
        <v>15373</v>
      </c>
      <c r="I3633" t="str">
        <f t="shared" si="57"/>
        <v/>
      </c>
    </row>
    <row r="3634" spans="1:9" x14ac:dyDescent="0.3">
      <c r="A3634" t="s">
        <v>8</v>
      </c>
      <c r="B3634" s="1">
        <v>42416</v>
      </c>
      <c r="C3634" t="s">
        <v>9</v>
      </c>
      <c r="D3634">
        <v>1</v>
      </c>
      <c r="E3634" t="s">
        <v>15</v>
      </c>
      <c r="F3634" t="s">
        <v>16</v>
      </c>
      <c r="G3634">
        <v>0</v>
      </c>
      <c r="H3634">
        <v>64074</v>
      </c>
      <c r="I3634" t="str">
        <f t="shared" si="57"/>
        <v/>
      </c>
    </row>
    <row r="3635" spans="1:9" x14ac:dyDescent="0.3">
      <c r="A3635" t="s">
        <v>32</v>
      </c>
      <c r="B3635" s="1">
        <v>42416</v>
      </c>
      <c r="C3635" t="s">
        <v>9</v>
      </c>
      <c r="D3635">
        <v>1</v>
      </c>
      <c r="E3635" t="s">
        <v>15</v>
      </c>
      <c r="F3635" t="s">
        <v>11</v>
      </c>
      <c r="G3635">
        <v>0</v>
      </c>
      <c r="H3635">
        <v>23886</v>
      </c>
      <c r="I3635" t="str">
        <f t="shared" si="57"/>
        <v/>
      </c>
    </row>
    <row r="3636" spans="1:9" x14ac:dyDescent="0.3">
      <c r="A3636" t="s">
        <v>28</v>
      </c>
      <c r="B3636" s="1">
        <v>42416</v>
      </c>
      <c r="C3636" t="s">
        <v>9</v>
      </c>
      <c r="D3636">
        <v>0</v>
      </c>
      <c r="E3636" t="s">
        <v>15</v>
      </c>
      <c r="F3636" t="s">
        <v>11</v>
      </c>
      <c r="G3636">
        <v>0</v>
      </c>
      <c r="H3636">
        <v>24192</v>
      </c>
      <c r="I3636" t="str">
        <f t="shared" si="57"/>
        <v/>
      </c>
    </row>
    <row r="3637" spans="1:9" x14ac:dyDescent="0.3">
      <c r="A3637" t="s">
        <v>8</v>
      </c>
      <c r="B3637" s="1">
        <v>42416</v>
      </c>
      <c r="C3637" t="s">
        <v>9</v>
      </c>
      <c r="D3637">
        <v>0</v>
      </c>
      <c r="E3637" t="s">
        <v>15</v>
      </c>
      <c r="F3637" t="s">
        <v>39</v>
      </c>
      <c r="G3637">
        <v>19.655200000000001</v>
      </c>
      <c r="H3637">
        <v>7784</v>
      </c>
      <c r="I3637" t="str">
        <f t="shared" si="57"/>
        <v>S</v>
      </c>
    </row>
    <row r="3638" spans="1:9" x14ac:dyDescent="0.3">
      <c r="A3638" t="s">
        <v>19</v>
      </c>
      <c r="B3638" s="1">
        <v>42416</v>
      </c>
      <c r="C3638" t="s">
        <v>9</v>
      </c>
      <c r="D3638">
        <v>0</v>
      </c>
      <c r="E3638" t="s">
        <v>15</v>
      </c>
      <c r="F3638" t="s">
        <v>16</v>
      </c>
      <c r="G3638">
        <v>0</v>
      </c>
      <c r="H3638">
        <v>8260</v>
      </c>
      <c r="I3638" t="str">
        <f t="shared" si="57"/>
        <v/>
      </c>
    </row>
    <row r="3639" spans="1:9" x14ac:dyDescent="0.3">
      <c r="A3639" t="s">
        <v>12</v>
      </c>
      <c r="B3639" s="1">
        <v>42416</v>
      </c>
      <c r="C3639" t="s">
        <v>9</v>
      </c>
      <c r="D3639">
        <v>1</v>
      </c>
      <c r="E3639" t="s">
        <v>15</v>
      </c>
      <c r="F3639" t="s">
        <v>11</v>
      </c>
      <c r="G3639">
        <v>0</v>
      </c>
      <c r="H3639">
        <v>13389</v>
      </c>
      <c r="I3639" t="str">
        <f t="shared" si="57"/>
        <v/>
      </c>
    </row>
    <row r="3640" spans="1:9" x14ac:dyDescent="0.3">
      <c r="A3640" t="s">
        <v>28</v>
      </c>
      <c r="B3640" s="1">
        <v>42416</v>
      </c>
      <c r="C3640" t="s">
        <v>13</v>
      </c>
      <c r="D3640">
        <v>0</v>
      </c>
      <c r="E3640" t="s">
        <v>15</v>
      </c>
      <c r="F3640" t="s">
        <v>26</v>
      </c>
      <c r="G3640">
        <v>9.3739000000000008</v>
      </c>
      <c r="H3640">
        <v>2756</v>
      </c>
      <c r="I3640" t="str">
        <f t="shared" si="57"/>
        <v>l</v>
      </c>
    </row>
    <row r="3641" spans="1:9" x14ac:dyDescent="0.3">
      <c r="A3641" t="s">
        <v>23</v>
      </c>
      <c r="B3641" s="1">
        <v>42416</v>
      </c>
      <c r="C3641" t="s">
        <v>13</v>
      </c>
      <c r="D3641">
        <v>0</v>
      </c>
      <c r="E3641" t="s">
        <v>10</v>
      </c>
      <c r="F3641" t="s">
        <v>16</v>
      </c>
      <c r="G3641">
        <v>0</v>
      </c>
      <c r="H3641">
        <v>2202</v>
      </c>
      <c r="I3641" t="str">
        <f t="shared" si="57"/>
        <v/>
      </c>
    </row>
    <row r="3642" spans="1:9" x14ac:dyDescent="0.3">
      <c r="A3642" t="s">
        <v>22</v>
      </c>
      <c r="B3642" s="1">
        <v>42416</v>
      </c>
      <c r="C3642" t="s">
        <v>13</v>
      </c>
      <c r="D3642">
        <v>0</v>
      </c>
      <c r="E3642" t="s">
        <v>15</v>
      </c>
      <c r="F3642" t="s">
        <v>16</v>
      </c>
      <c r="G3642">
        <v>0</v>
      </c>
      <c r="H3642">
        <v>539</v>
      </c>
      <c r="I3642" t="str">
        <f t="shared" si="57"/>
        <v/>
      </c>
    </row>
    <row r="3643" spans="1:9" x14ac:dyDescent="0.3">
      <c r="A3643" t="s">
        <v>20</v>
      </c>
      <c r="B3643" s="1">
        <v>42416</v>
      </c>
      <c r="C3643" t="s">
        <v>25</v>
      </c>
      <c r="D3643">
        <v>0</v>
      </c>
      <c r="E3643" t="s">
        <v>15</v>
      </c>
      <c r="F3643" t="s">
        <v>11</v>
      </c>
      <c r="G3643">
        <v>0</v>
      </c>
      <c r="H3643">
        <v>440</v>
      </c>
      <c r="I3643" t="str">
        <f t="shared" si="57"/>
        <v/>
      </c>
    </row>
    <row r="3644" spans="1:9" x14ac:dyDescent="0.3">
      <c r="A3644" t="s">
        <v>8</v>
      </c>
      <c r="B3644" s="1">
        <v>42416</v>
      </c>
      <c r="C3644" t="s">
        <v>25</v>
      </c>
      <c r="D3644">
        <v>0</v>
      </c>
      <c r="E3644" t="s">
        <v>15</v>
      </c>
      <c r="F3644" t="s">
        <v>14</v>
      </c>
      <c r="G3644">
        <v>0</v>
      </c>
      <c r="H3644">
        <v>4003</v>
      </c>
      <c r="I3644" t="str">
        <f t="shared" si="57"/>
        <v/>
      </c>
    </row>
    <row r="3645" spans="1:9" x14ac:dyDescent="0.3">
      <c r="A3645" t="s">
        <v>17</v>
      </c>
      <c r="B3645" s="1">
        <v>42416</v>
      </c>
      <c r="C3645" t="s">
        <v>9</v>
      </c>
      <c r="D3645">
        <v>0</v>
      </c>
      <c r="E3645" t="s">
        <v>10</v>
      </c>
      <c r="F3645" t="s">
        <v>16</v>
      </c>
      <c r="G3645">
        <v>0</v>
      </c>
      <c r="H3645">
        <v>527</v>
      </c>
      <c r="I3645" t="str">
        <f t="shared" si="57"/>
        <v/>
      </c>
    </row>
    <row r="3646" spans="1:9" x14ac:dyDescent="0.3">
      <c r="A3646" t="s">
        <v>28</v>
      </c>
      <c r="B3646" s="1">
        <v>42416</v>
      </c>
      <c r="C3646" t="s">
        <v>25</v>
      </c>
      <c r="D3646">
        <v>0</v>
      </c>
      <c r="E3646" t="s">
        <v>10</v>
      </c>
      <c r="F3646" t="s">
        <v>14</v>
      </c>
      <c r="G3646">
        <v>0</v>
      </c>
      <c r="H3646">
        <v>218</v>
      </c>
      <c r="I3646" t="str">
        <f t="shared" si="57"/>
        <v/>
      </c>
    </row>
    <row r="3647" spans="1:9" x14ac:dyDescent="0.3">
      <c r="A3647" t="s">
        <v>28</v>
      </c>
      <c r="B3647" s="1">
        <v>42416</v>
      </c>
      <c r="C3647" t="s">
        <v>13</v>
      </c>
      <c r="D3647">
        <v>0</v>
      </c>
      <c r="E3647" t="s">
        <v>10</v>
      </c>
      <c r="F3647" t="s">
        <v>31</v>
      </c>
      <c r="H3647">
        <v>56</v>
      </c>
      <c r="I3647" t="str">
        <f t="shared" si="57"/>
        <v>o</v>
      </c>
    </row>
    <row r="3648" spans="1:9" x14ac:dyDescent="0.3">
      <c r="A3648" t="s">
        <v>32</v>
      </c>
      <c r="B3648" s="1">
        <v>42416</v>
      </c>
      <c r="C3648" t="s">
        <v>13</v>
      </c>
      <c r="D3648">
        <v>1</v>
      </c>
      <c r="E3648" t="s">
        <v>15</v>
      </c>
      <c r="F3648" t="s">
        <v>39</v>
      </c>
      <c r="G3648">
        <v>0.25850000000000001</v>
      </c>
      <c r="H3648">
        <v>110</v>
      </c>
      <c r="I3648" t="str">
        <f t="shared" si="57"/>
        <v>S</v>
      </c>
    </row>
    <row r="3649" spans="1:9" x14ac:dyDescent="0.3">
      <c r="A3649" t="s">
        <v>8</v>
      </c>
      <c r="B3649" s="1">
        <v>42416</v>
      </c>
      <c r="C3649" t="s">
        <v>9</v>
      </c>
      <c r="D3649">
        <v>0</v>
      </c>
      <c r="E3649" t="s">
        <v>10</v>
      </c>
      <c r="F3649" t="s">
        <v>36</v>
      </c>
      <c r="G3649">
        <v>0.10349999999999999</v>
      </c>
      <c r="H3649">
        <v>47</v>
      </c>
      <c r="I3649" t="str">
        <f t="shared" si="57"/>
        <v>p</v>
      </c>
    </row>
    <row r="3650" spans="1:9" x14ac:dyDescent="0.3">
      <c r="A3650" t="s">
        <v>28</v>
      </c>
      <c r="B3650" s="1">
        <v>42416</v>
      </c>
      <c r="C3650" t="s">
        <v>13</v>
      </c>
      <c r="D3650">
        <v>1</v>
      </c>
      <c r="E3650" t="s">
        <v>10</v>
      </c>
      <c r="F3650" t="s">
        <v>39</v>
      </c>
      <c r="G3650">
        <v>0.14149999999999999</v>
      </c>
      <c r="H3650">
        <v>56</v>
      </c>
      <c r="I3650" t="str">
        <f t="shared" si="57"/>
        <v>S</v>
      </c>
    </row>
    <row r="3651" spans="1:9" x14ac:dyDescent="0.3">
      <c r="A3651" t="s">
        <v>8</v>
      </c>
      <c r="B3651" s="1">
        <v>42416</v>
      </c>
      <c r="C3651" t="s">
        <v>25</v>
      </c>
      <c r="D3651">
        <v>1</v>
      </c>
      <c r="E3651" t="s">
        <v>10</v>
      </c>
      <c r="F3651" t="s">
        <v>11</v>
      </c>
      <c r="G3651">
        <v>0</v>
      </c>
      <c r="H3651">
        <v>1</v>
      </c>
      <c r="I3651" t="str">
        <f t="shared" ref="I3651:I3714" si="58">IF(NOT(OR(F3651="house",F3651="blank",F3651="served")),LEFT(F3651,1),"")</f>
        <v/>
      </c>
    </row>
    <row r="3652" spans="1:9" x14ac:dyDescent="0.3">
      <c r="A3652" t="s">
        <v>12</v>
      </c>
      <c r="B3652" s="1">
        <v>42416</v>
      </c>
      <c r="C3652" t="s">
        <v>13</v>
      </c>
      <c r="D3652">
        <v>1</v>
      </c>
      <c r="E3652" t="s">
        <v>15</v>
      </c>
      <c r="F3652" t="s">
        <v>26</v>
      </c>
      <c r="G3652">
        <v>0.15579999999999999</v>
      </c>
      <c r="H3652">
        <v>59</v>
      </c>
      <c r="I3652" t="str">
        <f t="shared" si="58"/>
        <v>l</v>
      </c>
    </row>
    <row r="3653" spans="1:9" x14ac:dyDescent="0.3">
      <c r="A3653" t="s">
        <v>21</v>
      </c>
      <c r="B3653" s="1">
        <v>42416</v>
      </c>
      <c r="C3653" t="s">
        <v>9</v>
      </c>
      <c r="D3653">
        <v>1</v>
      </c>
      <c r="E3653" t="s">
        <v>15</v>
      </c>
      <c r="F3653" t="s">
        <v>11</v>
      </c>
      <c r="G3653">
        <v>0</v>
      </c>
      <c r="H3653">
        <v>9308</v>
      </c>
      <c r="I3653" t="str">
        <f t="shared" si="58"/>
        <v/>
      </c>
    </row>
    <row r="3654" spans="1:9" x14ac:dyDescent="0.3">
      <c r="A3654" t="s">
        <v>19</v>
      </c>
      <c r="B3654" s="1">
        <v>42416</v>
      </c>
      <c r="C3654" t="s">
        <v>13</v>
      </c>
      <c r="D3654">
        <v>1</v>
      </c>
      <c r="E3654" t="s">
        <v>10</v>
      </c>
      <c r="F3654" t="s">
        <v>11</v>
      </c>
      <c r="G3654">
        <v>0</v>
      </c>
      <c r="H3654">
        <v>808</v>
      </c>
      <c r="I3654" t="str">
        <f t="shared" si="58"/>
        <v/>
      </c>
    </row>
    <row r="3655" spans="1:9" x14ac:dyDescent="0.3">
      <c r="A3655" t="s">
        <v>23</v>
      </c>
      <c r="B3655" s="1">
        <v>42416</v>
      </c>
      <c r="C3655" t="s">
        <v>9</v>
      </c>
      <c r="D3655">
        <v>1</v>
      </c>
      <c r="E3655" t="s">
        <v>10</v>
      </c>
      <c r="F3655" t="s">
        <v>11</v>
      </c>
      <c r="G3655">
        <v>0</v>
      </c>
      <c r="H3655">
        <v>1</v>
      </c>
      <c r="I3655" t="str">
        <f t="shared" si="58"/>
        <v/>
      </c>
    </row>
    <row r="3656" spans="1:9" x14ac:dyDescent="0.3">
      <c r="A3656" t="s">
        <v>12</v>
      </c>
      <c r="B3656" s="1">
        <v>42416</v>
      </c>
      <c r="C3656" t="s">
        <v>25</v>
      </c>
      <c r="D3656">
        <v>1</v>
      </c>
      <c r="E3656" t="s">
        <v>15</v>
      </c>
      <c r="F3656" t="s">
        <v>11</v>
      </c>
      <c r="G3656">
        <v>0</v>
      </c>
      <c r="H3656">
        <v>18</v>
      </c>
      <c r="I3656" t="str">
        <f t="shared" si="58"/>
        <v/>
      </c>
    </row>
    <row r="3657" spans="1:9" x14ac:dyDescent="0.3">
      <c r="A3657" t="s">
        <v>32</v>
      </c>
      <c r="B3657" s="1">
        <v>42416</v>
      </c>
      <c r="C3657" t="s">
        <v>9</v>
      </c>
      <c r="D3657">
        <v>0</v>
      </c>
      <c r="E3657" t="s">
        <v>10</v>
      </c>
      <c r="F3657" t="s">
        <v>38</v>
      </c>
      <c r="G3657">
        <v>6.7999999999999996E-3</v>
      </c>
      <c r="H3657">
        <v>2</v>
      </c>
      <c r="I3657" t="str">
        <f t="shared" si="58"/>
        <v>p</v>
      </c>
    </row>
    <row r="3658" spans="1:9" x14ac:dyDescent="0.3">
      <c r="A3658" t="s">
        <v>21</v>
      </c>
      <c r="B3658" s="1">
        <v>42416</v>
      </c>
      <c r="C3658" t="s">
        <v>9</v>
      </c>
      <c r="D3658">
        <v>0</v>
      </c>
      <c r="E3658" t="s">
        <v>10</v>
      </c>
      <c r="F3658" t="s">
        <v>44</v>
      </c>
      <c r="G3658">
        <v>6.0199999999999997E-2</v>
      </c>
      <c r="H3658">
        <v>24</v>
      </c>
      <c r="I3658" t="str">
        <f t="shared" si="58"/>
        <v>o</v>
      </c>
    </row>
    <row r="3659" spans="1:9" x14ac:dyDescent="0.3">
      <c r="A3659" t="s">
        <v>18</v>
      </c>
      <c r="B3659" s="1">
        <v>42416</v>
      </c>
      <c r="C3659" t="s">
        <v>9</v>
      </c>
      <c r="D3659">
        <v>1</v>
      </c>
      <c r="E3659" t="s">
        <v>15</v>
      </c>
      <c r="F3659" t="s">
        <v>14</v>
      </c>
      <c r="G3659">
        <v>0</v>
      </c>
      <c r="H3659">
        <v>302</v>
      </c>
      <c r="I3659" t="str">
        <f t="shared" si="58"/>
        <v/>
      </c>
    </row>
    <row r="3660" spans="1:9" x14ac:dyDescent="0.3">
      <c r="A3660" t="s">
        <v>21</v>
      </c>
      <c r="B3660" s="1">
        <v>42416</v>
      </c>
      <c r="C3660" t="s">
        <v>9</v>
      </c>
      <c r="D3660">
        <v>0</v>
      </c>
      <c r="E3660" t="s">
        <v>10</v>
      </c>
      <c r="F3660" t="s">
        <v>45</v>
      </c>
      <c r="G3660">
        <v>3.1099999999999999E-2</v>
      </c>
      <c r="H3660">
        <v>5</v>
      </c>
      <c r="I3660" t="str">
        <f t="shared" si="58"/>
        <v>p</v>
      </c>
    </row>
    <row r="3661" spans="1:9" x14ac:dyDescent="0.3">
      <c r="A3661" t="s">
        <v>27</v>
      </c>
      <c r="B3661" s="1">
        <v>42416</v>
      </c>
      <c r="C3661" t="s">
        <v>13</v>
      </c>
      <c r="D3661">
        <v>1</v>
      </c>
      <c r="E3661" t="s">
        <v>15</v>
      </c>
      <c r="F3661" t="s">
        <v>11</v>
      </c>
      <c r="G3661">
        <v>0</v>
      </c>
      <c r="H3661">
        <v>94</v>
      </c>
      <c r="I3661" t="str">
        <f t="shared" si="58"/>
        <v/>
      </c>
    </row>
    <row r="3662" spans="1:9" x14ac:dyDescent="0.3">
      <c r="A3662" t="s">
        <v>27</v>
      </c>
      <c r="B3662" s="1">
        <v>42416</v>
      </c>
      <c r="C3662" t="s">
        <v>13</v>
      </c>
      <c r="D3662">
        <v>1</v>
      </c>
      <c r="E3662" t="s">
        <v>10</v>
      </c>
      <c r="F3662" t="s">
        <v>16</v>
      </c>
      <c r="G3662">
        <v>0</v>
      </c>
      <c r="H3662">
        <v>24</v>
      </c>
      <c r="I3662" t="str">
        <f t="shared" si="58"/>
        <v/>
      </c>
    </row>
    <row r="3663" spans="1:9" x14ac:dyDescent="0.3">
      <c r="A3663" t="s">
        <v>12</v>
      </c>
      <c r="B3663" s="1">
        <v>42417</v>
      </c>
      <c r="C3663" t="s">
        <v>9</v>
      </c>
      <c r="D3663">
        <v>1</v>
      </c>
      <c r="E3663" t="s">
        <v>10</v>
      </c>
      <c r="F3663" t="s">
        <v>11</v>
      </c>
      <c r="G3663">
        <v>0</v>
      </c>
      <c r="H3663">
        <v>7344</v>
      </c>
      <c r="I3663" t="str">
        <f t="shared" si="58"/>
        <v/>
      </c>
    </row>
    <row r="3664" spans="1:9" x14ac:dyDescent="0.3">
      <c r="A3664" t="s">
        <v>8</v>
      </c>
      <c r="B3664" s="1">
        <v>42417</v>
      </c>
      <c r="C3664" t="s">
        <v>9</v>
      </c>
      <c r="D3664">
        <v>0</v>
      </c>
      <c r="E3664" t="s">
        <v>10</v>
      </c>
      <c r="F3664" t="s">
        <v>14</v>
      </c>
      <c r="G3664">
        <v>0</v>
      </c>
      <c r="H3664">
        <v>67204</v>
      </c>
      <c r="I3664" t="str">
        <f t="shared" si="58"/>
        <v/>
      </c>
    </row>
    <row r="3665" spans="1:9" x14ac:dyDescent="0.3">
      <c r="A3665" t="s">
        <v>18</v>
      </c>
      <c r="B3665" s="1">
        <v>42417</v>
      </c>
      <c r="C3665" t="s">
        <v>9</v>
      </c>
      <c r="D3665">
        <v>0</v>
      </c>
      <c r="E3665" t="s">
        <v>10</v>
      </c>
      <c r="F3665" t="s">
        <v>11</v>
      </c>
      <c r="G3665">
        <v>0</v>
      </c>
      <c r="H3665">
        <v>56233</v>
      </c>
      <c r="I3665" t="str">
        <f t="shared" si="58"/>
        <v/>
      </c>
    </row>
    <row r="3666" spans="1:9" x14ac:dyDescent="0.3">
      <c r="A3666" t="s">
        <v>27</v>
      </c>
      <c r="B3666" s="1">
        <v>42417</v>
      </c>
      <c r="C3666" t="s">
        <v>13</v>
      </c>
      <c r="D3666">
        <v>0</v>
      </c>
      <c r="E3666" t="s">
        <v>15</v>
      </c>
      <c r="F3666" t="s">
        <v>14</v>
      </c>
      <c r="G3666">
        <v>0</v>
      </c>
      <c r="H3666">
        <v>5032</v>
      </c>
      <c r="I3666" t="str">
        <f t="shared" si="58"/>
        <v/>
      </c>
    </row>
    <row r="3667" spans="1:9" x14ac:dyDescent="0.3">
      <c r="A3667" t="s">
        <v>32</v>
      </c>
      <c r="B3667" s="1">
        <v>42417</v>
      </c>
      <c r="C3667" t="s">
        <v>13</v>
      </c>
      <c r="D3667">
        <v>0</v>
      </c>
      <c r="E3667" t="s">
        <v>10</v>
      </c>
      <c r="F3667" t="s">
        <v>14</v>
      </c>
      <c r="G3667">
        <v>0</v>
      </c>
      <c r="H3667">
        <v>38834</v>
      </c>
      <c r="I3667" t="str">
        <f t="shared" si="58"/>
        <v/>
      </c>
    </row>
    <row r="3668" spans="1:9" x14ac:dyDescent="0.3">
      <c r="A3668" t="s">
        <v>12</v>
      </c>
      <c r="B3668" s="1">
        <v>42417</v>
      </c>
      <c r="C3668" t="s">
        <v>9</v>
      </c>
      <c r="D3668">
        <v>0</v>
      </c>
      <c r="E3668" t="s">
        <v>15</v>
      </c>
      <c r="F3668" t="s">
        <v>14</v>
      </c>
      <c r="G3668">
        <v>0</v>
      </c>
      <c r="H3668">
        <v>19223</v>
      </c>
      <c r="I3668" t="str">
        <f t="shared" si="58"/>
        <v/>
      </c>
    </row>
    <row r="3669" spans="1:9" x14ac:dyDescent="0.3">
      <c r="A3669" t="s">
        <v>8</v>
      </c>
      <c r="B3669" s="1">
        <v>42417</v>
      </c>
      <c r="C3669" t="s">
        <v>13</v>
      </c>
      <c r="D3669">
        <v>0</v>
      </c>
      <c r="E3669" t="s">
        <v>15</v>
      </c>
      <c r="F3669" t="s">
        <v>16</v>
      </c>
      <c r="G3669">
        <v>0</v>
      </c>
      <c r="H3669">
        <v>25570</v>
      </c>
      <c r="I3669" t="str">
        <f t="shared" si="58"/>
        <v/>
      </c>
    </row>
    <row r="3670" spans="1:9" x14ac:dyDescent="0.3">
      <c r="A3670" t="s">
        <v>21</v>
      </c>
      <c r="B3670" s="1">
        <v>42417</v>
      </c>
      <c r="C3670" t="s">
        <v>9</v>
      </c>
      <c r="D3670">
        <v>1</v>
      </c>
      <c r="E3670" t="s">
        <v>10</v>
      </c>
      <c r="F3670" t="s">
        <v>11</v>
      </c>
      <c r="G3670">
        <v>0</v>
      </c>
      <c r="H3670">
        <v>2916</v>
      </c>
      <c r="I3670" t="str">
        <f t="shared" si="58"/>
        <v/>
      </c>
    </row>
    <row r="3671" spans="1:9" x14ac:dyDescent="0.3">
      <c r="A3671" t="s">
        <v>27</v>
      </c>
      <c r="B3671" s="1">
        <v>42417</v>
      </c>
      <c r="C3671" t="s">
        <v>9</v>
      </c>
      <c r="D3671">
        <v>0</v>
      </c>
      <c r="E3671" t="s">
        <v>15</v>
      </c>
      <c r="F3671" t="s">
        <v>14</v>
      </c>
      <c r="G3671">
        <v>0</v>
      </c>
      <c r="H3671">
        <v>5539</v>
      </c>
      <c r="I3671" t="str">
        <f t="shared" si="58"/>
        <v/>
      </c>
    </row>
    <row r="3672" spans="1:9" x14ac:dyDescent="0.3">
      <c r="A3672" t="s">
        <v>18</v>
      </c>
      <c r="B3672" s="1">
        <v>42417</v>
      </c>
      <c r="C3672" t="s">
        <v>9</v>
      </c>
      <c r="D3672">
        <v>0</v>
      </c>
      <c r="E3672" t="s">
        <v>10</v>
      </c>
      <c r="F3672" t="s">
        <v>16</v>
      </c>
      <c r="G3672">
        <v>0</v>
      </c>
      <c r="H3672">
        <v>13891</v>
      </c>
      <c r="I3672" t="str">
        <f t="shared" si="58"/>
        <v/>
      </c>
    </row>
    <row r="3673" spans="1:9" x14ac:dyDescent="0.3">
      <c r="A3673" t="s">
        <v>12</v>
      </c>
      <c r="B3673" s="1">
        <v>42417</v>
      </c>
      <c r="C3673" t="s">
        <v>9</v>
      </c>
      <c r="D3673">
        <v>1</v>
      </c>
      <c r="E3673" t="s">
        <v>15</v>
      </c>
      <c r="F3673" t="s">
        <v>14</v>
      </c>
      <c r="G3673">
        <v>0</v>
      </c>
      <c r="H3673">
        <v>4507</v>
      </c>
      <c r="I3673" t="str">
        <f t="shared" si="58"/>
        <v/>
      </c>
    </row>
    <row r="3674" spans="1:9" x14ac:dyDescent="0.3">
      <c r="A3674" t="s">
        <v>18</v>
      </c>
      <c r="B3674" s="1">
        <v>42417</v>
      </c>
      <c r="C3674" t="s">
        <v>13</v>
      </c>
      <c r="D3674">
        <v>0</v>
      </c>
      <c r="E3674" t="s">
        <v>10</v>
      </c>
      <c r="F3674" t="s">
        <v>16</v>
      </c>
      <c r="G3674">
        <v>0</v>
      </c>
      <c r="H3674">
        <v>4090</v>
      </c>
      <c r="I3674" t="str">
        <f t="shared" si="58"/>
        <v/>
      </c>
    </row>
    <row r="3675" spans="1:9" x14ac:dyDescent="0.3">
      <c r="A3675" t="s">
        <v>19</v>
      </c>
      <c r="B3675" s="1">
        <v>42417</v>
      </c>
      <c r="C3675" t="s">
        <v>13</v>
      </c>
      <c r="D3675">
        <v>0</v>
      </c>
      <c r="E3675" t="s">
        <v>10</v>
      </c>
      <c r="F3675" t="s">
        <v>14</v>
      </c>
      <c r="G3675">
        <v>0</v>
      </c>
      <c r="H3675">
        <v>9613</v>
      </c>
      <c r="I3675" t="str">
        <f t="shared" si="58"/>
        <v/>
      </c>
    </row>
    <row r="3676" spans="1:9" x14ac:dyDescent="0.3">
      <c r="A3676" t="s">
        <v>30</v>
      </c>
      <c r="B3676" s="1">
        <v>42417</v>
      </c>
      <c r="C3676" t="s">
        <v>13</v>
      </c>
      <c r="D3676">
        <v>0</v>
      </c>
      <c r="E3676" t="s">
        <v>15</v>
      </c>
      <c r="F3676" t="s">
        <v>14</v>
      </c>
      <c r="G3676">
        <v>0</v>
      </c>
      <c r="H3676">
        <v>5114</v>
      </c>
      <c r="I3676" t="str">
        <f t="shared" si="58"/>
        <v/>
      </c>
    </row>
    <row r="3677" spans="1:9" x14ac:dyDescent="0.3">
      <c r="A3677" t="s">
        <v>21</v>
      </c>
      <c r="B3677" s="1">
        <v>42417</v>
      </c>
      <c r="C3677" t="s">
        <v>9</v>
      </c>
      <c r="D3677">
        <v>1</v>
      </c>
      <c r="E3677" t="s">
        <v>15</v>
      </c>
      <c r="F3677" t="s">
        <v>14</v>
      </c>
      <c r="G3677">
        <v>0</v>
      </c>
      <c r="H3677">
        <v>2192</v>
      </c>
      <c r="I3677" t="str">
        <f t="shared" si="58"/>
        <v/>
      </c>
    </row>
    <row r="3678" spans="1:9" x14ac:dyDescent="0.3">
      <c r="A3678" t="s">
        <v>27</v>
      </c>
      <c r="B3678" s="1">
        <v>42417</v>
      </c>
      <c r="C3678" t="s">
        <v>9</v>
      </c>
      <c r="D3678">
        <v>1</v>
      </c>
      <c r="E3678" t="s">
        <v>15</v>
      </c>
      <c r="F3678" t="s">
        <v>16</v>
      </c>
      <c r="G3678">
        <v>0</v>
      </c>
      <c r="H3678">
        <v>2291</v>
      </c>
      <c r="I3678" t="str">
        <f t="shared" si="58"/>
        <v/>
      </c>
    </row>
    <row r="3679" spans="1:9" x14ac:dyDescent="0.3">
      <c r="A3679" t="s">
        <v>27</v>
      </c>
      <c r="B3679" s="1">
        <v>42417</v>
      </c>
      <c r="C3679" t="s">
        <v>9</v>
      </c>
      <c r="D3679">
        <v>0</v>
      </c>
      <c r="E3679" t="s">
        <v>10</v>
      </c>
      <c r="F3679" t="s">
        <v>11</v>
      </c>
      <c r="G3679">
        <v>0</v>
      </c>
      <c r="H3679">
        <v>1027</v>
      </c>
      <c r="I3679" t="str">
        <f t="shared" si="58"/>
        <v/>
      </c>
    </row>
    <row r="3680" spans="1:9" x14ac:dyDescent="0.3">
      <c r="A3680" t="s">
        <v>33</v>
      </c>
      <c r="B3680" s="1">
        <v>42417</v>
      </c>
      <c r="C3680" t="s">
        <v>9</v>
      </c>
      <c r="D3680">
        <v>1</v>
      </c>
      <c r="E3680" t="s">
        <v>15</v>
      </c>
      <c r="F3680" t="s">
        <v>46</v>
      </c>
      <c r="G3680">
        <v>9.3899999999999997E-2</v>
      </c>
      <c r="H3680">
        <v>133</v>
      </c>
      <c r="I3680" t="str">
        <f t="shared" si="58"/>
        <v>j</v>
      </c>
    </row>
    <row r="3681" spans="1:9" x14ac:dyDescent="0.3">
      <c r="A3681" t="s">
        <v>18</v>
      </c>
      <c r="B3681" s="1">
        <v>42417</v>
      </c>
      <c r="C3681" t="s">
        <v>13</v>
      </c>
      <c r="D3681">
        <v>1</v>
      </c>
      <c r="E3681" t="s">
        <v>10</v>
      </c>
      <c r="F3681" t="s">
        <v>11</v>
      </c>
      <c r="G3681">
        <v>0</v>
      </c>
      <c r="H3681">
        <v>313</v>
      </c>
      <c r="I3681" t="str">
        <f t="shared" si="58"/>
        <v/>
      </c>
    </row>
    <row r="3682" spans="1:9" x14ac:dyDescent="0.3">
      <c r="A3682" t="s">
        <v>8</v>
      </c>
      <c r="B3682" s="1">
        <v>42417</v>
      </c>
      <c r="C3682" t="s">
        <v>25</v>
      </c>
      <c r="D3682">
        <v>0</v>
      </c>
      <c r="E3682" t="s">
        <v>10</v>
      </c>
      <c r="F3682" t="s">
        <v>14</v>
      </c>
      <c r="G3682">
        <v>0</v>
      </c>
      <c r="H3682">
        <v>230</v>
      </c>
      <c r="I3682" t="str">
        <f t="shared" si="58"/>
        <v/>
      </c>
    </row>
    <row r="3683" spans="1:9" x14ac:dyDescent="0.3">
      <c r="A3683" t="s">
        <v>22</v>
      </c>
      <c r="B3683" s="1">
        <v>42417</v>
      </c>
      <c r="C3683" t="s">
        <v>9</v>
      </c>
      <c r="D3683">
        <v>0</v>
      </c>
      <c r="E3683" t="s">
        <v>10</v>
      </c>
      <c r="F3683" t="s">
        <v>16</v>
      </c>
      <c r="G3683">
        <v>0</v>
      </c>
      <c r="H3683">
        <v>1182</v>
      </c>
      <c r="I3683" t="str">
        <f t="shared" si="58"/>
        <v/>
      </c>
    </row>
    <row r="3684" spans="1:9" x14ac:dyDescent="0.3">
      <c r="A3684" t="s">
        <v>19</v>
      </c>
      <c r="B3684" s="1">
        <v>42417</v>
      </c>
      <c r="C3684" t="s">
        <v>9</v>
      </c>
      <c r="D3684">
        <v>1</v>
      </c>
      <c r="E3684" t="s">
        <v>15</v>
      </c>
      <c r="F3684" t="s">
        <v>11</v>
      </c>
      <c r="G3684">
        <v>0</v>
      </c>
      <c r="H3684">
        <v>6915</v>
      </c>
      <c r="I3684" t="str">
        <f t="shared" si="58"/>
        <v/>
      </c>
    </row>
    <row r="3685" spans="1:9" x14ac:dyDescent="0.3">
      <c r="A3685" t="s">
        <v>28</v>
      </c>
      <c r="B3685" s="1">
        <v>42417</v>
      </c>
      <c r="C3685" t="s">
        <v>13</v>
      </c>
      <c r="D3685">
        <v>1</v>
      </c>
      <c r="E3685" t="s">
        <v>10</v>
      </c>
      <c r="F3685" t="s">
        <v>26</v>
      </c>
      <c r="G3685">
        <v>0.3926</v>
      </c>
      <c r="H3685">
        <v>128</v>
      </c>
      <c r="I3685" t="str">
        <f t="shared" si="58"/>
        <v>l</v>
      </c>
    </row>
    <row r="3686" spans="1:9" x14ac:dyDescent="0.3">
      <c r="A3686" t="s">
        <v>12</v>
      </c>
      <c r="B3686" s="1">
        <v>42417</v>
      </c>
      <c r="C3686" t="s">
        <v>13</v>
      </c>
      <c r="D3686">
        <v>0</v>
      </c>
      <c r="E3686" t="s">
        <v>10</v>
      </c>
      <c r="F3686" t="s">
        <v>39</v>
      </c>
      <c r="G3686">
        <v>0.28570000000000001</v>
      </c>
      <c r="H3686">
        <v>146</v>
      </c>
      <c r="I3686" t="str">
        <f t="shared" si="58"/>
        <v>S</v>
      </c>
    </row>
    <row r="3687" spans="1:9" x14ac:dyDescent="0.3">
      <c r="A3687" t="s">
        <v>19</v>
      </c>
      <c r="B3687" s="1">
        <v>42417</v>
      </c>
      <c r="C3687" t="s">
        <v>13</v>
      </c>
      <c r="D3687">
        <v>0</v>
      </c>
      <c r="E3687" t="s">
        <v>15</v>
      </c>
      <c r="F3687" t="s">
        <v>16</v>
      </c>
      <c r="G3687">
        <v>0</v>
      </c>
      <c r="H3687">
        <v>2149</v>
      </c>
      <c r="I3687" t="str">
        <f t="shared" si="58"/>
        <v/>
      </c>
    </row>
    <row r="3688" spans="1:9" x14ac:dyDescent="0.3">
      <c r="A3688" t="s">
        <v>17</v>
      </c>
      <c r="B3688" s="1">
        <v>42417</v>
      </c>
      <c r="C3688" t="s">
        <v>25</v>
      </c>
      <c r="D3688">
        <v>0</v>
      </c>
      <c r="E3688" t="s">
        <v>15</v>
      </c>
      <c r="F3688" t="s">
        <v>14</v>
      </c>
      <c r="G3688">
        <v>0</v>
      </c>
      <c r="H3688">
        <v>75</v>
      </c>
      <c r="I3688" t="str">
        <f t="shared" si="58"/>
        <v/>
      </c>
    </row>
    <row r="3689" spans="1:9" x14ac:dyDescent="0.3">
      <c r="A3689" t="s">
        <v>33</v>
      </c>
      <c r="B3689" s="1">
        <v>42417</v>
      </c>
      <c r="C3689" t="s">
        <v>13</v>
      </c>
      <c r="D3689">
        <v>1</v>
      </c>
      <c r="E3689" t="s">
        <v>15</v>
      </c>
      <c r="F3689" t="s">
        <v>16</v>
      </c>
      <c r="G3689">
        <v>0</v>
      </c>
      <c r="H3689">
        <v>39</v>
      </c>
      <c r="I3689" t="str">
        <f t="shared" si="58"/>
        <v/>
      </c>
    </row>
    <row r="3690" spans="1:9" x14ac:dyDescent="0.3">
      <c r="A3690" t="s">
        <v>28</v>
      </c>
      <c r="B3690" s="1">
        <v>42417</v>
      </c>
      <c r="C3690" t="s">
        <v>9</v>
      </c>
      <c r="D3690">
        <v>0</v>
      </c>
      <c r="E3690" t="s">
        <v>15</v>
      </c>
      <c r="F3690" t="s">
        <v>31</v>
      </c>
      <c r="H3690">
        <v>744</v>
      </c>
      <c r="I3690" t="str">
        <f t="shared" si="58"/>
        <v>o</v>
      </c>
    </row>
    <row r="3691" spans="1:9" x14ac:dyDescent="0.3">
      <c r="A3691" t="s">
        <v>30</v>
      </c>
      <c r="B3691" s="1">
        <v>42417</v>
      </c>
      <c r="C3691" t="s">
        <v>25</v>
      </c>
      <c r="D3691">
        <v>0</v>
      </c>
      <c r="E3691" t="s">
        <v>15</v>
      </c>
      <c r="F3691" t="s">
        <v>14</v>
      </c>
      <c r="G3691">
        <v>0</v>
      </c>
      <c r="H3691">
        <v>294</v>
      </c>
      <c r="I3691" t="str">
        <f t="shared" si="58"/>
        <v/>
      </c>
    </row>
    <row r="3692" spans="1:9" x14ac:dyDescent="0.3">
      <c r="A3692" t="s">
        <v>27</v>
      </c>
      <c r="B3692" s="1">
        <v>42417</v>
      </c>
      <c r="C3692" t="s">
        <v>13</v>
      </c>
      <c r="D3692">
        <v>1</v>
      </c>
      <c r="E3692" t="s">
        <v>15</v>
      </c>
      <c r="F3692" t="s">
        <v>47</v>
      </c>
      <c r="G3692">
        <v>6.3E-3</v>
      </c>
      <c r="H3692">
        <v>14</v>
      </c>
      <c r="I3692" t="str">
        <f t="shared" si="58"/>
        <v>j</v>
      </c>
    </row>
    <row r="3693" spans="1:9" x14ac:dyDescent="0.3">
      <c r="A3693" t="s">
        <v>17</v>
      </c>
      <c r="B3693" s="1">
        <v>42412</v>
      </c>
      <c r="C3693" t="s">
        <v>9</v>
      </c>
      <c r="D3693">
        <v>0</v>
      </c>
      <c r="E3693" t="s">
        <v>10</v>
      </c>
      <c r="F3693" t="s">
        <v>14</v>
      </c>
      <c r="G3693">
        <v>0</v>
      </c>
      <c r="H3693">
        <v>4079</v>
      </c>
      <c r="I3693" t="str">
        <f t="shared" si="58"/>
        <v/>
      </c>
    </row>
    <row r="3694" spans="1:9" x14ac:dyDescent="0.3">
      <c r="A3694" t="s">
        <v>28</v>
      </c>
      <c r="B3694" s="1">
        <v>42412</v>
      </c>
      <c r="C3694" t="s">
        <v>9</v>
      </c>
      <c r="D3694">
        <v>0</v>
      </c>
      <c r="E3694" t="s">
        <v>10</v>
      </c>
      <c r="F3694" t="s">
        <v>11</v>
      </c>
      <c r="G3694">
        <v>0</v>
      </c>
      <c r="H3694">
        <v>5773</v>
      </c>
      <c r="I3694" t="str">
        <f t="shared" si="58"/>
        <v/>
      </c>
    </row>
    <row r="3695" spans="1:9" x14ac:dyDescent="0.3">
      <c r="A3695" t="s">
        <v>30</v>
      </c>
      <c r="B3695" s="1">
        <v>42412</v>
      </c>
      <c r="C3695" t="s">
        <v>13</v>
      </c>
      <c r="D3695">
        <v>1</v>
      </c>
      <c r="E3695" t="s">
        <v>10</v>
      </c>
      <c r="F3695" t="s">
        <v>14</v>
      </c>
      <c r="G3695">
        <v>0</v>
      </c>
      <c r="H3695">
        <v>10268</v>
      </c>
      <c r="I3695" t="str">
        <f t="shared" si="58"/>
        <v/>
      </c>
    </row>
    <row r="3696" spans="1:9" x14ac:dyDescent="0.3">
      <c r="A3696" t="s">
        <v>28</v>
      </c>
      <c r="B3696" s="1">
        <v>42412</v>
      </c>
      <c r="C3696" t="s">
        <v>9</v>
      </c>
      <c r="D3696">
        <v>1</v>
      </c>
      <c r="E3696" t="s">
        <v>15</v>
      </c>
      <c r="F3696" t="s">
        <v>16</v>
      </c>
      <c r="G3696">
        <v>0</v>
      </c>
      <c r="H3696">
        <v>40908</v>
      </c>
      <c r="I3696" t="str">
        <f t="shared" si="58"/>
        <v/>
      </c>
    </row>
    <row r="3697" spans="1:9" x14ac:dyDescent="0.3">
      <c r="A3697" t="s">
        <v>32</v>
      </c>
      <c r="B3697" s="1">
        <v>42412</v>
      </c>
      <c r="C3697" t="s">
        <v>13</v>
      </c>
      <c r="D3697">
        <v>0</v>
      </c>
      <c r="E3697" t="s">
        <v>15</v>
      </c>
      <c r="F3697" t="s">
        <v>11</v>
      </c>
      <c r="G3697">
        <v>0</v>
      </c>
      <c r="H3697">
        <v>22052</v>
      </c>
      <c r="I3697" t="str">
        <f t="shared" si="58"/>
        <v/>
      </c>
    </row>
    <row r="3698" spans="1:9" x14ac:dyDescent="0.3">
      <c r="A3698" t="s">
        <v>12</v>
      </c>
      <c r="B3698" s="1">
        <v>42412</v>
      </c>
      <c r="C3698" t="s">
        <v>9</v>
      </c>
      <c r="D3698">
        <v>0</v>
      </c>
      <c r="E3698" t="s">
        <v>10</v>
      </c>
      <c r="F3698" t="s">
        <v>16</v>
      </c>
      <c r="G3698">
        <v>0</v>
      </c>
      <c r="H3698">
        <v>3740</v>
      </c>
      <c r="I3698" t="str">
        <f t="shared" si="58"/>
        <v/>
      </c>
    </row>
    <row r="3699" spans="1:9" x14ac:dyDescent="0.3">
      <c r="A3699" t="s">
        <v>28</v>
      </c>
      <c r="B3699" s="1">
        <v>42412</v>
      </c>
      <c r="C3699" t="s">
        <v>13</v>
      </c>
      <c r="D3699">
        <v>1</v>
      </c>
      <c r="E3699" t="s">
        <v>15</v>
      </c>
      <c r="F3699" t="s">
        <v>39</v>
      </c>
      <c r="G3699">
        <v>2.0488</v>
      </c>
      <c r="H3699">
        <v>513</v>
      </c>
      <c r="I3699" t="str">
        <f t="shared" si="58"/>
        <v>S</v>
      </c>
    </row>
    <row r="3700" spans="1:9" x14ac:dyDescent="0.3">
      <c r="A3700" t="s">
        <v>27</v>
      </c>
      <c r="B3700" s="1">
        <v>42412</v>
      </c>
      <c r="C3700" t="s">
        <v>13</v>
      </c>
      <c r="D3700">
        <v>0</v>
      </c>
      <c r="E3700" t="s">
        <v>10</v>
      </c>
      <c r="F3700" t="s">
        <v>11</v>
      </c>
      <c r="G3700">
        <v>0</v>
      </c>
      <c r="H3700">
        <v>4174</v>
      </c>
      <c r="I3700" t="str">
        <f t="shared" si="58"/>
        <v/>
      </c>
    </row>
    <row r="3701" spans="1:9" x14ac:dyDescent="0.3">
      <c r="A3701" t="s">
        <v>23</v>
      </c>
      <c r="B3701" s="1">
        <v>42412</v>
      </c>
      <c r="C3701" t="s">
        <v>9</v>
      </c>
      <c r="D3701">
        <v>0</v>
      </c>
      <c r="E3701" t="s">
        <v>10</v>
      </c>
      <c r="F3701" t="s">
        <v>14</v>
      </c>
      <c r="G3701">
        <v>0</v>
      </c>
      <c r="H3701">
        <v>18070</v>
      </c>
      <c r="I3701" t="str">
        <f t="shared" si="58"/>
        <v/>
      </c>
    </row>
    <row r="3702" spans="1:9" x14ac:dyDescent="0.3">
      <c r="A3702" t="s">
        <v>8</v>
      </c>
      <c r="B3702" s="1">
        <v>42412</v>
      </c>
      <c r="C3702" t="s">
        <v>13</v>
      </c>
      <c r="D3702">
        <v>1</v>
      </c>
      <c r="E3702" t="s">
        <v>15</v>
      </c>
      <c r="F3702" t="s">
        <v>11</v>
      </c>
      <c r="G3702">
        <v>0</v>
      </c>
      <c r="H3702">
        <v>2091</v>
      </c>
      <c r="I3702" t="str">
        <f t="shared" si="58"/>
        <v/>
      </c>
    </row>
    <row r="3703" spans="1:9" x14ac:dyDescent="0.3">
      <c r="A3703" t="s">
        <v>28</v>
      </c>
      <c r="B3703" s="1">
        <v>42412</v>
      </c>
      <c r="C3703" t="s">
        <v>25</v>
      </c>
      <c r="D3703">
        <v>0</v>
      </c>
      <c r="E3703" t="s">
        <v>15</v>
      </c>
      <c r="F3703" t="s">
        <v>14</v>
      </c>
      <c r="G3703">
        <v>0</v>
      </c>
      <c r="H3703">
        <v>3221</v>
      </c>
      <c r="I3703" t="str">
        <f t="shared" si="58"/>
        <v/>
      </c>
    </row>
    <row r="3704" spans="1:9" x14ac:dyDescent="0.3">
      <c r="A3704" t="s">
        <v>32</v>
      </c>
      <c r="B3704" s="1">
        <v>42412</v>
      </c>
      <c r="C3704" t="s">
        <v>25</v>
      </c>
      <c r="D3704">
        <v>0</v>
      </c>
      <c r="E3704" t="s">
        <v>15</v>
      </c>
      <c r="F3704" t="s">
        <v>14</v>
      </c>
      <c r="G3704">
        <v>0</v>
      </c>
      <c r="H3704">
        <v>1725</v>
      </c>
      <c r="I3704" t="str">
        <f t="shared" si="58"/>
        <v/>
      </c>
    </row>
    <row r="3705" spans="1:9" x14ac:dyDescent="0.3">
      <c r="A3705" t="s">
        <v>12</v>
      </c>
      <c r="B3705" s="1">
        <v>42412</v>
      </c>
      <c r="C3705" t="s">
        <v>13</v>
      </c>
      <c r="D3705">
        <v>1</v>
      </c>
      <c r="E3705" t="s">
        <v>10</v>
      </c>
      <c r="F3705" t="s">
        <v>11</v>
      </c>
      <c r="G3705">
        <v>0</v>
      </c>
      <c r="H3705">
        <v>2296</v>
      </c>
      <c r="I3705" t="str">
        <f t="shared" si="58"/>
        <v/>
      </c>
    </row>
    <row r="3706" spans="1:9" x14ac:dyDescent="0.3">
      <c r="A3706" t="s">
        <v>18</v>
      </c>
      <c r="B3706" s="1">
        <v>42412</v>
      </c>
      <c r="C3706" t="s">
        <v>9</v>
      </c>
      <c r="D3706">
        <v>0</v>
      </c>
      <c r="E3706" t="s">
        <v>15</v>
      </c>
      <c r="F3706" t="s">
        <v>16</v>
      </c>
      <c r="G3706">
        <v>0</v>
      </c>
      <c r="H3706">
        <v>1241</v>
      </c>
      <c r="I3706" t="str">
        <f t="shared" si="58"/>
        <v/>
      </c>
    </row>
    <row r="3707" spans="1:9" x14ac:dyDescent="0.3">
      <c r="A3707" t="s">
        <v>8</v>
      </c>
      <c r="B3707" s="1">
        <v>42412</v>
      </c>
      <c r="C3707" t="s">
        <v>9</v>
      </c>
      <c r="D3707">
        <v>0</v>
      </c>
      <c r="E3707" t="s">
        <v>15</v>
      </c>
      <c r="F3707" t="s">
        <v>36</v>
      </c>
      <c r="G3707">
        <v>1.2175</v>
      </c>
      <c r="H3707">
        <v>706</v>
      </c>
      <c r="I3707" t="str">
        <f t="shared" si="58"/>
        <v>p</v>
      </c>
    </row>
    <row r="3708" spans="1:9" x14ac:dyDescent="0.3">
      <c r="A3708" t="s">
        <v>24</v>
      </c>
      <c r="B3708" s="1">
        <v>42412</v>
      </c>
      <c r="C3708" t="s">
        <v>25</v>
      </c>
      <c r="D3708">
        <v>0</v>
      </c>
      <c r="E3708" t="s">
        <v>10</v>
      </c>
      <c r="F3708" t="s">
        <v>14</v>
      </c>
      <c r="G3708">
        <v>0</v>
      </c>
      <c r="H3708">
        <v>146</v>
      </c>
      <c r="I3708" t="str">
        <f t="shared" si="58"/>
        <v/>
      </c>
    </row>
    <row r="3709" spans="1:9" x14ac:dyDescent="0.3">
      <c r="A3709" t="s">
        <v>17</v>
      </c>
      <c r="B3709" s="1">
        <v>42412</v>
      </c>
      <c r="C3709" t="s">
        <v>9</v>
      </c>
      <c r="D3709">
        <v>0</v>
      </c>
      <c r="E3709" t="s">
        <v>15</v>
      </c>
      <c r="F3709" t="s">
        <v>16</v>
      </c>
      <c r="G3709">
        <v>0</v>
      </c>
      <c r="H3709">
        <v>288</v>
      </c>
      <c r="I3709" t="str">
        <f t="shared" si="58"/>
        <v/>
      </c>
    </row>
    <row r="3710" spans="1:9" x14ac:dyDescent="0.3">
      <c r="A3710" t="s">
        <v>28</v>
      </c>
      <c r="B3710" s="1">
        <v>42412</v>
      </c>
      <c r="C3710" t="s">
        <v>13</v>
      </c>
      <c r="D3710">
        <v>0</v>
      </c>
      <c r="E3710" t="s">
        <v>15</v>
      </c>
      <c r="F3710" t="s">
        <v>31</v>
      </c>
      <c r="H3710">
        <v>799</v>
      </c>
      <c r="I3710" t="str">
        <f t="shared" si="58"/>
        <v>o</v>
      </c>
    </row>
    <row r="3711" spans="1:9" x14ac:dyDescent="0.3">
      <c r="A3711" t="s">
        <v>22</v>
      </c>
      <c r="B3711" s="1">
        <v>42412</v>
      </c>
      <c r="C3711" t="s">
        <v>13</v>
      </c>
      <c r="D3711">
        <v>0</v>
      </c>
      <c r="E3711" t="s">
        <v>10</v>
      </c>
      <c r="F3711" t="s">
        <v>16</v>
      </c>
      <c r="G3711">
        <v>0</v>
      </c>
      <c r="H3711">
        <v>446</v>
      </c>
      <c r="I3711" t="str">
        <f t="shared" si="58"/>
        <v/>
      </c>
    </row>
    <row r="3712" spans="1:9" x14ac:dyDescent="0.3">
      <c r="A3712" t="s">
        <v>32</v>
      </c>
      <c r="B3712" s="1">
        <v>42412</v>
      </c>
      <c r="C3712" t="s">
        <v>9</v>
      </c>
      <c r="D3712">
        <v>0</v>
      </c>
      <c r="E3712" t="s">
        <v>15</v>
      </c>
      <c r="F3712" t="s">
        <v>38</v>
      </c>
      <c r="G3712">
        <v>0.34429999999999999</v>
      </c>
      <c r="H3712">
        <v>145</v>
      </c>
      <c r="I3712" t="str">
        <f t="shared" si="58"/>
        <v>p</v>
      </c>
    </row>
    <row r="3713" spans="1:9" x14ac:dyDescent="0.3">
      <c r="A3713" t="s">
        <v>33</v>
      </c>
      <c r="B3713" s="1">
        <v>42412</v>
      </c>
      <c r="C3713" t="s">
        <v>25</v>
      </c>
      <c r="D3713">
        <v>0</v>
      </c>
      <c r="E3713" t="s">
        <v>15</v>
      </c>
      <c r="F3713" t="s">
        <v>11</v>
      </c>
      <c r="G3713">
        <v>0</v>
      </c>
      <c r="H3713">
        <v>390</v>
      </c>
      <c r="I3713" t="str">
        <f t="shared" si="58"/>
        <v/>
      </c>
    </row>
    <row r="3714" spans="1:9" x14ac:dyDescent="0.3">
      <c r="A3714" t="s">
        <v>30</v>
      </c>
      <c r="B3714" s="1">
        <v>42412</v>
      </c>
      <c r="C3714" t="s">
        <v>9</v>
      </c>
      <c r="D3714">
        <v>0</v>
      </c>
      <c r="E3714" t="s">
        <v>15</v>
      </c>
      <c r="F3714" t="s">
        <v>16</v>
      </c>
      <c r="G3714">
        <v>0</v>
      </c>
      <c r="H3714">
        <v>4273</v>
      </c>
      <c r="I3714" t="str">
        <f t="shared" si="58"/>
        <v/>
      </c>
    </row>
    <row r="3715" spans="1:9" x14ac:dyDescent="0.3">
      <c r="A3715" t="s">
        <v>22</v>
      </c>
      <c r="B3715" s="1">
        <v>42412</v>
      </c>
      <c r="C3715" t="s">
        <v>9</v>
      </c>
      <c r="D3715">
        <v>0</v>
      </c>
      <c r="E3715" t="s">
        <v>10</v>
      </c>
      <c r="F3715" t="s">
        <v>16</v>
      </c>
      <c r="G3715">
        <v>0</v>
      </c>
      <c r="H3715">
        <v>887</v>
      </c>
      <c r="I3715" t="str">
        <f t="shared" ref="I3715:I3778" si="59">IF(NOT(OR(F3715="house",F3715="blank",F3715="served")),LEFT(F3715,1),"")</f>
        <v/>
      </c>
    </row>
    <row r="3716" spans="1:9" x14ac:dyDescent="0.3">
      <c r="A3716" t="s">
        <v>30</v>
      </c>
      <c r="B3716" s="1">
        <v>42412</v>
      </c>
      <c r="C3716" t="s">
        <v>13</v>
      </c>
      <c r="D3716">
        <v>1</v>
      </c>
      <c r="E3716" t="s">
        <v>15</v>
      </c>
      <c r="F3716" t="s">
        <v>16</v>
      </c>
      <c r="G3716">
        <v>0</v>
      </c>
      <c r="H3716">
        <v>10</v>
      </c>
      <c r="I3716" t="str">
        <f t="shared" si="59"/>
        <v/>
      </c>
    </row>
    <row r="3717" spans="1:9" x14ac:dyDescent="0.3">
      <c r="A3717" t="s">
        <v>28</v>
      </c>
      <c r="B3717" s="1">
        <v>42412</v>
      </c>
      <c r="C3717" t="s">
        <v>13</v>
      </c>
      <c r="D3717">
        <v>0</v>
      </c>
      <c r="E3717" t="s">
        <v>10</v>
      </c>
      <c r="F3717" t="s">
        <v>37</v>
      </c>
      <c r="G3717">
        <v>7.0099999999999996E-2</v>
      </c>
      <c r="H3717">
        <v>16</v>
      </c>
      <c r="I3717" t="str">
        <f t="shared" si="59"/>
        <v>p</v>
      </c>
    </row>
    <row r="3718" spans="1:9" x14ac:dyDescent="0.3">
      <c r="A3718" t="s">
        <v>28</v>
      </c>
      <c r="B3718" s="1">
        <v>42413</v>
      </c>
      <c r="C3718" t="s">
        <v>13</v>
      </c>
      <c r="D3718">
        <v>0</v>
      </c>
      <c r="E3718" t="s">
        <v>10</v>
      </c>
      <c r="F3718" t="s">
        <v>16</v>
      </c>
      <c r="G3718">
        <v>0</v>
      </c>
      <c r="H3718">
        <v>26829</v>
      </c>
      <c r="I3718" t="str">
        <f t="shared" si="59"/>
        <v/>
      </c>
    </row>
    <row r="3719" spans="1:9" x14ac:dyDescent="0.3">
      <c r="A3719" t="s">
        <v>32</v>
      </c>
      <c r="B3719" s="1">
        <v>42413</v>
      </c>
      <c r="C3719" t="s">
        <v>13</v>
      </c>
      <c r="D3719">
        <v>0</v>
      </c>
      <c r="E3719" t="s">
        <v>10</v>
      </c>
      <c r="F3719" t="s">
        <v>14</v>
      </c>
      <c r="G3719">
        <v>0</v>
      </c>
      <c r="H3719">
        <v>54878</v>
      </c>
      <c r="I3719" t="str">
        <f t="shared" si="59"/>
        <v/>
      </c>
    </row>
    <row r="3720" spans="1:9" x14ac:dyDescent="0.3">
      <c r="A3720" t="s">
        <v>12</v>
      </c>
      <c r="B3720" s="1">
        <v>42413</v>
      </c>
      <c r="C3720" t="s">
        <v>9</v>
      </c>
      <c r="D3720">
        <v>1</v>
      </c>
      <c r="E3720" t="s">
        <v>15</v>
      </c>
      <c r="F3720" t="s">
        <v>16</v>
      </c>
      <c r="G3720">
        <v>0</v>
      </c>
      <c r="H3720">
        <v>18073</v>
      </c>
      <c r="I3720" t="str">
        <f t="shared" si="59"/>
        <v/>
      </c>
    </row>
    <row r="3721" spans="1:9" x14ac:dyDescent="0.3">
      <c r="A3721" t="s">
        <v>18</v>
      </c>
      <c r="B3721" s="1">
        <v>42413</v>
      </c>
      <c r="C3721" t="s">
        <v>9</v>
      </c>
      <c r="D3721">
        <v>0</v>
      </c>
      <c r="E3721" t="s">
        <v>10</v>
      </c>
      <c r="F3721" t="s">
        <v>11</v>
      </c>
      <c r="G3721">
        <v>0</v>
      </c>
      <c r="H3721">
        <v>50402</v>
      </c>
      <c r="I3721" t="str">
        <f t="shared" si="59"/>
        <v/>
      </c>
    </row>
    <row r="3722" spans="1:9" x14ac:dyDescent="0.3">
      <c r="A3722" t="s">
        <v>20</v>
      </c>
      <c r="B3722" s="1">
        <v>42413</v>
      </c>
      <c r="C3722" t="s">
        <v>13</v>
      </c>
      <c r="D3722">
        <v>0</v>
      </c>
      <c r="E3722" t="s">
        <v>15</v>
      </c>
      <c r="F3722" t="s">
        <v>14</v>
      </c>
      <c r="G3722">
        <v>0</v>
      </c>
      <c r="H3722">
        <v>7236</v>
      </c>
      <c r="I3722" t="str">
        <f t="shared" si="59"/>
        <v/>
      </c>
    </row>
    <row r="3723" spans="1:9" x14ac:dyDescent="0.3">
      <c r="A3723" t="s">
        <v>28</v>
      </c>
      <c r="B3723" s="1">
        <v>42413</v>
      </c>
      <c r="C3723" t="s">
        <v>9</v>
      </c>
      <c r="D3723">
        <v>1</v>
      </c>
      <c r="E3723" t="s">
        <v>10</v>
      </c>
      <c r="F3723" t="s">
        <v>11</v>
      </c>
      <c r="G3723">
        <v>0</v>
      </c>
      <c r="H3723">
        <v>13398</v>
      </c>
      <c r="I3723" t="str">
        <f t="shared" si="59"/>
        <v/>
      </c>
    </row>
    <row r="3724" spans="1:9" x14ac:dyDescent="0.3">
      <c r="A3724" t="s">
        <v>12</v>
      </c>
      <c r="B3724" s="1">
        <v>42413</v>
      </c>
      <c r="C3724" t="s">
        <v>9</v>
      </c>
      <c r="D3724">
        <v>0</v>
      </c>
      <c r="E3724" t="s">
        <v>15</v>
      </c>
      <c r="F3724" t="s">
        <v>14</v>
      </c>
      <c r="G3724">
        <v>0</v>
      </c>
      <c r="H3724">
        <v>17834</v>
      </c>
      <c r="I3724" t="str">
        <f t="shared" si="59"/>
        <v/>
      </c>
    </row>
    <row r="3725" spans="1:9" x14ac:dyDescent="0.3">
      <c r="A3725" t="s">
        <v>8</v>
      </c>
      <c r="B3725" s="1">
        <v>42413</v>
      </c>
      <c r="C3725" t="s">
        <v>9</v>
      </c>
      <c r="D3725">
        <v>1</v>
      </c>
      <c r="E3725" t="s">
        <v>15</v>
      </c>
      <c r="F3725" t="s">
        <v>11</v>
      </c>
      <c r="G3725">
        <v>0</v>
      </c>
      <c r="H3725">
        <v>18461</v>
      </c>
      <c r="I3725" t="str">
        <f t="shared" si="59"/>
        <v/>
      </c>
    </row>
    <row r="3726" spans="1:9" x14ac:dyDescent="0.3">
      <c r="A3726" t="s">
        <v>23</v>
      </c>
      <c r="B3726" s="1">
        <v>42413</v>
      </c>
      <c r="C3726" t="s">
        <v>13</v>
      </c>
      <c r="D3726">
        <v>0</v>
      </c>
      <c r="E3726" t="s">
        <v>10</v>
      </c>
      <c r="F3726" t="s">
        <v>11</v>
      </c>
      <c r="G3726">
        <v>0</v>
      </c>
      <c r="H3726">
        <v>18458</v>
      </c>
      <c r="I3726" t="str">
        <f t="shared" si="59"/>
        <v/>
      </c>
    </row>
    <row r="3727" spans="1:9" x14ac:dyDescent="0.3">
      <c r="A3727" t="s">
        <v>32</v>
      </c>
      <c r="B3727" s="1">
        <v>42413</v>
      </c>
      <c r="C3727" t="s">
        <v>13</v>
      </c>
      <c r="D3727">
        <v>1</v>
      </c>
      <c r="E3727" t="s">
        <v>10</v>
      </c>
      <c r="F3727" t="s">
        <v>16</v>
      </c>
      <c r="G3727">
        <v>0</v>
      </c>
      <c r="H3727">
        <v>919</v>
      </c>
      <c r="I3727" t="str">
        <f t="shared" si="59"/>
        <v/>
      </c>
    </row>
    <row r="3728" spans="1:9" x14ac:dyDescent="0.3">
      <c r="A3728" t="s">
        <v>33</v>
      </c>
      <c r="B3728" s="1">
        <v>42413</v>
      </c>
      <c r="C3728" t="s">
        <v>9</v>
      </c>
      <c r="D3728">
        <v>0</v>
      </c>
      <c r="E3728" t="s">
        <v>10</v>
      </c>
      <c r="F3728" t="s">
        <v>14</v>
      </c>
      <c r="G3728">
        <v>0</v>
      </c>
      <c r="H3728">
        <v>7388</v>
      </c>
      <c r="I3728" t="str">
        <f t="shared" si="59"/>
        <v/>
      </c>
    </row>
    <row r="3729" spans="1:9" x14ac:dyDescent="0.3">
      <c r="A3729" t="s">
        <v>18</v>
      </c>
      <c r="B3729" s="1">
        <v>42413</v>
      </c>
      <c r="C3729" t="s">
        <v>13</v>
      </c>
      <c r="D3729">
        <v>0</v>
      </c>
      <c r="E3729" t="s">
        <v>15</v>
      </c>
      <c r="F3729" t="s">
        <v>14</v>
      </c>
      <c r="G3729">
        <v>0</v>
      </c>
      <c r="H3729">
        <v>3215</v>
      </c>
      <c r="I3729" t="str">
        <f t="shared" si="59"/>
        <v/>
      </c>
    </row>
    <row r="3730" spans="1:9" x14ac:dyDescent="0.3">
      <c r="A3730" t="s">
        <v>17</v>
      </c>
      <c r="B3730" s="1">
        <v>42413</v>
      </c>
      <c r="C3730" t="s">
        <v>9</v>
      </c>
      <c r="D3730">
        <v>1</v>
      </c>
      <c r="E3730" t="s">
        <v>10</v>
      </c>
      <c r="F3730" t="s">
        <v>14</v>
      </c>
      <c r="G3730">
        <v>0</v>
      </c>
      <c r="H3730">
        <v>1025</v>
      </c>
      <c r="I3730" t="str">
        <f t="shared" si="59"/>
        <v/>
      </c>
    </row>
    <row r="3731" spans="1:9" x14ac:dyDescent="0.3">
      <c r="A3731" t="s">
        <v>27</v>
      </c>
      <c r="B3731" s="1">
        <v>42413</v>
      </c>
      <c r="C3731" t="s">
        <v>9</v>
      </c>
      <c r="D3731">
        <v>0</v>
      </c>
      <c r="E3731" t="s">
        <v>15</v>
      </c>
      <c r="F3731" t="s">
        <v>16</v>
      </c>
      <c r="G3731">
        <v>0</v>
      </c>
      <c r="H3731">
        <v>3116</v>
      </c>
      <c r="I3731" t="str">
        <f t="shared" si="59"/>
        <v/>
      </c>
    </row>
    <row r="3732" spans="1:9" x14ac:dyDescent="0.3">
      <c r="A3732" t="s">
        <v>19</v>
      </c>
      <c r="B3732" s="1">
        <v>42413</v>
      </c>
      <c r="C3732" t="s">
        <v>13</v>
      </c>
      <c r="D3732">
        <v>0</v>
      </c>
      <c r="E3732" t="s">
        <v>15</v>
      </c>
      <c r="F3732" t="s">
        <v>16</v>
      </c>
      <c r="G3732">
        <v>0</v>
      </c>
      <c r="H3732">
        <v>277</v>
      </c>
      <c r="I3732" t="str">
        <f t="shared" si="59"/>
        <v/>
      </c>
    </row>
    <row r="3733" spans="1:9" x14ac:dyDescent="0.3">
      <c r="A3733" t="s">
        <v>21</v>
      </c>
      <c r="B3733" s="1">
        <v>42413</v>
      </c>
      <c r="C3733" t="s">
        <v>9</v>
      </c>
      <c r="D3733">
        <v>0</v>
      </c>
      <c r="E3733" t="s">
        <v>15</v>
      </c>
      <c r="F3733" t="s">
        <v>14</v>
      </c>
      <c r="G3733">
        <v>0</v>
      </c>
      <c r="H3733">
        <v>2043</v>
      </c>
      <c r="I3733" t="str">
        <f t="shared" si="59"/>
        <v/>
      </c>
    </row>
    <row r="3734" spans="1:9" x14ac:dyDescent="0.3">
      <c r="A3734" t="s">
        <v>17</v>
      </c>
      <c r="B3734" s="1">
        <v>42413</v>
      </c>
      <c r="C3734" t="s">
        <v>9</v>
      </c>
      <c r="D3734">
        <v>1</v>
      </c>
      <c r="E3734" t="s">
        <v>15</v>
      </c>
      <c r="F3734" t="s">
        <v>16</v>
      </c>
      <c r="G3734">
        <v>0</v>
      </c>
      <c r="H3734">
        <v>768</v>
      </c>
      <c r="I3734" t="str">
        <f t="shared" si="59"/>
        <v/>
      </c>
    </row>
    <row r="3735" spans="1:9" x14ac:dyDescent="0.3">
      <c r="A3735" t="s">
        <v>32</v>
      </c>
      <c r="B3735" s="1">
        <v>42413</v>
      </c>
      <c r="C3735" t="s">
        <v>9</v>
      </c>
      <c r="D3735">
        <v>0</v>
      </c>
      <c r="E3735" t="s">
        <v>10</v>
      </c>
      <c r="F3735" t="s">
        <v>39</v>
      </c>
      <c r="G3735">
        <v>1.1993</v>
      </c>
      <c r="H3735">
        <v>442</v>
      </c>
      <c r="I3735" t="str">
        <f t="shared" si="59"/>
        <v>S</v>
      </c>
    </row>
    <row r="3736" spans="1:9" x14ac:dyDescent="0.3">
      <c r="A3736" t="s">
        <v>17</v>
      </c>
      <c r="B3736" s="1">
        <v>42413</v>
      </c>
      <c r="C3736" t="s">
        <v>9</v>
      </c>
      <c r="D3736">
        <v>0</v>
      </c>
      <c r="E3736" t="s">
        <v>10</v>
      </c>
      <c r="F3736" t="s">
        <v>11</v>
      </c>
      <c r="G3736">
        <v>0</v>
      </c>
      <c r="H3736">
        <v>840</v>
      </c>
      <c r="I3736" t="str">
        <f t="shared" si="59"/>
        <v/>
      </c>
    </row>
    <row r="3737" spans="1:9" x14ac:dyDescent="0.3">
      <c r="A3737" t="s">
        <v>20</v>
      </c>
      <c r="B3737" s="1">
        <v>42413</v>
      </c>
      <c r="C3737" t="s">
        <v>13</v>
      </c>
      <c r="D3737">
        <v>0</v>
      </c>
      <c r="E3737" t="s">
        <v>10</v>
      </c>
      <c r="F3737" t="s">
        <v>16</v>
      </c>
      <c r="G3737">
        <v>0</v>
      </c>
      <c r="H3737">
        <v>377</v>
      </c>
      <c r="I3737" t="str">
        <f t="shared" si="59"/>
        <v/>
      </c>
    </row>
    <row r="3738" spans="1:9" x14ac:dyDescent="0.3">
      <c r="A3738" t="s">
        <v>8</v>
      </c>
      <c r="B3738" s="1">
        <v>42412</v>
      </c>
      <c r="C3738" t="s">
        <v>9</v>
      </c>
      <c r="D3738">
        <v>0</v>
      </c>
      <c r="E3738" t="s">
        <v>10</v>
      </c>
      <c r="F3738" t="s">
        <v>35</v>
      </c>
      <c r="H3738">
        <v>4</v>
      </c>
      <c r="I3738" t="str">
        <f t="shared" si="59"/>
        <v>p</v>
      </c>
    </row>
    <row r="3739" spans="1:9" x14ac:dyDescent="0.3">
      <c r="A3739" t="s">
        <v>23</v>
      </c>
      <c r="B3739" s="1">
        <v>42413</v>
      </c>
      <c r="C3739" t="s">
        <v>25</v>
      </c>
      <c r="D3739">
        <v>0</v>
      </c>
      <c r="E3739" t="s">
        <v>10</v>
      </c>
      <c r="F3739" t="s">
        <v>11</v>
      </c>
      <c r="G3739">
        <v>0</v>
      </c>
      <c r="H3739">
        <v>947</v>
      </c>
      <c r="I3739" t="str">
        <f t="shared" si="59"/>
        <v/>
      </c>
    </row>
    <row r="3740" spans="1:9" x14ac:dyDescent="0.3">
      <c r="A3740" t="s">
        <v>20</v>
      </c>
      <c r="B3740" s="1">
        <v>42413</v>
      </c>
      <c r="C3740" t="s">
        <v>25</v>
      </c>
      <c r="D3740">
        <v>0</v>
      </c>
      <c r="E3740" t="s">
        <v>15</v>
      </c>
      <c r="F3740" t="s">
        <v>14</v>
      </c>
      <c r="G3740">
        <v>0</v>
      </c>
      <c r="H3740">
        <v>160</v>
      </c>
      <c r="I3740" t="str">
        <f t="shared" si="59"/>
        <v/>
      </c>
    </row>
    <row r="3741" spans="1:9" x14ac:dyDescent="0.3">
      <c r="A3741" t="s">
        <v>18</v>
      </c>
      <c r="B3741" s="1">
        <v>42413</v>
      </c>
      <c r="C3741" t="s">
        <v>25</v>
      </c>
      <c r="D3741">
        <v>0</v>
      </c>
      <c r="E3741" t="s">
        <v>15</v>
      </c>
      <c r="F3741" t="s">
        <v>14</v>
      </c>
      <c r="G3741">
        <v>0</v>
      </c>
      <c r="H3741">
        <v>123</v>
      </c>
      <c r="I3741" t="str">
        <f t="shared" si="59"/>
        <v/>
      </c>
    </row>
    <row r="3742" spans="1:9" x14ac:dyDescent="0.3">
      <c r="A3742" t="s">
        <v>28</v>
      </c>
      <c r="B3742" s="1">
        <v>42413</v>
      </c>
      <c r="C3742" t="s">
        <v>25</v>
      </c>
      <c r="D3742">
        <v>1</v>
      </c>
      <c r="E3742" t="s">
        <v>10</v>
      </c>
      <c r="F3742" t="s">
        <v>11</v>
      </c>
      <c r="G3742">
        <v>0</v>
      </c>
      <c r="H3742">
        <v>6</v>
      </c>
      <c r="I3742" t="str">
        <f t="shared" si="59"/>
        <v/>
      </c>
    </row>
    <row r="3743" spans="1:9" x14ac:dyDescent="0.3">
      <c r="A3743" t="s">
        <v>17</v>
      </c>
      <c r="B3743" s="1">
        <v>42413</v>
      </c>
      <c r="C3743" t="s">
        <v>13</v>
      </c>
      <c r="D3743">
        <v>1</v>
      </c>
      <c r="E3743" t="s">
        <v>15</v>
      </c>
      <c r="F3743" t="s">
        <v>16</v>
      </c>
      <c r="G3743">
        <v>0</v>
      </c>
      <c r="H3743">
        <v>53</v>
      </c>
      <c r="I3743" t="str">
        <f t="shared" si="59"/>
        <v/>
      </c>
    </row>
    <row r="3744" spans="1:9" x14ac:dyDescent="0.3">
      <c r="A3744" t="s">
        <v>8</v>
      </c>
      <c r="B3744" s="1">
        <v>42414</v>
      </c>
      <c r="C3744" t="s">
        <v>9</v>
      </c>
      <c r="D3744">
        <v>1</v>
      </c>
      <c r="E3744" t="s">
        <v>15</v>
      </c>
      <c r="F3744" t="s">
        <v>11</v>
      </c>
      <c r="G3744">
        <v>0</v>
      </c>
      <c r="H3744">
        <v>22852</v>
      </c>
      <c r="I3744" t="str">
        <f t="shared" si="59"/>
        <v/>
      </c>
    </row>
    <row r="3745" spans="1:9" x14ac:dyDescent="0.3">
      <c r="A3745" t="s">
        <v>28</v>
      </c>
      <c r="B3745" s="1">
        <v>42414</v>
      </c>
      <c r="C3745" t="s">
        <v>9</v>
      </c>
      <c r="D3745">
        <v>0</v>
      </c>
      <c r="E3745" t="s">
        <v>15</v>
      </c>
      <c r="F3745" t="s">
        <v>31</v>
      </c>
      <c r="H3745">
        <v>309</v>
      </c>
      <c r="I3745" t="str">
        <f t="shared" si="59"/>
        <v>o</v>
      </c>
    </row>
    <row r="3746" spans="1:9" x14ac:dyDescent="0.3">
      <c r="A3746" t="s">
        <v>21</v>
      </c>
      <c r="B3746" s="1">
        <v>42414</v>
      </c>
      <c r="C3746" t="s">
        <v>9</v>
      </c>
      <c r="D3746">
        <v>0</v>
      </c>
      <c r="E3746" t="s">
        <v>15</v>
      </c>
      <c r="F3746" t="s">
        <v>11</v>
      </c>
      <c r="G3746">
        <v>0</v>
      </c>
      <c r="H3746">
        <v>1398</v>
      </c>
      <c r="I3746" t="str">
        <f t="shared" si="59"/>
        <v/>
      </c>
    </row>
    <row r="3747" spans="1:9" x14ac:dyDescent="0.3">
      <c r="A3747" t="s">
        <v>32</v>
      </c>
      <c r="B3747" s="1">
        <v>42414</v>
      </c>
      <c r="C3747" t="s">
        <v>13</v>
      </c>
      <c r="D3747">
        <v>0</v>
      </c>
      <c r="E3747" t="s">
        <v>10</v>
      </c>
      <c r="F3747" t="s">
        <v>14</v>
      </c>
      <c r="G3747">
        <v>0</v>
      </c>
      <c r="H3747">
        <v>71532</v>
      </c>
      <c r="I3747" t="str">
        <f t="shared" si="59"/>
        <v/>
      </c>
    </row>
    <row r="3748" spans="1:9" x14ac:dyDescent="0.3">
      <c r="A3748" t="s">
        <v>27</v>
      </c>
      <c r="B3748" s="1">
        <v>42414</v>
      </c>
      <c r="C3748" t="s">
        <v>9</v>
      </c>
      <c r="D3748">
        <v>0</v>
      </c>
      <c r="E3748" t="s">
        <v>15</v>
      </c>
      <c r="F3748" t="s">
        <v>14</v>
      </c>
      <c r="G3748">
        <v>0</v>
      </c>
      <c r="H3748">
        <v>8060</v>
      </c>
      <c r="I3748" t="str">
        <f t="shared" si="59"/>
        <v/>
      </c>
    </row>
    <row r="3749" spans="1:9" x14ac:dyDescent="0.3">
      <c r="A3749" t="s">
        <v>12</v>
      </c>
      <c r="B3749" s="1">
        <v>42414</v>
      </c>
      <c r="C3749" t="s">
        <v>9</v>
      </c>
      <c r="D3749">
        <v>0</v>
      </c>
      <c r="E3749" t="s">
        <v>15</v>
      </c>
      <c r="F3749" t="s">
        <v>14</v>
      </c>
      <c r="G3749">
        <v>0</v>
      </c>
      <c r="H3749">
        <v>20593</v>
      </c>
      <c r="I3749" t="str">
        <f t="shared" si="59"/>
        <v/>
      </c>
    </row>
    <row r="3750" spans="1:9" x14ac:dyDescent="0.3">
      <c r="A3750" t="s">
        <v>18</v>
      </c>
      <c r="B3750" s="1">
        <v>42414</v>
      </c>
      <c r="C3750" t="s">
        <v>9</v>
      </c>
      <c r="D3750">
        <v>0</v>
      </c>
      <c r="E3750" t="s">
        <v>10</v>
      </c>
      <c r="F3750" t="s">
        <v>16</v>
      </c>
      <c r="G3750">
        <v>0</v>
      </c>
      <c r="H3750">
        <v>11427</v>
      </c>
      <c r="I3750" t="str">
        <f t="shared" si="59"/>
        <v/>
      </c>
    </row>
    <row r="3751" spans="1:9" x14ac:dyDescent="0.3">
      <c r="A3751" t="s">
        <v>8</v>
      </c>
      <c r="B3751" s="1">
        <v>42414</v>
      </c>
      <c r="C3751" t="s">
        <v>9</v>
      </c>
      <c r="D3751">
        <v>0</v>
      </c>
      <c r="E3751" t="s">
        <v>10</v>
      </c>
      <c r="F3751" t="s">
        <v>14</v>
      </c>
      <c r="G3751">
        <v>0</v>
      </c>
      <c r="H3751">
        <v>87033</v>
      </c>
      <c r="I3751" t="str">
        <f t="shared" si="59"/>
        <v/>
      </c>
    </row>
    <row r="3752" spans="1:9" x14ac:dyDescent="0.3">
      <c r="A3752" t="s">
        <v>22</v>
      </c>
      <c r="B3752" s="1">
        <v>42414</v>
      </c>
      <c r="C3752" t="s">
        <v>9</v>
      </c>
      <c r="D3752">
        <v>0</v>
      </c>
      <c r="E3752" t="s">
        <v>15</v>
      </c>
      <c r="F3752" t="s">
        <v>11</v>
      </c>
      <c r="G3752">
        <v>0</v>
      </c>
      <c r="H3752">
        <v>60260</v>
      </c>
      <c r="I3752" t="str">
        <f t="shared" si="59"/>
        <v/>
      </c>
    </row>
    <row r="3753" spans="1:9" x14ac:dyDescent="0.3">
      <c r="A3753" t="s">
        <v>12</v>
      </c>
      <c r="B3753" s="1">
        <v>42414</v>
      </c>
      <c r="C3753" t="s">
        <v>9</v>
      </c>
      <c r="D3753">
        <v>0</v>
      </c>
      <c r="E3753" t="s">
        <v>15</v>
      </c>
      <c r="F3753" t="s">
        <v>11</v>
      </c>
      <c r="G3753">
        <v>0</v>
      </c>
      <c r="H3753">
        <v>7481</v>
      </c>
      <c r="I3753" t="str">
        <f t="shared" si="59"/>
        <v/>
      </c>
    </row>
    <row r="3754" spans="1:9" x14ac:dyDescent="0.3">
      <c r="A3754" t="s">
        <v>18</v>
      </c>
      <c r="B3754" s="1">
        <v>42414</v>
      </c>
      <c r="C3754" t="s">
        <v>13</v>
      </c>
      <c r="D3754">
        <v>0</v>
      </c>
      <c r="E3754" t="s">
        <v>10</v>
      </c>
      <c r="F3754" t="s">
        <v>16</v>
      </c>
      <c r="G3754">
        <v>0</v>
      </c>
      <c r="H3754">
        <v>3243</v>
      </c>
      <c r="I3754" t="str">
        <f t="shared" si="59"/>
        <v/>
      </c>
    </row>
    <row r="3755" spans="1:9" x14ac:dyDescent="0.3">
      <c r="A3755" t="s">
        <v>33</v>
      </c>
      <c r="B3755" s="1">
        <v>42414</v>
      </c>
      <c r="C3755" t="s">
        <v>13</v>
      </c>
      <c r="D3755">
        <v>0</v>
      </c>
      <c r="E3755" t="s">
        <v>10</v>
      </c>
      <c r="F3755" t="s">
        <v>11</v>
      </c>
      <c r="G3755">
        <v>0</v>
      </c>
      <c r="H3755">
        <v>5004</v>
      </c>
      <c r="I3755" t="str">
        <f t="shared" si="59"/>
        <v/>
      </c>
    </row>
    <row r="3756" spans="1:9" x14ac:dyDescent="0.3">
      <c r="A3756" t="s">
        <v>19</v>
      </c>
      <c r="B3756" s="1">
        <v>42414</v>
      </c>
      <c r="C3756" t="s">
        <v>13</v>
      </c>
      <c r="D3756">
        <v>0</v>
      </c>
      <c r="E3756" t="s">
        <v>10</v>
      </c>
      <c r="F3756" t="s">
        <v>14</v>
      </c>
      <c r="G3756">
        <v>0</v>
      </c>
      <c r="H3756">
        <v>4108</v>
      </c>
      <c r="I3756" t="str">
        <f t="shared" si="59"/>
        <v/>
      </c>
    </row>
    <row r="3757" spans="1:9" x14ac:dyDescent="0.3">
      <c r="A3757" t="s">
        <v>21</v>
      </c>
      <c r="B3757" s="1">
        <v>42414</v>
      </c>
      <c r="C3757" t="s">
        <v>9</v>
      </c>
      <c r="D3757">
        <v>0</v>
      </c>
      <c r="E3757" t="s">
        <v>10</v>
      </c>
      <c r="F3757" t="s">
        <v>16</v>
      </c>
      <c r="G3757">
        <v>0</v>
      </c>
      <c r="H3757">
        <v>881</v>
      </c>
      <c r="I3757" t="str">
        <f t="shared" si="59"/>
        <v/>
      </c>
    </row>
    <row r="3758" spans="1:9" x14ac:dyDescent="0.3">
      <c r="A3758" t="s">
        <v>27</v>
      </c>
      <c r="B3758" s="1">
        <v>42414</v>
      </c>
      <c r="C3758" t="s">
        <v>13</v>
      </c>
      <c r="D3758">
        <v>0</v>
      </c>
      <c r="E3758" t="s">
        <v>10</v>
      </c>
      <c r="F3758" t="s">
        <v>16</v>
      </c>
      <c r="G3758">
        <v>0</v>
      </c>
      <c r="H3758">
        <v>473</v>
      </c>
      <c r="I3758" t="str">
        <f t="shared" si="59"/>
        <v/>
      </c>
    </row>
    <row r="3759" spans="1:9" x14ac:dyDescent="0.3">
      <c r="A3759" t="s">
        <v>28</v>
      </c>
      <c r="B3759" s="1">
        <v>42414</v>
      </c>
      <c r="C3759" t="s">
        <v>9</v>
      </c>
      <c r="D3759">
        <v>1</v>
      </c>
      <c r="E3759" t="s">
        <v>15</v>
      </c>
      <c r="F3759" t="s">
        <v>31</v>
      </c>
      <c r="H3759">
        <v>1079</v>
      </c>
      <c r="I3759" t="str">
        <f t="shared" si="59"/>
        <v>o</v>
      </c>
    </row>
    <row r="3760" spans="1:9" x14ac:dyDescent="0.3">
      <c r="A3760" t="s">
        <v>12</v>
      </c>
      <c r="B3760" s="1">
        <v>42407</v>
      </c>
      <c r="C3760" t="s">
        <v>9</v>
      </c>
      <c r="D3760">
        <v>0</v>
      </c>
      <c r="E3760" t="s">
        <v>10</v>
      </c>
      <c r="F3760" t="s">
        <v>14</v>
      </c>
      <c r="G3760">
        <v>0</v>
      </c>
      <c r="H3760">
        <v>55669</v>
      </c>
      <c r="I3760" t="str">
        <f t="shared" si="59"/>
        <v/>
      </c>
    </row>
    <row r="3761" spans="1:9" x14ac:dyDescent="0.3">
      <c r="A3761" t="s">
        <v>27</v>
      </c>
      <c r="B3761" s="1">
        <v>42407</v>
      </c>
      <c r="C3761" t="s">
        <v>9</v>
      </c>
      <c r="D3761">
        <v>0</v>
      </c>
      <c r="E3761" t="s">
        <v>15</v>
      </c>
      <c r="F3761" t="s">
        <v>11</v>
      </c>
      <c r="G3761">
        <v>0</v>
      </c>
      <c r="H3761">
        <v>14148</v>
      </c>
      <c r="I3761" t="str">
        <f t="shared" si="59"/>
        <v/>
      </c>
    </row>
    <row r="3762" spans="1:9" x14ac:dyDescent="0.3">
      <c r="A3762" t="s">
        <v>22</v>
      </c>
      <c r="B3762" s="1">
        <v>42407</v>
      </c>
      <c r="C3762" t="s">
        <v>9</v>
      </c>
      <c r="D3762">
        <v>0</v>
      </c>
      <c r="E3762" t="s">
        <v>10</v>
      </c>
      <c r="F3762" t="s">
        <v>14</v>
      </c>
      <c r="G3762">
        <v>0</v>
      </c>
      <c r="H3762">
        <v>6317</v>
      </c>
      <c r="I3762" t="str">
        <f t="shared" si="59"/>
        <v/>
      </c>
    </row>
    <row r="3763" spans="1:9" x14ac:dyDescent="0.3">
      <c r="A3763" t="s">
        <v>28</v>
      </c>
      <c r="B3763" s="1">
        <v>42407</v>
      </c>
      <c r="C3763" t="s">
        <v>13</v>
      </c>
      <c r="D3763">
        <v>0</v>
      </c>
      <c r="E3763" t="s">
        <v>10</v>
      </c>
      <c r="F3763" t="s">
        <v>26</v>
      </c>
      <c r="G3763">
        <v>0.85809999999999997</v>
      </c>
      <c r="H3763">
        <v>302</v>
      </c>
      <c r="I3763" t="str">
        <f t="shared" si="59"/>
        <v>l</v>
      </c>
    </row>
    <row r="3764" spans="1:9" x14ac:dyDescent="0.3">
      <c r="A3764" t="s">
        <v>32</v>
      </c>
      <c r="B3764" s="1">
        <v>42407</v>
      </c>
      <c r="C3764" t="s">
        <v>9</v>
      </c>
      <c r="D3764">
        <v>0</v>
      </c>
      <c r="E3764" t="s">
        <v>15</v>
      </c>
      <c r="F3764" t="s">
        <v>16</v>
      </c>
      <c r="G3764">
        <v>0</v>
      </c>
      <c r="H3764">
        <v>34181</v>
      </c>
      <c r="I3764" t="str">
        <f t="shared" si="59"/>
        <v/>
      </c>
    </row>
    <row r="3765" spans="1:9" x14ac:dyDescent="0.3">
      <c r="A3765" t="s">
        <v>18</v>
      </c>
      <c r="B3765" s="1">
        <v>42407</v>
      </c>
      <c r="C3765" t="s">
        <v>13</v>
      </c>
      <c r="D3765">
        <v>0</v>
      </c>
      <c r="E3765" t="s">
        <v>15</v>
      </c>
      <c r="F3765" t="s">
        <v>16</v>
      </c>
      <c r="G3765">
        <v>0</v>
      </c>
      <c r="H3765">
        <v>556</v>
      </c>
      <c r="I3765" t="str">
        <f t="shared" si="59"/>
        <v/>
      </c>
    </row>
    <row r="3766" spans="1:9" x14ac:dyDescent="0.3">
      <c r="A3766" t="s">
        <v>17</v>
      </c>
      <c r="B3766" s="1">
        <v>42407</v>
      </c>
      <c r="C3766" t="s">
        <v>13</v>
      </c>
      <c r="D3766">
        <v>0</v>
      </c>
      <c r="E3766" t="s">
        <v>10</v>
      </c>
      <c r="F3766" t="s">
        <v>14</v>
      </c>
      <c r="G3766">
        <v>0</v>
      </c>
      <c r="H3766">
        <v>6005</v>
      </c>
      <c r="I3766" t="str">
        <f t="shared" si="59"/>
        <v/>
      </c>
    </row>
    <row r="3767" spans="1:9" x14ac:dyDescent="0.3">
      <c r="A3767" t="s">
        <v>32</v>
      </c>
      <c r="B3767" s="1">
        <v>42407</v>
      </c>
      <c r="C3767" t="s">
        <v>13</v>
      </c>
      <c r="D3767">
        <v>1</v>
      </c>
      <c r="E3767" t="s">
        <v>10</v>
      </c>
      <c r="F3767" t="s">
        <v>11</v>
      </c>
      <c r="G3767">
        <v>0</v>
      </c>
      <c r="H3767">
        <v>1487</v>
      </c>
      <c r="I3767" t="str">
        <f t="shared" si="59"/>
        <v/>
      </c>
    </row>
    <row r="3768" spans="1:9" x14ac:dyDescent="0.3">
      <c r="A3768" t="s">
        <v>12</v>
      </c>
      <c r="B3768" s="1">
        <v>42407</v>
      </c>
      <c r="C3768" t="s">
        <v>9</v>
      </c>
      <c r="D3768">
        <v>1</v>
      </c>
      <c r="E3768" t="s">
        <v>15</v>
      </c>
      <c r="F3768" t="s">
        <v>26</v>
      </c>
      <c r="G3768">
        <v>0.82310000000000005</v>
      </c>
      <c r="H3768">
        <v>324</v>
      </c>
      <c r="I3768" t="str">
        <f t="shared" si="59"/>
        <v>l</v>
      </c>
    </row>
    <row r="3769" spans="1:9" x14ac:dyDescent="0.3">
      <c r="A3769" t="s">
        <v>17</v>
      </c>
      <c r="B3769" s="1">
        <v>42407</v>
      </c>
      <c r="C3769" t="s">
        <v>9</v>
      </c>
      <c r="D3769">
        <v>1</v>
      </c>
      <c r="E3769" t="s">
        <v>15</v>
      </c>
      <c r="F3769" t="s">
        <v>11</v>
      </c>
      <c r="G3769">
        <v>0</v>
      </c>
      <c r="H3769">
        <v>394</v>
      </c>
      <c r="I3769" t="str">
        <f t="shared" si="59"/>
        <v/>
      </c>
    </row>
    <row r="3770" spans="1:9" x14ac:dyDescent="0.3">
      <c r="A3770" t="s">
        <v>24</v>
      </c>
      <c r="B3770" s="1">
        <v>42407</v>
      </c>
      <c r="C3770" t="s">
        <v>9</v>
      </c>
      <c r="D3770">
        <v>0</v>
      </c>
      <c r="E3770" t="s">
        <v>10</v>
      </c>
      <c r="F3770" t="s">
        <v>11</v>
      </c>
      <c r="G3770">
        <v>0</v>
      </c>
      <c r="H3770">
        <v>1625</v>
      </c>
      <c r="I3770" t="str">
        <f t="shared" si="59"/>
        <v/>
      </c>
    </row>
    <row r="3771" spans="1:9" x14ac:dyDescent="0.3">
      <c r="A3771" t="s">
        <v>22</v>
      </c>
      <c r="B3771" s="1">
        <v>42407</v>
      </c>
      <c r="C3771" t="s">
        <v>9</v>
      </c>
      <c r="D3771">
        <v>0</v>
      </c>
      <c r="E3771" t="s">
        <v>15</v>
      </c>
      <c r="F3771" t="s">
        <v>16</v>
      </c>
      <c r="G3771">
        <v>0</v>
      </c>
      <c r="H3771">
        <v>705</v>
      </c>
      <c r="I3771" t="str">
        <f t="shared" si="59"/>
        <v/>
      </c>
    </row>
    <row r="3772" spans="1:9" x14ac:dyDescent="0.3">
      <c r="A3772" t="s">
        <v>28</v>
      </c>
      <c r="B3772" s="1">
        <v>42407</v>
      </c>
      <c r="C3772" t="s">
        <v>13</v>
      </c>
      <c r="D3772">
        <v>1</v>
      </c>
      <c r="E3772" t="s">
        <v>15</v>
      </c>
      <c r="F3772" t="s">
        <v>16</v>
      </c>
      <c r="G3772">
        <v>0</v>
      </c>
      <c r="H3772">
        <v>521</v>
      </c>
      <c r="I3772" t="str">
        <f t="shared" si="59"/>
        <v/>
      </c>
    </row>
    <row r="3773" spans="1:9" x14ac:dyDescent="0.3">
      <c r="A3773" t="s">
        <v>19</v>
      </c>
      <c r="B3773" s="1">
        <v>42407</v>
      </c>
      <c r="C3773" t="s">
        <v>9</v>
      </c>
      <c r="D3773">
        <v>0</v>
      </c>
      <c r="E3773" t="s">
        <v>15</v>
      </c>
      <c r="F3773" t="s">
        <v>14</v>
      </c>
      <c r="G3773">
        <v>0</v>
      </c>
      <c r="H3773">
        <v>1516</v>
      </c>
      <c r="I3773" t="str">
        <f t="shared" si="59"/>
        <v/>
      </c>
    </row>
    <row r="3774" spans="1:9" x14ac:dyDescent="0.3">
      <c r="A3774" t="s">
        <v>12</v>
      </c>
      <c r="B3774" s="1">
        <v>42407</v>
      </c>
      <c r="C3774" t="s">
        <v>9</v>
      </c>
      <c r="D3774">
        <v>0</v>
      </c>
      <c r="E3774" t="s">
        <v>15</v>
      </c>
      <c r="F3774" t="s">
        <v>26</v>
      </c>
      <c r="G3774">
        <v>0.2742</v>
      </c>
      <c r="H3774">
        <v>100</v>
      </c>
      <c r="I3774" t="str">
        <f t="shared" si="59"/>
        <v>l</v>
      </c>
    </row>
    <row r="3775" spans="1:9" x14ac:dyDescent="0.3">
      <c r="A3775" t="s">
        <v>28</v>
      </c>
      <c r="B3775" s="1">
        <v>42407</v>
      </c>
      <c r="C3775" t="s">
        <v>25</v>
      </c>
      <c r="D3775">
        <v>0</v>
      </c>
      <c r="E3775" t="s">
        <v>10</v>
      </c>
      <c r="F3775" t="s">
        <v>11</v>
      </c>
      <c r="G3775">
        <v>0</v>
      </c>
      <c r="H3775">
        <v>883</v>
      </c>
      <c r="I3775" t="str">
        <f t="shared" si="59"/>
        <v/>
      </c>
    </row>
    <row r="3776" spans="1:9" x14ac:dyDescent="0.3">
      <c r="A3776" t="s">
        <v>18</v>
      </c>
      <c r="B3776" s="1">
        <v>42407</v>
      </c>
      <c r="C3776" t="s">
        <v>25</v>
      </c>
      <c r="D3776">
        <v>0</v>
      </c>
      <c r="E3776" t="s">
        <v>10</v>
      </c>
      <c r="F3776" t="s">
        <v>14</v>
      </c>
      <c r="G3776">
        <v>0</v>
      </c>
      <c r="H3776">
        <v>588</v>
      </c>
      <c r="I3776" t="str">
        <f t="shared" si="59"/>
        <v/>
      </c>
    </row>
    <row r="3777" spans="1:9" x14ac:dyDescent="0.3">
      <c r="A3777" t="s">
        <v>30</v>
      </c>
      <c r="B3777" s="1">
        <v>42407</v>
      </c>
      <c r="C3777" t="s">
        <v>9</v>
      </c>
      <c r="D3777">
        <v>1</v>
      </c>
      <c r="E3777" t="s">
        <v>15</v>
      </c>
      <c r="F3777" t="s">
        <v>14</v>
      </c>
      <c r="G3777">
        <v>0</v>
      </c>
      <c r="H3777">
        <v>1345</v>
      </c>
      <c r="I3777" t="str">
        <f t="shared" si="59"/>
        <v/>
      </c>
    </row>
    <row r="3778" spans="1:9" x14ac:dyDescent="0.3">
      <c r="A3778" t="s">
        <v>33</v>
      </c>
      <c r="B3778" s="1">
        <v>42407</v>
      </c>
      <c r="C3778" t="s">
        <v>13</v>
      </c>
      <c r="D3778">
        <v>0</v>
      </c>
      <c r="E3778" t="s">
        <v>10</v>
      </c>
      <c r="F3778" t="s">
        <v>16</v>
      </c>
      <c r="G3778">
        <v>0</v>
      </c>
      <c r="H3778">
        <v>219</v>
      </c>
      <c r="I3778" t="str">
        <f t="shared" si="59"/>
        <v/>
      </c>
    </row>
    <row r="3779" spans="1:9" x14ac:dyDescent="0.3">
      <c r="A3779" t="s">
        <v>17</v>
      </c>
      <c r="B3779" s="1">
        <v>42407</v>
      </c>
      <c r="C3779" t="s">
        <v>9</v>
      </c>
      <c r="D3779">
        <v>1</v>
      </c>
      <c r="E3779" t="s">
        <v>10</v>
      </c>
      <c r="F3779" t="s">
        <v>16</v>
      </c>
      <c r="G3779">
        <v>0</v>
      </c>
      <c r="H3779">
        <v>304</v>
      </c>
      <c r="I3779" t="str">
        <f t="shared" ref="I3779:I3842" si="60">IF(NOT(OR(F3779="house",F3779="blank",F3779="served")),LEFT(F3779,1),"")</f>
        <v/>
      </c>
    </row>
    <row r="3780" spans="1:9" x14ac:dyDescent="0.3">
      <c r="A3780" t="s">
        <v>32</v>
      </c>
      <c r="B3780" s="1">
        <v>42407</v>
      </c>
      <c r="C3780" t="s">
        <v>13</v>
      </c>
      <c r="D3780">
        <v>0</v>
      </c>
      <c r="E3780" t="s">
        <v>10</v>
      </c>
      <c r="F3780" t="s">
        <v>26</v>
      </c>
      <c r="G3780">
        <v>0.58340000000000003</v>
      </c>
      <c r="H3780">
        <v>196</v>
      </c>
      <c r="I3780" t="str">
        <f t="shared" si="60"/>
        <v>l</v>
      </c>
    </row>
    <row r="3781" spans="1:9" x14ac:dyDescent="0.3">
      <c r="A3781" t="s">
        <v>30</v>
      </c>
      <c r="B3781" s="1">
        <v>42407</v>
      </c>
      <c r="C3781" t="s">
        <v>9</v>
      </c>
      <c r="D3781">
        <v>0</v>
      </c>
      <c r="E3781" t="s">
        <v>15</v>
      </c>
      <c r="F3781" t="s">
        <v>11</v>
      </c>
      <c r="G3781">
        <v>0</v>
      </c>
      <c r="H3781">
        <v>759</v>
      </c>
      <c r="I3781" t="str">
        <f t="shared" si="60"/>
        <v/>
      </c>
    </row>
    <row r="3782" spans="1:9" x14ac:dyDescent="0.3">
      <c r="A3782" t="s">
        <v>33</v>
      </c>
      <c r="B3782" s="1">
        <v>42407</v>
      </c>
      <c r="C3782" t="s">
        <v>9</v>
      </c>
      <c r="D3782">
        <v>0</v>
      </c>
      <c r="E3782" t="s">
        <v>10</v>
      </c>
      <c r="F3782" t="s">
        <v>16</v>
      </c>
      <c r="G3782">
        <v>0</v>
      </c>
      <c r="H3782">
        <v>403</v>
      </c>
      <c r="I3782" t="str">
        <f t="shared" si="60"/>
        <v/>
      </c>
    </row>
    <row r="3783" spans="1:9" x14ac:dyDescent="0.3">
      <c r="A3783" t="s">
        <v>28</v>
      </c>
      <c r="B3783" s="1">
        <v>42407</v>
      </c>
      <c r="C3783" t="s">
        <v>13</v>
      </c>
      <c r="D3783">
        <v>0</v>
      </c>
      <c r="E3783" t="s">
        <v>15</v>
      </c>
      <c r="F3783" t="s">
        <v>29</v>
      </c>
      <c r="H3783">
        <v>42</v>
      </c>
      <c r="I3783" t="str">
        <f t="shared" si="60"/>
        <v>p</v>
      </c>
    </row>
    <row r="3784" spans="1:9" x14ac:dyDescent="0.3">
      <c r="A3784" t="s">
        <v>30</v>
      </c>
      <c r="B3784" s="1">
        <v>42407</v>
      </c>
      <c r="C3784" t="s">
        <v>13</v>
      </c>
      <c r="D3784">
        <v>0</v>
      </c>
      <c r="E3784" t="s">
        <v>10</v>
      </c>
      <c r="F3784" t="s">
        <v>14</v>
      </c>
      <c r="G3784">
        <v>0</v>
      </c>
      <c r="H3784">
        <v>63</v>
      </c>
      <c r="I3784" t="str">
        <f t="shared" si="60"/>
        <v/>
      </c>
    </row>
    <row r="3785" spans="1:9" x14ac:dyDescent="0.3">
      <c r="A3785" t="s">
        <v>17</v>
      </c>
      <c r="B3785" s="1">
        <v>42407</v>
      </c>
      <c r="C3785" t="s">
        <v>25</v>
      </c>
      <c r="D3785">
        <v>0</v>
      </c>
      <c r="E3785" t="s">
        <v>10</v>
      </c>
      <c r="F3785" t="s">
        <v>14</v>
      </c>
      <c r="G3785">
        <v>0</v>
      </c>
      <c r="H3785">
        <v>141</v>
      </c>
      <c r="I3785" t="str">
        <f t="shared" si="60"/>
        <v/>
      </c>
    </row>
    <row r="3786" spans="1:9" x14ac:dyDescent="0.3">
      <c r="A3786" t="s">
        <v>32</v>
      </c>
      <c r="B3786" s="1">
        <v>42407</v>
      </c>
      <c r="C3786" t="s">
        <v>25</v>
      </c>
      <c r="D3786">
        <v>1</v>
      </c>
      <c r="E3786" t="s">
        <v>10</v>
      </c>
      <c r="F3786" t="s">
        <v>11</v>
      </c>
      <c r="G3786">
        <v>0</v>
      </c>
      <c r="H3786">
        <v>47</v>
      </c>
      <c r="I3786" t="str">
        <f t="shared" si="60"/>
        <v/>
      </c>
    </row>
    <row r="3787" spans="1:9" x14ac:dyDescent="0.3">
      <c r="A3787" t="s">
        <v>30</v>
      </c>
      <c r="B3787" s="1">
        <v>42407</v>
      </c>
      <c r="C3787" t="s">
        <v>9</v>
      </c>
      <c r="D3787">
        <v>1</v>
      </c>
      <c r="E3787" t="s">
        <v>10</v>
      </c>
      <c r="F3787" t="s">
        <v>16</v>
      </c>
      <c r="G3787">
        <v>0</v>
      </c>
      <c r="H3787">
        <v>31</v>
      </c>
      <c r="I3787" t="str">
        <f t="shared" si="60"/>
        <v/>
      </c>
    </row>
    <row r="3788" spans="1:9" x14ac:dyDescent="0.3">
      <c r="A3788" t="s">
        <v>24</v>
      </c>
      <c r="B3788" s="1">
        <v>42407</v>
      </c>
      <c r="C3788" t="s">
        <v>13</v>
      </c>
      <c r="D3788">
        <v>0</v>
      </c>
      <c r="E3788" t="s">
        <v>15</v>
      </c>
      <c r="F3788" t="s">
        <v>14</v>
      </c>
      <c r="G3788">
        <v>0</v>
      </c>
      <c r="H3788">
        <v>13</v>
      </c>
      <c r="I3788" t="str">
        <f t="shared" si="60"/>
        <v/>
      </c>
    </row>
    <row r="3789" spans="1:9" x14ac:dyDescent="0.3">
      <c r="A3789" t="s">
        <v>30</v>
      </c>
      <c r="B3789" s="1">
        <v>42407</v>
      </c>
      <c r="C3789" t="s">
        <v>25</v>
      </c>
      <c r="D3789">
        <v>0</v>
      </c>
      <c r="E3789" t="s">
        <v>10</v>
      </c>
      <c r="F3789" t="s">
        <v>14</v>
      </c>
      <c r="G3789">
        <v>0</v>
      </c>
      <c r="H3789">
        <v>7</v>
      </c>
      <c r="I3789" t="str">
        <f t="shared" si="60"/>
        <v/>
      </c>
    </row>
    <row r="3790" spans="1:9" x14ac:dyDescent="0.3">
      <c r="A3790" t="s">
        <v>27</v>
      </c>
      <c r="B3790" s="1">
        <v>42408</v>
      </c>
      <c r="C3790" t="s">
        <v>9</v>
      </c>
      <c r="D3790">
        <v>0</v>
      </c>
      <c r="E3790" t="s">
        <v>15</v>
      </c>
      <c r="F3790" t="s">
        <v>11</v>
      </c>
      <c r="G3790">
        <v>0</v>
      </c>
      <c r="H3790">
        <v>15886</v>
      </c>
      <c r="I3790" t="str">
        <f t="shared" si="60"/>
        <v/>
      </c>
    </row>
    <row r="3791" spans="1:9" x14ac:dyDescent="0.3">
      <c r="A3791" t="s">
        <v>12</v>
      </c>
      <c r="B3791" s="1">
        <v>42408</v>
      </c>
      <c r="C3791" t="s">
        <v>13</v>
      </c>
      <c r="D3791">
        <v>0</v>
      </c>
      <c r="E3791" t="s">
        <v>10</v>
      </c>
      <c r="F3791" t="s">
        <v>11</v>
      </c>
      <c r="G3791">
        <v>0</v>
      </c>
      <c r="H3791">
        <v>27575</v>
      </c>
      <c r="I3791" t="str">
        <f t="shared" si="60"/>
        <v/>
      </c>
    </row>
    <row r="3792" spans="1:9" x14ac:dyDescent="0.3">
      <c r="A3792" t="s">
        <v>32</v>
      </c>
      <c r="B3792" s="1">
        <v>42408</v>
      </c>
      <c r="C3792" t="s">
        <v>13</v>
      </c>
      <c r="D3792">
        <v>0</v>
      </c>
      <c r="E3792" t="s">
        <v>10</v>
      </c>
      <c r="F3792" t="s">
        <v>16</v>
      </c>
      <c r="G3792">
        <v>0</v>
      </c>
      <c r="H3792">
        <v>20057</v>
      </c>
      <c r="I3792" t="str">
        <f t="shared" si="60"/>
        <v/>
      </c>
    </row>
    <row r="3793" spans="1:9" x14ac:dyDescent="0.3">
      <c r="A3793" t="s">
        <v>28</v>
      </c>
      <c r="B3793" s="1">
        <v>42408</v>
      </c>
      <c r="C3793" t="s">
        <v>13</v>
      </c>
      <c r="D3793">
        <v>0</v>
      </c>
      <c r="E3793" t="s">
        <v>15</v>
      </c>
      <c r="F3793" t="s">
        <v>16</v>
      </c>
      <c r="G3793">
        <v>0</v>
      </c>
      <c r="H3793">
        <v>13751</v>
      </c>
      <c r="I3793" t="str">
        <f t="shared" si="60"/>
        <v/>
      </c>
    </row>
    <row r="3794" spans="1:9" x14ac:dyDescent="0.3">
      <c r="A3794" t="s">
        <v>8</v>
      </c>
      <c r="B3794" s="1">
        <v>42408</v>
      </c>
      <c r="C3794" t="s">
        <v>9</v>
      </c>
      <c r="D3794">
        <v>0</v>
      </c>
      <c r="E3794" t="s">
        <v>15</v>
      </c>
      <c r="F3794" t="s">
        <v>14</v>
      </c>
      <c r="G3794">
        <v>0</v>
      </c>
      <c r="H3794">
        <v>86946</v>
      </c>
      <c r="I3794" t="str">
        <f t="shared" si="60"/>
        <v/>
      </c>
    </row>
    <row r="3795" spans="1:9" x14ac:dyDescent="0.3">
      <c r="A3795" t="s">
        <v>28</v>
      </c>
      <c r="B3795" s="1">
        <v>42408</v>
      </c>
      <c r="C3795" t="s">
        <v>13</v>
      </c>
      <c r="D3795">
        <v>0</v>
      </c>
      <c r="E3795" t="s">
        <v>10</v>
      </c>
      <c r="F3795" t="s">
        <v>14</v>
      </c>
      <c r="G3795">
        <v>0</v>
      </c>
      <c r="H3795">
        <v>59201</v>
      </c>
      <c r="I3795" t="str">
        <f t="shared" si="60"/>
        <v/>
      </c>
    </row>
    <row r="3796" spans="1:9" x14ac:dyDescent="0.3">
      <c r="A3796" t="s">
        <v>32</v>
      </c>
      <c r="B3796" s="1">
        <v>42408</v>
      </c>
      <c r="C3796" t="s">
        <v>13</v>
      </c>
      <c r="D3796">
        <v>0</v>
      </c>
      <c r="E3796" t="s">
        <v>10</v>
      </c>
      <c r="F3796" t="s">
        <v>11</v>
      </c>
      <c r="G3796">
        <v>0</v>
      </c>
      <c r="H3796">
        <v>40557</v>
      </c>
      <c r="I3796" t="str">
        <f t="shared" si="60"/>
        <v/>
      </c>
    </row>
    <row r="3797" spans="1:9" x14ac:dyDescent="0.3">
      <c r="A3797" t="s">
        <v>33</v>
      </c>
      <c r="B3797" s="1">
        <v>42408</v>
      </c>
      <c r="C3797" t="s">
        <v>13</v>
      </c>
      <c r="D3797">
        <v>0</v>
      </c>
      <c r="E3797" t="s">
        <v>15</v>
      </c>
      <c r="F3797" t="s">
        <v>14</v>
      </c>
      <c r="G3797">
        <v>0</v>
      </c>
      <c r="H3797">
        <v>8150</v>
      </c>
      <c r="I3797" t="str">
        <f t="shared" si="60"/>
        <v/>
      </c>
    </row>
    <row r="3798" spans="1:9" x14ac:dyDescent="0.3">
      <c r="A3798" t="s">
        <v>28</v>
      </c>
      <c r="B3798" s="1">
        <v>42408</v>
      </c>
      <c r="C3798" t="s">
        <v>9</v>
      </c>
      <c r="D3798">
        <v>0</v>
      </c>
      <c r="E3798" t="s">
        <v>10</v>
      </c>
      <c r="F3798" t="s">
        <v>14</v>
      </c>
      <c r="G3798">
        <v>0</v>
      </c>
      <c r="H3798">
        <v>67067</v>
      </c>
      <c r="I3798" t="str">
        <f t="shared" si="60"/>
        <v/>
      </c>
    </row>
    <row r="3799" spans="1:9" x14ac:dyDescent="0.3">
      <c r="A3799" t="s">
        <v>12</v>
      </c>
      <c r="B3799" s="1">
        <v>42408</v>
      </c>
      <c r="C3799" t="s">
        <v>9</v>
      </c>
      <c r="D3799">
        <v>0</v>
      </c>
      <c r="E3799" t="s">
        <v>15</v>
      </c>
      <c r="F3799" t="s">
        <v>16</v>
      </c>
      <c r="G3799">
        <v>0</v>
      </c>
      <c r="H3799">
        <v>43834</v>
      </c>
      <c r="I3799" t="str">
        <f t="shared" si="60"/>
        <v/>
      </c>
    </row>
    <row r="3800" spans="1:9" x14ac:dyDescent="0.3">
      <c r="A3800" t="s">
        <v>20</v>
      </c>
      <c r="B3800" s="1">
        <v>42408</v>
      </c>
      <c r="C3800" t="s">
        <v>9</v>
      </c>
      <c r="D3800">
        <v>0</v>
      </c>
      <c r="E3800" t="s">
        <v>10</v>
      </c>
      <c r="F3800" t="s">
        <v>14</v>
      </c>
      <c r="G3800">
        <v>0</v>
      </c>
      <c r="H3800">
        <v>10418</v>
      </c>
      <c r="I3800" t="str">
        <f t="shared" si="60"/>
        <v/>
      </c>
    </row>
    <row r="3801" spans="1:9" x14ac:dyDescent="0.3">
      <c r="A3801" t="s">
        <v>19</v>
      </c>
      <c r="B3801" s="1">
        <v>42408</v>
      </c>
      <c r="C3801" t="s">
        <v>9</v>
      </c>
      <c r="D3801">
        <v>0</v>
      </c>
      <c r="E3801" t="s">
        <v>10</v>
      </c>
      <c r="F3801" t="s">
        <v>11</v>
      </c>
      <c r="G3801">
        <v>0</v>
      </c>
      <c r="H3801">
        <v>3541</v>
      </c>
      <c r="I3801" t="str">
        <f t="shared" si="60"/>
        <v/>
      </c>
    </row>
    <row r="3802" spans="1:9" x14ac:dyDescent="0.3">
      <c r="A3802" t="s">
        <v>22</v>
      </c>
      <c r="B3802" s="1">
        <v>42408</v>
      </c>
      <c r="C3802" t="s">
        <v>13</v>
      </c>
      <c r="D3802">
        <v>0</v>
      </c>
      <c r="E3802" t="s">
        <v>10</v>
      </c>
      <c r="F3802" t="s">
        <v>11</v>
      </c>
      <c r="G3802">
        <v>0</v>
      </c>
      <c r="H3802">
        <v>3545</v>
      </c>
      <c r="I3802" t="str">
        <f t="shared" si="60"/>
        <v/>
      </c>
    </row>
    <row r="3803" spans="1:9" x14ac:dyDescent="0.3">
      <c r="A3803" t="s">
        <v>18</v>
      </c>
      <c r="B3803" s="1">
        <v>42408</v>
      </c>
      <c r="C3803" t="s">
        <v>9</v>
      </c>
      <c r="D3803">
        <v>0</v>
      </c>
      <c r="E3803" t="s">
        <v>15</v>
      </c>
      <c r="F3803" t="s">
        <v>11</v>
      </c>
      <c r="G3803">
        <v>0</v>
      </c>
      <c r="H3803">
        <v>11547</v>
      </c>
      <c r="I3803" t="str">
        <f t="shared" si="60"/>
        <v/>
      </c>
    </row>
    <row r="3804" spans="1:9" x14ac:dyDescent="0.3">
      <c r="A3804" t="s">
        <v>21</v>
      </c>
      <c r="B3804" s="1">
        <v>42408</v>
      </c>
      <c r="C3804" t="s">
        <v>9</v>
      </c>
      <c r="D3804">
        <v>0</v>
      </c>
      <c r="E3804" t="s">
        <v>10</v>
      </c>
      <c r="F3804" t="s">
        <v>14</v>
      </c>
      <c r="G3804">
        <v>0</v>
      </c>
      <c r="H3804">
        <v>10792</v>
      </c>
      <c r="I3804" t="str">
        <f t="shared" si="60"/>
        <v/>
      </c>
    </row>
    <row r="3805" spans="1:9" x14ac:dyDescent="0.3">
      <c r="A3805" t="s">
        <v>24</v>
      </c>
      <c r="B3805" s="1">
        <v>42408</v>
      </c>
      <c r="C3805" t="s">
        <v>13</v>
      </c>
      <c r="D3805">
        <v>1</v>
      </c>
      <c r="E3805" t="s">
        <v>10</v>
      </c>
      <c r="F3805" t="s">
        <v>11</v>
      </c>
      <c r="G3805">
        <v>0</v>
      </c>
      <c r="H3805">
        <v>1104</v>
      </c>
      <c r="I3805" t="str">
        <f t="shared" si="60"/>
        <v/>
      </c>
    </row>
    <row r="3806" spans="1:9" x14ac:dyDescent="0.3">
      <c r="A3806" t="s">
        <v>21</v>
      </c>
      <c r="B3806" s="1">
        <v>42408</v>
      </c>
      <c r="C3806" t="s">
        <v>13</v>
      </c>
      <c r="D3806">
        <v>0</v>
      </c>
      <c r="E3806" t="s">
        <v>10</v>
      </c>
      <c r="F3806" t="s">
        <v>11</v>
      </c>
      <c r="G3806">
        <v>0</v>
      </c>
      <c r="H3806">
        <v>6470</v>
      </c>
      <c r="I3806" t="str">
        <f t="shared" si="60"/>
        <v/>
      </c>
    </row>
    <row r="3807" spans="1:9" x14ac:dyDescent="0.3">
      <c r="A3807" t="s">
        <v>17</v>
      </c>
      <c r="B3807" s="1">
        <v>42408</v>
      </c>
      <c r="C3807" t="s">
        <v>9</v>
      </c>
      <c r="D3807">
        <v>0</v>
      </c>
      <c r="E3807" t="s">
        <v>15</v>
      </c>
      <c r="F3807" t="s">
        <v>11</v>
      </c>
      <c r="G3807">
        <v>0</v>
      </c>
      <c r="H3807">
        <v>2289</v>
      </c>
      <c r="I3807" t="str">
        <f t="shared" si="60"/>
        <v/>
      </c>
    </row>
    <row r="3808" spans="1:9" x14ac:dyDescent="0.3">
      <c r="A3808" t="s">
        <v>32</v>
      </c>
      <c r="B3808" s="1">
        <v>42408</v>
      </c>
      <c r="C3808" t="s">
        <v>25</v>
      </c>
      <c r="D3808">
        <v>0</v>
      </c>
      <c r="E3808" t="s">
        <v>15</v>
      </c>
      <c r="F3808" t="s">
        <v>14</v>
      </c>
      <c r="G3808">
        <v>0</v>
      </c>
      <c r="H3808">
        <v>2898</v>
      </c>
      <c r="I3808" t="str">
        <f t="shared" si="60"/>
        <v/>
      </c>
    </row>
    <row r="3809" spans="1:9" x14ac:dyDescent="0.3">
      <c r="A3809" t="s">
        <v>12</v>
      </c>
      <c r="B3809" s="1">
        <v>42408</v>
      </c>
      <c r="C3809" t="s">
        <v>25</v>
      </c>
      <c r="D3809">
        <v>0</v>
      </c>
      <c r="E3809" t="s">
        <v>10</v>
      </c>
      <c r="F3809" t="s">
        <v>11</v>
      </c>
      <c r="G3809">
        <v>0</v>
      </c>
      <c r="H3809">
        <v>561</v>
      </c>
      <c r="I3809" t="str">
        <f t="shared" si="60"/>
        <v/>
      </c>
    </row>
    <row r="3810" spans="1:9" x14ac:dyDescent="0.3">
      <c r="A3810" t="s">
        <v>8</v>
      </c>
      <c r="B3810" s="1">
        <v>42408</v>
      </c>
      <c r="C3810" t="s">
        <v>13</v>
      </c>
      <c r="D3810">
        <v>1</v>
      </c>
      <c r="E3810" t="s">
        <v>15</v>
      </c>
      <c r="F3810" t="s">
        <v>14</v>
      </c>
      <c r="G3810">
        <v>0</v>
      </c>
      <c r="H3810">
        <v>228</v>
      </c>
      <c r="I3810" t="str">
        <f t="shared" si="60"/>
        <v/>
      </c>
    </row>
    <row r="3811" spans="1:9" x14ac:dyDescent="0.3">
      <c r="A3811" t="s">
        <v>32</v>
      </c>
      <c r="B3811" s="1">
        <v>42408</v>
      </c>
      <c r="C3811" t="s">
        <v>25</v>
      </c>
      <c r="D3811">
        <v>0</v>
      </c>
      <c r="E3811" t="s">
        <v>10</v>
      </c>
      <c r="F3811" t="s">
        <v>11</v>
      </c>
      <c r="G3811">
        <v>0</v>
      </c>
      <c r="H3811">
        <v>742</v>
      </c>
      <c r="I3811" t="str">
        <f t="shared" si="60"/>
        <v/>
      </c>
    </row>
    <row r="3812" spans="1:9" x14ac:dyDescent="0.3">
      <c r="A3812" t="s">
        <v>27</v>
      </c>
      <c r="B3812" s="1">
        <v>42408</v>
      </c>
      <c r="C3812" t="s">
        <v>9</v>
      </c>
      <c r="D3812">
        <v>0</v>
      </c>
      <c r="E3812" t="s">
        <v>10</v>
      </c>
      <c r="F3812" t="s">
        <v>16</v>
      </c>
      <c r="G3812">
        <v>0</v>
      </c>
      <c r="H3812">
        <v>660</v>
      </c>
      <c r="I3812" t="str">
        <f t="shared" si="60"/>
        <v/>
      </c>
    </row>
    <row r="3813" spans="1:9" x14ac:dyDescent="0.3">
      <c r="A3813" t="s">
        <v>21</v>
      </c>
      <c r="B3813" s="1">
        <v>42408</v>
      </c>
      <c r="C3813" t="s">
        <v>9</v>
      </c>
      <c r="D3813">
        <v>0</v>
      </c>
      <c r="E3813" t="s">
        <v>15</v>
      </c>
      <c r="F3813" t="s">
        <v>16</v>
      </c>
      <c r="G3813">
        <v>0</v>
      </c>
      <c r="H3813">
        <v>24178</v>
      </c>
      <c r="I3813" t="str">
        <f t="shared" si="60"/>
        <v/>
      </c>
    </row>
    <row r="3814" spans="1:9" x14ac:dyDescent="0.3">
      <c r="A3814" t="s">
        <v>33</v>
      </c>
      <c r="B3814" s="1">
        <v>42408</v>
      </c>
      <c r="C3814" t="s">
        <v>25</v>
      </c>
      <c r="D3814">
        <v>0</v>
      </c>
      <c r="E3814" t="s">
        <v>15</v>
      </c>
      <c r="F3814" t="s">
        <v>14</v>
      </c>
      <c r="G3814">
        <v>0</v>
      </c>
      <c r="H3814">
        <v>224</v>
      </c>
      <c r="I3814" t="str">
        <f t="shared" si="60"/>
        <v/>
      </c>
    </row>
    <row r="3815" spans="1:9" x14ac:dyDescent="0.3">
      <c r="A3815" t="s">
        <v>17</v>
      </c>
      <c r="B3815" s="1">
        <v>42408</v>
      </c>
      <c r="C3815" t="s">
        <v>25</v>
      </c>
      <c r="D3815">
        <v>0</v>
      </c>
      <c r="E3815" t="s">
        <v>15</v>
      </c>
      <c r="F3815" t="s">
        <v>11</v>
      </c>
      <c r="G3815">
        <v>0</v>
      </c>
      <c r="H3815">
        <v>150</v>
      </c>
      <c r="I3815" t="str">
        <f t="shared" si="60"/>
        <v/>
      </c>
    </row>
    <row r="3816" spans="1:9" x14ac:dyDescent="0.3">
      <c r="A3816" t="s">
        <v>30</v>
      </c>
      <c r="B3816" s="1">
        <v>42408</v>
      </c>
      <c r="C3816" t="s">
        <v>25</v>
      </c>
      <c r="D3816">
        <v>0</v>
      </c>
      <c r="E3816" t="s">
        <v>15</v>
      </c>
      <c r="F3816" t="s">
        <v>11</v>
      </c>
      <c r="G3816">
        <v>0</v>
      </c>
      <c r="H3816">
        <v>214</v>
      </c>
      <c r="I3816" t="str">
        <f t="shared" si="60"/>
        <v/>
      </c>
    </row>
    <row r="3817" spans="1:9" x14ac:dyDescent="0.3">
      <c r="A3817" t="s">
        <v>12</v>
      </c>
      <c r="B3817" s="1">
        <v>42408</v>
      </c>
      <c r="C3817" t="s">
        <v>13</v>
      </c>
      <c r="D3817">
        <v>1</v>
      </c>
      <c r="E3817" t="s">
        <v>10</v>
      </c>
      <c r="F3817" t="s">
        <v>14</v>
      </c>
      <c r="G3817">
        <v>0</v>
      </c>
      <c r="H3817">
        <v>20</v>
      </c>
      <c r="I3817" t="str">
        <f t="shared" si="60"/>
        <v/>
      </c>
    </row>
    <row r="3818" spans="1:9" x14ac:dyDescent="0.3">
      <c r="A3818" t="s">
        <v>20</v>
      </c>
      <c r="B3818" s="1">
        <v>42408</v>
      </c>
      <c r="C3818" t="s">
        <v>25</v>
      </c>
      <c r="D3818">
        <v>0</v>
      </c>
      <c r="E3818" t="s">
        <v>10</v>
      </c>
      <c r="F3818" t="s">
        <v>14</v>
      </c>
      <c r="G3818">
        <v>0</v>
      </c>
      <c r="H3818">
        <v>70</v>
      </c>
      <c r="I3818" t="str">
        <f t="shared" si="60"/>
        <v/>
      </c>
    </row>
    <row r="3819" spans="1:9" x14ac:dyDescent="0.3">
      <c r="A3819" t="s">
        <v>21</v>
      </c>
      <c r="B3819" s="1">
        <v>42408</v>
      </c>
      <c r="C3819" t="s">
        <v>25</v>
      </c>
      <c r="D3819">
        <v>0</v>
      </c>
      <c r="E3819" t="s">
        <v>10</v>
      </c>
      <c r="F3819" t="s">
        <v>11</v>
      </c>
      <c r="G3819">
        <v>0</v>
      </c>
      <c r="H3819">
        <v>29</v>
      </c>
      <c r="I3819" t="str">
        <f t="shared" si="60"/>
        <v/>
      </c>
    </row>
    <row r="3820" spans="1:9" x14ac:dyDescent="0.3">
      <c r="A3820" t="s">
        <v>28</v>
      </c>
      <c r="B3820" s="1">
        <v>42409</v>
      </c>
      <c r="C3820" t="s">
        <v>9</v>
      </c>
      <c r="D3820">
        <v>0</v>
      </c>
      <c r="E3820" t="s">
        <v>15</v>
      </c>
      <c r="F3820" t="s">
        <v>11</v>
      </c>
      <c r="G3820">
        <v>0</v>
      </c>
      <c r="H3820">
        <v>44847</v>
      </c>
      <c r="I3820" t="str">
        <f t="shared" si="60"/>
        <v/>
      </c>
    </row>
    <row r="3821" spans="1:9" x14ac:dyDescent="0.3">
      <c r="A3821" t="s">
        <v>28</v>
      </c>
      <c r="B3821" s="1">
        <v>42409</v>
      </c>
      <c r="C3821" t="s">
        <v>13</v>
      </c>
      <c r="D3821">
        <v>0</v>
      </c>
      <c r="E3821" t="s">
        <v>15</v>
      </c>
      <c r="F3821" t="s">
        <v>11</v>
      </c>
      <c r="G3821">
        <v>0</v>
      </c>
      <c r="H3821">
        <v>58318</v>
      </c>
      <c r="I3821" t="str">
        <f t="shared" si="60"/>
        <v/>
      </c>
    </row>
    <row r="3822" spans="1:9" x14ac:dyDescent="0.3">
      <c r="A3822" t="s">
        <v>8</v>
      </c>
      <c r="B3822" s="1">
        <v>42409</v>
      </c>
      <c r="C3822" t="s">
        <v>9</v>
      </c>
      <c r="D3822">
        <v>0</v>
      </c>
      <c r="E3822" t="s">
        <v>15</v>
      </c>
      <c r="F3822" t="s">
        <v>16</v>
      </c>
      <c r="G3822">
        <v>0</v>
      </c>
      <c r="H3822">
        <v>47847</v>
      </c>
      <c r="I3822" t="str">
        <f t="shared" si="60"/>
        <v/>
      </c>
    </row>
    <row r="3823" spans="1:9" x14ac:dyDescent="0.3">
      <c r="A3823" t="s">
        <v>12</v>
      </c>
      <c r="B3823" s="1">
        <v>42409</v>
      </c>
      <c r="C3823" t="s">
        <v>9</v>
      </c>
      <c r="D3823">
        <v>0</v>
      </c>
      <c r="E3823" t="s">
        <v>10</v>
      </c>
      <c r="F3823" t="s">
        <v>14</v>
      </c>
      <c r="G3823">
        <v>0</v>
      </c>
      <c r="H3823">
        <v>50780</v>
      </c>
      <c r="I3823" t="str">
        <f t="shared" si="60"/>
        <v/>
      </c>
    </row>
    <row r="3824" spans="1:9" x14ac:dyDescent="0.3">
      <c r="A3824" t="s">
        <v>8</v>
      </c>
      <c r="B3824" s="1">
        <v>42409</v>
      </c>
      <c r="C3824" t="s">
        <v>13</v>
      </c>
      <c r="D3824">
        <v>0</v>
      </c>
      <c r="E3824" t="s">
        <v>10</v>
      </c>
      <c r="F3824" t="s">
        <v>16</v>
      </c>
      <c r="G3824">
        <v>0</v>
      </c>
      <c r="H3824">
        <v>31595</v>
      </c>
      <c r="I3824" t="str">
        <f t="shared" si="60"/>
        <v/>
      </c>
    </row>
    <row r="3825" spans="1:9" x14ac:dyDescent="0.3">
      <c r="A3825" t="s">
        <v>32</v>
      </c>
      <c r="B3825" s="1">
        <v>42409</v>
      </c>
      <c r="C3825" t="s">
        <v>9</v>
      </c>
      <c r="D3825">
        <v>0</v>
      </c>
      <c r="E3825" t="s">
        <v>15</v>
      </c>
      <c r="F3825" t="s">
        <v>16</v>
      </c>
      <c r="G3825">
        <v>0</v>
      </c>
      <c r="H3825">
        <v>23645</v>
      </c>
      <c r="I3825" t="str">
        <f t="shared" si="60"/>
        <v/>
      </c>
    </row>
    <row r="3826" spans="1:9" x14ac:dyDescent="0.3">
      <c r="A3826" t="s">
        <v>20</v>
      </c>
      <c r="B3826" s="1">
        <v>42409</v>
      </c>
      <c r="C3826" t="s">
        <v>9</v>
      </c>
      <c r="D3826">
        <v>0</v>
      </c>
      <c r="E3826" t="s">
        <v>15</v>
      </c>
      <c r="F3826" t="s">
        <v>11</v>
      </c>
      <c r="G3826">
        <v>0</v>
      </c>
      <c r="H3826">
        <v>17277</v>
      </c>
      <c r="I3826" t="str">
        <f t="shared" si="60"/>
        <v/>
      </c>
    </row>
    <row r="3827" spans="1:9" x14ac:dyDescent="0.3">
      <c r="A3827" t="s">
        <v>32</v>
      </c>
      <c r="B3827" s="1">
        <v>42415</v>
      </c>
      <c r="C3827" t="s">
        <v>25</v>
      </c>
      <c r="D3827">
        <v>0</v>
      </c>
      <c r="E3827" t="s">
        <v>10</v>
      </c>
      <c r="F3827" t="s">
        <v>11</v>
      </c>
      <c r="G3827">
        <v>0</v>
      </c>
      <c r="H3827">
        <v>579</v>
      </c>
      <c r="I3827" t="str">
        <f t="shared" si="60"/>
        <v/>
      </c>
    </row>
    <row r="3828" spans="1:9" x14ac:dyDescent="0.3">
      <c r="A3828" t="s">
        <v>17</v>
      </c>
      <c r="B3828" s="1">
        <v>42414</v>
      </c>
      <c r="C3828" t="s">
        <v>25</v>
      </c>
      <c r="D3828">
        <v>0</v>
      </c>
      <c r="E3828" t="s">
        <v>15</v>
      </c>
      <c r="F3828" t="s">
        <v>14</v>
      </c>
      <c r="G3828">
        <v>0</v>
      </c>
      <c r="H3828">
        <v>24</v>
      </c>
      <c r="I3828" t="str">
        <f t="shared" si="60"/>
        <v/>
      </c>
    </row>
    <row r="3829" spans="1:9" x14ac:dyDescent="0.3">
      <c r="A3829" t="s">
        <v>27</v>
      </c>
      <c r="B3829" s="1">
        <v>42415</v>
      </c>
      <c r="C3829" t="s">
        <v>9</v>
      </c>
      <c r="D3829">
        <v>0</v>
      </c>
      <c r="E3829" t="s">
        <v>10</v>
      </c>
      <c r="F3829" t="s">
        <v>16</v>
      </c>
      <c r="G3829">
        <v>0</v>
      </c>
      <c r="H3829">
        <v>523</v>
      </c>
      <c r="I3829" t="str">
        <f t="shared" si="60"/>
        <v/>
      </c>
    </row>
    <row r="3830" spans="1:9" x14ac:dyDescent="0.3">
      <c r="A3830" t="s">
        <v>22</v>
      </c>
      <c r="B3830" s="1">
        <v>42415</v>
      </c>
      <c r="C3830" t="s">
        <v>13</v>
      </c>
      <c r="D3830">
        <v>0</v>
      </c>
      <c r="E3830" t="s">
        <v>15</v>
      </c>
      <c r="F3830" t="s">
        <v>16</v>
      </c>
      <c r="G3830">
        <v>0</v>
      </c>
      <c r="H3830">
        <v>414</v>
      </c>
      <c r="I3830" t="str">
        <f t="shared" si="60"/>
        <v/>
      </c>
    </row>
    <row r="3831" spans="1:9" x14ac:dyDescent="0.3">
      <c r="A3831" t="s">
        <v>12</v>
      </c>
      <c r="B3831" s="1">
        <v>42415</v>
      </c>
      <c r="C3831" t="s">
        <v>9</v>
      </c>
      <c r="D3831">
        <v>0</v>
      </c>
      <c r="E3831" t="s">
        <v>15</v>
      </c>
      <c r="F3831" t="s">
        <v>26</v>
      </c>
      <c r="G3831">
        <v>1.0411999999999999</v>
      </c>
      <c r="H3831">
        <v>411</v>
      </c>
      <c r="I3831" t="str">
        <f t="shared" si="60"/>
        <v>l</v>
      </c>
    </row>
    <row r="3832" spans="1:9" x14ac:dyDescent="0.3">
      <c r="A3832" t="s">
        <v>18</v>
      </c>
      <c r="B3832" s="1">
        <v>42415</v>
      </c>
      <c r="C3832" t="s">
        <v>25</v>
      </c>
      <c r="D3832">
        <v>0</v>
      </c>
      <c r="E3832" t="s">
        <v>15</v>
      </c>
      <c r="F3832" t="s">
        <v>11</v>
      </c>
      <c r="G3832">
        <v>0</v>
      </c>
      <c r="H3832">
        <v>282</v>
      </c>
      <c r="I3832" t="str">
        <f t="shared" si="60"/>
        <v/>
      </c>
    </row>
    <row r="3833" spans="1:9" x14ac:dyDescent="0.3">
      <c r="A3833" t="s">
        <v>28</v>
      </c>
      <c r="B3833" s="1">
        <v>42415</v>
      </c>
      <c r="C3833" t="s">
        <v>25</v>
      </c>
      <c r="D3833">
        <v>1</v>
      </c>
      <c r="E3833" t="s">
        <v>15</v>
      </c>
      <c r="F3833" t="s">
        <v>11</v>
      </c>
      <c r="G3833">
        <v>0</v>
      </c>
      <c r="H3833">
        <v>32</v>
      </c>
      <c r="I3833" t="str">
        <f t="shared" si="60"/>
        <v/>
      </c>
    </row>
    <row r="3834" spans="1:9" x14ac:dyDescent="0.3">
      <c r="A3834" t="s">
        <v>33</v>
      </c>
      <c r="B3834" s="1">
        <v>42415</v>
      </c>
      <c r="C3834" t="s">
        <v>25</v>
      </c>
      <c r="D3834">
        <v>0</v>
      </c>
      <c r="E3834" t="s">
        <v>15</v>
      </c>
      <c r="F3834" t="s">
        <v>14</v>
      </c>
      <c r="G3834">
        <v>0</v>
      </c>
      <c r="H3834">
        <v>289</v>
      </c>
      <c r="I3834" t="str">
        <f t="shared" si="60"/>
        <v/>
      </c>
    </row>
    <row r="3835" spans="1:9" x14ac:dyDescent="0.3">
      <c r="A3835" t="s">
        <v>33</v>
      </c>
      <c r="B3835" s="1">
        <v>42415</v>
      </c>
      <c r="C3835" t="s">
        <v>25</v>
      </c>
      <c r="D3835">
        <v>0</v>
      </c>
      <c r="E3835" t="s">
        <v>10</v>
      </c>
      <c r="F3835" t="s">
        <v>11</v>
      </c>
      <c r="G3835">
        <v>0</v>
      </c>
      <c r="H3835">
        <v>64</v>
      </c>
      <c r="I3835" t="str">
        <f t="shared" si="60"/>
        <v/>
      </c>
    </row>
    <row r="3836" spans="1:9" x14ac:dyDescent="0.3">
      <c r="A3836" t="s">
        <v>32</v>
      </c>
      <c r="B3836" s="1">
        <v>42415</v>
      </c>
      <c r="C3836" t="s">
        <v>13</v>
      </c>
      <c r="D3836">
        <v>0</v>
      </c>
      <c r="E3836" t="s">
        <v>15</v>
      </c>
      <c r="F3836" t="s">
        <v>34</v>
      </c>
      <c r="H3836">
        <v>49</v>
      </c>
      <c r="I3836" t="str">
        <f t="shared" si="60"/>
        <v>p</v>
      </c>
    </row>
    <row r="3837" spans="1:9" x14ac:dyDescent="0.3">
      <c r="A3837" t="s">
        <v>12</v>
      </c>
      <c r="B3837" s="1">
        <v>42415</v>
      </c>
      <c r="C3837" t="s">
        <v>9</v>
      </c>
      <c r="D3837">
        <v>1</v>
      </c>
      <c r="E3837" t="s">
        <v>10</v>
      </c>
      <c r="F3837" t="s">
        <v>29</v>
      </c>
      <c r="H3837">
        <v>7</v>
      </c>
      <c r="I3837" t="str">
        <f t="shared" si="60"/>
        <v>p</v>
      </c>
    </row>
    <row r="3838" spans="1:9" x14ac:dyDescent="0.3">
      <c r="A3838" t="s">
        <v>12</v>
      </c>
      <c r="B3838" s="1">
        <v>42415</v>
      </c>
      <c r="C3838" t="s">
        <v>13</v>
      </c>
      <c r="D3838">
        <v>0</v>
      </c>
      <c r="E3838" t="s">
        <v>15</v>
      </c>
      <c r="F3838" t="s">
        <v>29</v>
      </c>
      <c r="H3838">
        <v>1</v>
      </c>
      <c r="I3838" t="str">
        <f t="shared" si="60"/>
        <v>p</v>
      </c>
    </row>
    <row r="3839" spans="1:9" x14ac:dyDescent="0.3">
      <c r="A3839" t="s">
        <v>30</v>
      </c>
      <c r="B3839" s="1">
        <v>42415</v>
      </c>
      <c r="C3839" t="s">
        <v>9</v>
      </c>
      <c r="D3839">
        <v>0</v>
      </c>
      <c r="E3839" t="s">
        <v>10</v>
      </c>
      <c r="F3839" t="s">
        <v>16</v>
      </c>
      <c r="G3839">
        <v>0</v>
      </c>
      <c r="H3839">
        <v>16</v>
      </c>
      <c r="I3839" t="str">
        <f t="shared" si="60"/>
        <v/>
      </c>
    </row>
    <row r="3840" spans="1:9" x14ac:dyDescent="0.3">
      <c r="A3840" t="s">
        <v>32</v>
      </c>
      <c r="B3840" s="1">
        <v>42416</v>
      </c>
      <c r="C3840" t="s">
        <v>25</v>
      </c>
      <c r="D3840">
        <v>0</v>
      </c>
      <c r="E3840" t="s">
        <v>15</v>
      </c>
      <c r="F3840" t="s">
        <v>11</v>
      </c>
      <c r="G3840">
        <v>0</v>
      </c>
      <c r="H3840">
        <v>3251</v>
      </c>
      <c r="I3840" t="str">
        <f t="shared" si="60"/>
        <v/>
      </c>
    </row>
    <row r="3841" spans="1:9" x14ac:dyDescent="0.3">
      <c r="A3841" t="s">
        <v>22</v>
      </c>
      <c r="B3841" s="1">
        <v>42416</v>
      </c>
      <c r="C3841" t="s">
        <v>13</v>
      </c>
      <c r="D3841">
        <v>0</v>
      </c>
      <c r="E3841" t="s">
        <v>10</v>
      </c>
      <c r="F3841" t="s">
        <v>16</v>
      </c>
      <c r="G3841">
        <v>0</v>
      </c>
      <c r="H3841">
        <v>349</v>
      </c>
      <c r="I3841" t="str">
        <f t="shared" si="60"/>
        <v/>
      </c>
    </row>
    <row r="3842" spans="1:9" x14ac:dyDescent="0.3">
      <c r="A3842" t="s">
        <v>28</v>
      </c>
      <c r="B3842" s="1">
        <v>42416</v>
      </c>
      <c r="C3842" t="s">
        <v>13</v>
      </c>
      <c r="D3842">
        <v>0</v>
      </c>
      <c r="E3842" t="s">
        <v>15</v>
      </c>
      <c r="F3842" t="s">
        <v>14</v>
      </c>
      <c r="G3842">
        <v>0</v>
      </c>
      <c r="H3842">
        <v>81588</v>
      </c>
      <c r="I3842" t="str">
        <f t="shared" si="60"/>
        <v/>
      </c>
    </row>
    <row r="3843" spans="1:9" x14ac:dyDescent="0.3">
      <c r="A3843" t="s">
        <v>22</v>
      </c>
      <c r="B3843" s="1">
        <v>42416</v>
      </c>
      <c r="C3843" t="s">
        <v>9</v>
      </c>
      <c r="D3843">
        <v>0</v>
      </c>
      <c r="E3843" t="s">
        <v>15</v>
      </c>
      <c r="F3843" t="s">
        <v>14</v>
      </c>
      <c r="G3843">
        <v>0</v>
      </c>
      <c r="H3843">
        <v>14137</v>
      </c>
      <c r="I3843" t="str">
        <f t="shared" ref="I3843:I3906" si="61">IF(NOT(OR(F3843="house",F3843="blank",F3843="served")),LEFT(F3843,1),"")</f>
        <v/>
      </c>
    </row>
    <row r="3844" spans="1:9" x14ac:dyDescent="0.3">
      <c r="A3844" t="s">
        <v>27</v>
      </c>
      <c r="B3844" s="1">
        <v>42416</v>
      </c>
      <c r="C3844" t="s">
        <v>13</v>
      </c>
      <c r="D3844">
        <v>0</v>
      </c>
      <c r="E3844" t="s">
        <v>10</v>
      </c>
      <c r="F3844" t="s">
        <v>11</v>
      </c>
      <c r="G3844">
        <v>0</v>
      </c>
      <c r="H3844">
        <v>5209</v>
      </c>
      <c r="I3844" t="str">
        <f t="shared" si="61"/>
        <v/>
      </c>
    </row>
    <row r="3845" spans="1:9" x14ac:dyDescent="0.3">
      <c r="A3845" t="s">
        <v>30</v>
      </c>
      <c r="B3845" s="1">
        <v>42416</v>
      </c>
      <c r="C3845" t="s">
        <v>13</v>
      </c>
      <c r="D3845">
        <v>1</v>
      </c>
      <c r="E3845" t="s">
        <v>10</v>
      </c>
      <c r="F3845" t="s">
        <v>14</v>
      </c>
      <c r="G3845">
        <v>0</v>
      </c>
      <c r="H3845">
        <v>12538</v>
      </c>
      <c r="I3845" t="str">
        <f t="shared" si="61"/>
        <v/>
      </c>
    </row>
    <row r="3846" spans="1:9" x14ac:dyDescent="0.3">
      <c r="A3846" t="s">
        <v>28</v>
      </c>
      <c r="B3846" s="1">
        <v>42416</v>
      </c>
      <c r="C3846" t="s">
        <v>9</v>
      </c>
      <c r="D3846">
        <v>1</v>
      </c>
      <c r="E3846" t="s">
        <v>15</v>
      </c>
      <c r="F3846" t="s">
        <v>39</v>
      </c>
      <c r="G3846">
        <v>46.236400000000003</v>
      </c>
      <c r="H3846">
        <v>13270</v>
      </c>
      <c r="I3846" t="str">
        <f t="shared" si="61"/>
        <v>S</v>
      </c>
    </row>
    <row r="3847" spans="1:9" x14ac:dyDescent="0.3">
      <c r="A3847" t="s">
        <v>12</v>
      </c>
      <c r="B3847" s="1">
        <v>42416</v>
      </c>
      <c r="C3847" t="s">
        <v>9</v>
      </c>
      <c r="D3847">
        <v>0</v>
      </c>
      <c r="E3847" t="s">
        <v>15</v>
      </c>
      <c r="F3847" t="s">
        <v>14</v>
      </c>
      <c r="G3847">
        <v>0</v>
      </c>
      <c r="H3847">
        <v>19945</v>
      </c>
      <c r="I3847" t="str">
        <f t="shared" si="61"/>
        <v/>
      </c>
    </row>
    <row r="3848" spans="1:9" x14ac:dyDescent="0.3">
      <c r="A3848" t="s">
        <v>28</v>
      </c>
      <c r="B3848" s="1">
        <v>42416</v>
      </c>
      <c r="C3848" t="s">
        <v>9</v>
      </c>
      <c r="D3848">
        <v>0</v>
      </c>
      <c r="E3848" t="s">
        <v>10</v>
      </c>
      <c r="F3848" t="s">
        <v>11</v>
      </c>
      <c r="G3848">
        <v>0</v>
      </c>
      <c r="H3848">
        <v>12113</v>
      </c>
      <c r="I3848" t="str">
        <f t="shared" si="61"/>
        <v/>
      </c>
    </row>
    <row r="3849" spans="1:9" x14ac:dyDescent="0.3">
      <c r="A3849" t="s">
        <v>8</v>
      </c>
      <c r="B3849" s="1">
        <v>42416</v>
      </c>
      <c r="C3849" t="s">
        <v>9</v>
      </c>
      <c r="D3849">
        <v>0</v>
      </c>
      <c r="E3849" t="s">
        <v>15</v>
      </c>
      <c r="F3849" t="s">
        <v>11</v>
      </c>
      <c r="G3849">
        <v>0</v>
      </c>
      <c r="H3849">
        <v>20496</v>
      </c>
      <c r="I3849" t="str">
        <f t="shared" si="61"/>
        <v/>
      </c>
    </row>
    <row r="3850" spans="1:9" x14ac:dyDescent="0.3">
      <c r="A3850" t="s">
        <v>8</v>
      </c>
      <c r="B3850" s="1">
        <v>42416</v>
      </c>
      <c r="C3850" t="s">
        <v>13</v>
      </c>
      <c r="D3850">
        <v>1</v>
      </c>
      <c r="E3850" t="s">
        <v>15</v>
      </c>
      <c r="F3850" t="s">
        <v>11</v>
      </c>
      <c r="G3850">
        <v>0</v>
      </c>
      <c r="H3850">
        <v>3703</v>
      </c>
      <c r="I3850" t="str">
        <f t="shared" si="61"/>
        <v/>
      </c>
    </row>
    <row r="3851" spans="1:9" x14ac:dyDescent="0.3">
      <c r="A3851" t="s">
        <v>20</v>
      </c>
      <c r="B3851" s="1">
        <v>42416</v>
      </c>
      <c r="C3851" t="s">
        <v>9</v>
      </c>
      <c r="D3851">
        <v>0</v>
      </c>
      <c r="E3851" t="s">
        <v>15</v>
      </c>
      <c r="F3851" t="s">
        <v>16</v>
      </c>
      <c r="G3851">
        <v>0</v>
      </c>
      <c r="H3851">
        <v>4699</v>
      </c>
      <c r="I3851" t="str">
        <f t="shared" si="61"/>
        <v/>
      </c>
    </row>
    <row r="3852" spans="1:9" x14ac:dyDescent="0.3">
      <c r="A3852" t="s">
        <v>32</v>
      </c>
      <c r="B3852" s="1">
        <v>42416</v>
      </c>
      <c r="C3852" t="s">
        <v>9</v>
      </c>
      <c r="D3852">
        <v>0</v>
      </c>
      <c r="E3852" t="s">
        <v>10</v>
      </c>
      <c r="F3852" t="s">
        <v>39</v>
      </c>
      <c r="G3852">
        <v>0.28110000000000002</v>
      </c>
      <c r="H3852">
        <v>92</v>
      </c>
      <c r="I3852" t="str">
        <f t="shared" si="61"/>
        <v>S</v>
      </c>
    </row>
    <row r="3853" spans="1:9" x14ac:dyDescent="0.3">
      <c r="A3853" t="s">
        <v>23</v>
      </c>
      <c r="B3853" s="1">
        <v>42416</v>
      </c>
      <c r="C3853" t="s">
        <v>9</v>
      </c>
      <c r="D3853">
        <v>0</v>
      </c>
      <c r="E3853" t="s">
        <v>10</v>
      </c>
      <c r="F3853" t="s">
        <v>14</v>
      </c>
      <c r="G3853">
        <v>0</v>
      </c>
      <c r="H3853">
        <v>22570</v>
      </c>
      <c r="I3853" t="str">
        <f t="shared" si="61"/>
        <v/>
      </c>
    </row>
    <row r="3854" spans="1:9" x14ac:dyDescent="0.3">
      <c r="A3854" t="s">
        <v>24</v>
      </c>
      <c r="B3854" s="1">
        <v>42416</v>
      </c>
      <c r="C3854" t="s">
        <v>13</v>
      </c>
      <c r="D3854">
        <v>0</v>
      </c>
      <c r="E3854" t="s">
        <v>10</v>
      </c>
      <c r="F3854" t="s">
        <v>14</v>
      </c>
      <c r="G3854">
        <v>0</v>
      </c>
      <c r="H3854">
        <v>5835</v>
      </c>
      <c r="I3854" t="str">
        <f t="shared" si="61"/>
        <v/>
      </c>
    </row>
    <row r="3855" spans="1:9" x14ac:dyDescent="0.3">
      <c r="A3855" t="s">
        <v>32</v>
      </c>
      <c r="B3855" s="1">
        <v>42416</v>
      </c>
      <c r="C3855" t="s">
        <v>13</v>
      </c>
      <c r="D3855">
        <v>0</v>
      </c>
      <c r="E3855" t="s">
        <v>10</v>
      </c>
      <c r="F3855" t="s">
        <v>39</v>
      </c>
      <c r="G3855">
        <v>0.31359999999999999</v>
      </c>
      <c r="H3855">
        <v>119</v>
      </c>
      <c r="I3855" t="str">
        <f t="shared" si="61"/>
        <v>S</v>
      </c>
    </row>
    <row r="3856" spans="1:9" x14ac:dyDescent="0.3">
      <c r="A3856" t="s">
        <v>17</v>
      </c>
      <c r="B3856" s="1">
        <v>42416</v>
      </c>
      <c r="C3856" t="s">
        <v>9</v>
      </c>
      <c r="D3856">
        <v>0</v>
      </c>
      <c r="E3856" t="s">
        <v>15</v>
      </c>
      <c r="F3856" t="s">
        <v>16</v>
      </c>
      <c r="G3856">
        <v>0</v>
      </c>
      <c r="H3856">
        <v>1189</v>
      </c>
      <c r="I3856" t="str">
        <f t="shared" si="61"/>
        <v/>
      </c>
    </row>
    <row r="3857" spans="1:9" x14ac:dyDescent="0.3">
      <c r="A3857" t="s">
        <v>28</v>
      </c>
      <c r="B3857" s="1">
        <v>42416</v>
      </c>
      <c r="C3857" t="s">
        <v>13</v>
      </c>
      <c r="D3857">
        <v>0</v>
      </c>
      <c r="E3857" t="s">
        <v>15</v>
      </c>
      <c r="F3857" t="s">
        <v>31</v>
      </c>
      <c r="H3857">
        <v>250</v>
      </c>
      <c r="I3857" t="str">
        <f t="shared" si="61"/>
        <v>o</v>
      </c>
    </row>
    <row r="3858" spans="1:9" x14ac:dyDescent="0.3">
      <c r="A3858" t="s">
        <v>8</v>
      </c>
      <c r="B3858" s="1">
        <v>42416</v>
      </c>
      <c r="C3858" t="s">
        <v>9</v>
      </c>
      <c r="D3858">
        <v>0</v>
      </c>
      <c r="E3858" t="s">
        <v>15</v>
      </c>
      <c r="F3858" t="s">
        <v>36</v>
      </c>
      <c r="G3858">
        <v>1.8571</v>
      </c>
      <c r="H3858">
        <v>1235</v>
      </c>
      <c r="I3858" t="str">
        <f t="shared" si="61"/>
        <v>p</v>
      </c>
    </row>
    <row r="3859" spans="1:9" x14ac:dyDescent="0.3">
      <c r="A3859" t="s">
        <v>12</v>
      </c>
      <c r="B3859" s="1">
        <v>42416</v>
      </c>
      <c r="C3859" t="s">
        <v>13</v>
      </c>
      <c r="D3859">
        <v>0</v>
      </c>
      <c r="E3859" t="s">
        <v>10</v>
      </c>
      <c r="F3859" t="s">
        <v>26</v>
      </c>
      <c r="G3859">
        <v>1.0185999999999999</v>
      </c>
      <c r="H3859">
        <v>400</v>
      </c>
      <c r="I3859" t="str">
        <f t="shared" si="61"/>
        <v>l</v>
      </c>
    </row>
    <row r="3860" spans="1:9" x14ac:dyDescent="0.3">
      <c r="A3860" t="s">
        <v>21</v>
      </c>
      <c r="B3860" s="1">
        <v>42416</v>
      </c>
      <c r="C3860" t="s">
        <v>25</v>
      </c>
      <c r="D3860">
        <v>0</v>
      </c>
      <c r="E3860" t="s">
        <v>15</v>
      </c>
      <c r="F3860" t="s">
        <v>11</v>
      </c>
      <c r="G3860">
        <v>0</v>
      </c>
      <c r="H3860">
        <v>411</v>
      </c>
      <c r="I3860" t="str">
        <f t="shared" si="61"/>
        <v/>
      </c>
    </row>
    <row r="3861" spans="1:9" x14ac:dyDescent="0.3">
      <c r="A3861" t="s">
        <v>8</v>
      </c>
      <c r="B3861" s="1">
        <v>42415</v>
      </c>
      <c r="C3861" t="s">
        <v>13</v>
      </c>
      <c r="D3861">
        <v>1</v>
      </c>
      <c r="E3861" t="s">
        <v>10</v>
      </c>
      <c r="F3861" t="s">
        <v>36</v>
      </c>
      <c r="G3861">
        <v>1.9199999999999998E-2</v>
      </c>
      <c r="H3861">
        <v>7</v>
      </c>
      <c r="I3861" t="str">
        <f t="shared" si="61"/>
        <v>p</v>
      </c>
    </row>
    <row r="3862" spans="1:9" x14ac:dyDescent="0.3">
      <c r="A3862" t="s">
        <v>8</v>
      </c>
      <c r="B3862" s="1">
        <v>42416</v>
      </c>
      <c r="C3862" t="s">
        <v>25</v>
      </c>
      <c r="D3862">
        <v>1</v>
      </c>
      <c r="E3862" t="s">
        <v>15</v>
      </c>
      <c r="F3862" t="s">
        <v>11</v>
      </c>
      <c r="G3862">
        <v>0</v>
      </c>
      <c r="H3862">
        <v>45</v>
      </c>
      <c r="I3862" t="str">
        <f t="shared" si="61"/>
        <v/>
      </c>
    </row>
    <row r="3863" spans="1:9" x14ac:dyDescent="0.3">
      <c r="A3863" t="s">
        <v>19</v>
      </c>
      <c r="B3863" s="1">
        <v>42416</v>
      </c>
      <c r="C3863" t="s">
        <v>25</v>
      </c>
      <c r="D3863">
        <v>0</v>
      </c>
      <c r="E3863" t="s">
        <v>10</v>
      </c>
      <c r="F3863" t="s">
        <v>14</v>
      </c>
      <c r="G3863">
        <v>0</v>
      </c>
      <c r="H3863">
        <v>32</v>
      </c>
      <c r="I3863" t="str">
        <f t="shared" si="61"/>
        <v/>
      </c>
    </row>
    <row r="3864" spans="1:9" x14ac:dyDescent="0.3">
      <c r="A3864" t="s">
        <v>12</v>
      </c>
      <c r="B3864" s="1">
        <v>42416</v>
      </c>
      <c r="C3864" t="s">
        <v>13</v>
      </c>
      <c r="D3864">
        <v>1</v>
      </c>
      <c r="E3864" t="s">
        <v>14</v>
      </c>
      <c r="F3864" t="s">
        <v>14</v>
      </c>
      <c r="G3864">
        <v>0</v>
      </c>
      <c r="H3864">
        <v>4</v>
      </c>
      <c r="I3864" t="str">
        <f t="shared" si="61"/>
        <v/>
      </c>
    </row>
    <row r="3865" spans="1:9" x14ac:dyDescent="0.3">
      <c r="A3865" t="s">
        <v>27</v>
      </c>
      <c r="B3865" s="1">
        <v>42416</v>
      </c>
      <c r="C3865" t="s">
        <v>25</v>
      </c>
      <c r="D3865">
        <v>0</v>
      </c>
      <c r="E3865" t="s">
        <v>10</v>
      </c>
      <c r="F3865" t="s">
        <v>11</v>
      </c>
      <c r="G3865">
        <v>0</v>
      </c>
      <c r="H3865">
        <v>48</v>
      </c>
      <c r="I3865" t="str">
        <f t="shared" si="61"/>
        <v/>
      </c>
    </row>
    <row r="3866" spans="1:9" x14ac:dyDescent="0.3">
      <c r="A3866" t="s">
        <v>21</v>
      </c>
      <c r="B3866" s="1">
        <v>42416</v>
      </c>
      <c r="C3866" t="s">
        <v>13</v>
      </c>
      <c r="D3866">
        <v>1</v>
      </c>
      <c r="E3866" t="s">
        <v>15</v>
      </c>
      <c r="F3866" t="s">
        <v>14</v>
      </c>
      <c r="G3866">
        <v>0</v>
      </c>
      <c r="H3866">
        <v>8458</v>
      </c>
      <c r="I3866" t="str">
        <f t="shared" si="61"/>
        <v/>
      </c>
    </row>
    <row r="3867" spans="1:9" x14ac:dyDescent="0.3">
      <c r="A3867" t="s">
        <v>19</v>
      </c>
      <c r="B3867" s="1">
        <v>42416</v>
      </c>
      <c r="C3867" t="s">
        <v>9</v>
      </c>
      <c r="D3867">
        <v>1</v>
      </c>
      <c r="E3867" t="s">
        <v>10</v>
      </c>
      <c r="F3867" t="s">
        <v>16</v>
      </c>
      <c r="G3867">
        <v>0</v>
      </c>
      <c r="H3867">
        <v>427</v>
      </c>
      <c r="I3867" t="str">
        <f t="shared" si="61"/>
        <v/>
      </c>
    </row>
    <row r="3868" spans="1:9" x14ac:dyDescent="0.3">
      <c r="A3868" t="s">
        <v>19</v>
      </c>
      <c r="B3868" s="1">
        <v>42416</v>
      </c>
      <c r="C3868" t="s">
        <v>13</v>
      </c>
      <c r="D3868">
        <v>1</v>
      </c>
      <c r="E3868" t="s">
        <v>15</v>
      </c>
      <c r="F3868" t="s">
        <v>11</v>
      </c>
      <c r="G3868">
        <v>0</v>
      </c>
      <c r="H3868">
        <v>325</v>
      </c>
      <c r="I3868" t="str">
        <f t="shared" si="61"/>
        <v/>
      </c>
    </row>
    <row r="3869" spans="1:9" x14ac:dyDescent="0.3">
      <c r="A3869" t="s">
        <v>28</v>
      </c>
      <c r="B3869" s="1">
        <v>42416</v>
      </c>
      <c r="C3869" t="s">
        <v>13</v>
      </c>
      <c r="D3869">
        <v>0</v>
      </c>
      <c r="E3869" t="s">
        <v>10</v>
      </c>
      <c r="F3869" t="s">
        <v>37</v>
      </c>
      <c r="G3869">
        <v>3.8300000000000001E-2</v>
      </c>
      <c r="H3869">
        <v>13</v>
      </c>
      <c r="I3869" t="str">
        <f t="shared" si="61"/>
        <v>p</v>
      </c>
    </row>
    <row r="3870" spans="1:9" x14ac:dyDescent="0.3">
      <c r="A3870" t="s">
        <v>33</v>
      </c>
      <c r="B3870" s="1">
        <v>42416</v>
      </c>
      <c r="C3870" t="s">
        <v>13</v>
      </c>
      <c r="D3870">
        <v>1</v>
      </c>
      <c r="E3870" t="s">
        <v>10</v>
      </c>
      <c r="F3870" t="s">
        <v>14</v>
      </c>
      <c r="G3870">
        <v>0</v>
      </c>
      <c r="H3870">
        <v>4572</v>
      </c>
      <c r="I3870" t="str">
        <f t="shared" si="61"/>
        <v/>
      </c>
    </row>
    <row r="3871" spans="1:9" x14ac:dyDescent="0.3">
      <c r="A3871" t="s">
        <v>21</v>
      </c>
      <c r="B3871" s="1">
        <v>42416</v>
      </c>
      <c r="C3871" t="s">
        <v>9</v>
      </c>
      <c r="D3871">
        <v>0</v>
      </c>
      <c r="E3871" t="s">
        <v>15</v>
      </c>
      <c r="F3871" t="s">
        <v>45</v>
      </c>
      <c r="G3871">
        <v>9.7199999999999995E-2</v>
      </c>
      <c r="H3871">
        <v>14</v>
      </c>
      <c r="I3871" t="str">
        <f t="shared" si="61"/>
        <v>p</v>
      </c>
    </row>
    <row r="3872" spans="1:9" x14ac:dyDescent="0.3">
      <c r="A3872" t="s">
        <v>33</v>
      </c>
      <c r="B3872" s="1">
        <v>42416</v>
      </c>
      <c r="C3872" t="s">
        <v>13</v>
      </c>
      <c r="D3872">
        <v>1</v>
      </c>
      <c r="E3872" t="s">
        <v>15</v>
      </c>
      <c r="F3872" t="s">
        <v>11</v>
      </c>
      <c r="G3872">
        <v>0</v>
      </c>
      <c r="H3872">
        <v>133</v>
      </c>
      <c r="I3872" t="str">
        <f t="shared" si="61"/>
        <v/>
      </c>
    </row>
    <row r="3873" spans="1:9" x14ac:dyDescent="0.3">
      <c r="A3873" t="s">
        <v>33</v>
      </c>
      <c r="B3873" s="1">
        <v>42416</v>
      </c>
      <c r="C3873" t="s">
        <v>9</v>
      </c>
      <c r="D3873">
        <v>1</v>
      </c>
      <c r="E3873" t="s">
        <v>15</v>
      </c>
      <c r="F3873" t="s">
        <v>14</v>
      </c>
      <c r="G3873">
        <v>0</v>
      </c>
      <c r="H3873">
        <v>352</v>
      </c>
      <c r="I3873" t="str">
        <f t="shared" si="61"/>
        <v/>
      </c>
    </row>
    <row r="3874" spans="1:9" x14ac:dyDescent="0.3">
      <c r="A3874" t="s">
        <v>33</v>
      </c>
      <c r="B3874" s="1">
        <v>42416</v>
      </c>
      <c r="C3874" t="s">
        <v>9</v>
      </c>
      <c r="D3874">
        <v>1</v>
      </c>
      <c r="E3874" t="s">
        <v>15</v>
      </c>
      <c r="F3874" t="s">
        <v>48</v>
      </c>
      <c r="G3874">
        <v>2.3999999999999998E-3</v>
      </c>
      <c r="H3874">
        <v>2</v>
      </c>
      <c r="I3874" t="str">
        <f t="shared" si="61"/>
        <v>o</v>
      </c>
    </row>
    <row r="3875" spans="1:9" x14ac:dyDescent="0.3">
      <c r="A3875" t="s">
        <v>21</v>
      </c>
      <c r="B3875" s="1">
        <v>42416</v>
      </c>
      <c r="C3875" t="s">
        <v>13</v>
      </c>
      <c r="D3875">
        <v>1</v>
      </c>
      <c r="E3875" t="s">
        <v>15</v>
      </c>
      <c r="F3875" t="s">
        <v>44</v>
      </c>
      <c r="G3875">
        <v>3.6499999999999998E-2</v>
      </c>
      <c r="H3875">
        <v>14</v>
      </c>
      <c r="I3875" t="str">
        <f t="shared" si="61"/>
        <v>o</v>
      </c>
    </row>
    <row r="3876" spans="1:9" x14ac:dyDescent="0.3">
      <c r="A3876" t="s">
        <v>27</v>
      </c>
      <c r="B3876" s="1">
        <v>42416</v>
      </c>
      <c r="C3876" t="s">
        <v>13</v>
      </c>
      <c r="D3876">
        <v>1</v>
      </c>
      <c r="E3876" t="s">
        <v>15</v>
      </c>
      <c r="F3876" t="s">
        <v>16</v>
      </c>
      <c r="G3876">
        <v>0</v>
      </c>
      <c r="H3876">
        <v>27</v>
      </c>
      <c r="I3876" t="str">
        <f t="shared" si="61"/>
        <v/>
      </c>
    </row>
    <row r="3877" spans="1:9" x14ac:dyDescent="0.3">
      <c r="A3877" t="s">
        <v>8</v>
      </c>
      <c r="B3877" s="1">
        <v>42417</v>
      </c>
      <c r="C3877" t="s">
        <v>9</v>
      </c>
      <c r="D3877">
        <v>1</v>
      </c>
      <c r="E3877" t="s">
        <v>15</v>
      </c>
      <c r="F3877" t="s">
        <v>39</v>
      </c>
      <c r="G3877">
        <v>42.030099999999997</v>
      </c>
      <c r="H3877">
        <v>14227</v>
      </c>
      <c r="I3877" t="str">
        <f t="shared" si="61"/>
        <v>S</v>
      </c>
    </row>
    <row r="3878" spans="1:9" x14ac:dyDescent="0.3">
      <c r="A3878" t="s">
        <v>28</v>
      </c>
      <c r="B3878" s="1">
        <v>42417</v>
      </c>
      <c r="C3878" t="s">
        <v>13</v>
      </c>
      <c r="D3878">
        <v>1</v>
      </c>
      <c r="E3878" t="s">
        <v>10</v>
      </c>
      <c r="F3878" t="s">
        <v>14</v>
      </c>
      <c r="G3878">
        <v>0</v>
      </c>
      <c r="H3878">
        <v>89715</v>
      </c>
      <c r="I3878" t="str">
        <f t="shared" si="61"/>
        <v/>
      </c>
    </row>
    <row r="3879" spans="1:9" x14ac:dyDescent="0.3">
      <c r="A3879" t="s">
        <v>24</v>
      </c>
      <c r="B3879" s="1">
        <v>42417</v>
      </c>
      <c r="C3879" t="s">
        <v>9</v>
      </c>
      <c r="D3879">
        <v>0</v>
      </c>
      <c r="E3879" t="s">
        <v>10</v>
      </c>
      <c r="F3879" t="s">
        <v>11</v>
      </c>
      <c r="G3879">
        <v>0</v>
      </c>
      <c r="H3879">
        <v>6642</v>
      </c>
      <c r="I3879" t="str">
        <f t="shared" si="61"/>
        <v/>
      </c>
    </row>
    <row r="3880" spans="1:9" x14ac:dyDescent="0.3">
      <c r="A3880" t="s">
        <v>8</v>
      </c>
      <c r="B3880" s="1">
        <v>42417</v>
      </c>
      <c r="C3880" t="s">
        <v>9</v>
      </c>
      <c r="D3880">
        <v>0</v>
      </c>
      <c r="E3880" t="s">
        <v>15</v>
      </c>
      <c r="F3880" t="s">
        <v>14</v>
      </c>
      <c r="G3880">
        <v>0</v>
      </c>
      <c r="H3880">
        <v>68814</v>
      </c>
      <c r="I3880" t="str">
        <f t="shared" si="61"/>
        <v/>
      </c>
    </row>
    <row r="3881" spans="1:9" x14ac:dyDescent="0.3">
      <c r="A3881" t="s">
        <v>18</v>
      </c>
      <c r="B3881" s="1">
        <v>42417</v>
      </c>
      <c r="C3881" t="s">
        <v>13</v>
      </c>
      <c r="D3881">
        <v>0</v>
      </c>
      <c r="E3881" t="s">
        <v>10</v>
      </c>
      <c r="F3881" t="s">
        <v>14</v>
      </c>
      <c r="G3881">
        <v>0</v>
      </c>
      <c r="H3881">
        <v>61897</v>
      </c>
      <c r="I3881" t="str">
        <f t="shared" si="61"/>
        <v/>
      </c>
    </row>
    <row r="3882" spans="1:9" x14ac:dyDescent="0.3">
      <c r="A3882" t="s">
        <v>22</v>
      </c>
      <c r="B3882" s="1">
        <v>42417</v>
      </c>
      <c r="C3882" t="s">
        <v>9</v>
      </c>
      <c r="D3882">
        <v>0</v>
      </c>
      <c r="E3882" t="s">
        <v>10</v>
      </c>
      <c r="F3882" t="s">
        <v>14</v>
      </c>
      <c r="G3882">
        <v>0</v>
      </c>
      <c r="H3882">
        <v>8509</v>
      </c>
      <c r="I3882" t="str">
        <f t="shared" si="61"/>
        <v/>
      </c>
    </row>
    <row r="3883" spans="1:9" x14ac:dyDescent="0.3">
      <c r="A3883" t="s">
        <v>27</v>
      </c>
      <c r="B3883" s="1">
        <v>42417</v>
      </c>
      <c r="C3883" t="s">
        <v>9</v>
      </c>
      <c r="D3883">
        <v>1</v>
      </c>
      <c r="E3883" t="s">
        <v>15</v>
      </c>
      <c r="F3883" t="s">
        <v>14</v>
      </c>
      <c r="G3883">
        <v>0</v>
      </c>
      <c r="H3883">
        <v>1564</v>
      </c>
      <c r="I3883" t="str">
        <f t="shared" si="61"/>
        <v/>
      </c>
    </row>
    <row r="3884" spans="1:9" x14ac:dyDescent="0.3">
      <c r="A3884" t="s">
        <v>12</v>
      </c>
      <c r="B3884" s="1">
        <v>42417</v>
      </c>
      <c r="C3884" t="s">
        <v>13</v>
      </c>
      <c r="D3884">
        <v>0</v>
      </c>
      <c r="E3884" t="s">
        <v>10</v>
      </c>
      <c r="F3884" t="s">
        <v>26</v>
      </c>
      <c r="G3884">
        <v>1.0035000000000001</v>
      </c>
      <c r="H3884">
        <v>412</v>
      </c>
      <c r="I3884" t="str">
        <f t="shared" si="61"/>
        <v>l</v>
      </c>
    </row>
    <row r="3885" spans="1:9" x14ac:dyDescent="0.3">
      <c r="A3885" t="s">
        <v>12</v>
      </c>
      <c r="B3885" s="1">
        <v>42417</v>
      </c>
      <c r="C3885" t="s">
        <v>13</v>
      </c>
      <c r="D3885">
        <v>0</v>
      </c>
      <c r="E3885" t="s">
        <v>15</v>
      </c>
      <c r="F3885" t="s">
        <v>39</v>
      </c>
      <c r="G3885">
        <v>0.69289999999999996</v>
      </c>
      <c r="H3885">
        <v>325</v>
      </c>
      <c r="I3885" t="str">
        <f t="shared" si="61"/>
        <v>S</v>
      </c>
    </row>
    <row r="3886" spans="1:9" x14ac:dyDescent="0.3">
      <c r="A3886" t="s">
        <v>18</v>
      </c>
      <c r="B3886" s="1">
        <v>42417</v>
      </c>
      <c r="C3886" t="s">
        <v>9</v>
      </c>
      <c r="D3886">
        <v>0</v>
      </c>
      <c r="E3886" t="s">
        <v>15</v>
      </c>
      <c r="F3886" t="s">
        <v>11</v>
      </c>
      <c r="G3886">
        <v>0</v>
      </c>
      <c r="H3886">
        <v>4038</v>
      </c>
      <c r="I3886" t="str">
        <f t="shared" si="61"/>
        <v/>
      </c>
    </row>
    <row r="3887" spans="1:9" x14ac:dyDescent="0.3">
      <c r="A3887" t="s">
        <v>18</v>
      </c>
      <c r="B3887" s="1">
        <v>42417</v>
      </c>
      <c r="C3887" t="s">
        <v>9</v>
      </c>
      <c r="D3887">
        <v>1</v>
      </c>
      <c r="E3887" t="s">
        <v>15</v>
      </c>
      <c r="F3887" t="s">
        <v>11</v>
      </c>
      <c r="G3887">
        <v>0</v>
      </c>
      <c r="H3887">
        <v>12240</v>
      </c>
      <c r="I3887" t="str">
        <f t="shared" si="61"/>
        <v/>
      </c>
    </row>
    <row r="3888" spans="1:9" x14ac:dyDescent="0.3">
      <c r="A3888" t="s">
        <v>17</v>
      </c>
      <c r="B3888" s="1">
        <v>42417</v>
      </c>
      <c r="C3888" t="s">
        <v>13</v>
      </c>
      <c r="D3888">
        <v>0</v>
      </c>
      <c r="E3888" t="s">
        <v>10</v>
      </c>
      <c r="F3888" t="s">
        <v>14</v>
      </c>
      <c r="G3888">
        <v>0</v>
      </c>
      <c r="H3888">
        <v>4296</v>
      </c>
      <c r="I3888" t="str">
        <f t="shared" si="61"/>
        <v/>
      </c>
    </row>
    <row r="3889" spans="1:9" x14ac:dyDescent="0.3">
      <c r="A3889" t="s">
        <v>33</v>
      </c>
      <c r="B3889" s="1">
        <v>42417</v>
      </c>
      <c r="C3889" t="s">
        <v>13</v>
      </c>
      <c r="D3889">
        <v>0</v>
      </c>
      <c r="E3889" t="s">
        <v>15</v>
      </c>
      <c r="F3889" t="s">
        <v>14</v>
      </c>
      <c r="G3889">
        <v>0</v>
      </c>
      <c r="H3889">
        <v>4983</v>
      </c>
      <c r="I3889" t="str">
        <f t="shared" si="61"/>
        <v/>
      </c>
    </row>
    <row r="3890" spans="1:9" x14ac:dyDescent="0.3">
      <c r="A3890" t="s">
        <v>32</v>
      </c>
      <c r="B3890" s="1">
        <v>42417</v>
      </c>
      <c r="C3890" t="s">
        <v>13</v>
      </c>
      <c r="D3890">
        <v>0</v>
      </c>
      <c r="E3890" t="s">
        <v>10</v>
      </c>
      <c r="F3890" t="s">
        <v>16</v>
      </c>
      <c r="G3890">
        <v>0</v>
      </c>
      <c r="H3890">
        <v>2393</v>
      </c>
      <c r="I3890" t="str">
        <f t="shared" si="61"/>
        <v/>
      </c>
    </row>
    <row r="3891" spans="1:9" x14ac:dyDescent="0.3">
      <c r="A3891" t="s">
        <v>27</v>
      </c>
      <c r="B3891" s="1">
        <v>42417</v>
      </c>
      <c r="C3891" t="s">
        <v>9</v>
      </c>
      <c r="D3891">
        <v>0</v>
      </c>
      <c r="E3891" t="s">
        <v>15</v>
      </c>
      <c r="F3891" t="s">
        <v>11</v>
      </c>
      <c r="G3891">
        <v>0</v>
      </c>
      <c r="H3891">
        <v>6612</v>
      </c>
      <c r="I3891" t="str">
        <f t="shared" si="61"/>
        <v/>
      </c>
    </row>
    <row r="3892" spans="1:9" x14ac:dyDescent="0.3">
      <c r="A3892" t="s">
        <v>28</v>
      </c>
      <c r="B3892" s="1">
        <v>42417</v>
      </c>
      <c r="C3892" t="s">
        <v>9</v>
      </c>
      <c r="D3892">
        <v>0</v>
      </c>
      <c r="E3892" t="s">
        <v>15</v>
      </c>
      <c r="F3892" t="s">
        <v>37</v>
      </c>
      <c r="G3892">
        <v>0.43369999999999997</v>
      </c>
      <c r="H3892">
        <v>155</v>
      </c>
      <c r="I3892" t="str">
        <f t="shared" si="61"/>
        <v>p</v>
      </c>
    </row>
    <row r="3893" spans="1:9" x14ac:dyDescent="0.3">
      <c r="A3893" t="s">
        <v>8</v>
      </c>
      <c r="B3893" s="1">
        <v>42417</v>
      </c>
      <c r="C3893" t="s">
        <v>13</v>
      </c>
      <c r="D3893">
        <v>0</v>
      </c>
      <c r="E3893" t="s">
        <v>10</v>
      </c>
      <c r="F3893" t="s">
        <v>39</v>
      </c>
      <c r="G3893">
        <v>0.83</v>
      </c>
      <c r="H3893">
        <v>418</v>
      </c>
      <c r="I3893" t="str">
        <f t="shared" si="61"/>
        <v>S</v>
      </c>
    </row>
    <row r="3894" spans="1:9" x14ac:dyDescent="0.3">
      <c r="A3894" t="s">
        <v>33</v>
      </c>
      <c r="B3894" s="1">
        <v>42417</v>
      </c>
      <c r="C3894" t="s">
        <v>9</v>
      </c>
      <c r="D3894">
        <v>0</v>
      </c>
      <c r="E3894" t="s">
        <v>15</v>
      </c>
      <c r="F3894" t="s">
        <v>46</v>
      </c>
      <c r="G3894">
        <v>0.1198</v>
      </c>
      <c r="H3894">
        <v>176</v>
      </c>
      <c r="I3894" t="str">
        <f t="shared" si="61"/>
        <v>j</v>
      </c>
    </row>
    <row r="3895" spans="1:9" x14ac:dyDescent="0.3">
      <c r="A3895" t="s">
        <v>12</v>
      </c>
      <c r="B3895" s="1">
        <v>42417</v>
      </c>
      <c r="C3895" t="s">
        <v>9</v>
      </c>
      <c r="D3895">
        <v>0</v>
      </c>
      <c r="E3895" t="s">
        <v>10</v>
      </c>
      <c r="F3895" t="s">
        <v>39</v>
      </c>
      <c r="G3895">
        <v>0.2591</v>
      </c>
      <c r="H3895">
        <v>98</v>
      </c>
      <c r="I3895" t="str">
        <f t="shared" si="61"/>
        <v>S</v>
      </c>
    </row>
    <row r="3896" spans="1:9" x14ac:dyDescent="0.3">
      <c r="A3896" t="s">
        <v>32</v>
      </c>
      <c r="B3896" s="1">
        <v>42417</v>
      </c>
      <c r="C3896" t="s">
        <v>9</v>
      </c>
      <c r="D3896">
        <v>0</v>
      </c>
      <c r="E3896" t="s">
        <v>10</v>
      </c>
      <c r="F3896" t="s">
        <v>39</v>
      </c>
      <c r="G3896">
        <v>0.33579999999999999</v>
      </c>
      <c r="H3896">
        <v>114</v>
      </c>
      <c r="I3896" t="str">
        <f t="shared" si="61"/>
        <v>S</v>
      </c>
    </row>
    <row r="3897" spans="1:9" x14ac:dyDescent="0.3">
      <c r="A3897" t="s">
        <v>12</v>
      </c>
      <c r="B3897" s="1">
        <v>42417</v>
      </c>
      <c r="C3897" t="s">
        <v>13</v>
      </c>
      <c r="D3897">
        <v>1</v>
      </c>
      <c r="E3897" t="s">
        <v>10</v>
      </c>
      <c r="F3897" t="s">
        <v>39</v>
      </c>
      <c r="G3897">
        <v>5.9900000000000002E-2</v>
      </c>
      <c r="H3897">
        <v>28</v>
      </c>
      <c r="I3897" t="str">
        <f t="shared" si="61"/>
        <v>S</v>
      </c>
    </row>
    <row r="3898" spans="1:9" x14ac:dyDescent="0.3">
      <c r="A3898" t="s">
        <v>28</v>
      </c>
      <c r="B3898" s="1">
        <v>42417</v>
      </c>
      <c r="C3898" t="s">
        <v>9</v>
      </c>
      <c r="D3898">
        <v>0</v>
      </c>
      <c r="E3898" t="s">
        <v>10</v>
      </c>
      <c r="F3898" t="s">
        <v>37</v>
      </c>
      <c r="G3898">
        <v>3.7600000000000001E-2</v>
      </c>
      <c r="H3898">
        <v>18</v>
      </c>
      <c r="I3898" t="str">
        <f t="shared" si="61"/>
        <v>p</v>
      </c>
    </row>
    <row r="3899" spans="1:9" x14ac:dyDescent="0.3">
      <c r="A3899" t="s">
        <v>24</v>
      </c>
      <c r="B3899" s="1">
        <v>42417</v>
      </c>
      <c r="C3899" t="s">
        <v>9</v>
      </c>
      <c r="D3899">
        <v>1</v>
      </c>
      <c r="E3899" t="s">
        <v>10</v>
      </c>
      <c r="F3899" t="s">
        <v>16</v>
      </c>
      <c r="G3899">
        <v>0</v>
      </c>
      <c r="H3899">
        <v>1</v>
      </c>
      <c r="I3899" t="str">
        <f t="shared" si="61"/>
        <v/>
      </c>
    </row>
    <row r="3900" spans="1:9" x14ac:dyDescent="0.3">
      <c r="A3900" t="s">
        <v>12</v>
      </c>
      <c r="B3900" s="1">
        <v>42417</v>
      </c>
      <c r="C3900" t="s">
        <v>9</v>
      </c>
      <c r="D3900">
        <v>1</v>
      </c>
      <c r="E3900" t="s">
        <v>10</v>
      </c>
      <c r="F3900" t="s">
        <v>37</v>
      </c>
      <c r="G3900">
        <v>2.5100000000000001E-2</v>
      </c>
      <c r="H3900">
        <v>13</v>
      </c>
      <c r="I3900" t="str">
        <f t="shared" si="61"/>
        <v>p</v>
      </c>
    </row>
    <row r="3901" spans="1:9" x14ac:dyDescent="0.3">
      <c r="A3901" t="s">
        <v>19</v>
      </c>
      <c r="B3901" s="1">
        <v>42417</v>
      </c>
      <c r="C3901" t="s">
        <v>25</v>
      </c>
      <c r="D3901">
        <v>0</v>
      </c>
      <c r="E3901" t="s">
        <v>10</v>
      </c>
      <c r="F3901" t="s">
        <v>14</v>
      </c>
      <c r="G3901">
        <v>0</v>
      </c>
      <c r="H3901">
        <v>36</v>
      </c>
      <c r="I3901" t="str">
        <f t="shared" si="61"/>
        <v/>
      </c>
    </row>
    <row r="3902" spans="1:9" x14ac:dyDescent="0.3">
      <c r="A3902" t="s">
        <v>8</v>
      </c>
      <c r="B3902" s="1">
        <v>42418</v>
      </c>
      <c r="C3902" t="s">
        <v>9</v>
      </c>
      <c r="D3902">
        <v>0</v>
      </c>
      <c r="E3902" t="s">
        <v>15</v>
      </c>
      <c r="F3902" t="s">
        <v>16</v>
      </c>
      <c r="G3902">
        <v>0</v>
      </c>
      <c r="H3902">
        <v>26761</v>
      </c>
      <c r="I3902" t="str">
        <f t="shared" si="61"/>
        <v/>
      </c>
    </row>
    <row r="3903" spans="1:9" x14ac:dyDescent="0.3">
      <c r="A3903" t="s">
        <v>24</v>
      </c>
      <c r="B3903" s="1">
        <v>42418</v>
      </c>
      <c r="C3903" t="s">
        <v>13</v>
      </c>
      <c r="D3903">
        <v>0</v>
      </c>
      <c r="E3903" t="s">
        <v>10</v>
      </c>
      <c r="F3903" t="s">
        <v>14</v>
      </c>
      <c r="G3903">
        <v>0</v>
      </c>
      <c r="H3903">
        <v>7475</v>
      </c>
      <c r="I3903" t="str">
        <f t="shared" si="61"/>
        <v/>
      </c>
    </row>
    <row r="3904" spans="1:9" x14ac:dyDescent="0.3">
      <c r="A3904" t="s">
        <v>8</v>
      </c>
      <c r="B3904" s="1">
        <v>42418</v>
      </c>
      <c r="C3904" t="s">
        <v>9</v>
      </c>
      <c r="D3904">
        <v>0</v>
      </c>
      <c r="E3904" t="s">
        <v>10</v>
      </c>
      <c r="F3904" t="s">
        <v>14</v>
      </c>
      <c r="G3904">
        <v>0</v>
      </c>
      <c r="H3904">
        <v>62430</v>
      </c>
      <c r="I3904" t="str">
        <f t="shared" si="61"/>
        <v/>
      </c>
    </row>
    <row r="3905" spans="1:9" x14ac:dyDescent="0.3">
      <c r="A3905" t="s">
        <v>18</v>
      </c>
      <c r="B3905" s="1">
        <v>42418</v>
      </c>
      <c r="C3905" t="s">
        <v>9</v>
      </c>
      <c r="D3905">
        <v>0</v>
      </c>
      <c r="E3905" t="s">
        <v>15</v>
      </c>
      <c r="F3905" t="s">
        <v>14</v>
      </c>
      <c r="G3905">
        <v>0</v>
      </c>
      <c r="H3905">
        <v>3771</v>
      </c>
      <c r="I3905" t="str">
        <f t="shared" si="61"/>
        <v/>
      </c>
    </row>
    <row r="3906" spans="1:9" x14ac:dyDescent="0.3">
      <c r="A3906" t="s">
        <v>12</v>
      </c>
      <c r="B3906" s="1">
        <v>42418</v>
      </c>
      <c r="C3906" t="s">
        <v>9</v>
      </c>
      <c r="D3906">
        <v>0</v>
      </c>
      <c r="E3906" t="s">
        <v>15</v>
      </c>
      <c r="F3906" t="s">
        <v>11</v>
      </c>
      <c r="G3906">
        <v>0</v>
      </c>
      <c r="H3906">
        <v>8598</v>
      </c>
      <c r="I3906" t="str">
        <f t="shared" si="61"/>
        <v/>
      </c>
    </row>
    <row r="3907" spans="1:9" x14ac:dyDescent="0.3">
      <c r="A3907" t="s">
        <v>12</v>
      </c>
      <c r="B3907" s="1">
        <v>42418</v>
      </c>
      <c r="C3907" t="s">
        <v>9</v>
      </c>
      <c r="D3907">
        <v>0</v>
      </c>
      <c r="E3907" t="s">
        <v>10</v>
      </c>
      <c r="F3907" t="s">
        <v>16</v>
      </c>
      <c r="G3907">
        <v>0</v>
      </c>
      <c r="H3907">
        <v>4382</v>
      </c>
      <c r="I3907" t="str">
        <f t="shared" ref="I3907:I3970" si="62">IF(NOT(OR(F3907="house",F3907="blank",F3907="served")),LEFT(F3907,1),"")</f>
        <v/>
      </c>
    </row>
    <row r="3908" spans="1:9" x14ac:dyDescent="0.3">
      <c r="A3908" t="s">
        <v>12</v>
      </c>
      <c r="B3908" s="1">
        <v>42418</v>
      </c>
      <c r="C3908" t="s">
        <v>9</v>
      </c>
      <c r="D3908">
        <v>0</v>
      </c>
      <c r="E3908" t="s">
        <v>15</v>
      </c>
      <c r="F3908" t="s">
        <v>14</v>
      </c>
      <c r="G3908">
        <v>0</v>
      </c>
      <c r="H3908">
        <v>14988</v>
      </c>
      <c r="I3908" t="str">
        <f t="shared" si="62"/>
        <v/>
      </c>
    </row>
    <row r="3909" spans="1:9" x14ac:dyDescent="0.3">
      <c r="A3909" t="s">
        <v>30</v>
      </c>
      <c r="B3909" s="1">
        <v>42418</v>
      </c>
      <c r="C3909" t="s">
        <v>9</v>
      </c>
      <c r="D3909">
        <v>0</v>
      </c>
      <c r="E3909" t="s">
        <v>15</v>
      </c>
      <c r="F3909" t="s">
        <v>14</v>
      </c>
      <c r="G3909">
        <v>0</v>
      </c>
      <c r="H3909">
        <v>8471</v>
      </c>
      <c r="I3909" t="str">
        <f t="shared" si="62"/>
        <v/>
      </c>
    </row>
    <row r="3910" spans="1:9" x14ac:dyDescent="0.3">
      <c r="A3910" t="s">
        <v>18</v>
      </c>
      <c r="B3910" s="1">
        <v>42418</v>
      </c>
      <c r="C3910" t="s">
        <v>13</v>
      </c>
      <c r="D3910">
        <v>0</v>
      </c>
      <c r="E3910" t="s">
        <v>10</v>
      </c>
      <c r="F3910" t="s">
        <v>16</v>
      </c>
      <c r="G3910">
        <v>0</v>
      </c>
      <c r="H3910">
        <v>4483</v>
      </c>
      <c r="I3910" t="str">
        <f t="shared" si="62"/>
        <v/>
      </c>
    </row>
    <row r="3911" spans="1:9" x14ac:dyDescent="0.3">
      <c r="A3911" t="s">
        <v>27</v>
      </c>
      <c r="B3911" s="1">
        <v>42418</v>
      </c>
      <c r="C3911" t="s">
        <v>9</v>
      </c>
      <c r="D3911">
        <v>0</v>
      </c>
      <c r="E3911" t="s">
        <v>10</v>
      </c>
      <c r="F3911" t="s">
        <v>11</v>
      </c>
      <c r="G3911">
        <v>0</v>
      </c>
      <c r="H3911">
        <v>895</v>
      </c>
      <c r="I3911" t="str">
        <f t="shared" si="62"/>
        <v/>
      </c>
    </row>
    <row r="3912" spans="1:9" x14ac:dyDescent="0.3">
      <c r="A3912" t="s">
        <v>21</v>
      </c>
      <c r="B3912" s="1">
        <v>42418</v>
      </c>
      <c r="C3912" t="s">
        <v>9</v>
      </c>
      <c r="D3912">
        <v>0</v>
      </c>
      <c r="E3912" t="s">
        <v>10</v>
      </c>
      <c r="F3912" t="s">
        <v>16</v>
      </c>
      <c r="G3912">
        <v>0</v>
      </c>
      <c r="H3912">
        <v>310</v>
      </c>
      <c r="I3912" t="str">
        <f t="shared" si="62"/>
        <v/>
      </c>
    </row>
    <row r="3913" spans="1:9" x14ac:dyDescent="0.3">
      <c r="A3913" t="s">
        <v>27</v>
      </c>
      <c r="B3913" s="1">
        <v>42418</v>
      </c>
      <c r="C3913" t="s">
        <v>13</v>
      </c>
      <c r="D3913">
        <v>0</v>
      </c>
      <c r="E3913" t="s">
        <v>15</v>
      </c>
      <c r="F3913" t="s">
        <v>14</v>
      </c>
      <c r="G3913">
        <v>0</v>
      </c>
      <c r="H3913">
        <v>4794</v>
      </c>
      <c r="I3913" t="str">
        <f t="shared" si="62"/>
        <v/>
      </c>
    </row>
    <row r="3914" spans="1:9" x14ac:dyDescent="0.3">
      <c r="A3914" t="s">
        <v>21</v>
      </c>
      <c r="B3914" s="1">
        <v>42418</v>
      </c>
      <c r="C3914" t="s">
        <v>9</v>
      </c>
      <c r="D3914">
        <v>0</v>
      </c>
      <c r="E3914" t="s">
        <v>15</v>
      </c>
      <c r="F3914" t="s">
        <v>11</v>
      </c>
      <c r="G3914">
        <v>0</v>
      </c>
      <c r="H3914">
        <v>5182</v>
      </c>
      <c r="I3914" t="str">
        <f t="shared" si="62"/>
        <v/>
      </c>
    </row>
    <row r="3915" spans="1:9" x14ac:dyDescent="0.3">
      <c r="A3915" t="s">
        <v>17</v>
      </c>
      <c r="B3915" s="1">
        <v>42418</v>
      </c>
      <c r="C3915" t="s">
        <v>9</v>
      </c>
      <c r="D3915">
        <v>0</v>
      </c>
      <c r="E3915" t="s">
        <v>15</v>
      </c>
      <c r="F3915" t="s">
        <v>16</v>
      </c>
      <c r="G3915">
        <v>0</v>
      </c>
      <c r="H3915">
        <v>1391</v>
      </c>
      <c r="I3915" t="str">
        <f t="shared" si="62"/>
        <v/>
      </c>
    </row>
    <row r="3916" spans="1:9" x14ac:dyDescent="0.3">
      <c r="A3916" t="s">
        <v>32</v>
      </c>
      <c r="B3916" s="1">
        <v>42418</v>
      </c>
      <c r="C3916" t="s">
        <v>25</v>
      </c>
      <c r="D3916">
        <v>0</v>
      </c>
      <c r="E3916" t="s">
        <v>10</v>
      </c>
      <c r="F3916" t="s">
        <v>14</v>
      </c>
      <c r="G3916">
        <v>0</v>
      </c>
      <c r="H3916">
        <v>155</v>
      </c>
      <c r="I3916" t="str">
        <f t="shared" si="62"/>
        <v/>
      </c>
    </row>
    <row r="3917" spans="1:9" x14ac:dyDescent="0.3">
      <c r="A3917" t="s">
        <v>18</v>
      </c>
      <c r="B3917" s="1">
        <v>42418</v>
      </c>
      <c r="C3917" t="s">
        <v>13</v>
      </c>
      <c r="D3917">
        <v>1</v>
      </c>
      <c r="E3917" t="s">
        <v>15</v>
      </c>
      <c r="F3917" t="s">
        <v>14</v>
      </c>
      <c r="G3917">
        <v>0</v>
      </c>
      <c r="H3917">
        <v>38609</v>
      </c>
      <c r="I3917" t="str">
        <f t="shared" si="62"/>
        <v/>
      </c>
    </row>
    <row r="3918" spans="1:9" x14ac:dyDescent="0.3">
      <c r="A3918" t="s">
        <v>8</v>
      </c>
      <c r="B3918" s="1">
        <v>42418</v>
      </c>
      <c r="C3918" t="s">
        <v>9</v>
      </c>
      <c r="D3918">
        <v>1</v>
      </c>
      <c r="E3918" t="s">
        <v>15</v>
      </c>
      <c r="F3918" t="s">
        <v>11</v>
      </c>
      <c r="G3918">
        <v>0</v>
      </c>
      <c r="H3918">
        <v>34373</v>
      </c>
      <c r="I3918" t="str">
        <f t="shared" si="62"/>
        <v/>
      </c>
    </row>
    <row r="3919" spans="1:9" x14ac:dyDescent="0.3">
      <c r="A3919" t="s">
        <v>30</v>
      </c>
      <c r="B3919" s="1">
        <v>42418</v>
      </c>
      <c r="C3919" t="s">
        <v>25</v>
      </c>
      <c r="D3919">
        <v>0</v>
      </c>
      <c r="E3919" t="s">
        <v>15</v>
      </c>
      <c r="F3919" t="s">
        <v>14</v>
      </c>
      <c r="G3919">
        <v>0</v>
      </c>
      <c r="H3919">
        <v>628</v>
      </c>
      <c r="I3919" t="str">
        <f t="shared" si="62"/>
        <v/>
      </c>
    </row>
    <row r="3920" spans="1:9" x14ac:dyDescent="0.3">
      <c r="A3920" t="s">
        <v>33</v>
      </c>
      <c r="B3920" s="1">
        <v>42418</v>
      </c>
      <c r="C3920" t="s">
        <v>9</v>
      </c>
      <c r="D3920">
        <v>1</v>
      </c>
      <c r="E3920" t="s">
        <v>15</v>
      </c>
      <c r="F3920" t="s">
        <v>11</v>
      </c>
      <c r="G3920">
        <v>0</v>
      </c>
      <c r="H3920">
        <v>7847</v>
      </c>
      <c r="I3920" t="str">
        <f t="shared" si="62"/>
        <v/>
      </c>
    </row>
    <row r="3921" spans="1:9" x14ac:dyDescent="0.3">
      <c r="A3921" t="s">
        <v>8</v>
      </c>
      <c r="B3921" s="1">
        <v>42418</v>
      </c>
      <c r="C3921" t="s">
        <v>9</v>
      </c>
      <c r="D3921">
        <v>1</v>
      </c>
      <c r="E3921" t="s">
        <v>10</v>
      </c>
      <c r="F3921" t="s">
        <v>16</v>
      </c>
      <c r="G3921">
        <v>0</v>
      </c>
      <c r="H3921">
        <v>16669</v>
      </c>
      <c r="I3921" t="str">
        <f t="shared" si="62"/>
        <v/>
      </c>
    </row>
    <row r="3922" spans="1:9" x14ac:dyDescent="0.3">
      <c r="A3922" t="s">
        <v>33</v>
      </c>
      <c r="B3922" s="1">
        <v>42418</v>
      </c>
      <c r="C3922" t="s">
        <v>13</v>
      </c>
      <c r="D3922">
        <v>0</v>
      </c>
      <c r="E3922" t="s">
        <v>15</v>
      </c>
      <c r="F3922" t="s">
        <v>16</v>
      </c>
      <c r="G3922">
        <v>0</v>
      </c>
      <c r="H3922">
        <v>305</v>
      </c>
      <c r="I3922" t="str">
        <f t="shared" si="62"/>
        <v/>
      </c>
    </row>
    <row r="3923" spans="1:9" x14ac:dyDescent="0.3">
      <c r="A3923" t="s">
        <v>28</v>
      </c>
      <c r="B3923" s="1">
        <v>42418</v>
      </c>
      <c r="C3923" t="s">
        <v>9</v>
      </c>
      <c r="D3923">
        <v>0</v>
      </c>
      <c r="E3923" t="s">
        <v>15</v>
      </c>
      <c r="F3923" t="s">
        <v>31</v>
      </c>
      <c r="H3923">
        <v>872</v>
      </c>
      <c r="I3923" t="str">
        <f t="shared" si="62"/>
        <v>o</v>
      </c>
    </row>
    <row r="3924" spans="1:9" x14ac:dyDescent="0.3">
      <c r="A3924" t="s">
        <v>12</v>
      </c>
      <c r="B3924" s="1">
        <v>42418</v>
      </c>
      <c r="C3924" t="s">
        <v>9</v>
      </c>
      <c r="D3924">
        <v>1</v>
      </c>
      <c r="E3924" t="s">
        <v>10</v>
      </c>
      <c r="F3924" t="s">
        <v>26</v>
      </c>
      <c r="G3924">
        <v>0.75539999999999996</v>
      </c>
      <c r="H3924">
        <v>275</v>
      </c>
      <c r="I3924" t="str">
        <f t="shared" si="62"/>
        <v>l</v>
      </c>
    </row>
    <row r="3925" spans="1:9" x14ac:dyDescent="0.3">
      <c r="A3925" t="s">
        <v>27</v>
      </c>
      <c r="B3925" s="1">
        <v>42418</v>
      </c>
      <c r="C3925" t="s">
        <v>9</v>
      </c>
      <c r="D3925">
        <v>1</v>
      </c>
      <c r="E3925" t="s">
        <v>15</v>
      </c>
      <c r="F3925" t="s">
        <v>16</v>
      </c>
      <c r="G3925">
        <v>0</v>
      </c>
      <c r="H3925">
        <v>1923</v>
      </c>
      <c r="I3925" t="str">
        <f t="shared" si="62"/>
        <v/>
      </c>
    </row>
    <row r="3926" spans="1:9" x14ac:dyDescent="0.3">
      <c r="A3926" t="s">
        <v>27</v>
      </c>
      <c r="B3926" s="1">
        <v>42418</v>
      </c>
      <c r="C3926" t="s">
        <v>25</v>
      </c>
      <c r="D3926">
        <v>0</v>
      </c>
      <c r="E3926" t="s">
        <v>15</v>
      </c>
      <c r="F3926" t="s">
        <v>14</v>
      </c>
      <c r="G3926">
        <v>0</v>
      </c>
      <c r="H3926">
        <v>112</v>
      </c>
      <c r="I3926" t="str">
        <f t="shared" si="62"/>
        <v/>
      </c>
    </row>
    <row r="3927" spans="1:9" x14ac:dyDescent="0.3">
      <c r="A3927" t="s">
        <v>28</v>
      </c>
      <c r="B3927" s="1">
        <v>42418</v>
      </c>
      <c r="C3927" t="s">
        <v>9</v>
      </c>
      <c r="D3927">
        <v>1</v>
      </c>
      <c r="E3927" t="s">
        <v>15</v>
      </c>
      <c r="F3927" t="s">
        <v>31</v>
      </c>
      <c r="G3927">
        <v>1.5E-3</v>
      </c>
      <c r="H3927">
        <v>3095</v>
      </c>
      <c r="I3927" t="str">
        <f t="shared" si="62"/>
        <v>o</v>
      </c>
    </row>
    <row r="3928" spans="1:9" x14ac:dyDescent="0.3">
      <c r="A3928" t="s">
        <v>18</v>
      </c>
      <c r="B3928" s="1">
        <v>42418</v>
      </c>
      <c r="C3928" t="s">
        <v>9</v>
      </c>
      <c r="D3928">
        <v>1</v>
      </c>
      <c r="E3928" t="s">
        <v>10</v>
      </c>
      <c r="F3928" t="s">
        <v>11</v>
      </c>
      <c r="G3928">
        <v>0</v>
      </c>
      <c r="H3928">
        <v>487</v>
      </c>
      <c r="I3928" t="str">
        <f t="shared" si="62"/>
        <v/>
      </c>
    </row>
    <row r="3929" spans="1:9" x14ac:dyDescent="0.3">
      <c r="A3929" t="s">
        <v>33</v>
      </c>
      <c r="B3929" s="1">
        <v>42418</v>
      </c>
      <c r="C3929" t="s">
        <v>9</v>
      </c>
      <c r="D3929">
        <v>1</v>
      </c>
      <c r="E3929" t="s">
        <v>15</v>
      </c>
      <c r="F3929" t="s">
        <v>46</v>
      </c>
      <c r="G3929">
        <v>9.8900000000000002E-2</v>
      </c>
      <c r="H3929">
        <v>143</v>
      </c>
      <c r="I3929" t="str">
        <f t="shared" si="62"/>
        <v>j</v>
      </c>
    </row>
    <row r="3930" spans="1:9" x14ac:dyDescent="0.3">
      <c r="A3930" t="s">
        <v>32</v>
      </c>
      <c r="B3930" s="1">
        <v>42418</v>
      </c>
      <c r="C3930" t="s">
        <v>9</v>
      </c>
      <c r="D3930">
        <v>0</v>
      </c>
      <c r="E3930" t="s">
        <v>10</v>
      </c>
      <c r="F3930" t="s">
        <v>39</v>
      </c>
      <c r="G3930">
        <v>0.27110000000000001</v>
      </c>
      <c r="H3930">
        <v>84</v>
      </c>
      <c r="I3930" t="str">
        <f t="shared" si="62"/>
        <v>S</v>
      </c>
    </row>
    <row r="3931" spans="1:9" x14ac:dyDescent="0.3">
      <c r="A3931" t="s">
        <v>18</v>
      </c>
      <c r="B3931" s="1">
        <v>42418</v>
      </c>
      <c r="C3931" t="s">
        <v>13</v>
      </c>
      <c r="D3931">
        <v>1</v>
      </c>
      <c r="E3931" t="s">
        <v>10</v>
      </c>
      <c r="F3931" t="s">
        <v>49</v>
      </c>
      <c r="G3931">
        <v>5.0000000000000001E-4</v>
      </c>
      <c r="H3931">
        <v>1</v>
      </c>
      <c r="I3931" t="str">
        <f t="shared" si="62"/>
        <v>o</v>
      </c>
    </row>
    <row r="3932" spans="1:9" x14ac:dyDescent="0.3">
      <c r="A3932" t="s">
        <v>27</v>
      </c>
      <c r="B3932" s="1">
        <v>42418</v>
      </c>
      <c r="C3932" t="s">
        <v>13</v>
      </c>
      <c r="D3932">
        <v>0</v>
      </c>
      <c r="E3932" t="s">
        <v>15</v>
      </c>
      <c r="F3932" t="s">
        <v>48</v>
      </c>
      <c r="G3932">
        <v>3.9300000000000002E-2</v>
      </c>
      <c r="H3932">
        <v>85</v>
      </c>
      <c r="I3932" t="str">
        <f t="shared" si="62"/>
        <v>o</v>
      </c>
    </row>
    <row r="3933" spans="1:9" x14ac:dyDescent="0.3">
      <c r="A3933" t="s">
        <v>33</v>
      </c>
      <c r="B3933" s="1">
        <v>42418</v>
      </c>
      <c r="C3933" t="s">
        <v>9</v>
      </c>
      <c r="D3933">
        <v>0</v>
      </c>
      <c r="E3933" t="s">
        <v>15</v>
      </c>
      <c r="F3933" t="s">
        <v>46</v>
      </c>
      <c r="G3933">
        <v>0.10100000000000001</v>
      </c>
      <c r="H3933">
        <v>140</v>
      </c>
      <c r="I3933" t="str">
        <f t="shared" si="62"/>
        <v>j</v>
      </c>
    </row>
    <row r="3934" spans="1:9" x14ac:dyDescent="0.3">
      <c r="A3934" t="s">
        <v>21</v>
      </c>
      <c r="B3934" s="1">
        <v>42418</v>
      </c>
      <c r="C3934" t="s">
        <v>9</v>
      </c>
      <c r="D3934">
        <v>1</v>
      </c>
      <c r="E3934" t="s">
        <v>15</v>
      </c>
      <c r="F3934" t="s">
        <v>14</v>
      </c>
      <c r="G3934">
        <v>0</v>
      </c>
      <c r="H3934">
        <v>2324</v>
      </c>
      <c r="I3934" t="str">
        <f t="shared" si="62"/>
        <v/>
      </c>
    </row>
    <row r="3935" spans="1:9" x14ac:dyDescent="0.3">
      <c r="A3935" t="s">
        <v>33</v>
      </c>
      <c r="B3935" s="1">
        <v>42418</v>
      </c>
      <c r="C3935" t="s">
        <v>13</v>
      </c>
      <c r="D3935">
        <v>0</v>
      </c>
      <c r="E3935" t="s">
        <v>10</v>
      </c>
      <c r="F3935" t="s">
        <v>50</v>
      </c>
      <c r="H3935">
        <v>25</v>
      </c>
      <c r="I3935" t="str">
        <f t="shared" si="62"/>
        <v>j</v>
      </c>
    </row>
    <row r="3936" spans="1:9" x14ac:dyDescent="0.3">
      <c r="A3936" t="s">
        <v>21</v>
      </c>
      <c r="B3936" s="1">
        <v>42418</v>
      </c>
      <c r="C3936" t="s">
        <v>13</v>
      </c>
      <c r="D3936">
        <v>0</v>
      </c>
      <c r="E3936" t="s">
        <v>10</v>
      </c>
      <c r="F3936" t="s">
        <v>44</v>
      </c>
      <c r="G3936">
        <v>2.5000000000000001E-2</v>
      </c>
      <c r="H3936">
        <v>10</v>
      </c>
      <c r="I3936" t="str">
        <f t="shared" si="62"/>
        <v>o</v>
      </c>
    </row>
    <row r="3937" spans="1:9" x14ac:dyDescent="0.3">
      <c r="A3937" t="s">
        <v>33</v>
      </c>
      <c r="B3937" s="1">
        <v>42418</v>
      </c>
      <c r="C3937" t="s">
        <v>13</v>
      </c>
      <c r="D3937">
        <v>1</v>
      </c>
      <c r="E3937" t="s">
        <v>15</v>
      </c>
      <c r="F3937" t="s">
        <v>16</v>
      </c>
      <c r="G3937">
        <v>0</v>
      </c>
      <c r="H3937">
        <v>41</v>
      </c>
      <c r="I3937" t="str">
        <f t="shared" si="62"/>
        <v/>
      </c>
    </row>
    <row r="3938" spans="1:9" x14ac:dyDescent="0.3">
      <c r="A3938" t="s">
        <v>12</v>
      </c>
      <c r="B3938" s="1">
        <v>42418</v>
      </c>
      <c r="C3938" t="s">
        <v>13</v>
      </c>
      <c r="D3938">
        <v>0</v>
      </c>
      <c r="E3938" t="s">
        <v>10</v>
      </c>
      <c r="F3938" t="s">
        <v>39</v>
      </c>
      <c r="G3938">
        <v>0.24890000000000001</v>
      </c>
      <c r="H3938">
        <v>140</v>
      </c>
      <c r="I3938" t="str">
        <f t="shared" si="62"/>
        <v>S</v>
      </c>
    </row>
    <row r="3939" spans="1:9" x14ac:dyDescent="0.3">
      <c r="A3939" t="s">
        <v>21</v>
      </c>
      <c r="B3939" s="1">
        <v>42418</v>
      </c>
      <c r="C3939" t="s">
        <v>13</v>
      </c>
      <c r="D3939">
        <v>1</v>
      </c>
      <c r="E3939" t="s">
        <v>15</v>
      </c>
      <c r="F3939" t="s">
        <v>45</v>
      </c>
      <c r="G3939">
        <v>1.8700000000000001E-2</v>
      </c>
      <c r="H3939">
        <v>5</v>
      </c>
      <c r="I3939" t="str">
        <f t="shared" si="62"/>
        <v>p</v>
      </c>
    </row>
    <row r="3940" spans="1:9" x14ac:dyDescent="0.3">
      <c r="A3940" t="s">
        <v>30</v>
      </c>
      <c r="B3940" s="1">
        <v>42418</v>
      </c>
      <c r="C3940" t="s">
        <v>13</v>
      </c>
      <c r="D3940">
        <v>1</v>
      </c>
      <c r="E3940" t="s">
        <v>15</v>
      </c>
      <c r="F3940" t="s">
        <v>16</v>
      </c>
      <c r="G3940">
        <v>0</v>
      </c>
      <c r="H3940">
        <v>13</v>
      </c>
      <c r="I3940" t="str">
        <f t="shared" si="62"/>
        <v/>
      </c>
    </row>
    <row r="3941" spans="1:9" x14ac:dyDescent="0.3">
      <c r="A3941" t="s">
        <v>24</v>
      </c>
      <c r="B3941" s="1">
        <v>42418</v>
      </c>
      <c r="C3941" t="s">
        <v>13</v>
      </c>
      <c r="D3941">
        <v>0</v>
      </c>
      <c r="E3941" t="s">
        <v>15</v>
      </c>
      <c r="F3941" t="s">
        <v>16</v>
      </c>
      <c r="G3941">
        <v>0</v>
      </c>
      <c r="H3941">
        <v>3</v>
      </c>
      <c r="I3941" t="str">
        <f t="shared" si="62"/>
        <v/>
      </c>
    </row>
    <row r="3942" spans="1:9" x14ac:dyDescent="0.3">
      <c r="A3942" t="s">
        <v>8</v>
      </c>
      <c r="B3942" s="1">
        <v>42419</v>
      </c>
      <c r="C3942" t="s">
        <v>9</v>
      </c>
      <c r="D3942">
        <v>1</v>
      </c>
      <c r="E3942" t="s">
        <v>15</v>
      </c>
      <c r="F3942" t="s">
        <v>11</v>
      </c>
      <c r="G3942">
        <v>0</v>
      </c>
      <c r="H3942">
        <v>26274</v>
      </c>
      <c r="I3942" t="str">
        <f t="shared" si="62"/>
        <v/>
      </c>
    </row>
    <row r="3943" spans="1:9" x14ac:dyDescent="0.3">
      <c r="A3943" t="s">
        <v>28</v>
      </c>
      <c r="B3943" s="1">
        <v>42419</v>
      </c>
      <c r="C3943" t="s">
        <v>9</v>
      </c>
      <c r="D3943">
        <v>1</v>
      </c>
      <c r="E3943" t="s">
        <v>15</v>
      </c>
      <c r="F3943" t="s">
        <v>39</v>
      </c>
      <c r="G3943">
        <v>23.912600000000001</v>
      </c>
      <c r="H3943">
        <v>6713</v>
      </c>
      <c r="I3943" t="str">
        <f t="shared" si="62"/>
        <v>S</v>
      </c>
    </row>
    <row r="3944" spans="1:9" x14ac:dyDescent="0.3">
      <c r="A3944" t="s">
        <v>8</v>
      </c>
      <c r="B3944" s="1">
        <v>42419</v>
      </c>
      <c r="C3944" t="s">
        <v>9</v>
      </c>
      <c r="D3944">
        <v>0</v>
      </c>
      <c r="E3944" t="s">
        <v>10</v>
      </c>
      <c r="F3944" t="s">
        <v>14</v>
      </c>
      <c r="G3944">
        <v>0</v>
      </c>
      <c r="H3944">
        <v>50145</v>
      </c>
      <c r="I3944" t="str">
        <f t="shared" si="62"/>
        <v/>
      </c>
    </row>
    <row r="3945" spans="1:9" x14ac:dyDescent="0.3">
      <c r="A3945" t="s">
        <v>28</v>
      </c>
      <c r="B3945" s="1">
        <v>42419</v>
      </c>
      <c r="C3945" t="s">
        <v>13</v>
      </c>
      <c r="D3945">
        <v>1</v>
      </c>
      <c r="E3945" t="s">
        <v>15</v>
      </c>
      <c r="F3945" t="s">
        <v>14</v>
      </c>
      <c r="G3945">
        <v>0</v>
      </c>
      <c r="H3945">
        <v>118203</v>
      </c>
      <c r="I3945" t="str">
        <f t="shared" si="62"/>
        <v/>
      </c>
    </row>
    <row r="3946" spans="1:9" x14ac:dyDescent="0.3">
      <c r="A3946" t="s">
        <v>12</v>
      </c>
      <c r="B3946" s="1">
        <v>42419</v>
      </c>
      <c r="C3946" t="s">
        <v>25</v>
      </c>
      <c r="D3946">
        <v>0</v>
      </c>
      <c r="E3946" t="s">
        <v>15</v>
      </c>
      <c r="F3946" t="s">
        <v>11</v>
      </c>
      <c r="G3946">
        <v>0</v>
      </c>
      <c r="H3946">
        <v>372</v>
      </c>
      <c r="I3946" t="str">
        <f t="shared" si="62"/>
        <v/>
      </c>
    </row>
    <row r="3947" spans="1:9" x14ac:dyDescent="0.3">
      <c r="A3947" t="s">
        <v>18</v>
      </c>
      <c r="B3947" s="1">
        <v>42419</v>
      </c>
      <c r="C3947" t="s">
        <v>13</v>
      </c>
      <c r="D3947">
        <v>0</v>
      </c>
      <c r="E3947" t="s">
        <v>10</v>
      </c>
      <c r="F3947" t="s">
        <v>16</v>
      </c>
      <c r="G3947">
        <v>0</v>
      </c>
      <c r="H3947">
        <v>3739</v>
      </c>
      <c r="I3947" t="str">
        <f t="shared" si="62"/>
        <v/>
      </c>
    </row>
    <row r="3948" spans="1:9" x14ac:dyDescent="0.3">
      <c r="A3948" t="s">
        <v>32</v>
      </c>
      <c r="B3948" s="1">
        <v>42419</v>
      </c>
      <c r="C3948" t="s">
        <v>9</v>
      </c>
      <c r="D3948">
        <v>0</v>
      </c>
      <c r="E3948" t="s">
        <v>15</v>
      </c>
      <c r="F3948" t="s">
        <v>11</v>
      </c>
      <c r="G3948">
        <v>0</v>
      </c>
      <c r="H3948">
        <v>10381</v>
      </c>
      <c r="I3948" t="str">
        <f t="shared" si="62"/>
        <v/>
      </c>
    </row>
    <row r="3949" spans="1:9" x14ac:dyDescent="0.3">
      <c r="A3949" t="s">
        <v>12</v>
      </c>
      <c r="B3949" s="1">
        <v>42419</v>
      </c>
      <c r="C3949" t="s">
        <v>9</v>
      </c>
      <c r="D3949">
        <v>0</v>
      </c>
      <c r="E3949" t="s">
        <v>10</v>
      </c>
      <c r="F3949" t="s">
        <v>16</v>
      </c>
      <c r="G3949">
        <v>0</v>
      </c>
      <c r="H3949">
        <v>301</v>
      </c>
      <c r="I3949" t="str">
        <f t="shared" si="62"/>
        <v/>
      </c>
    </row>
    <row r="3950" spans="1:9" x14ac:dyDescent="0.3">
      <c r="A3950" t="s">
        <v>33</v>
      </c>
      <c r="B3950" s="1">
        <v>42419</v>
      </c>
      <c r="C3950" t="s">
        <v>13</v>
      </c>
      <c r="D3950">
        <v>1</v>
      </c>
      <c r="E3950" t="s">
        <v>10</v>
      </c>
      <c r="F3950" t="s">
        <v>14</v>
      </c>
      <c r="G3950">
        <v>0</v>
      </c>
      <c r="H3950">
        <v>15602</v>
      </c>
      <c r="I3950" t="str">
        <f t="shared" si="62"/>
        <v/>
      </c>
    </row>
    <row r="3951" spans="1:9" x14ac:dyDescent="0.3">
      <c r="A3951" t="s">
        <v>20</v>
      </c>
      <c r="B3951" s="1">
        <v>42419</v>
      </c>
      <c r="C3951" t="s">
        <v>13</v>
      </c>
      <c r="D3951">
        <v>1</v>
      </c>
      <c r="E3951" t="s">
        <v>15</v>
      </c>
      <c r="F3951" t="s">
        <v>14</v>
      </c>
      <c r="G3951">
        <v>0</v>
      </c>
      <c r="H3951">
        <v>51917</v>
      </c>
      <c r="I3951" t="str">
        <f t="shared" si="62"/>
        <v/>
      </c>
    </row>
    <row r="3952" spans="1:9" x14ac:dyDescent="0.3">
      <c r="A3952" t="s">
        <v>19</v>
      </c>
      <c r="B3952" s="1">
        <v>42419</v>
      </c>
      <c r="C3952" t="s">
        <v>13</v>
      </c>
      <c r="D3952">
        <v>1</v>
      </c>
      <c r="E3952" t="s">
        <v>15</v>
      </c>
      <c r="F3952" t="s">
        <v>11</v>
      </c>
      <c r="G3952">
        <v>0</v>
      </c>
      <c r="H3952">
        <v>249</v>
      </c>
      <c r="I3952" t="str">
        <f t="shared" si="62"/>
        <v/>
      </c>
    </row>
    <row r="3953" spans="1:9" x14ac:dyDescent="0.3">
      <c r="A3953" t="s">
        <v>28</v>
      </c>
      <c r="B3953" s="1">
        <v>42419</v>
      </c>
      <c r="C3953" t="s">
        <v>13</v>
      </c>
      <c r="D3953">
        <v>0</v>
      </c>
      <c r="E3953" t="s">
        <v>10</v>
      </c>
      <c r="F3953" t="s">
        <v>39</v>
      </c>
      <c r="G3953">
        <v>0.63</v>
      </c>
      <c r="H3953">
        <v>193</v>
      </c>
      <c r="I3953" t="str">
        <f t="shared" si="62"/>
        <v>S</v>
      </c>
    </row>
    <row r="3954" spans="1:9" x14ac:dyDescent="0.3">
      <c r="A3954" t="s">
        <v>32</v>
      </c>
      <c r="B3954" s="1">
        <v>42419</v>
      </c>
      <c r="C3954" t="s">
        <v>13</v>
      </c>
      <c r="D3954">
        <v>1</v>
      </c>
      <c r="E3954" t="s">
        <v>15</v>
      </c>
      <c r="F3954" t="s">
        <v>11</v>
      </c>
      <c r="G3954">
        <v>0</v>
      </c>
      <c r="H3954">
        <v>1129</v>
      </c>
      <c r="I3954" t="str">
        <f t="shared" si="62"/>
        <v/>
      </c>
    </row>
    <row r="3955" spans="1:9" x14ac:dyDescent="0.3">
      <c r="A3955" t="s">
        <v>28</v>
      </c>
      <c r="B3955" s="1">
        <v>42419</v>
      </c>
      <c r="C3955" t="s">
        <v>9</v>
      </c>
      <c r="D3955">
        <v>1</v>
      </c>
      <c r="E3955" t="s">
        <v>10</v>
      </c>
      <c r="F3955" t="s">
        <v>26</v>
      </c>
      <c r="G3955">
        <v>5.4086999999999996</v>
      </c>
      <c r="H3955">
        <v>1752</v>
      </c>
      <c r="I3955" t="str">
        <f t="shared" si="62"/>
        <v>l</v>
      </c>
    </row>
    <row r="3956" spans="1:9" x14ac:dyDescent="0.3">
      <c r="A3956" t="s">
        <v>24</v>
      </c>
      <c r="B3956" s="1">
        <v>42419</v>
      </c>
      <c r="C3956" t="s">
        <v>9</v>
      </c>
      <c r="D3956">
        <v>0</v>
      </c>
      <c r="E3956" t="s">
        <v>10</v>
      </c>
      <c r="F3956" t="s">
        <v>14</v>
      </c>
      <c r="G3956">
        <v>0</v>
      </c>
      <c r="H3956">
        <v>8197</v>
      </c>
      <c r="I3956" t="str">
        <f t="shared" si="62"/>
        <v/>
      </c>
    </row>
    <row r="3957" spans="1:9" x14ac:dyDescent="0.3">
      <c r="A3957" t="s">
        <v>27</v>
      </c>
      <c r="B3957" s="1">
        <v>42419</v>
      </c>
      <c r="C3957" t="s">
        <v>13</v>
      </c>
      <c r="D3957">
        <v>0</v>
      </c>
      <c r="E3957" t="s">
        <v>15</v>
      </c>
      <c r="F3957" t="s">
        <v>14</v>
      </c>
      <c r="G3957">
        <v>0</v>
      </c>
      <c r="H3957">
        <v>4107</v>
      </c>
      <c r="I3957" t="str">
        <f t="shared" si="62"/>
        <v/>
      </c>
    </row>
    <row r="3958" spans="1:9" x14ac:dyDescent="0.3">
      <c r="A3958" t="s">
        <v>27</v>
      </c>
      <c r="B3958" s="1">
        <v>42419</v>
      </c>
      <c r="C3958" t="s">
        <v>9</v>
      </c>
      <c r="D3958">
        <v>1</v>
      </c>
      <c r="E3958" t="s">
        <v>15</v>
      </c>
      <c r="F3958" t="s">
        <v>16</v>
      </c>
      <c r="G3958">
        <v>0</v>
      </c>
      <c r="H3958">
        <v>1872</v>
      </c>
      <c r="I3958" t="str">
        <f t="shared" si="62"/>
        <v/>
      </c>
    </row>
    <row r="3959" spans="1:9" x14ac:dyDescent="0.3">
      <c r="A3959" t="s">
        <v>19</v>
      </c>
      <c r="B3959" s="1">
        <v>42419</v>
      </c>
      <c r="C3959" t="s">
        <v>9</v>
      </c>
      <c r="D3959">
        <v>1</v>
      </c>
      <c r="E3959" t="s">
        <v>15</v>
      </c>
      <c r="F3959" t="s">
        <v>11</v>
      </c>
      <c r="G3959">
        <v>0</v>
      </c>
      <c r="H3959">
        <v>4681</v>
      </c>
      <c r="I3959" t="str">
        <f t="shared" si="62"/>
        <v/>
      </c>
    </row>
    <row r="3960" spans="1:9" x14ac:dyDescent="0.3">
      <c r="A3960" t="s">
        <v>8</v>
      </c>
      <c r="B3960" s="1">
        <v>42419</v>
      </c>
      <c r="C3960" t="s">
        <v>13</v>
      </c>
      <c r="D3960">
        <v>0</v>
      </c>
      <c r="E3960" t="s">
        <v>15</v>
      </c>
      <c r="F3960" t="s">
        <v>39</v>
      </c>
      <c r="G3960">
        <v>10.5166</v>
      </c>
      <c r="H3960">
        <v>3761</v>
      </c>
      <c r="I3960" t="str">
        <f t="shared" si="62"/>
        <v>S</v>
      </c>
    </row>
    <row r="3961" spans="1:9" x14ac:dyDescent="0.3">
      <c r="A3961" t="s">
        <v>24</v>
      </c>
      <c r="B3961" s="1">
        <v>42407</v>
      </c>
      <c r="C3961" t="s">
        <v>13</v>
      </c>
      <c r="D3961">
        <v>0</v>
      </c>
      <c r="E3961" t="s">
        <v>10</v>
      </c>
      <c r="F3961" t="s">
        <v>11</v>
      </c>
      <c r="G3961">
        <v>0</v>
      </c>
      <c r="H3961">
        <v>9055</v>
      </c>
      <c r="I3961" t="str">
        <f t="shared" si="62"/>
        <v/>
      </c>
    </row>
    <row r="3962" spans="1:9" x14ac:dyDescent="0.3">
      <c r="A3962" t="s">
        <v>19</v>
      </c>
      <c r="B3962" s="1">
        <v>42407</v>
      </c>
      <c r="C3962" t="s">
        <v>13</v>
      </c>
      <c r="D3962">
        <v>0</v>
      </c>
      <c r="E3962" t="s">
        <v>10</v>
      </c>
      <c r="F3962" t="s">
        <v>11</v>
      </c>
      <c r="G3962">
        <v>0</v>
      </c>
      <c r="H3962">
        <v>3954</v>
      </c>
      <c r="I3962" t="str">
        <f t="shared" si="62"/>
        <v/>
      </c>
    </row>
    <row r="3963" spans="1:9" x14ac:dyDescent="0.3">
      <c r="A3963" t="s">
        <v>23</v>
      </c>
      <c r="B3963" s="1">
        <v>42407</v>
      </c>
      <c r="C3963" t="s">
        <v>9</v>
      </c>
      <c r="D3963">
        <v>0</v>
      </c>
      <c r="E3963" t="s">
        <v>10</v>
      </c>
      <c r="F3963" t="s">
        <v>11</v>
      </c>
      <c r="G3963">
        <v>0</v>
      </c>
      <c r="H3963">
        <v>2374</v>
      </c>
      <c r="I3963" t="str">
        <f t="shared" si="62"/>
        <v/>
      </c>
    </row>
    <row r="3964" spans="1:9" x14ac:dyDescent="0.3">
      <c r="A3964" t="s">
        <v>33</v>
      </c>
      <c r="B3964" s="1">
        <v>42407</v>
      </c>
      <c r="C3964" t="s">
        <v>9</v>
      </c>
      <c r="D3964">
        <v>0</v>
      </c>
      <c r="E3964" t="s">
        <v>15</v>
      </c>
      <c r="F3964" t="s">
        <v>16</v>
      </c>
      <c r="G3964">
        <v>0</v>
      </c>
      <c r="H3964">
        <v>2792</v>
      </c>
      <c r="I3964" t="str">
        <f t="shared" si="62"/>
        <v/>
      </c>
    </row>
    <row r="3965" spans="1:9" x14ac:dyDescent="0.3">
      <c r="A3965" t="s">
        <v>28</v>
      </c>
      <c r="B3965" s="1">
        <v>42407</v>
      </c>
      <c r="C3965" t="s">
        <v>25</v>
      </c>
      <c r="D3965">
        <v>0</v>
      </c>
      <c r="E3965" t="s">
        <v>15</v>
      </c>
      <c r="F3965" t="s">
        <v>11</v>
      </c>
      <c r="G3965">
        <v>0</v>
      </c>
      <c r="H3965">
        <v>4807</v>
      </c>
      <c r="I3965" t="str">
        <f t="shared" si="62"/>
        <v/>
      </c>
    </row>
    <row r="3966" spans="1:9" x14ac:dyDescent="0.3">
      <c r="A3966" t="s">
        <v>17</v>
      </c>
      <c r="B3966" s="1">
        <v>42407</v>
      </c>
      <c r="C3966" t="s">
        <v>13</v>
      </c>
      <c r="D3966">
        <v>1</v>
      </c>
      <c r="E3966" t="s">
        <v>10</v>
      </c>
      <c r="F3966" t="s">
        <v>11</v>
      </c>
      <c r="G3966">
        <v>0</v>
      </c>
      <c r="H3966">
        <v>159</v>
      </c>
      <c r="I3966" t="str">
        <f t="shared" si="62"/>
        <v/>
      </c>
    </row>
    <row r="3967" spans="1:9" x14ac:dyDescent="0.3">
      <c r="A3967" t="s">
        <v>24</v>
      </c>
      <c r="B3967" s="1">
        <v>42407</v>
      </c>
      <c r="C3967" t="s">
        <v>25</v>
      </c>
      <c r="D3967">
        <v>0</v>
      </c>
      <c r="E3967" t="s">
        <v>10</v>
      </c>
      <c r="F3967" t="s">
        <v>11</v>
      </c>
      <c r="G3967">
        <v>0</v>
      </c>
      <c r="H3967">
        <v>105</v>
      </c>
      <c r="I3967" t="str">
        <f t="shared" si="62"/>
        <v/>
      </c>
    </row>
    <row r="3968" spans="1:9" x14ac:dyDescent="0.3">
      <c r="A3968" t="s">
        <v>17</v>
      </c>
      <c r="B3968" s="1">
        <v>42407</v>
      </c>
      <c r="C3968" t="s">
        <v>13</v>
      </c>
      <c r="D3968">
        <v>1</v>
      </c>
      <c r="E3968" t="s">
        <v>10</v>
      </c>
      <c r="F3968" t="s">
        <v>16</v>
      </c>
      <c r="G3968">
        <v>0</v>
      </c>
      <c r="H3968">
        <v>135</v>
      </c>
      <c r="I3968" t="str">
        <f t="shared" si="62"/>
        <v/>
      </c>
    </row>
    <row r="3969" spans="1:9" x14ac:dyDescent="0.3">
      <c r="A3969" t="s">
        <v>32</v>
      </c>
      <c r="B3969" s="1">
        <v>42407</v>
      </c>
      <c r="C3969" t="s">
        <v>13</v>
      </c>
      <c r="D3969">
        <v>0</v>
      </c>
      <c r="E3969" t="s">
        <v>15</v>
      </c>
      <c r="F3969" t="s">
        <v>34</v>
      </c>
      <c r="H3969">
        <v>23</v>
      </c>
      <c r="I3969" t="str">
        <f t="shared" si="62"/>
        <v>p</v>
      </c>
    </row>
    <row r="3970" spans="1:9" x14ac:dyDescent="0.3">
      <c r="A3970" t="s">
        <v>28</v>
      </c>
      <c r="B3970" s="1">
        <v>42407</v>
      </c>
      <c r="C3970" t="s">
        <v>9</v>
      </c>
      <c r="D3970">
        <v>0</v>
      </c>
      <c r="E3970" t="s">
        <v>10</v>
      </c>
      <c r="F3970" t="s">
        <v>29</v>
      </c>
      <c r="H3970">
        <v>9</v>
      </c>
      <c r="I3970" t="str">
        <f t="shared" si="62"/>
        <v>p</v>
      </c>
    </row>
    <row r="3971" spans="1:9" x14ac:dyDescent="0.3">
      <c r="A3971" t="s">
        <v>32</v>
      </c>
      <c r="B3971" s="1">
        <v>42407</v>
      </c>
      <c r="C3971" t="s">
        <v>9</v>
      </c>
      <c r="D3971">
        <v>0</v>
      </c>
      <c r="E3971" t="s">
        <v>15</v>
      </c>
      <c r="F3971" t="s">
        <v>26</v>
      </c>
      <c r="G3971">
        <v>1.1505000000000001</v>
      </c>
      <c r="H3971">
        <v>343</v>
      </c>
      <c r="I3971" t="str">
        <f t="shared" ref="I3971:I4034" si="63">IF(NOT(OR(F3971="house",F3971="blank",F3971="served")),LEFT(F3971,1),"")</f>
        <v>l</v>
      </c>
    </row>
    <row r="3972" spans="1:9" x14ac:dyDescent="0.3">
      <c r="A3972" t="s">
        <v>27</v>
      </c>
      <c r="B3972" s="1">
        <v>42407</v>
      </c>
      <c r="C3972" t="s">
        <v>13</v>
      </c>
      <c r="D3972">
        <v>0</v>
      </c>
      <c r="E3972" t="s">
        <v>10</v>
      </c>
      <c r="F3972" t="s">
        <v>16</v>
      </c>
      <c r="G3972">
        <v>0</v>
      </c>
      <c r="H3972">
        <v>736</v>
      </c>
      <c r="I3972" t="str">
        <f t="shared" si="63"/>
        <v/>
      </c>
    </row>
    <row r="3973" spans="1:9" x14ac:dyDescent="0.3">
      <c r="A3973" t="s">
        <v>8</v>
      </c>
      <c r="B3973" s="1">
        <v>42407</v>
      </c>
      <c r="C3973" t="s">
        <v>13</v>
      </c>
      <c r="D3973">
        <v>1</v>
      </c>
      <c r="E3973" t="s">
        <v>15</v>
      </c>
      <c r="F3973" t="s">
        <v>16</v>
      </c>
      <c r="G3973">
        <v>0</v>
      </c>
      <c r="H3973">
        <v>581</v>
      </c>
      <c r="I3973" t="str">
        <f t="shared" si="63"/>
        <v/>
      </c>
    </row>
    <row r="3974" spans="1:9" x14ac:dyDescent="0.3">
      <c r="A3974" t="s">
        <v>17</v>
      </c>
      <c r="B3974" s="1">
        <v>42407</v>
      </c>
      <c r="C3974" t="s">
        <v>9</v>
      </c>
      <c r="D3974">
        <v>1</v>
      </c>
      <c r="E3974" t="s">
        <v>15</v>
      </c>
      <c r="F3974" t="s">
        <v>16</v>
      </c>
      <c r="G3974">
        <v>0</v>
      </c>
      <c r="H3974">
        <v>593</v>
      </c>
      <c r="I3974" t="str">
        <f t="shared" si="63"/>
        <v/>
      </c>
    </row>
    <row r="3975" spans="1:9" x14ac:dyDescent="0.3">
      <c r="A3975" t="s">
        <v>33</v>
      </c>
      <c r="B3975" s="1">
        <v>42407</v>
      </c>
      <c r="C3975" t="s">
        <v>25</v>
      </c>
      <c r="D3975">
        <v>0</v>
      </c>
      <c r="E3975" t="s">
        <v>10</v>
      </c>
      <c r="F3975" t="s">
        <v>11</v>
      </c>
      <c r="G3975">
        <v>0</v>
      </c>
      <c r="H3975">
        <v>176</v>
      </c>
      <c r="I3975" t="str">
        <f t="shared" si="63"/>
        <v/>
      </c>
    </row>
    <row r="3976" spans="1:9" x14ac:dyDescent="0.3">
      <c r="A3976" t="s">
        <v>28</v>
      </c>
      <c r="B3976" s="1">
        <v>42407</v>
      </c>
      <c r="C3976" t="s">
        <v>9</v>
      </c>
      <c r="D3976">
        <v>1</v>
      </c>
      <c r="E3976" t="s">
        <v>15</v>
      </c>
      <c r="F3976" t="s">
        <v>31</v>
      </c>
      <c r="H3976">
        <v>177</v>
      </c>
      <c r="I3976" t="str">
        <f t="shared" si="63"/>
        <v>o</v>
      </c>
    </row>
    <row r="3977" spans="1:9" x14ac:dyDescent="0.3">
      <c r="A3977" t="s">
        <v>8</v>
      </c>
      <c r="B3977" s="1">
        <v>42407</v>
      </c>
      <c r="C3977" t="s">
        <v>9</v>
      </c>
      <c r="D3977">
        <v>0</v>
      </c>
      <c r="E3977" t="s">
        <v>15</v>
      </c>
      <c r="F3977" t="s">
        <v>35</v>
      </c>
      <c r="H3977">
        <v>2</v>
      </c>
      <c r="I3977" t="str">
        <f t="shared" si="63"/>
        <v>p</v>
      </c>
    </row>
    <row r="3978" spans="1:9" x14ac:dyDescent="0.3">
      <c r="A3978" t="s">
        <v>17</v>
      </c>
      <c r="B3978" s="1">
        <v>42407</v>
      </c>
      <c r="C3978" t="s">
        <v>13</v>
      </c>
      <c r="D3978">
        <v>1</v>
      </c>
      <c r="E3978" t="s">
        <v>10</v>
      </c>
      <c r="F3978" t="s">
        <v>26</v>
      </c>
      <c r="G3978">
        <v>1.2800000000000001E-2</v>
      </c>
      <c r="H3978">
        <v>6</v>
      </c>
      <c r="I3978" t="str">
        <f t="shared" si="63"/>
        <v>l</v>
      </c>
    </row>
    <row r="3979" spans="1:9" x14ac:dyDescent="0.3">
      <c r="A3979" t="s">
        <v>32</v>
      </c>
      <c r="B3979" s="1">
        <v>42407</v>
      </c>
      <c r="C3979" t="s">
        <v>25</v>
      </c>
      <c r="D3979">
        <v>1</v>
      </c>
      <c r="E3979" t="s">
        <v>10</v>
      </c>
      <c r="F3979" t="s">
        <v>14</v>
      </c>
      <c r="G3979">
        <v>0</v>
      </c>
      <c r="H3979">
        <v>19</v>
      </c>
      <c r="I3979" t="str">
        <f t="shared" si="63"/>
        <v/>
      </c>
    </row>
    <row r="3980" spans="1:9" x14ac:dyDescent="0.3">
      <c r="A3980" t="s">
        <v>17</v>
      </c>
      <c r="B3980" s="1">
        <v>42407</v>
      </c>
      <c r="C3980" t="s">
        <v>9</v>
      </c>
      <c r="D3980">
        <v>0</v>
      </c>
      <c r="E3980" t="s">
        <v>10</v>
      </c>
      <c r="F3980" t="s">
        <v>26</v>
      </c>
      <c r="G3980">
        <v>1.4200000000000001E-2</v>
      </c>
      <c r="H3980">
        <v>8</v>
      </c>
      <c r="I3980" t="str">
        <f t="shared" si="63"/>
        <v>l</v>
      </c>
    </row>
    <row r="3981" spans="1:9" x14ac:dyDescent="0.3">
      <c r="A3981" t="s">
        <v>30</v>
      </c>
      <c r="B3981" s="1">
        <v>42407</v>
      </c>
      <c r="C3981" t="s">
        <v>13</v>
      </c>
      <c r="D3981">
        <v>1</v>
      </c>
      <c r="E3981" t="s">
        <v>10</v>
      </c>
      <c r="F3981" t="s">
        <v>11</v>
      </c>
      <c r="G3981">
        <v>0</v>
      </c>
      <c r="H3981">
        <v>11</v>
      </c>
      <c r="I3981" t="str">
        <f t="shared" si="63"/>
        <v/>
      </c>
    </row>
    <row r="3982" spans="1:9" x14ac:dyDescent="0.3">
      <c r="A3982" t="s">
        <v>30</v>
      </c>
      <c r="B3982" s="1">
        <v>42407</v>
      </c>
      <c r="C3982" t="s">
        <v>25</v>
      </c>
      <c r="D3982">
        <v>1</v>
      </c>
      <c r="E3982" t="s">
        <v>15</v>
      </c>
      <c r="F3982" t="s">
        <v>14</v>
      </c>
      <c r="G3982">
        <v>0</v>
      </c>
      <c r="H3982">
        <v>1</v>
      </c>
      <c r="I3982" t="str">
        <f t="shared" si="63"/>
        <v/>
      </c>
    </row>
    <row r="3983" spans="1:9" x14ac:dyDescent="0.3">
      <c r="A3983" t="s">
        <v>24</v>
      </c>
      <c r="B3983" s="1">
        <v>42408</v>
      </c>
      <c r="C3983" t="s">
        <v>9</v>
      </c>
      <c r="D3983">
        <v>0</v>
      </c>
      <c r="E3983" t="s">
        <v>10</v>
      </c>
      <c r="F3983" t="s">
        <v>14</v>
      </c>
      <c r="G3983">
        <v>0</v>
      </c>
      <c r="H3983">
        <v>5604</v>
      </c>
      <c r="I3983" t="str">
        <f t="shared" si="63"/>
        <v/>
      </c>
    </row>
    <row r="3984" spans="1:9" x14ac:dyDescent="0.3">
      <c r="A3984" t="s">
        <v>28</v>
      </c>
      <c r="B3984" s="1">
        <v>42408</v>
      </c>
      <c r="C3984" t="s">
        <v>9</v>
      </c>
      <c r="D3984">
        <v>0</v>
      </c>
      <c r="E3984" t="s">
        <v>15</v>
      </c>
      <c r="F3984" t="s">
        <v>14</v>
      </c>
      <c r="G3984">
        <v>0</v>
      </c>
      <c r="H3984">
        <v>86252</v>
      </c>
      <c r="I3984" t="str">
        <f t="shared" si="63"/>
        <v/>
      </c>
    </row>
    <row r="3985" spans="1:9" x14ac:dyDescent="0.3">
      <c r="A3985" t="s">
        <v>19</v>
      </c>
      <c r="B3985" s="1">
        <v>42408</v>
      </c>
      <c r="C3985" t="s">
        <v>9</v>
      </c>
      <c r="D3985">
        <v>0</v>
      </c>
      <c r="E3985" t="s">
        <v>10</v>
      </c>
      <c r="F3985" t="s">
        <v>14</v>
      </c>
      <c r="G3985">
        <v>0</v>
      </c>
      <c r="H3985">
        <v>9012</v>
      </c>
      <c r="I3985" t="str">
        <f t="shared" si="63"/>
        <v/>
      </c>
    </row>
    <row r="3986" spans="1:9" x14ac:dyDescent="0.3">
      <c r="A3986" t="s">
        <v>18</v>
      </c>
      <c r="B3986" s="1">
        <v>42408</v>
      </c>
      <c r="C3986" t="s">
        <v>9</v>
      </c>
      <c r="D3986">
        <v>0</v>
      </c>
      <c r="E3986" t="s">
        <v>10</v>
      </c>
      <c r="F3986" t="s">
        <v>16</v>
      </c>
      <c r="G3986">
        <v>0</v>
      </c>
      <c r="H3986">
        <v>13766</v>
      </c>
      <c r="I3986" t="str">
        <f t="shared" si="63"/>
        <v/>
      </c>
    </row>
    <row r="3987" spans="1:9" x14ac:dyDescent="0.3">
      <c r="A3987" t="s">
        <v>17</v>
      </c>
      <c r="B3987" s="1">
        <v>42408</v>
      </c>
      <c r="C3987" t="s">
        <v>13</v>
      </c>
      <c r="D3987">
        <v>0</v>
      </c>
      <c r="E3987" t="s">
        <v>10</v>
      </c>
      <c r="F3987" t="s">
        <v>16</v>
      </c>
      <c r="G3987">
        <v>0</v>
      </c>
      <c r="H3987">
        <v>1800</v>
      </c>
      <c r="I3987" t="str">
        <f t="shared" si="63"/>
        <v/>
      </c>
    </row>
    <row r="3988" spans="1:9" x14ac:dyDescent="0.3">
      <c r="A3988" t="s">
        <v>12</v>
      </c>
      <c r="B3988" s="1">
        <v>42408</v>
      </c>
      <c r="C3988" t="s">
        <v>25</v>
      </c>
      <c r="D3988">
        <v>0</v>
      </c>
      <c r="E3988" t="s">
        <v>15</v>
      </c>
      <c r="F3988" t="s">
        <v>11</v>
      </c>
      <c r="G3988">
        <v>0</v>
      </c>
      <c r="H3988">
        <v>3645</v>
      </c>
      <c r="I3988" t="str">
        <f t="shared" si="63"/>
        <v/>
      </c>
    </row>
    <row r="3989" spans="1:9" x14ac:dyDescent="0.3">
      <c r="A3989" t="s">
        <v>20</v>
      </c>
      <c r="B3989" s="1">
        <v>42408</v>
      </c>
      <c r="C3989" t="s">
        <v>13</v>
      </c>
      <c r="D3989">
        <v>0</v>
      </c>
      <c r="E3989" t="s">
        <v>15</v>
      </c>
      <c r="F3989" t="s">
        <v>11</v>
      </c>
      <c r="G3989">
        <v>0</v>
      </c>
      <c r="H3989">
        <v>5871</v>
      </c>
      <c r="I3989" t="str">
        <f t="shared" si="63"/>
        <v/>
      </c>
    </row>
    <row r="3990" spans="1:9" x14ac:dyDescent="0.3">
      <c r="A3990" t="s">
        <v>18</v>
      </c>
      <c r="B3990" s="1">
        <v>42408</v>
      </c>
      <c r="C3990" t="s">
        <v>13</v>
      </c>
      <c r="D3990">
        <v>0</v>
      </c>
      <c r="E3990" t="s">
        <v>15</v>
      </c>
      <c r="F3990" t="s">
        <v>11</v>
      </c>
      <c r="G3990">
        <v>0</v>
      </c>
      <c r="H3990">
        <v>3501</v>
      </c>
      <c r="I3990" t="str">
        <f t="shared" si="63"/>
        <v/>
      </c>
    </row>
    <row r="3991" spans="1:9" x14ac:dyDescent="0.3">
      <c r="A3991" t="s">
        <v>18</v>
      </c>
      <c r="B3991" s="1">
        <v>42408</v>
      </c>
      <c r="C3991" t="s">
        <v>25</v>
      </c>
      <c r="D3991">
        <v>0</v>
      </c>
      <c r="E3991" t="s">
        <v>15</v>
      </c>
      <c r="F3991" t="s">
        <v>11</v>
      </c>
      <c r="G3991">
        <v>0</v>
      </c>
      <c r="H3991">
        <v>450</v>
      </c>
      <c r="I3991" t="str">
        <f t="shared" si="63"/>
        <v/>
      </c>
    </row>
    <row r="3992" spans="1:9" x14ac:dyDescent="0.3">
      <c r="A3992" t="s">
        <v>20</v>
      </c>
      <c r="B3992" s="1">
        <v>42408</v>
      </c>
      <c r="C3992" t="s">
        <v>13</v>
      </c>
      <c r="D3992">
        <v>0</v>
      </c>
      <c r="E3992" t="s">
        <v>10</v>
      </c>
      <c r="F3992" t="s">
        <v>16</v>
      </c>
      <c r="G3992">
        <v>0</v>
      </c>
      <c r="H3992">
        <v>393</v>
      </c>
      <c r="I3992" t="str">
        <f t="shared" si="63"/>
        <v/>
      </c>
    </row>
    <row r="3993" spans="1:9" x14ac:dyDescent="0.3">
      <c r="A3993" t="s">
        <v>21</v>
      </c>
      <c r="B3993" s="1">
        <v>42408</v>
      </c>
      <c r="C3993" t="s">
        <v>25</v>
      </c>
      <c r="D3993">
        <v>0</v>
      </c>
      <c r="E3993" t="s">
        <v>15</v>
      </c>
      <c r="F3993" t="s">
        <v>11</v>
      </c>
      <c r="G3993">
        <v>0</v>
      </c>
      <c r="H3993">
        <v>563</v>
      </c>
      <c r="I3993" t="str">
        <f t="shared" si="63"/>
        <v/>
      </c>
    </row>
    <row r="3994" spans="1:9" x14ac:dyDescent="0.3">
      <c r="A3994" t="s">
        <v>19</v>
      </c>
      <c r="B3994" s="1">
        <v>42408</v>
      </c>
      <c r="C3994" t="s">
        <v>13</v>
      </c>
      <c r="D3994">
        <v>0</v>
      </c>
      <c r="E3994" t="s">
        <v>15</v>
      </c>
      <c r="F3994" t="s">
        <v>16</v>
      </c>
      <c r="G3994">
        <v>0</v>
      </c>
      <c r="H3994">
        <v>2324</v>
      </c>
      <c r="I3994" t="str">
        <f t="shared" si="63"/>
        <v/>
      </c>
    </row>
    <row r="3995" spans="1:9" x14ac:dyDescent="0.3">
      <c r="A3995" t="s">
        <v>28</v>
      </c>
      <c r="B3995" s="1">
        <v>42409</v>
      </c>
      <c r="C3995" t="s">
        <v>13</v>
      </c>
      <c r="D3995">
        <v>0</v>
      </c>
      <c r="E3995" t="s">
        <v>10</v>
      </c>
      <c r="F3995" t="s">
        <v>16</v>
      </c>
      <c r="G3995">
        <v>0</v>
      </c>
      <c r="H3995">
        <v>4475</v>
      </c>
      <c r="I3995" t="str">
        <f t="shared" si="63"/>
        <v/>
      </c>
    </row>
    <row r="3996" spans="1:9" x14ac:dyDescent="0.3">
      <c r="A3996" t="s">
        <v>18</v>
      </c>
      <c r="B3996" s="1">
        <v>42409</v>
      </c>
      <c r="C3996" t="s">
        <v>9</v>
      </c>
      <c r="D3996">
        <v>0</v>
      </c>
      <c r="E3996" t="s">
        <v>10</v>
      </c>
      <c r="F3996" t="s">
        <v>11</v>
      </c>
      <c r="G3996">
        <v>0</v>
      </c>
      <c r="H3996">
        <v>62811</v>
      </c>
      <c r="I3996" t="str">
        <f t="shared" si="63"/>
        <v/>
      </c>
    </row>
    <row r="3997" spans="1:9" x14ac:dyDescent="0.3">
      <c r="A3997" t="s">
        <v>28</v>
      </c>
      <c r="B3997" s="1">
        <v>42409</v>
      </c>
      <c r="C3997" t="s">
        <v>13</v>
      </c>
      <c r="D3997">
        <v>0</v>
      </c>
      <c r="E3997" t="s">
        <v>15</v>
      </c>
      <c r="F3997" t="s">
        <v>14</v>
      </c>
      <c r="G3997">
        <v>0</v>
      </c>
      <c r="H3997">
        <v>88883</v>
      </c>
      <c r="I3997" t="str">
        <f t="shared" si="63"/>
        <v/>
      </c>
    </row>
    <row r="3998" spans="1:9" x14ac:dyDescent="0.3">
      <c r="A3998" t="s">
        <v>12</v>
      </c>
      <c r="B3998" s="1">
        <v>42409</v>
      </c>
      <c r="C3998" t="s">
        <v>9</v>
      </c>
      <c r="D3998">
        <v>0</v>
      </c>
      <c r="E3998" t="s">
        <v>15</v>
      </c>
      <c r="F3998" t="s">
        <v>14</v>
      </c>
      <c r="G3998">
        <v>0</v>
      </c>
      <c r="H3998">
        <v>32107</v>
      </c>
      <c r="I3998" t="str">
        <f t="shared" si="63"/>
        <v/>
      </c>
    </row>
    <row r="3999" spans="1:9" x14ac:dyDescent="0.3">
      <c r="A3999" t="s">
        <v>8</v>
      </c>
      <c r="B3999" s="1">
        <v>42409</v>
      </c>
      <c r="C3999" t="s">
        <v>13</v>
      </c>
      <c r="D3999">
        <v>0</v>
      </c>
      <c r="E3999" t="s">
        <v>15</v>
      </c>
      <c r="F3999" t="s">
        <v>16</v>
      </c>
      <c r="G3999">
        <v>0</v>
      </c>
      <c r="H3999">
        <v>39543</v>
      </c>
      <c r="I3999" t="str">
        <f t="shared" si="63"/>
        <v/>
      </c>
    </row>
    <row r="4000" spans="1:9" x14ac:dyDescent="0.3">
      <c r="A4000" t="s">
        <v>20</v>
      </c>
      <c r="B4000" s="1">
        <v>42409</v>
      </c>
      <c r="C4000" t="s">
        <v>13</v>
      </c>
      <c r="D4000">
        <v>0</v>
      </c>
      <c r="E4000" t="s">
        <v>10</v>
      </c>
      <c r="F4000" t="s">
        <v>11</v>
      </c>
      <c r="G4000">
        <v>0</v>
      </c>
      <c r="H4000">
        <v>8051</v>
      </c>
      <c r="I4000" t="str">
        <f t="shared" si="63"/>
        <v/>
      </c>
    </row>
    <row r="4001" spans="1:9" x14ac:dyDescent="0.3">
      <c r="A4001" t="s">
        <v>32</v>
      </c>
      <c r="B4001" s="1">
        <v>42409</v>
      </c>
      <c r="C4001" t="s">
        <v>25</v>
      </c>
      <c r="D4001">
        <v>0</v>
      </c>
      <c r="E4001" t="s">
        <v>15</v>
      </c>
      <c r="F4001" t="s">
        <v>11</v>
      </c>
      <c r="G4001">
        <v>0</v>
      </c>
      <c r="H4001">
        <v>5187</v>
      </c>
      <c r="I4001" t="str">
        <f t="shared" si="63"/>
        <v/>
      </c>
    </row>
    <row r="4002" spans="1:9" x14ac:dyDescent="0.3">
      <c r="A4002" t="s">
        <v>17</v>
      </c>
      <c r="B4002" s="1">
        <v>42409</v>
      </c>
      <c r="C4002" t="s">
        <v>13</v>
      </c>
      <c r="D4002">
        <v>0</v>
      </c>
      <c r="E4002" t="s">
        <v>15</v>
      </c>
      <c r="F4002" t="s">
        <v>14</v>
      </c>
      <c r="G4002">
        <v>0</v>
      </c>
      <c r="H4002">
        <v>2842</v>
      </c>
      <c r="I4002" t="str">
        <f t="shared" si="63"/>
        <v/>
      </c>
    </row>
    <row r="4003" spans="1:9" x14ac:dyDescent="0.3">
      <c r="A4003" t="s">
        <v>17</v>
      </c>
      <c r="B4003" s="1">
        <v>42409</v>
      </c>
      <c r="C4003" t="s">
        <v>13</v>
      </c>
      <c r="D4003">
        <v>0</v>
      </c>
      <c r="E4003" t="s">
        <v>10</v>
      </c>
      <c r="F4003" t="s">
        <v>11</v>
      </c>
      <c r="G4003">
        <v>0</v>
      </c>
      <c r="H4003">
        <v>3908</v>
      </c>
      <c r="I4003" t="str">
        <f t="shared" si="63"/>
        <v/>
      </c>
    </row>
    <row r="4004" spans="1:9" x14ac:dyDescent="0.3">
      <c r="A4004" t="s">
        <v>28</v>
      </c>
      <c r="B4004" s="1">
        <v>42409</v>
      </c>
      <c r="C4004" t="s">
        <v>25</v>
      </c>
      <c r="D4004">
        <v>0</v>
      </c>
      <c r="E4004" t="s">
        <v>15</v>
      </c>
      <c r="F4004" t="s">
        <v>11</v>
      </c>
      <c r="G4004">
        <v>0</v>
      </c>
      <c r="H4004">
        <v>6642</v>
      </c>
      <c r="I4004" t="str">
        <f t="shared" si="63"/>
        <v/>
      </c>
    </row>
    <row r="4005" spans="1:9" x14ac:dyDescent="0.3">
      <c r="A4005" t="s">
        <v>20</v>
      </c>
      <c r="B4005" s="1">
        <v>42409</v>
      </c>
      <c r="C4005" t="s">
        <v>13</v>
      </c>
      <c r="D4005">
        <v>0</v>
      </c>
      <c r="E4005" t="s">
        <v>10</v>
      </c>
      <c r="F4005" t="s">
        <v>16</v>
      </c>
      <c r="G4005">
        <v>0</v>
      </c>
      <c r="H4005">
        <v>499</v>
      </c>
      <c r="I4005" t="str">
        <f t="shared" si="63"/>
        <v/>
      </c>
    </row>
    <row r="4006" spans="1:9" x14ac:dyDescent="0.3">
      <c r="A4006" t="s">
        <v>32</v>
      </c>
      <c r="B4006" s="1">
        <v>42409</v>
      </c>
      <c r="C4006" t="s">
        <v>13</v>
      </c>
      <c r="D4006">
        <v>0</v>
      </c>
      <c r="E4006" t="s">
        <v>15</v>
      </c>
      <c r="F4006" t="s">
        <v>11</v>
      </c>
      <c r="G4006">
        <v>0</v>
      </c>
      <c r="H4006">
        <v>33010</v>
      </c>
      <c r="I4006" t="str">
        <f t="shared" si="63"/>
        <v/>
      </c>
    </row>
    <row r="4007" spans="1:9" x14ac:dyDescent="0.3">
      <c r="A4007" t="s">
        <v>22</v>
      </c>
      <c r="B4007" s="1">
        <v>42409</v>
      </c>
      <c r="C4007" t="s">
        <v>9</v>
      </c>
      <c r="D4007">
        <v>0</v>
      </c>
      <c r="E4007" t="s">
        <v>15</v>
      </c>
      <c r="F4007" t="s">
        <v>14</v>
      </c>
      <c r="G4007">
        <v>0</v>
      </c>
      <c r="H4007">
        <v>12955</v>
      </c>
      <c r="I4007" t="str">
        <f t="shared" si="63"/>
        <v/>
      </c>
    </row>
    <row r="4008" spans="1:9" x14ac:dyDescent="0.3">
      <c r="A4008" t="s">
        <v>19</v>
      </c>
      <c r="B4008" s="1">
        <v>42409</v>
      </c>
      <c r="C4008" t="s">
        <v>13</v>
      </c>
      <c r="D4008">
        <v>0</v>
      </c>
      <c r="E4008" t="s">
        <v>10</v>
      </c>
      <c r="F4008" t="s">
        <v>14</v>
      </c>
      <c r="G4008">
        <v>0</v>
      </c>
      <c r="H4008">
        <v>7259</v>
      </c>
      <c r="I4008" t="str">
        <f t="shared" si="63"/>
        <v/>
      </c>
    </row>
    <row r="4009" spans="1:9" x14ac:dyDescent="0.3">
      <c r="A4009" t="s">
        <v>33</v>
      </c>
      <c r="B4009" s="1">
        <v>42409</v>
      </c>
      <c r="C4009" t="s">
        <v>9</v>
      </c>
      <c r="D4009">
        <v>0</v>
      </c>
      <c r="E4009" t="s">
        <v>10</v>
      </c>
      <c r="F4009" t="s">
        <v>14</v>
      </c>
      <c r="G4009">
        <v>0</v>
      </c>
      <c r="H4009">
        <v>9204</v>
      </c>
      <c r="I4009" t="str">
        <f t="shared" si="63"/>
        <v/>
      </c>
    </row>
    <row r="4010" spans="1:9" x14ac:dyDescent="0.3">
      <c r="A4010" t="s">
        <v>21</v>
      </c>
      <c r="B4010" s="1">
        <v>42409</v>
      </c>
      <c r="C4010" t="s">
        <v>13</v>
      </c>
      <c r="D4010">
        <v>0</v>
      </c>
      <c r="E4010" t="s">
        <v>10</v>
      </c>
      <c r="F4010" t="s">
        <v>16</v>
      </c>
      <c r="G4010">
        <v>0</v>
      </c>
      <c r="H4010">
        <v>2610</v>
      </c>
      <c r="I4010" t="str">
        <f t="shared" si="63"/>
        <v/>
      </c>
    </row>
    <row r="4011" spans="1:9" x14ac:dyDescent="0.3">
      <c r="A4011" t="s">
        <v>30</v>
      </c>
      <c r="B4011" s="1">
        <v>42409</v>
      </c>
      <c r="C4011" t="s">
        <v>9</v>
      </c>
      <c r="D4011">
        <v>1</v>
      </c>
      <c r="E4011" t="s">
        <v>15</v>
      </c>
      <c r="F4011" t="s">
        <v>16</v>
      </c>
      <c r="G4011">
        <v>0</v>
      </c>
      <c r="H4011">
        <v>1325</v>
      </c>
      <c r="I4011" t="str">
        <f t="shared" si="63"/>
        <v/>
      </c>
    </row>
    <row r="4012" spans="1:9" x14ac:dyDescent="0.3">
      <c r="A4012" t="s">
        <v>20</v>
      </c>
      <c r="B4012" s="1">
        <v>42409</v>
      </c>
      <c r="C4012" t="s">
        <v>25</v>
      </c>
      <c r="D4012">
        <v>0</v>
      </c>
      <c r="E4012" t="s">
        <v>15</v>
      </c>
      <c r="F4012" t="s">
        <v>14</v>
      </c>
      <c r="G4012">
        <v>0</v>
      </c>
      <c r="H4012">
        <v>246</v>
      </c>
      <c r="I4012" t="str">
        <f t="shared" si="63"/>
        <v/>
      </c>
    </row>
    <row r="4013" spans="1:9" x14ac:dyDescent="0.3">
      <c r="A4013" t="s">
        <v>17</v>
      </c>
      <c r="B4013" s="1">
        <v>42409</v>
      </c>
      <c r="C4013" t="s">
        <v>9</v>
      </c>
      <c r="D4013">
        <v>0</v>
      </c>
      <c r="E4013" t="s">
        <v>10</v>
      </c>
      <c r="F4013" t="s">
        <v>11</v>
      </c>
      <c r="G4013">
        <v>0</v>
      </c>
      <c r="H4013">
        <v>633</v>
      </c>
      <c r="I4013" t="str">
        <f t="shared" si="63"/>
        <v/>
      </c>
    </row>
    <row r="4014" spans="1:9" x14ac:dyDescent="0.3">
      <c r="A4014" t="s">
        <v>20</v>
      </c>
      <c r="B4014" s="1">
        <v>42409</v>
      </c>
      <c r="C4014" t="s">
        <v>25</v>
      </c>
      <c r="D4014">
        <v>0</v>
      </c>
      <c r="E4014" t="s">
        <v>10</v>
      </c>
      <c r="F4014" t="s">
        <v>11</v>
      </c>
      <c r="G4014">
        <v>0</v>
      </c>
      <c r="H4014">
        <v>200</v>
      </c>
      <c r="I4014" t="str">
        <f t="shared" si="63"/>
        <v/>
      </c>
    </row>
    <row r="4015" spans="1:9" x14ac:dyDescent="0.3">
      <c r="A4015" t="s">
        <v>19</v>
      </c>
      <c r="B4015" s="1">
        <v>42409</v>
      </c>
      <c r="C4015" t="s">
        <v>25</v>
      </c>
      <c r="D4015">
        <v>0</v>
      </c>
      <c r="E4015" t="s">
        <v>15</v>
      </c>
      <c r="F4015" t="s">
        <v>11</v>
      </c>
      <c r="G4015">
        <v>0</v>
      </c>
      <c r="H4015">
        <v>328</v>
      </c>
      <c r="I4015" t="str">
        <f t="shared" si="63"/>
        <v/>
      </c>
    </row>
    <row r="4016" spans="1:9" x14ac:dyDescent="0.3">
      <c r="A4016" t="s">
        <v>28</v>
      </c>
      <c r="B4016" s="1">
        <v>42409</v>
      </c>
      <c r="C4016" t="s">
        <v>13</v>
      </c>
      <c r="D4016">
        <v>1</v>
      </c>
      <c r="E4016" t="s">
        <v>15</v>
      </c>
      <c r="F4016" t="s">
        <v>14</v>
      </c>
      <c r="G4016">
        <v>0</v>
      </c>
      <c r="H4016">
        <v>148993</v>
      </c>
      <c r="I4016" t="str">
        <f t="shared" si="63"/>
        <v/>
      </c>
    </row>
    <row r="4017" spans="1:9" x14ac:dyDescent="0.3">
      <c r="A4017" t="s">
        <v>30</v>
      </c>
      <c r="B4017" s="1">
        <v>42409</v>
      </c>
      <c r="C4017" t="s">
        <v>13</v>
      </c>
      <c r="D4017">
        <v>0</v>
      </c>
      <c r="E4017" t="s">
        <v>15</v>
      </c>
      <c r="F4017" t="s">
        <v>14</v>
      </c>
      <c r="G4017">
        <v>0</v>
      </c>
      <c r="H4017">
        <v>521</v>
      </c>
      <c r="I4017" t="str">
        <f t="shared" si="63"/>
        <v/>
      </c>
    </row>
    <row r="4018" spans="1:9" x14ac:dyDescent="0.3">
      <c r="A4018" t="s">
        <v>19</v>
      </c>
      <c r="B4018" s="1">
        <v>42409</v>
      </c>
      <c r="C4018" t="s">
        <v>25</v>
      </c>
      <c r="D4018">
        <v>0</v>
      </c>
      <c r="E4018" t="s">
        <v>10</v>
      </c>
      <c r="F4018" t="s">
        <v>14</v>
      </c>
      <c r="G4018">
        <v>0</v>
      </c>
      <c r="H4018">
        <v>35</v>
      </c>
      <c r="I4018" t="str">
        <f t="shared" si="63"/>
        <v/>
      </c>
    </row>
    <row r="4019" spans="1:9" x14ac:dyDescent="0.3">
      <c r="A4019" t="s">
        <v>30</v>
      </c>
      <c r="B4019" s="1">
        <v>42409</v>
      </c>
      <c r="C4019" t="s">
        <v>9</v>
      </c>
      <c r="D4019">
        <v>0</v>
      </c>
      <c r="E4019" t="s">
        <v>15</v>
      </c>
      <c r="F4019" t="s">
        <v>16</v>
      </c>
      <c r="G4019">
        <v>0</v>
      </c>
      <c r="H4019">
        <v>213</v>
      </c>
      <c r="I4019" t="str">
        <f t="shared" si="63"/>
        <v/>
      </c>
    </row>
    <row r="4020" spans="1:9" x14ac:dyDescent="0.3">
      <c r="A4020" t="s">
        <v>28</v>
      </c>
      <c r="B4020" s="1">
        <v>42409</v>
      </c>
      <c r="C4020" t="s">
        <v>9</v>
      </c>
      <c r="D4020">
        <v>1</v>
      </c>
      <c r="E4020" t="s">
        <v>10</v>
      </c>
      <c r="F4020" t="s">
        <v>11</v>
      </c>
      <c r="G4020">
        <v>0</v>
      </c>
      <c r="H4020">
        <v>21847</v>
      </c>
      <c r="I4020" t="str">
        <f t="shared" si="63"/>
        <v/>
      </c>
    </row>
    <row r="4021" spans="1:9" x14ac:dyDescent="0.3">
      <c r="A4021" t="s">
        <v>32</v>
      </c>
      <c r="B4021" s="1">
        <v>42409</v>
      </c>
      <c r="C4021" t="s">
        <v>13</v>
      </c>
      <c r="D4021">
        <v>0</v>
      </c>
      <c r="E4021" t="s">
        <v>15</v>
      </c>
      <c r="F4021" t="s">
        <v>26</v>
      </c>
      <c r="G4021">
        <v>6.3994</v>
      </c>
      <c r="H4021">
        <v>2225</v>
      </c>
      <c r="I4021" t="str">
        <f t="shared" si="63"/>
        <v>l</v>
      </c>
    </row>
    <row r="4022" spans="1:9" x14ac:dyDescent="0.3">
      <c r="A4022" t="s">
        <v>33</v>
      </c>
      <c r="B4022" s="1">
        <v>42409</v>
      </c>
      <c r="C4022" t="s">
        <v>25</v>
      </c>
      <c r="D4022">
        <v>0</v>
      </c>
      <c r="E4022" t="s">
        <v>10</v>
      </c>
      <c r="F4022" t="s">
        <v>14</v>
      </c>
      <c r="G4022">
        <v>0</v>
      </c>
      <c r="H4022">
        <v>58</v>
      </c>
      <c r="I4022" t="str">
        <f t="shared" si="63"/>
        <v/>
      </c>
    </row>
    <row r="4023" spans="1:9" x14ac:dyDescent="0.3">
      <c r="A4023" t="s">
        <v>17</v>
      </c>
      <c r="B4023" s="1">
        <v>42409</v>
      </c>
      <c r="C4023" t="s">
        <v>9</v>
      </c>
      <c r="D4023">
        <v>1</v>
      </c>
      <c r="E4023" t="s">
        <v>15</v>
      </c>
      <c r="F4023" t="s">
        <v>16</v>
      </c>
      <c r="G4023">
        <v>0</v>
      </c>
      <c r="H4023">
        <v>2015</v>
      </c>
      <c r="I4023" t="str">
        <f t="shared" si="63"/>
        <v/>
      </c>
    </row>
    <row r="4024" spans="1:9" x14ac:dyDescent="0.3">
      <c r="A4024" t="s">
        <v>17</v>
      </c>
      <c r="B4024" s="1">
        <v>42409</v>
      </c>
      <c r="C4024" t="s">
        <v>25</v>
      </c>
      <c r="D4024">
        <v>0</v>
      </c>
      <c r="E4024" t="s">
        <v>15</v>
      </c>
      <c r="F4024" t="s">
        <v>14</v>
      </c>
      <c r="G4024">
        <v>0</v>
      </c>
      <c r="H4024">
        <v>123</v>
      </c>
      <c r="I4024" t="str">
        <f t="shared" si="63"/>
        <v/>
      </c>
    </row>
    <row r="4025" spans="1:9" x14ac:dyDescent="0.3">
      <c r="A4025" t="s">
        <v>17</v>
      </c>
      <c r="B4025" s="1">
        <v>42409</v>
      </c>
      <c r="C4025" t="s">
        <v>13</v>
      </c>
      <c r="D4025">
        <v>1</v>
      </c>
      <c r="E4025" t="s">
        <v>10</v>
      </c>
      <c r="F4025" t="s">
        <v>11</v>
      </c>
      <c r="G4025">
        <v>0</v>
      </c>
      <c r="H4025">
        <v>499</v>
      </c>
      <c r="I4025" t="str">
        <f t="shared" si="63"/>
        <v/>
      </c>
    </row>
    <row r="4026" spans="1:9" x14ac:dyDescent="0.3">
      <c r="A4026" t="s">
        <v>28</v>
      </c>
      <c r="B4026" s="1">
        <v>42409</v>
      </c>
      <c r="C4026" t="s">
        <v>13</v>
      </c>
      <c r="D4026">
        <v>1</v>
      </c>
      <c r="E4026" t="s">
        <v>10</v>
      </c>
      <c r="F4026" t="s">
        <v>26</v>
      </c>
      <c r="G4026">
        <v>0.59179999999999999</v>
      </c>
      <c r="H4026">
        <v>231</v>
      </c>
      <c r="I4026" t="str">
        <f t="shared" si="63"/>
        <v>l</v>
      </c>
    </row>
    <row r="4027" spans="1:9" x14ac:dyDescent="0.3">
      <c r="A4027" t="s">
        <v>32</v>
      </c>
      <c r="B4027" s="1">
        <v>42409</v>
      </c>
      <c r="C4027" t="s">
        <v>13</v>
      </c>
      <c r="D4027">
        <v>1</v>
      </c>
      <c r="E4027" t="s">
        <v>15</v>
      </c>
      <c r="F4027" t="s">
        <v>38</v>
      </c>
      <c r="G4027">
        <v>6.1899999999999997E-2</v>
      </c>
      <c r="H4027">
        <v>31</v>
      </c>
      <c r="I4027" t="str">
        <f t="shared" si="63"/>
        <v>p</v>
      </c>
    </row>
    <row r="4028" spans="1:9" x14ac:dyDescent="0.3">
      <c r="A4028" t="s">
        <v>24</v>
      </c>
      <c r="B4028" s="1">
        <v>42411</v>
      </c>
      <c r="C4028" t="s">
        <v>25</v>
      </c>
      <c r="D4028">
        <v>0</v>
      </c>
      <c r="E4028" t="s">
        <v>10</v>
      </c>
      <c r="F4028" t="s">
        <v>11</v>
      </c>
      <c r="G4028">
        <v>0</v>
      </c>
      <c r="H4028">
        <v>166</v>
      </c>
      <c r="I4028" t="str">
        <f t="shared" si="63"/>
        <v/>
      </c>
    </row>
    <row r="4029" spans="1:9" x14ac:dyDescent="0.3">
      <c r="A4029" t="s">
        <v>28</v>
      </c>
      <c r="B4029" s="1">
        <v>42411</v>
      </c>
      <c r="C4029" t="s">
        <v>9</v>
      </c>
      <c r="D4029">
        <v>0</v>
      </c>
      <c r="E4029" t="s">
        <v>10</v>
      </c>
      <c r="F4029" t="s">
        <v>29</v>
      </c>
      <c r="H4029">
        <v>62</v>
      </c>
      <c r="I4029" t="str">
        <f t="shared" si="63"/>
        <v>p</v>
      </c>
    </row>
    <row r="4030" spans="1:9" x14ac:dyDescent="0.3">
      <c r="A4030" t="s">
        <v>22</v>
      </c>
      <c r="B4030" s="1">
        <v>42411</v>
      </c>
      <c r="C4030" t="s">
        <v>13</v>
      </c>
      <c r="D4030">
        <v>0</v>
      </c>
      <c r="E4030" t="s">
        <v>15</v>
      </c>
      <c r="F4030" t="s">
        <v>16</v>
      </c>
      <c r="G4030">
        <v>0</v>
      </c>
      <c r="H4030">
        <v>494</v>
      </c>
      <c r="I4030" t="str">
        <f t="shared" si="63"/>
        <v/>
      </c>
    </row>
    <row r="4031" spans="1:9" x14ac:dyDescent="0.3">
      <c r="A4031" t="s">
        <v>8</v>
      </c>
      <c r="B4031" s="1">
        <v>42411</v>
      </c>
      <c r="C4031" t="s">
        <v>9</v>
      </c>
      <c r="D4031">
        <v>0</v>
      </c>
      <c r="E4031" t="s">
        <v>15</v>
      </c>
      <c r="F4031" t="s">
        <v>35</v>
      </c>
      <c r="H4031">
        <v>38</v>
      </c>
      <c r="I4031" t="str">
        <f t="shared" si="63"/>
        <v>p</v>
      </c>
    </row>
    <row r="4032" spans="1:9" x14ac:dyDescent="0.3">
      <c r="A4032" t="s">
        <v>32</v>
      </c>
      <c r="B4032" s="1">
        <v>42411</v>
      </c>
      <c r="C4032" t="s">
        <v>13</v>
      </c>
      <c r="D4032">
        <v>0</v>
      </c>
      <c r="E4032" t="s">
        <v>15</v>
      </c>
      <c r="F4032" t="s">
        <v>34</v>
      </c>
      <c r="H4032">
        <v>38</v>
      </c>
      <c r="I4032" t="str">
        <f t="shared" si="63"/>
        <v>p</v>
      </c>
    </row>
    <row r="4033" spans="1:9" x14ac:dyDescent="0.3">
      <c r="A4033" t="s">
        <v>33</v>
      </c>
      <c r="B4033" s="1">
        <v>42411</v>
      </c>
      <c r="C4033" t="s">
        <v>25</v>
      </c>
      <c r="D4033">
        <v>0</v>
      </c>
      <c r="E4033" t="s">
        <v>10</v>
      </c>
      <c r="F4033" t="s">
        <v>11</v>
      </c>
      <c r="G4033">
        <v>0</v>
      </c>
      <c r="H4033">
        <v>125</v>
      </c>
      <c r="I4033" t="str">
        <f t="shared" si="63"/>
        <v/>
      </c>
    </row>
    <row r="4034" spans="1:9" x14ac:dyDescent="0.3">
      <c r="A4034" t="s">
        <v>28</v>
      </c>
      <c r="B4034" s="1">
        <v>42411</v>
      </c>
      <c r="C4034" t="s">
        <v>9</v>
      </c>
      <c r="D4034">
        <v>1</v>
      </c>
      <c r="E4034" t="s">
        <v>10</v>
      </c>
      <c r="F4034" t="s">
        <v>37</v>
      </c>
      <c r="G4034">
        <v>0.26960000000000001</v>
      </c>
      <c r="H4034">
        <v>105</v>
      </c>
      <c r="I4034" t="str">
        <f t="shared" si="63"/>
        <v>p</v>
      </c>
    </row>
    <row r="4035" spans="1:9" x14ac:dyDescent="0.3">
      <c r="A4035" t="s">
        <v>28</v>
      </c>
      <c r="B4035" s="1">
        <v>42411</v>
      </c>
      <c r="C4035" t="s">
        <v>9</v>
      </c>
      <c r="D4035">
        <v>1</v>
      </c>
      <c r="E4035" t="s">
        <v>15</v>
      </c>
      <c r="F4035" t="s">
        <v>31</v>
      </c>
      <c r="G4035">
        <v>1.6999999999999999E-3</v>
      </c>
      <c r="H4035">
        <v>927</v>
      </c>
      <c r="I4035" t="str">
        <f t="shared" ref="I4035:I4098" si="64">IF(NOT(OR(F4035="house",F4035="blank",F4035="served")),LEFT(F4035,1),"")</f>
        <v>o</v>
      </c>
    </row>
    <row r="4036" spans="1:9" x14ac:dyDescent="0.3">
      <c r="A4036" t="s">
        <v>8</v>
      </c>
      <c r="B4036" s="1">
        <v>42411</v>
      </c>
      <c r="C4036" t="s">
        <v>13</v>
      </c>
      <c r="D4036">
        <v>0</v>
      </c>
      <c r="E4036" t="s">
        <v>14</v>
      </c>
      <c r="F4036" t="s">
        <v>14</v>
      </c>
      <c r="G4036">
        <v>0</v>
      </c>
      <c r="H4036">
        <v>4</v>
      </c>
      <c r="I4036" t="str">
        <f t="shared" si="64"/>
        <v/>
      </c>
    </row>
    <row r="4037" spans="1:9" x14ac:dyDescent="0.3">
      <c r="A4037" t="s">
        <v>12</v>
      </c>
      <c r="B4037" s="1">
        <v>42411</v>
      </c>
      <c r="C4037" t="s">
        <v>13</v>
      </c>
      <c r="D4037">
        <v>1</v>
      </c>
      <c r="E4037" t="s">
        <v>10</v>
      </c>
      <c r="F4037" t="s">
        <v>39</v>
      </c>
      <c r="G4037">
        <v>4.8000000000000001E-2</v>
      </c>
      <c r="H4037">
        <v>28</v>
      </c>
      <c r="I4037" t="str">
        <f t="shared" si="64"/>
        <v>S</v>
      </c>
    </row>
    <row r="4038" spans="1:9" x14ac:dyDescent="0.3">
      <c r="A4038" t="s">
        <v>30</v>
      </c>
      <c r="B4038" s="1">
        <v>42411</v>
      </c>
      <c r="C4038" t="s">
        <v>9</v>
      </c>
      <c r="D4038">
        <v>0</v>
      </c>
      <c r="E4038" t="s">
        <v>10</v>
      </c>
      <c r="F4038" t="s">
        <v>16</v>
      </c>
      <c r="G4038">
        <v>0</v>
      </c>
      <c r="H4038">
        <v>30</v>
      </c>
      <c r="I4038" t="str">
        <f t="shared" si="64"/>
        <v/>
      </c>
    </row>
    <row r="4039" spans="1:9" x14ac:dyDescent="0.3">
      <c r="A4039" t="s">
        <v>28</v>
      </c>
      <c r="B4039" s="1">
        <v>42412</v>
      </c>
      <c r="C4039" t="s">
        <v>9</v>
      </c>
      <c r="D4039">
        <v>1</v>
      </c>
      <c r="E4039" t="s">
        <v>10</v>
      </c>
      <c r="F4039" t="s">
        <v>11</v>
      </c>
      <c r="G4039">
        <v>0</v>
      </c>
      <c r="H4039">
        <v>12216</v>
      </c>
      <c r="I4039" t="str">
        <f t="shared" si="64"/>
        <v/>
      </c>
    </row>
    <row r="4040" spans="1:9" x14ac:dyDescent="0.3">
      <c r="A4040" t="s">
        <v>28</v>
      </c>
      <c r="B4040" s="1">
        <v>42412</v>
      </c>
      <c r="C4040" t="s">
        <v>13</v>
      </c>
      <c r="D4040">
        <v>1</v>
      </c>
      <c r="E4040" t="s">
        <v>15</v>
      </c>
      <c r="F4040" t="s">
        <v>14</v>
      </c>
      <c r="G4040">
        <v>0</v>
      </c>
      <c r="H4040">
        <v>118143</v>
      </c>
      <c r="I4040" t="str">
        <f t="shared" si="64"/>
        <v/>
      </c>
    </row>
    <row r="4041" spans="1:9" x14ac:dyDescent="0.3">
      <c r="A4041" t="s">
        <v>12</v>
      </c>
      <c r="B4041" s="1">
        <v>42412</v>
      </c>
      <c r="C4041" t="s">
        <v>9</v>
      </c>
      <c r="D4041">
        <v>0</v>
      </c>
      <c r="E4041" t="s">
        <v>15</v>
      </c>
      <c r="F4041" t="s">
        <v>14</v>
      </c>
      <c r="G4041">
        <v>0</v>
      </c>
      <c r="H4041">
        <v>19586</v>
      </c>
      <c r="I4041" t="str">
        <f t="shared" si="64"/>
        <v/>
      </c>
    </row>
    <row r="4042" spans="1:9" x14ac:dyDescent="0.3">
      <c r="A4042" t="s">
        <v>8</v>
      </c>
      <c r="B4042" s="1">
        <v>42412</v>
      </c>
      <c r="C4042" t="s">
        <v>13</v>
      </c>
      <c r="D4042">
        <v>0</v>
      </c>
      <c r="E4042" t="s">
        <v>15</v>
      </c>
      <c r="F4042" t="s">
        <v>39</v>
      </c>
      <c r="G4042">
        <v>17.4938</v>
      </c>
      <c r="H4042">
        <v>8283</v>
      </c>
      <c r="I4042" t="str">
        <f t="shared" si="64"/>
        <v>S</v>
      </c>
    </row>
    <row r="4043" spans="1:9" x14ac:dyDescent="0.3">
      <c r="A4043" t="s">
        <v>32</v>
      </c>
      <c r="B4043" s="1">
        <v>42412</v>
      </c>
      <c r="C4043" t="s">
        <v>13</v>
      </c>
      <c r="D4043">
        <v>0</v>
      </c>
      <c r="E4043" t="s">
        <v>10</v>
      </c>
      <c r="F4043" t="s">
        <v>14</v>
      </c>
      <c r="G4043">
        <v>0</v>
      </c>
      <c r="H4043">
        <v>39669</v>
      </c>
      <c r="I4043" t="str">
        <f t="shared" si="64"/>
        <v/>
      </c>
    </row>
    <row r="4044" spans="1:9" x14ac:dyDescent="0.3">
      <c r="A4044" t="s">
        <v>8</v>
      </c>
      <c r="B4044" s="1">
        <v>42412</v>
      </c>
      <c r="C4044" t="s">
        <v>13</v>
      </c>
      <c r="D4044">
        <v>0</v>
      </c>
      <c r="E4044" t="s">
        <v>15</v>
      </c>
      <c r="F4044" t="s">
        <v>16</v>
      </c>
      <c r="G4044">
        <v>0</v>
      </c>
      <c r="H4044">
        <v>21492</v>
      </c>
      <c r="I4044" t="str">
        <f t="shared" si="64"/>
        <v/>
      </c>
    </row>
    <row r="4045" spans="1:9" x14ac:dyDescent="0.3">
      <c r="A4045" t="s">
        <v>28</v>
      </c>
      <c r="B4045" s="1">
        <v>42412</v>
      </c>
      <c r="C4045" t="s">
        <v>9</v>
      </c>
      <c r="D4045">
        <v>1</v>
      </c>
      <c r="E4045" t="s">
        <v>15</v>
      </c>
      <c r="F4045" t="s">
        <v>39</v>
      </c>
      <c r="G4045">
        <v>40.842100000000002</v>
      </c>
      <c r="H4045">
        <v>10652</v>
      </c>
      <c r="I4045" t="str">
        <f t="shared" si="64"/>
        <v>S</v>
      </c>
    </row>
    <row r="4046" spans="1:9" x14ac:dyDescent="0.3">
      <c r="A4046" t="s">
        <v>8</v>
      </c>
      <c r="B4046" s="1">
        <v>42412</v>
      </c>
      <c r="C4046" t="s">
        <v>9</v>
      </c>
      <c r="D4046">
        <v>0</v>
      </c>
      <c r="E4046" t="s">
        <v>10</v>
      </c>
      <c r="F4046" t="s">
        <v>14</v>
      </c>
      <c r="G4046">
        <v>0</v>
      </c>
      <c r="H4046">
        <v>47352</v>
      </c>
      <c r="I4046" t="str">
        <f t="shared" si="64"/>
        <v/>
      </c>
    </row>
    <row r="4047" spans="1:9" x14ac:dyDescent="0.3">
      <c r="A4047" t="s">
        <v>33</v>
      </c>
      <c r="B4047" s="1">
        <v>42412</v>
      </c>
      <c r="C4047" t="s">
        <v>13</v>
      </c>
      <c r="D4047">
        <v>0</v>
      </c>
      <c r="E4047" t="s">
        <v>10</v>
      </c>
      <c r="F4047" t="s">
        <v>14</v>
      </c>
      <c r="G4047">
        <v>0</v>
      </c>
      <c r="H4047">
        <v>4069</v>
      </c>
      <c r="I4047" t="str">
        <f t="shared" si="64"/>
        <v/>
      </c>
    </row>
    <row r="4048" spans="1:9" x14ac:dyDescent="0.3">
      <c r="A4048" t="s">
        <v>22</v>
      </c>
      <c r="B4048" s="1">
        <v>42412</v>
      </c>
      <c r="C4048" t="s">
        <v>9</v>
      </c>
      <c r="D4048">
        <v>0</v>
      </c>
      <c r="E4048" t="s">
        <v>15</v>
      </c>
      <c r="F4048" t="s">
        <v>14</v>
      </c>
      <c r="G4048">
        <v>0</v>
      </c>
      <c r="H4048">
        <v>9690</v>
      </c>
      <c r="I4048" t="str">
        <f t="shared" si="64"/>
        <v/>
      </c>
    </row>
    <row r="4049" spans="1:9" x14ac:dyDescent="0.3">
      <c r="A4049" t="s">
        <v>18</v>
      </c>
      <c r="B4049" s="1">
        <v>42412</v>
      </c>
      <c r="C4049" t="s">
        <v>9</v>
      </c>
      <c r="D4049">
        <v>0</v>
      </c>
      <c r="E4049" t="s">
        <v>10</v>
      </c>
      <c r="F4049" t="s">
        <v>16</v>
      </c>
      <c r="G4049">
        <v>0</v>
      </c>
      <c r="H4049">
        <v>10677</v>
      </c>
      <c r="I4049" t="str">
        <f t="shared" si="64"/>
        <v/>
      </c>
    </row>
    <row r="4050" spans="1:9" x14ac:dyDescent="0.3">
      <c r="A4050" t="s">
        <v>28</v>
      </c>
      <c r="B4050" s="1">
        <v>42412</v>
      </c>
      <c r="C4050" t="s">
        <v>13</v>
      </c>
      <c r="D4050">
        <v>1</v>
      </c>
      <c r="E4050" t="s">
        <v>10</v>
      </c>
      <c r="F4050" t="s">
        <v>11</v>
      </c>
      <c r="G4050">
        <v>0</v>
      </c>
      <c r="H4050">
        <v>3476</v>
      </c>
      <c r="I4050" t="str">
        <f t="shared" si="64"/>
        <v/>
      </c>
    </row>
    <row r="4051" spans="1:9" x14ac:dyDescent="0.3">
      <c r="A4051" t="s">
        <v>27</v>
      </c>
      <c r="B4051" s="1">
        <v>42412</v>
      </c>
      <c r="C4051" t="s">
        <v>9</v>
      </c>
      <c r="D4051">
        <v>0</v>
      </c>
      <c r="E4051" t="s">
        <v>10</v>
      </c>
      <c r="F4051" t="s">
        <v>11</v>
      </c>
      <c r="G4051">
        <v>0</v>
      </c>
      <c r="H4051">
        <v>2280</v>
      </c>
      <c r="I4051" t="str">
        <f t="shared" si="64"/>
        <v/>
      </c>
    </row>
    <row r="4052" spans="1:9" x14ac:dyDescent="0.3">
      <c r="A4052" t="s">
        <v>19</v>
      </c>
      <c r="B4052" s="1">
        <v>42412</v>
      </c>
      <c r="C4052" t="s">
        <v>13</v>
      </c>
      <c r="D4052">
        <v>0</v>
      </c>
      <c r="E4052" t="s">
        <v>10</v>
      </c>
      <c r="F4052" t="s">
        <v>14</v>
      </c>
      <c r="G4052">
        <v>0</v>
      </c>
      <c r="H4052">
        <v>6324</v>
      </c>
      <c r="I4052" t="str">
        <f t="shared" si="64"/>
        <v/>
      </c>
    </row>
    <row r="4053" spans="1:9" x14ac:dyDescent="0.3">
      <c r="A4053" t="s">
        <v>32</v>
      </c>
      <c r="B4053" s="1">
        <v>42412</v>
      </c>
      <c r="C4053" t="s">
        <v>9</v>
      </c>
      <c r="D4053">
        <v>0</v>
      </c>
      <c r="E4053" t="s">
        <v>10</v>
      </c>
      <c r="F4053" t="s">
        <v>39</v>
      </c>
      <c r="G4053">
        <v>0.9708</v>
      </c>
      <c r="H4053">
        <v>319</v>
      </c>
      <c r="I4053" t="str">
        <f t="shared" si="64"/>
        <v>S</v>
      </c>
    </row>
    <row r="4054" spans="1:9" x14ac:dyDescent="0.3">
      <c r="A4054" t="s">
        <v>21</v>
      </c>
      <c r="B4054" s="1">
        <v>42412</v>
      </c>
      <c r="C4054" t="s">
        <v>9</v>
      </c>
      <c r="D4054">
        <v>0</v>
      </c>
      <c r="E4054" t="s">
        <v>10</v>
      </c>
      <c r="F4054" t="s">
        <v>16</v>
      </c>
      <c r="G4054">
        <v>0</v>
      </c>
      <c r="H4054">
        <v>1151</v>
      </c>
      <c r="I4054" t="str">
        <f t="shared" si="64"/>
        <v/>
      </c>
    </row>
    <row r="4055" spans="1:9" x14ac:dyDescent="0.3">
      <c r="A4055" t="s">
        <v>30</v>
      </c>
      <c r="B4055" s="1">
        <v>42412</v>
      </c>
      <c r="C4055" t="s">
        <v>13</v>
      </c>
      <c r="D4055">
        <v>0</v>
      </c>
      <c r="E4055" t="s">
        <v>15</v>
      </c>
      <c r="F4055" t="s">
        <v>14</v>
      </c>
      <c r="G4055">
        <v>0</v>
      </c>
      <c r="H4055">
        <v>2335</v>
      </c>
      <c r="I4055" t="str">
        <f t="shared" si="64"/>
        <v/>
      </c>
    </row>
    <row r="4056" spans="1:9" x14ac:dyDescent="0.3">
      <c r="A4056" t="s">
        <v>33</v>
      </c>
      <c r="B4056" s="1">
        <v>42412</v>
      </c>
      <c r="C4056" t="s">
        <v>9</v>
      </c>
      <c r="D4056">
        <v>0</v>
      </c>
      <c r="E4056" t="s">
        <v>10</v>
      </c>
      <c r="F4056" t="s">
        <v>14</v>
      </c>
      <c r="G4056">
        <v>0</v>
      </c>
      <c r="H4056">
        <v>5826</v>
      </c>
      <c r="I4056" t="str">
        <f t="shared" si="64"/>
        <v/>
      </c>
    </row>
    <row r="4057" spans="1:9" x14ac:dyDescent="0.3">
      <c r="A4057" t="s">
        <v>17</v>
      </c>
      <c r="B4057" s="1">
        <v>42412</v>
      </c>
      <c r="C4057" t="s">
        <v>13</v>
      </c>
      <c r="D4057">
        <v>1</v>
      </c>
      <c r="E4057" t="s">
        <v>10</v>
      </c>
      <c r="F4057" t="s">
        <v>11</v>
      </c>
      <c r="G4057">
        <v>0</v>
      </c>
      <c r="H4057">
        <v>402</v>
      </c>
      <c r="I4057" t="str">
        <f t="shared" si="64"/>
        <v/>
      </c>
    </row>
    <row r="4058" spans="1:9" x14ac:dyDescent="0.3">
      <c r="A4058" t="s">
        <v>28</v>
      </c>
      <c r="B4058" s="1">
        <v>42412</v>
      </c>
      <c r="C4058" t="s">
        <v>9</v>
      </c>
      <c r="D4058">
        <v>0</v>
      </c>
      <c r="E4058" t="s">
        <v>15</v>
      </c>
      <c r="F4058" t="s">
        <v>31</v>
      </c>
      <c r="H4058">
        <v>584</v>
      </c>
      <c r="I4058" t="str">
        <f t="shared" si="64"/>
        <v>o</v>
      </c>
    </row>
    <row r="4059" spans="1:9" x14ac:dyDescent="0.3">
      <c r="A4059" t="s">
        <v>17</v>
      </c>
      <c r="B4059" s="1">
        <v>42412</v>
      </c>
      <c r="C4059" t="s">
        <v>9</v>
      </c>
      <c r="D4059">
        <v>1</v>
      </c>
      <c r="E4059" t="s">
        <v>15</v>
      </c>
      <c r="F4059" t="s">
        <v>16</v>
      </c>
      <c r="G4059">
        <v>0</v>
      </c>
      <c r="H4059">
        <v>984</v>
      </c>
      <c r="I4059" t="str">
        <f t="shared" si="64"/>
        <v/>
      </c>
    </row>
    <row r="4060" spans="1:9" x14ac:dyDescent="0.3">
      <c r="A4060" t="s">
        <v>21</v>
      </c>
      <c r="B4060" s="1">
        <v>42412</v>
      </c>
      <c r="C4060" t="s">
        <v>13</v>
      </c>
      <c r="D4060">
        <v>0</v>
      </c>
      <c r="E4060" t="s">
        <v>15</v>
      </c>
      <c r="F4060" t="s">
        <v>11</v>
      </c>
      <c r="G4060">
        <v>0</v>
      </c>
      <c r="H4060">
        <v>3755</v>
      </c>
      <c r="I4060" t="str">
        <f t="shared" si="64"/>
        <v/>
      </c>
    </row>
    <row r="4061" spans="1:9" x14ac:dyDescent="0.3">
      <c r="A4061" t="s">
        <v>32</v>
      </c>
      <c r="B4061" s="1">
        <v>42412</v>
      </c>
      <c r="C4061" t="s">
        <v>13</v>
      </c>
      <c r="D4061">
        <v>0</v>
      </c>
      <c r="E4061" t="s">
        <v>15</v>
      </c>
      <c r="F4061" t="s">
        <v>26</v>
      </c>
      <c r="G4061">
        <v>2.3527</v>
      </c>
      <c r="H4061">
        <v>782</v>
      </c>
      <c r="I4061" t="str">
        <f t="shared" si="64"/>
        <v>l</v>
      </c>
    </row>
    <row r="4062" spans="1:9" x14ac:dyDescent="0.3">
      <c r="A4062" t="s">
        <v>21</v>
      </c>
      <c r="B4062" s="1">
        <v>42412</v>
      </c>
      <c r="C4062" t="s">
        <v>25</v>
      </c>
      <c r="D4062">
        <v>0</v>
      </c>
      <c r="E4062" t="s">
        <v>15</v>
      </c>
      <c r="F4062" t="s">
        <v>11</v>
      </c>
      <c r="G4062">
        <v>0</v>
      </c>
      <c r="H4062">
        <v>398</v>
      </c>
      <c r="I4062" t="str">
        <f t="shared" si="64"/>
        <v/>
      </c>
    </row>
    <row r="4063" spans="1:9" x14ac:dyDescent="0.3">
      <c r="A4063" t="s">
        <v>17</v>
      </c>
      <c r="B4063" s="1">
        <v>42412</v>
      </c>
      <c r="C4063" t="s">
        <v>13</v>
      </c>
      <c r="D4063">
        <v>0</v>
      </c>
      <c r="E4063" t="s">
        <v>10</v>
      </c>
      <c r="F4063" t="s">
        <v>16</v>
      </c>
      <c r="G4063">
        <v>0</v>
      </c>
      <c r="H4063">
        <v>530</v>
      </c>
      <c r="I4063" t="str">
        <f t="shared" si="64"/>
        <v/>
      </c>
    </row>
    <row r="4064" spans="1:9" x14ac:dyDescent="0.3">
      <c r="A4064" t="s">
        <v>12</v>
      </c>
      <c r="B4064" s="1">
        <v>42412</v>
      </c>
      <c r="C4064" t="s">
        <v>9</v>
      </c>
      <c r="D4064">
        <v>0</v>
      </c>
      <c r="E4064" t="s">
        <v>10</v>
      </c>
      <c r="F4064" t="s">
        <v>39</v>
      </c>
      <c r="G4064">
        <v>0.40600000000000003</v>
      </c>
      <c r="H4064">
        <v>158</v>
      </c>
      <c r="I4064" t="str">
        <f t="shared" si="64"/>
        <v>S</v>
      </c>
    </row>
    <row r="4065" spans="1:9" x14ac:dyDescent="0.3">
      <c r="A4065" t="s">
        <v>19</v>
      </c>
      <c r="B4065" s="1">
        <v>42412</v>
      </c>
      <c r="C4065" t="s">
        <v>13</v>
      </c>
      <c r="D4065">
        <v>0</v>
      </c>
      <c r="E4065" t="s">
        <v>15</v>
      </c>
      <c r="F4065" t="s">
        <v>16</v>
      </c>
      <c r="G4065">
        <v>0</v>
      </c>
      <c r="H4065">
        <v>1766</v>
      </c>
      <c r="I4065" t="str">
        <f t="shared" si="64"/>
        <v/>
      </c>
    </row>
    <row r="4066" spans="1:9" x14ac:dyDescent="0.3">
      <c r="A4066" t="s">
        <v>20</v>
      </c>
      <c r="B4066" s="1">
        <v>42412</v>
      </c>
      <c r="C4066" t="s">
        <v>13</v>
      </c>
      <c r="D4066">
        <v>0</v>
      </c>
      <c r="E4066" t="s">
        <v>10</v>
      </c>
      <c r="F4066" t="s">
        <v>16</v>
      </c>
      <c r="G4066">
        <v>0</v>
      </c>
      <c r="H4066">
        <v>304</v>
      </c>
      <c r="I4066" t="str">
        <f t="shared" si="64"/>
        <v/>
      </c>
    </row>
    <row r="4067" spans="1:9" x14ac:dyDescent="0.3">
      <c r="A4067" t="s">
        <v>32</v>
      </c>
      <c r="B4067" s="1">
        <v>42412</v>
      </c>
      <c r="C4067" t="s">
        <v>25</v>
      </c>
      <c r="D4067">
        <v>1</v>
      </c>
      <c r="E4067" t="s">
        <v>15</v>
      </c>
      <c r="F4067" t="s">
        <v>11</v>
      </c>
      <c r="G4067">
        <v>0</v>
      </c>
      <c r="H4067">
        <v>21</v>
      </c>
      <c r="I4067" t="str">
        <f t="shared" si="64"/>
        <v/>
      </c>
    </row>
    <row r="4068" spans="1:9" x14ac:dyDescent="0.3">
      <c r="A4068" t="s">
        <v>30</v>
      </c>
      <c r="B4068" s="1">
        <v>42412</v>
      </c>
      <c r="C4068" t="s">
        <v>25</v>
      </c>
      <c r="D4068">
        <v>0</v>
      </c>
      <c r="E4068" t="s">
        <v>15</v>
      </c>
      <c r="F4068" t="s">
        <v>14</v>
      </c>
      <c r="G4068">
        <v>0</v>
      </c>
      <c r="H4068">
        <v>95</v>
      </c>
      <c r="I4068" t="str">
        <f t="shared" si="64"/>
        <v/>
      </c>
    </row>
    <row r="4069" spans="1:9" x14ac:dyDescent="0.3">
      <c r="A4069" t="s">
        <v>30</v>
      </c>
      <c r="B4069" s="1">
        <v>42412</v>
      </c>
      <c r="C4069" t="s">
        <v>9</v>
      </c>
      <c r="D4069">
        <v>0</v>
      </c>
      <c r="E4069" t="s">
        <v>10</v>
      </c>
      <c r="F4069" t="s">
        <v>11</v>
      </c>
      <c r="G4069">
        <v>0</v>
      </c>
      <c r="H4069">
        <v>20</v>
      </c>
      <c r="I4069" t="str">
        <f t="shared" si="64"/>
        <v/>
      </c>
    </row>
    <row r="4070" spans="1:9" x14ac:dyDescent="0.3">
      <c r="A4070" t="s">
        <v>28</v>
      </c>
      <c r="B4070" s="1">
        <v>42412</v>
      </c>
      <c r="C4070" t="s">
        <v>13</v>
      </c>
      <c r="D4070">
        <v>1</v>
      </c>
      <c r="E4070" t="s">
        <v>10</v>
      </c>
      <c r="F4070" t="s">
        <v>26</v>
      </c>
      <c r="G4070">
        <v>0.34699999999999998</v>
      </c>
      <c r="H4070">
        <v>113</v>
      </c>
      <c r="I4070" t="str">
        <f t="shared" si="64"/>
        <v>l</v>
      </c>
    </row>
    <row r="4071" spans="1:9" x14ac:dyDescent="0.3">
      <c r="A4071" t="s">
        <v>32</v>
      </c>
      <c r="B4071" s="1">
        <v>42412</v>
      </c>
      <c r="C4071" t="s">
        <v>25</v>
      </c>
      <c r="D4071">
        <v>0</v>
      </c>
      <c r="E4071" t="s">
        <v>10</v>
      </c>
      <c r="F4071" t="s">
        <v>14</v>
      </c>
      <c r="G4071">
        <v>0</v>
      </c>
      <c r="H4071">
        <v>190</v>
      </c>
      <c r="I4071" t="str">
        <f t="shared" si="64"/>
        <v/>
      </c>
    </row>
    <row r="4072" spans="1:9" x14ac:dyDescent="0.3">
      <c r="A4072" t="s">
        <v>32</v>
      </c>
      <c r="B4072" s="1">
        <v>42412</v>
      </c>
      <c r="C4072" t="s">
        <v>9</v>
      </c>
      <c r="D4072">
        <v>1</v>
      </c>
      <c r="E4072" t="s">
        <v>10</v>
      </c>
      <c r="F4072" t="s">
        <v>34</v>
      </c>
      <c r="H4072">
        <v>74</v>
      </c>
      <c r="I4072" t="str">
        <f t="shared" si="64"/>
        <v>p</v>
      </c>
    </row>
    <row r="4073" spans="1:9" x14ac:dyDescent="0.3">
      <c r="A4073" t="s">
        <v>17</v>
      </c>
      <c r="B4073" s="1">
        <v>42412</v>
      </c>
      <c r="C4073" t="s">
        <v>25</v>
      </c>
      <c r="D4073">
        <v>0</v>
      </c>
      <c r="E4073" t="s">
        <v>15</v>
      </c>
      <c r="F4073" t="s">
        <v>14</v>
      </c>
      <c r="G4073">
        <v>0</v>
      </c>
      <c r="H4073">
        <v>62</v>
      </c>
      <c r="I4073" t="str">
        <f t="shared" si="64"/>
        <v/>
      </c>
    </row>
    <row r="4074" spans="1:9" x14ac:dyDescent="0.3">
      <c r="A4074" t="s">
        <v>19</v>
      </c>
      <c r="B4074" s="1">
        <v>42412</v>
      </c>
      <c r="C4074" t="s">
        <v>25</v>
      </c>
      <c r="D4074">
        <v>0</v>
      </c>
      <c r="E4074" t="s">
        <v>10</v>
      </c>
      <c r="F4074" t="s">
        <v>14</v>
      </c>
      <c r="G4074">
        <v>0</v>
      </c>
      <c r="H4074">
        <v>24</v>
      </c>
      <c r="I4074" t="str">
        <f t="shared" si="64"/>
        <v/>
      </c>
    </row>
    <row r="4075" spans="1:9" x14ac:dyDescent="0.3">
      <c r="A4075" t="s">
        <v>33</v>
      </c>
      <c r="B4075" s="1">
        <v>42412</v>
      </c>
      <c r="C4075" t="s">
        <v>25</v>
      </c>
      <c r="D4075">
        <v>0</v>
      </c>
      <c r="E4075" t="s">
        <v>10</v>
      </c>
      <c r="F4075" t="s">
        <v>14</v>
      </c>
      <c r="G4075">
        <v>0</v>
      </c>
      <c r="H4075">
        <v>45</v>
      </c>
      <c r="I4075" t="str">
        <f t="shared" si="64"/>
        <v/>
      </c>
    </row>
    <row r="4076" spans="1:9" x14ac:dyDescent="0.3">
      <c r="A4076" t="s">
        <v>27</v>
      </c>
      <c r="B4076" s="1">
        <v>42412</v>
      </c>
      <c r="C4076" t="s">
        <v>25</v>
      </c>
      <c r="D4076">
        <v>0</v>
      </c>
      <c r="E4076" t="s">
        <v>10</v>
      </c>
      <c r="F4076" t="s">
        <v>11</v>
      </c>
      <c r="G4076">
        <v>0</v>
      </c>
      <c r="H4076">
        <v>41</v>
      </c>
      <c r="I4076" t="str">
        <f t="shared" si="64"/>
        <v/>
      </c>
    </row>
    <row r="4077" spans="1:9" x14ac:dyDescent="0.3">
      <c r="A4077" t="s">
        <v>8</v>
      </c>
      <c r="B4077" s="1">
        <v>42413</v>
      </c>
      <c r="C4077" t="s">
        <v>13</v>
      </c>
      <c r="D4077">
        <v>0</v>
      </c>
      <c r="E4077" t="s">
        <v>15</v>
      </c>
      <c r="F4077" t="s">
        <v>39</v>
      </c>
      <c r="G4077">
        <v>10.803000000000001</v>
      </c>
      <c r="H4077">
        <v>4342</v>
      </c>
      <c r="I4077" t="str">
        <f t="shared" si="64"/>
        <v>S</v>
      </c>
    </row>
    <row r="4078" spans="1:9" x14ac:dyDescent="0.3">
      <c r="A4078" t="s">
        <v>8</v>
      </c>
      <c r="B4078" s="1">
        <v>42413</v>
      </c>
      <c r="C4078" t="s">
        <v>13</v>
      </c>
      <c r="D4078">
        <v>1</v>
      </c>
      <c r="E4078" t="s">
        <v>15</v>
      </c>
      <c r="F4078" t="s">
        <v>16</v>
      </c>
      <c r="G4078">
        <v>0</v>
      </c>
      <c r="H4078">
        <v>2359</v>
      </c>
      <c r="I4078" t="str">
        <f t="shared" si="64"/>
        <v/>
      </c>
    </row>
    <row r="4079" spans="1:9" x14ac:dyDescent="0.3">
      <c r="A4079" t="s">
        <v>12</v>
      </c>
      <c r="B4079" s="1">
        <v>42413</v>
      </c>
      <c r="C4079" t="s">
        <v>13</v>
      </c>
      <c r="D4079">
        <v>1</v>
      </c>
      <c r="E4079" t="s">
        <v>15</v>
      </c>
      <c r="F4079" t="s">
        <v>14</v>
      </c>
      <c r="G4079">
        <v>0</v>
      </c>
      <c r="H4079">
        <v>170147</v>
      </c>
      <c r="I4079" t="str">
        <f t="shared" si="64"/>
        <v/>
      </c>
    </row>
    <row r="4080" spans="1:9" x14ac:dyDescent="0.3">
      <c r="A4080" t="s">
        <v>20</v>
      </c>
      <c r="B4080" s="1">
        <v>42413</v>
      </c>
      <c r="C4080" t="s">
        <v>9</v>
      </c>
      <c r="D4080">
        <v>0</v>
      </c>
      <c r="E4080" t="s">
        <v>15</v>
      </c>
      <c r="F4080" t="s">
        <v>14</v>
      </c>
      <c r="G4080">
        <v>0</v>
      </c>
      <c r="H4080">
        <v>7888</v>
      </c>
      <c r="I4080" t="str">
        <f t="shared" si="64"/>
        <v/>
      </c>
    </row>
    <row r="4081" spans="1:9" x14ac:dyDescent="0.3">
      <c r="A4081" t="s">
        <v>32</v>
      </c>
      <c r="B4081" s="1">
        <v>42413</v>
      </c>
      <c r="C4081" t="s">
        <v>9</v>
      </c>
      <c r="D4081">
        <v>1</v>
      </c>
      <c r="E4081" t="s">
        <v>10</v>
      </c>
      <c r="F4081" t="s">
        <v>16</v>
      </c>
      <c r="G4081">
        <v>0</v>
      </c>
      <c r="H4081">
        <v>14049</v>
      </c>
      <c r="I4081" t="str">
        <f t="shared" si="64"/>
        <v/>
      </c>
    </row>
    <row r="4082" spans="1:9" x14ac:dyDescent="0.3">
      <c r="A4082" t="s">
        <v>22</v>
      </c>
      <c r="B4082" s="1">
        <v>42413</v>
      </c>
      <c r="C4082" t="s">
        <v>13</v>
      </c>
      <c r="D4082">
        <v>0</v>
      </c>
      <c r="E4082" t="s">
        <v>15</v>
      </c>
      <c r="F4082" t="s">
        <v>11</v>
      </c>
      <c r="G4082">
        <v>0</v>
      </c>
      <c r="H4082">
        <v>7331</v>
      </c>
      <c r="I4082" t="str">
        <f t="shared" si="64"/>
        <v/>
      </c>
    </row>
    <row r="4083" spans="1:9" x14ac:dyDescent="0.3">
      <c r="A4083" t="s">
        <v>22</v>
      </c>
      <c r="B4083" s="1">
        <v>42413</v>
      </c>
      <c r="C4083" t="s">
        <v>13</v>
      </c>
      <c r="D4083">
        <v>0</v>
      </c>
      <c r="E4083" t="s">
        <v>10</v>
      </c>
      <c r="F4083" t="s">
        <v>14</v>
      </c>
      <c r="G4083">
        <v>0</v>
      </c>
      <c r="H4083">
        <v>11405</v>
      </c>
      <c r="I4083" t="str">
        <f t="shared" si="64"/>
        <v/>
      </c>
    </row>
    <row r="4084" spans="1:9" x14ac:dyDescent="0.3">
      <c r="A4084" t="s">
        <v>19</v>
      </c>
      <c r="B4084" s="1">
        <v>42413</v>
      </c>
      <c r="C4084" t="s">
        <v>9</v>
      </c>
      <c r="D4084">
        <v>0</v>
      </c>
      <c r="E4084" t="s">
        <v>10</v>
      </c>
      <c r="F4084" t="s">
        <v>14</v>
      </c>
      <c r="G4084">
        <v>0</v>
      </c>
      <c r="H4084">
        <v>5415</v>
      </c>
      <c r="I4084" t="str">
        <f t="shared" si="64"/>
        <v/>
      </c>
    </row>
    <row r="4085" spans="1:9" x14ac:dyDescent="0.3">
      <c r="A4085" t="s">
        <v>8</v>
      </c>
      <c r="B4085" s="1">
        <v>42413</v>
      </c>
      <c r="C4085" t="s">
        <v>13</v>
      </c>
      <c r="D4085">
        <v>0</v>
      </c>
      <c r="E4085" t="s">
        <v>10</v>
      </c>
      <c r="F4085" t="s">
        <v>11</v>
      </c>
      <c r="G4085">
        <v>0</v>
      </c>
      <c r="H4085">
        <v>31034</v>
      </c>
      <c r="I4085" t="str">
        <f t="shared" si="64"/>
        <v/>
      </c>
    </row>
    <row r="4086" spans="1:9" x14ac:dyDescent="0.3">
      <c r="A4086" t="s">
        <v>8</v>
      </c>
      <c r="B4086" s="1">
        <v>42413</v>
      </c>
      <c r="C4086" t="s">
        <v>9</v>
      </c>
      <c r="D4086">
        <v>1</v>
      </c>
      <c r="E4086" t="s">
        <v>10</v>
      </c>
      <c r="F4086" t="s">
        <v>14</v>
      </c>
      <c r="G4086">
        <v>0</v>
      </c>
      <c r="H4086">
        <v>12997</v>
      </c>
      <c r="I4086" t="str">
        <f t="shared" si="64"/>
        <v/>
      </c>
    </row>
    <row r="4087" spans="1:9" x14ac:dyDescent="0.3">
      <c r="A4087" t="s">
        <v>32</v>
      </c>
      <c r="B4087" s="1">
        <v>42413</v>
      </c>
      <c r="C4087" t="s">
        <v>13</v>
      </c>
      <c r="D4087">
        <v>0</v>
      </c>
      <c r="E4087" t="s">
        <v>15</v>
      </c>
      <c r="F4087" t="s">
        <v>16</v>
      </c>
      <c r="G4087">
        <v>0</v>
      </c>
      <c r="H4087">
        <v>5675</v>
      </c>
      <c r="I4087" t="str">
        <f t="shared" si="64"/>
        <v/>
      </c>
    </row>
    <row r="4088" spans="1:9" x14ac:dyDescent="0.3">
      <c r="A4088" t="s">
        <v>28</v>
      </c>
      <c r="B4088" s="1">
        <v>42413</v>
      </c>
      <c r="C4088" t="s">
        <v>9</v>
      </c>
      <c r="D4088">
        <v>1</v>
      </c>
      <c r="E4088" t="s">
        <v>15</v>
      </c>
      <c r="F4088" t="s">
        <v>14</v>
      </c>
      <c r="G4088">
        <v>0</v>
      </c>
      <c r="H4088">
        <v>11156</v>
      </c>
      <c r="I4088" t="str">
        <f t="shared" si="64"/>
        <v/>
      </c>
    </row>
    <row r="4089" spans="1:9" x14ac:dyDescent="0.3">
      <c r="A4089" t="s">
        <v>32</v>
      </c>
      <c r="B4089" s="1">
        <v>42413</v>
      </c>
      <c r="C4089" t="s">
        <v>9</v>
      </c>
      <c r="D4089">
        <v>1</v>
      </c>
      <c r="E4089" t="s">
        <v>15</v>
      </c>
      <c r="F4089" t="s">
        <v>11</v>
      </c>
      <c r="G4089">
        <v>0</v>
      </c>
      <c r="H4089">
        <v>25026</v>
      </c>
      <c r="I4089" t="str">
        <f t="shared" si="64"/>
        <v/>
      </c>
    </row>
    <row r="4090" spans="1:9" x14ac:dyDescent="0.3">
      <c r="A4090" t="s">
        <v>20</v>
      </c>
      <c r="B4090" s="1">
        <v>42413</v>
      </c>
      <c r="C4090" t="s">
        <v>9</v>
      </c>
      <c r="D4090">
        <v>0</v>
      </c>
      <c r="E4090" t="s">
        <v>10</v>
      </c>
      <c r="F4090" t="s">
        <v>11</v>
      </c>
      <c r="G4090">
        <v>0</v>
      </c>
      <c r="H4090">
        <v>2487</v>
      </c>
      <c r="I4090" t="str">
        <f t="shared" si="64"/>
        <v/>
      </c>
    </row>
    <row r="4091" spans="1:9" x14ac:dyDescent="0.3">
      <c r="A4091" t="s">
        <v>32</v>
      </c>
      <c r="B4091" s="1">
        <v>42413</v>
      </c>
      <c r="C4091" t="s">
        <v>9</v>
      </c>
      <c r="D4091">
        <v>0</v>
      </c>
      <c r="E4091" t="s">
        <v>15</v>
      </c>
      <c r="F4091" t="s">
        <v>11</v>
      </c>
      <c r="G4091">
        <v>0</v>
      </c>
      <c r="H4091">
        <v>11765</v>
      </c>
      <c r="I4091" t="str">
        <f t="shared" si="64"/>
        <v/>
      </c>
    </row>
    <row r="4092" spans="1:9" x14ac:dyDescent="0.3">
      <c r="A4092" t="s">
        <v>12</v>
      </c>
      <c r="B4092" s="1">
        <v>42413</v>
      </c>
      <c r="C4092" t="s">
        <v>13</v>
      </c>
      <c r="D4092">
        <v>1</v>
      </c>
      <c r="E4092" t="s">
        <v>10</v>
      </c>
      <c r="F4092" t="s">
        <v>16</v>
      </c>
      <c r="G4092">
        <v>0</v>
      </c>
      <c r="H4092">
        <v>3108</v>
      </c>
      <c r="I4092" t="str">
        <f t="shared" si="64"/>
        <v/>
      </c>
    </row>
    <row r="4093" spans="1:9" x14ac:dyDescent="0.3">
      <c r="A4093" t="s">
        <v>28</v>
      </c>
      <c r="B4093" s="1">
        <v>42413</v>
      </c>
      <c r="C4093" t="s">
        <v>9</v>
      </c>
      <c r="D4093">
        <v>0</v>
      </c>
      <c r="E4093" t="s">
        <v>10</v>
      </c>
      <c r="F4093" t="s">
        <v>16</v>
      </c>
      <c r="G4093">
        <v>0</v>
      </c>
      <c r="H4093">
        <v>6734</v>
      </c>
      <c r="I4093" t="str">
        <f t="shared" si="64"/>
        <v/>
      </c>
    </row>
    <row r="4094" spans="1:9" x14ac:dyDescent="0.3">
      <c r="A4094" t="s">
        <v>8</v>
      </c>
      <c r="B4094" s="1">
        <v>42413</v>
      </c>
      <c r="C4094" t="s">
        <v>9</v>
      </c>
      <c r="D4094">
        <v>0</v>
      </c>
      <c r="E4094" t="s">
        <v>15</v>
      </c>
      <c r="F4094" t="s">
        <v>39</v>
      </c>
      <c r="G4094">
        <v>12.9612</v>
      </c>
      <c r="H4094">
        <v>4784</v>
      </c>
      <c r="I4094" t="str">
        <f t="shared" si="64"/>
        <v>S</v>
      </c>
    </row>
    <row r="4095" spans="1:9" x14ac:dyDescent="0.3">
      <c r="A4095" t="s">
        <v>28</v>
      </c>
      <c r="B4095" s="1">
        <v>42409</v>
      </c>
      <c r="C4095" t="s">
        <v>9</v>
      </c>
      <c r="D4095">
        <v>0</v>
      </c>
      <c r="E4095" t="s">
        <v>10</v>
      </c>
      <c r="F4095" t="s">
        <v>16</v>
      </c>
      <c r="G4095">
        <v>0</v>
      </c>
      <c r="H4095">
        <v>3520</v>
      </c>
      <c r="I4095" t="str">
        <f t="shared" si="64"/>
        <v/>
      </c>
    </row>
    <row r="4096" spans="1:9" x14ac:dyDescent="0.3">
      <c r="A4096" t="s">
        <v>27</v>
      </c>
      <c r="B4096" s="1">
        <v>42409</v>
      </c>
      <c r="C4096" t="s">
        <v>13</v>
      </c>
      <c r="D4096">
        <v>0</v>
      </c>
      <c r="E4096" t="s">
        <v>15</v>
      </c>
      <c r="F4096" t="s">
        <v>11</v>
      </c>
      <c r="G4096">
        <v>0</v>
      </c>
      <c r="H4096">
        <v>6425</v>
      </c>
      <c r="I4096" t="str">
        <f t="shared" si="64"/>
        <v/>
      </c>
    </row>
    <row r="4097" spans="1:9" x14ac:dyDescent="0.3">
      <c r="A4097" t="s">
        <v>28</v>
      </c>
      <c r="B4097" s="1">
        <v>42409</v>
      </c>
      <c r="C4097" t="s">
        <v>25</v>
      </c>
      <c r="D4097">
        <v>0</v>
      </c>
      <c r="E4097" t="s">
        <v>10</v>
      </c>
      <c r="F4097" t="s">
        <v>14</v>
      </c>
      <c r="G4097">
        <v>0</v>
      </c>
      <c r="H4097">
        <v>178</v>
      </c>
      <c r="I4097" t="str">
        <f t="shared" si="64"/>
        <v/>
      </c>
    </row>
    <row r="4098" spans="1:9" x14ac:dyDescent="0.3">
      <c r="A4098" t="s">
        <v>19</v>
      </c>
      <c r="B4098" s="1">
        <v>42409</v>
      </c>
      <c r="C4098" t="s">
        <v>9</v>
      </c>
      <c r="D4098">
        <v>0</v>
      </c>
      <c r="E4098" t="s">
        <v>15</v>
      </c>
      <c r="F4098" t="s">
        <v>16</v>
      </c>
      <c r="G4098">
        <v>0</v>
      </c>
      <c r="H4098">
        <v>15315</v>
      </c>
      <c r="I4098" t="str">
        <f t="shared" si="64"/>
        <v/>
      </c>
    </row>
    <row r="4099" spans="1:9" x14ac:dyDescent="0.3">
      <c r="A4099" t="s">
        <v>24</v>
      </c>
      <c r="B4099" s="1">
        <v>42409</v>
      </c>
      <c r="C4099" t="s">
        <v>13</v>
      </c>
      <c r="D4099">
        <v>0</v>
      </c>
      <c r="E4099" t="s">
        <v>10</v>
      </c>
      <c r="F4099" t="s">
        <v>11</v>
      </c>
      <c r="G4099">
        <v>0</v>
      </c>
      <c r="H4099">
        <v>3954</v>
      </c>
      <c r="I4099" t="str">
        <f t="shared" ref="I4099:I4162" si="65">IF(NOT(OR(F4099="house",F4099="blank",F4099="served")),LEFT(F4099,1),"")</f>
        <v/>
      </c>
    </row>
    <row r="4100" spans="1:9" x14ac:dyDescent="0.3">
      <c r="A4100" t="s">
        <v>30</v>
      </c>
      <c r="B4100" s="1">
        <v>42409</v>
      </c>
      <c r="C4100" t="s">
        <v>9</v>
      </c>
      <c r="D4100">
        <v>0</v>
      </c>
      <c r="E4100" t="s">
        <v>15</v>
      </c>
      <c r="F4100" t="s">
        <v>14</v>
      </c>
      <c r="G4100">
        <v>0</v>
      </c>
      <c r="H4100">
        <v>623</v>
      </c>
      <c r="I4100" t="str">
        <f t="shared" si="65"/>
        <v/>
      </c>
    </row>
    <row r="4101" spans="1:9" x14ac:dyDescent="0.3">
      <c r="A4101" t="s">
        <v>17</v>
      </c>
      <c r="B4101" s="1">
        <v>42409</v>
      </c>
      <c r="C4101" t="s">
        <v>9</v>
      </c>
      <c r="D4101">
        <v>0</v>
      </c>
      <c r="E4101" t="s">
        <v>15</v>
      </c>
      <c r="F4101" t="s">
        <v>14</v>
      </c>
      <c r="G4101">
        <v>0</v>
      </c>
      <c r="H4101">
        <v>3005</v>
      </c>
      <c r="I4101" t="str">
        <f t="shared" si="65"/>
        <v/>
      </c>
    </row>
    <row r="4102" spans="1:9" x14ac:dyDescent="0.3">
      <c r="A4102" t="s">
        <v>22</v>
      </c>
      <c r="B4102" s="1">
        <v>42409</v>
      </c>
      <c r="C4102" t="s">
        <v>9</v>
      </c>
      <c r="D4102">
        <v>0</v>
      </c>
      <c r="E4102" t="s">
        <v>10</v>
      </c>
      <c r="F4102" t="s">
        <v>14</v>
      </c>
      <c r="G4102">
        <v>0</v>
      </c>
      <c r="H4102">
        <v>7538</v>
      </c>
      <c r="I4102" t="str">
        <f t="shared" si="65"/>
        <v/>
      </c>
    </row>
    <row r="4103" spans="1:9" x14ac:dyDescent="0.3">
      <c r="A4103" t="s">
        <v>23</v>
      </c>
      <c r="B4103" s="1">
        <v>42409</v>
      </c>
      <c r="C4103" t="s">
        <v>13</v>
      </c>
      <c r="D4103">
        <v>0</v>
      </c>
      <c r="E4103" t="s">
        <v>10</v>
      </c>
      <c r="F4103" t="s">
        <v>16</v>
      </c>
      <c r="G4103">
        <v>0</v>
      </c>
      <c r="H4103">
        <v>5005</v>
      </c>
      <c r="I4103" t="str">
        <f t="shared" si="65"/>
        <v/>
      </c>
    </row>
    <row r="4104" spans="1:9" x14ac:dyDescent="0.3">
      <c r="A4104" t="s">
        <v>17</v>
      </c>
      <c r="B4104" s="1">
        <v>42409</v>
      </c>
      <c r="C4104" t="s">
        <v>9</v>
      </c>
      <c r="D4104">
        <v>0</v>
      </c>
      <c r="E4104" t="s">
        <v>10</v>
      </c>
      <c r="F4104" t="s">
        <v>16</v>
      </c>
      <c r="G4104">
        <v>0</v>
      </c>
      <c r="H4104">
        <v>409</v>
      </c>
      <c r="I4104" t="str">
        <f t="shared" si="65"/>
        <v/>
      </c>
    </row>
    <row r="4105" spans="1:9" x14ac:dyDescent="0.3">
      <c r="A4105" t="s">
        <v>20</v>
      </c>
      <c r="B4105" s="1">
        <v>42409</v>
      </c>
      <c r="C4105" t="s">
        <v>9</v>
      </c>
      <c r="D4105">
        <v>0</v>
      </c>
      <c r="E4105" t="s">
        <v>10</v>
      </c>
      <c r="F4105" t="s">
        <v>16</v>
      </c>
      <c r="G4105">
        <v>0</v>
      </c>
      <c r="H4105">
        <v>583</v>
      </c>
      <c r="I4105" t="str">
        <f t="shared" si="65"/>
        <v/>
      </c>
    </row>
    <row r="4106" spans="1:9" x14ac:dyDescent="0.3">
      <c r="A4106" t="s">
        <v>23</v>
      </c>
      <c r="B4106" s="1">
        <v>42409</v>
      </c>
      <c r="C4106" t="s">
        <v>13</v>
      </c>
      <c r="D4106">
        <v>0</v>
      </c>
      <c r="E4106" t="s">
        <v>15</v>
      </c>
      <c r="F4106" t="s">
        <v>14</v>
      </c>
      <c r="G4106">
        <v>0</v>
      </c>
      <c r="H4106">
        <v>4</v>
      </c>
      <c r="I4106" t="str">
        <f t="shared" si="65"/>
        <v/>
      </c>
    </row>
    <row r="4107" spans="1:9" x14ac:dyDescent="0.3">
      <c r="A4107" t="s">
        <v>12</v>
      </c>
      <c r="B4107" s="1">
        <v>42409</v>
      </c>
      <c r="C4107" t="s">
        <v>9</v>
      </c>
      <c r="D4107">
        <v>1</v>
      </c>
      <c r="E4107" t="s">
        <v>15</v>
      </c>
      <c r="F4107" t="s">
        <v>26</v>
      </c>
      <c r="G4107">
        <v>15.016500000000001</v>
      </c>
      <c r="H4107">
        <v>6305</v>
      </c>
      <c r="I4107" t="str">
        <f t="shared" si="65"/>
        <v>l</v>
      </c>
    </row>
    <row r="4108" spans="1:9" x14ac:dyDescent="0.3">
      <c r="A4108" t="s">
        <v>28</v>
      </c>
      <c r="B4108" s="1">
        <v>42409</v>
      </c>
      <c r="C4108" t="s">
        <v>9</v>
      </c>
      <c r="D4108">
        <v>1</v>
      </c>
      <c r="E4108" t="s">
        <v>15</v>
      </c>
      <c r="F4108" t="s">
        <v>14</v>
      </c>
      <c r="G4108">
        <v>0</v>
      </c>
      <c r="H4108">
        <v>15651</v>
      </c>
      <c r="I4108" t="str">
        <f t="shared" si="65"/>
        <v/>
      </c>
    </row>
    <row r="4109" spans="1:9" x14ac:dyDescent="0.3">
      <c r="A4109" t="s">
        <v>28</v>
      </c>
      <c r="B4109" s="1">
        <v>42409</v>
      </c>
      <c r="C4109" t="s">
        <v>9</v>
      </c>
      <c r="D4109">
        <v>1</v>
      </c>
      <c r="E4109" t="s">
        <v>10</v>
      </c>
      <c r="F4109" t="s">
        <v>16</v>
      </c>
      <c r="G4109">
        <v>0</v>
      </c>
      <c r="H4109">
        <v>7898</v>
      </c>
      <c r="I4109" t="str">
        <f t="shared" si="65"/>
        <v/>
      </c>
    </row>
    <row r="4110" spans="1:9" x14ac:dyDescent="0.3">
      <c r="A4110" t="s">
        <v>32</v>
      </c>
      <c r="B4110" s="1">
        <v>42409</v>
      </c>
      <c r="C4110" t="s">
        <v>9</v>
      </c>
      <c r="D4110">
        <v>1</v>
      </c>
      <c r="E4110" t="s">
        <v>15</v>
      </c>
      <c r="F4110" t="s">
        <v>11</v>
      </c>
      <c r="G4110">
        <v>0</v>
      </c>
      <c r="H4110">
        <v>31216</v>
      </c>
      <c r="I4110" t="str">
        <f t="shared" si="65"/>
        <v/>
      </c>
    </row>
    <row r="4111" spans="1:9" x14ac:dyDescent="0.3">
      <c r="A4111" t="s">
        <v>32</v>
      </c>
      <c r="B4111" s="1">
        <v>42409</v>
      </c>
      <c r="C4111" t="s">
        <v>9</v>
      </c>
      <c r="D4111">
        <v>1</v>
      </c>
      <c r="E4111" t="s">
        <v>15</v>
      </c>
      <c r="F4111" t="s">
        <v>26</v>
      </c>
      <c r="G4111">
        <v>23.6099</v>
      </c>
      <c r="H4111">
        <v>8157</v>
      </c>
      <c r="I4111" t="str">
        <f t="shared" si="65"/>
        <v>l</v>
      </c>
    </row>
    <row r="4112" spans="1:9" x14ac:dyDescent="0.3">
      <c r="A4112" t="s">
        <v>12</v>
      </c>
      <c r="B4112" s="1">
        <v>42409</v>
      </c>
      <c r="C4112" t="s">
        <v>13</v>
      </c>
      <c r="D4112">
        <v>1</v>
      </c>
      <c r="E4112" t="s">
        <v>15</v>
      </c>
      <c r="F4112" t="s">
        <v>11</v>
      </c>
      <c r="G4112">
        <v>0</v>
      </c>
      <c r="H4112">
        <v>1904</v>
      </c>
      <c r="I4112" t="str">
        <f t="shared" si="65"/>
        <v/>
      </c>
    </row>
    <row r="4113" spans="1:9" x14ac:dyDescent="0.3">
      <c r="A4113" t="s">
        <v>28</v>
      </c>
      <c r="B4113" s="1">
        <v>42409</v>
      </c>
      <c r="C4113" t="s">
        <v>13</v>
      </c>
      <c r="D4113">
        <v>1</v>
      </c>
      <c r="E4113" t="s">
        <v>10</v>
      </c>
      <c r="F4113" t="s">
        <v>16</v>
      </c>
      <c r="G4113">
        <v>0</v>
      </c>
      <c r="H4113">
        <v>522</v>
      </c>
      <c r="I4113" t="str">
        <f t="shared" si="65"/>
        <v/>
      </c>
    </row>
    <row r="4114" spans="1:9" x14ac:dyDescent="0.3">
      <c r="A4114" t="s">
        <v>12</v>
      </c>
      <c r="B4114" s="1">
        <v>42409</v>
      </c>
      <c r="C4114" t="s">
        <v>13</v>
      </c>
      <c r="D4114">
        <v>1</v>
      </c>
      <c r="E4114" t="s">
        <v>15</v>
      </c>
      <c r="F4114" t="s">
        <v>26</v>
      </c>
      <c r="G4114">
        <v>0.84550000000000003</v>
      </c>
      <c r="H4114">
        <v>360</v>
      </c>
      <c r="I4114" t="str">
        <f t="shared" si="65"/>
        <v>l</v>
      </c>
    </row>
    <row r="4115" spans="1:9" x14ac:dyDescent="0.3">
      <c r="A4115" t="s">
        <v>8</v>
      </c>
      <c r="B4115" s="1">
        <v>42409</v>
      </c>
      <c r="C4115" t="s">
        <v>13</v>
      </c>
      <c r="D4115">
        <v>1</v>
      </c>
      <c r="E4115" t="s">
        <v>10</v>
      </c>
      <c r="F4115" t="s">
        <v>11</v>
      </c>
      <c r="G4115">
        <v>0</v>
      </c>
      <c r="H4115">
        <v>2832</v>
      </c>
      <c r="I4115" t="str">
        <f t="shared" si="65"/>
        <v/>
      </c>
    </row>
    <row r="4116" spans="1:9" x14ac:dyDescent="0.3">
      <c r="A4116" t="s">
        <v>8</v>
      </c>
      <c r="B4116" s="1">
        <v>42409</v>
      </c>
      <c r="C4116" t="s">
        <v>13</v>
      </c>
      <c r="D4116">
        <v>0</v>
      </c>
      <c r="E4116" t="s">
        <v>10</v>
      </c>
      <c r="F4116" t="s">
        <v>36</v>
      </c>
      <c r="G4116">
        <v>1.0016</v>
      </c>
      <c r="H4116">
        <v>366</v>
      </c>
      <c r="I4116" t="str">
        <f t="shared" si="65"/>
        <v>p</v>
      </c>
    </row>
    <row r="4117" spans="1:9" x14ac:dyDescent="0.3">
      <c r="A4117" t="s">
        <v>32</v>
      </c>
      <c r="B4117" s="1">
        <v>42409</v>
      </c>
      <c r="C4117" t="s">
        <v>13</v>
      </c>
      <c r="D4117">
        <v>0</v>
      </c>
      <c r="E4117" t="s">
        <v>10</v>
      </c>
      <c r="F4117" t="s">
        <v>38</v>
      </c>
      <c r="G4117">
        <v>0.77680000000000005</v>
      </c>
      <c r="H4117">
        <v>185</v>
      </c>
      <c r="I4117" t="str">
        <f t="shared" si="65"/>
        <v>p</v>
      </c>
    </row>
    <row r="4118" spans="1:9" x14ac:dyDescent="0.3">
      <c r="A4118" t="s">
        <v>8</v>
      </c>
      <c r="B4118" s="1">
        <v>42409</v>
      </c>
      <c r="C4118" t="s">
        <v>13</v>
      </c>
      <c r="D4118">
        <v>1</v>
      </c>
      <c r="E4118" t="s">
        <v>10</v>
      </c>
      <c r="F4118" t="s">
        <v>36</v>
      </c>
      <c r="G4118">
        <v>0.2288</v>
      </c>
      <c r="H4118">
        <v>52</v>
      </c>
      <c r="I4118" t="str">
        <f t="shared" si="65"/>
        <v>p</v>
      </c>
    </row>
    <row r="4119" spans="1:9" x14ac:dyDescent="0.3">
      <c r="A4119" t="s">
        <v>8</v>
      </c>
      <c r="B4119" s="1">
        <v>42409</v>
      </c>
      <c r="C4119" t="s">
        <v>9</v>
      </c>
      <c r="D4119">
        <v>0</v>
      </c>
      <c r="E4119" t="s">
        <v>10</v>
      </c>
      <c r="F4119" t="s">
        <v>36</v>
      </c>
      <c r="G4119">
        <v>0.19400000000000001</v>
      </c>
      <c r="H4119">
        <v>78</v>
      </c>
      <c r="I4119" t="str">
        <f t="shared" si="65"/>
        <v>p</v>
      </c>
    </row>
    <row r="4120" spans="1:9" x14ac:dyDescent="0.3">
      <c r="A4120" t="s">
        <v>8</v>
      </c>
      <c r="B4120" s="1">
        <v>42409</v>
      </c>
      <c r="C4120" t="s">
        <v>13</v>
      </c>
      <c r="D4120">
        <v>0</v>
      </c>
      <c r="E4120" t="s">
        <v>15</v>
      </c>
      <c r="F4120" t="s">
        <v>35</v>
      </c>
      <c r="H4120">
        <v>35</v>
      </c>
      <c r="I4120" t="str">
        <f t="shared" si="65"/>
        <v>p</v>
      </c>
    </row>
    <row r="4121" spans="1:9" x14ac:dyDescent="0.3">
      <c r="A4121" t="s">
        <v>17</v>
      </c>
      <c r="B4121" s="1">
        <v>42409</v>
      </c>
      <c r="C4121" t="s">
        <v>9</v>
      </c>
      <c r="D4121">
        <v>1</v>
      </c>
      <c r="E4121" t="s">
        <v>10</v>
      </c>
      <c r="F4121" t="s">
        <v>11</v>
      </c>
      <c r="G4121">
        <v>0</v>
      </c>
      <c r="H4121">
        <v>670</v>
      </c>
      <c r="I4121" t="str">
        <f t="shared" si="65"/>
        <v/>
      </c>
    </row>
    <row r="4122" spans="1:9" x14ac:dyDescent="0.3">
      <c r="A4122" t="s">
        <v>28</v>
      </c>
      <c r="B4122" s="1">
        <v>42409</v>
      </c>
      <c r="C4122" t="s">
        <v>13</v>
      </c>
      <c r="D4122">
        <v>1</v>
      </c>
      <c r="E4122" t="s">
        <v>10</v>
      </c>
      <c r="F4122" t="s">
        <v>29</v>
      </c>
      <c r="H4122">
        <v>13</v>
      </c>
      <c r="I4122" t="str">
        <f t="shared" si="65"/>
        <v>p</v>
      </c>
    </row>
    <row r="4123" spans="1:9" x14ac:dyDescent="0.3">
      <c r="A4123" t="s">
        <v>12</v>
      </c>
      <c r="B4123" s="1">
        <v>42410</v>
      </c>
      <c r="C4123" t="s">
        <v>9</v>
      </c>
      <c r="D4123">
        <v>1</v>
      </c>
      <c r="E4123" t="s">
        <v>10</v>
      </c>
      <c r="F4123" t="s">
        <v>11</v>
      </c>
      <c r="G4123">
        <v>0</v>
      </c>
      <c r="H4123">
        <v>7934</v>
      </c>
      <c r="I4123" t="str">
        <f t="shared" si="65"/>
        <v/>
      </c>
    </row>
    <row r="4124" spans="1:9" x14ac:dyDescent="0.3">
      <c r="A4124" t="s">
        <v>8</v>
      </c>
      <c r="B4124" s="1">
        <v>42410</v>
      </c>
      <c r="C4124" t="s">
        <v>9</v>
      </c>
      <c r="D4124">
        <v>0</v>
      </c>
      <c r="E4124" t="s">
        <v>10</v>
      </c>
      <c r="F4124" t="s">
        <v>14</v>
      </c>
      <c r="G4124">
        <v>0</v>
      </c>
      <c r="H4124">
        <v>55967</v>
      </c>
      <c r="I4124" t="str">
        <f t="shared" si="65"/>
        <v/>
      </c>
    </row>
    <row r="4125" spans="1:9" x14ac:dyDescent="0.3">
      <c r="A4125" t="s">
        <v>8</v>
      </c>
      <c r="B4125" s="1">
        <v>42410</v>
      </c>
      <c r="C4125" t="s">
        <v>9</v>
      </c>
      <c r="D4125">
        <v>1</v>
      </c>
      <c r="E4125" t="s">
        <v>10</v>
      </c>
      <c r="F4125" t="s">
        <v>16</v>
      </c>
      <c r="G4125">
        <v>0</v>
      </c>
      <c r="H4125">
        <v>19412</v>
      </c>
      <c r="I4125" t="str">
        <f t="shared" si="65"/>
        <v/>
      </c>
    </row>
    <row r="4126" spans="1:9" x14ac:dyDescent="0.3">
      <c r="A4126" t="s">
        <v>27</v>
      </c>
      <c r="B4126" s="1">
        <v>42410</v>
      </c>
      <c r="C4126" t="s">
        <v>9</v>
      </c>
      <c r="D4126">
        <v>0</v>
      </c>
      <c r="E4126" t="s">
        <v>10</v>
      </c>
      <c r="F4126" t="s">
        <v>14</v>
      </c>
      <c r="G4126">
        <v>0</v>
      </c>
      <c r="H4126">
        <v>8866</v>
      </c>
      <c r="I4126" t="str">
        <f t="shared" si="65"/>
        <v/>
      </c>
    </row>
    <row r="4127" spans="1:9" x14ac:dyDescent="0.3">
      <c r="A4127" t="s">
        <v>22</v>
      </c>
      <c r="B4127" s="1">
        <v>42410</v>
      </c>
      <c r="C4127" t="s">
        <v>9</v>
      </c>
      <c r="D4127">
        <v>0</v>
      </c>
      <c r="E4127" t="s">
        <v>10</v>
      </c>
      <c r="F4127" t="s">
        <v>11</v>
      </c>
      <c r="G4127">
        <v>0</v>
      </c>
      <c r="H4127">
        <v>14042</v>
      </c>
      <c r="I4127" t="str">
        <f t="shared" si="65"/>
        <v/>
      </c>
    </row>
    <row r="4128" spans="1:9" x14ac:dyDescent="0.3">
      <c r="A4128" t="s">
        <v>20</v>
      </c>
      <c r="B4128" s="1">
        <v>42410</v>
      </c>
      <c r="C4128" t="s">
        <v>9</v>
      </c>
      <c r="D4128">
        <v>0</v>
      </c>
      <c r="E4128" t="s">
        <v>15</v>
      </c>
      <c r="F4128" t="s">
        <v>16</v>
      </c>
      <c r="G4128">
        <v>0</v>
      </c>
      <c r="H4128">
        <v>4250</v>
      </c>
      <c r="I4128" t="str">
        <f t="shared" si="65"/>
        <v/>
      </c>
    </row>
    <row r="4129" spans="1:9" x14ac:dyDescent="0.3">
      <c r="A4129" t="s">
        <v>24</v>
      </c>
      <c r="B4129" s="1">
        <v>42410</v>
      </c>
      <c r="C4129" t="s">
        <v>9</v>
      </c>
      <c r="D4129">
        <v>1</v>
      </c>
      <c r="E4129" t="s">
        <v>10</v>
      </c>
      <c r="F4129" t="s">
        <v>16</v>
      </c>
      <c r="G4129">
        <v>0</v>
      </c>
      <c r="H4129">
        <v>837</v>
      </c>
      <c r="I4129" t="str">
        <f t="shared" si="65"/>
        <v/>
      </c>
    </row>
    <row r="4130" spans="1:9" x14ac:dyDescent="0.3">
      <c r="A4130" t="s">
        <v>12</v>
      </c>
      <c r="B4130" s="1">
        <v>42410</v>
      </c>
      <c r="C4130" t="s">
        <v>9</v>
      </c>
      <c r="D4130">
        <v>0</v>
      </c>
      <c r="E4130" t="s">
        <v>15</v>
      </c>
      <c r="F4130" t="s">
        <v>14</v>
      </c>
      <c r="G4130">
        <v>0</v>
      </c>
      <c r="H4130">
        <v>25495</v>
      </c>
      <c r="I4130" t="str">
        <f t="shared" si="65"/>
        <v/>
      </c>
    </row>
    <row r="4131" spans="1:9" x14ac:dyDescent="0.3">
      <c r="A4131" t="s">
        <v>19</v>
      </c>
      <c r="B4131" s="1">
        <v>42410</v>
      </c>
      <c r="C4131" t="s">
        <v>9</v>
      </c>
      <c r="D4131">
        <v>0</v>
      </c>
      <c r="E4131" t="s">
        <v>15</v>
      </c>
      <c r="F4131" t="s">
        <v>11</v>
      </c>
      <c r="G4131">
        <v>0</v>
      </c>
      <c r="H4131">
        <v>9739</v>
      </c>
      <c r="I4131" t="str">
        <f t="shared" si="65"/>
        <v/>
      </c>
    </row>
    <row r="4132" spans="1:9" x14ac:dyDescent="0.3">
      <c r="A4132" t="s">
        <v>33</v>
      </c>
      <c r="B4132" s="1">
        <v>42410</v>
      </c>
      <c r="C4132" t="s">
        <v>13</v>
      </c>
      <c r="D4132">
        <v>0</v>
      </c>
      <c r="E4132" t="s">
        <v>10</v>
      </c>
      <c r="F4132" t="s">
        <v>14</v>
      </c>
      <c r="G4132">
        <v>0</v>
      </c>
      <c r="H4132">
        <v>5873</v>
      </c>
      <c r="I4132" t="str">
        <f t="shared" si="65"/>
        <v/>
      </c>
    </row>
    <row r="4133" spans="1:9" x14ac:dyDescent="0.3">
      <c r="A4133" t="s">
        <v>28</v>
      </c>
      <c r="B4133" s="1">
        <v>42410</v>
      </c>
      <c r="C4133" t="s">
        <v>13</v>
      </c>
      <c r="D4133">
        <v>1</v>
      </c>
      <c r="E4133" t="s">
        <v>10</v>
      </c>
      <c r="F4133" t="s">
        <v>11</v>
      </c>
      <c r="G4133">
        <v>0</v>
      </c>
      <c r="H4133">
        <v>5876</v>
      </c>
      <c r="I4133" t="str">
        <f t="shared" si="65"/>
        <v/>
      </c>
    </row>
    <row r="4134" spans="1:9" x14ac:dyDescent="0.3">
      <c r="A4134" t="s">
        <v>19</v>
      </c>
      <c r="B4134" s="1">
        <v>42410</v>
      </c>
      <c r="C4134" t="s">
        <v>13</v>
      </c>
      <c r="D4134">
        <v>0</v>
      </c>
      <c r="E4134" t="s">
        <v>10</v>
      </c>
      <c r="F4134" t="s">
        <v>14</v>
      </c>
      <c r="G4134">
        <v>0</v>
      </c>
      <c r="H4134">
        <v>7833</v>
      </c>
      <c r="I4134" t="str">
        <f t="shared" si="65"/>
        <v/>
      </c>
    </row>
    <row r="4135" spans="1:9" x14ac:dyDescent="0.3">
      <c r="A4135" t="s">
        <v>24</v>
      </c>
      <c r="B4135" s="1">
        <v>42410</v>
      </c>
      <c r="C4135" t="s">
        <v>13</v>
      </c>
      <c r="D4135">
        <v>0</v>
      </c>
      <c r="E4135" t="s">
        <v>10</v>
      </c>
      <c r="F4135" t="s">
        <v>14</v>
      </c>
      <c r="G4135">
        <v>0</v>
      </c>
      <c r="H4135">
        <v>5656</v>
      </c>
      <c r="I4135" t="str">
        <f t="shared" si="65"/>
        <v/>
      </c>
    </row>
    <row r="4136" spans="1:9" x14ac:dyDescent="0.3">
      <c r="A4136" t="s">
        <v>21</v>
      </c>
      <c r="B4136" s="1">
        <v>42410</v>
      </c>
      <c r="C4136" t="s">
        <v>9</v>
      </c>
      <c r="D4136">
        <v>0</v>
      </c>
      <c r="E4136" t="s">
        <v>15</v>
      </c>
      <c r="F4136" t="s">
        <v>14</v>
      </c>
      <c r="G4136">
        <v>0</v>
      </c>
      <c r="H4136">
        <v>11158</v>
      </c>
      <c r="I4136" t="str">
        <f t="shared" si="65"/>
        <v/>
      </c>
    </row>
    <row r="4137" spans="1:9" x14ac:dyDescent="0.3">
      <c r="A4137" t="s">
        <v>17</v>
      </c>
      <c r="B4137" s="1">
        <v>42410</v>
      </c>
      <c r="C4137" t="s">
        <v>13</v>
      </c>
      <c r="D4137">
        <v>0</v>
      </c>
      <c r="E4137" t="s">
        <v>10</v>
      </c>
      <c r="F4137" t="s">
        <v>11</v>
      </c>
      <c r="G4137">
        <v>0</v>
      </c>
      <c r="H4137">
        <v>4104</v>
      </c>
      <c r="I4137" t="str">
        <f t="shared" si="65"/>
        <v/>
      </c>
    </row>
    <row r="4138" spans="1:9" x14ac:dyDescent="0.3">
      <c r="A4138" t="s">
        <v>8</v>
      </c>
      <c r="B4138" s="1">
        <v>42410</v>
      </c>
      <c r="C4138" t="s">
        <v>25</v>
      </c>
      <c r="D4138">
        <v>0</v>
      </c>
      <c r="E4138" t="s">
        <v>15</v>
      </c>
      <c r="F4138" t="s">
        <v>11</v>
      </c>
      <c r="G4138">
        <v>0</v>
      </c>
      <c r="H4138">
        <v>5673</v>
      </c>
      <c r="I4138" t="str">
        <f t="shared" si="65"/>
        <v/>
      </c>
    </row>
    <row r="4139" spans="1:9" x14ac:dyDescent="0.3">
      <c r="A4139" t="s">
        <v>12</v>
      </c>
      <c r="B4139" s="1">
        <v>42410</v>
      </c>
      <c r="C4139" t="s">
        <v>9</v>
      </c>
      <c r="D4139">
        <v>0</v>
      </c>
      <c r="E4139" t="s">
        <v>10</v>
      </c>
      <c r="F4139" t="s">
        <v>11</v>
      </c>
      <c r="G4139">
        <v>0</v>
      </c>
      <c r="H4139">
        <v>4283</v>
      </c>
      <c r="I4139" t="str">
        <f t="shared" si="65"/>
        <v/>
      </c>
    </row>
    <row r="4140" spans="1:9" x14ac:dyDescent="0.3">
      <c r="A4140" t="s">
        <v>27</v>
      </c>
      <c r="B4140" s="1">
        <v>42410</v>
      </c>
      <c r="C4140" t="s">
        <v>9</v>
      </c>
      <c r="D4140">
        <v>0</v>
      </c>
      <c r="E4140" t="s">
        <v>10</v>
      </c>
      <c r="F4140" t="s">
        <v>11</v>
      </c>
      <c r="G4140">
        <v>0</v>
      </c>
      <c r="H4140">
        <v>2906</v>
      </c>
      <c r="I4140" t="str">
        <f t="shared" si="65"/>
        <v/>
      </c>
    </row>
    <row r="4141" spans="1:9" x14ac:dyDescent="0.3">
      <c r="A4141" t="s">
        <v>22</v>
      </c>
      <c r="B4141" s="1">
        <v>42410</v>
      </c>
      <c r="C4141" t="s">
        <v>9</v>
      </c>
      <c r="D4141">
        <v>0</v>
      </c>
      <c r="E4141" t="s">
        <v>15</v>
      </c>
      <c r="F4141" t="s">
        <v>14</v>
      </c>
      <c r="G4141">
        <v>0</v>
      </c>
      <c r="H4141">
        <v>10875</v>
      </c>
      <c r="I4141" t="str">
        <f t="shared" si="65"/>
        <v/>
      </c>
    </row>
    <row r="4142" spans="1:9" x14ac:dyDescent="0.3">
      <c r="A4142" t="s">
        <v>17</v>
      </c>
      <c r="B4142" s="1">
        <v>42410</v>
      </c>
      <c r="C4142" t="s">
        <v>9</v>
      </c>
      <c r="D4142">
        <v>0</v>
      </c>
      <c r="E4142" t="s">
        <v>15</v>
      </c>
      <c r="F4142" t="s">
        <v>16</v>
      </c>
      <c r="G4142">
        <v>0</v>
      </c>
      <c r="H4142">
        <v>350</v>
      </c>
      <c r="I4142" t="str">
        <f t="shared" si="65"/>
        <v/>
      </c>
    </row>
    <row r="4143" spans="1:9" x14ac:dyDescent="0.3">
      <c r="A4143" t="s">
        <v>30</v>
      </c>
      <c r="B4143" s="1">
        <v>42410</v>
      </c>
      <c r="C4143" t="s">
        <v>9</v>
      </c>
      <c r="D4143">
        <v>0</v>
      </c>
      <c r="E4143" t="s">
        <v>15</v>
      </c>
      <c r="F4143" t="s">
        <v>16</v>
      </c>
      <c r="G4143">
        <v>0</v>
      </c>
      <c r="H4143">
        <v>4427</v>
      </c>
      <c r="I4143" t="str">
        <f t="shared" si="65"/>
        <v/>
      </c>
    </row>
    <row r="4144" spans="1:9" x14ac:dyDescent="0.3">
      <c r="A4144" t="s">
        <v>30</v>
      </c>
      <c r="B4144" s="1">
        <v>42410</v>
      </c>
      <c r="C4144" t="s">
        <v>9</v>
      </c>
      <c r="D4144">
        <v>1</v>
      </c>
      <c r="E4144" t="s">
        <v>15</v>
      </c>
      <c r="F4144" t="s">
        <v>11</v>
      </c>
      <c r="G4144">
        <v>0</v>
      </c>
      <c r="H4144">
        <v>940</v>
      </c>
      <c r="I4144" t="str">
        <f t="shared" si="65"/>
        <v/>
      </c>
    </row>
    <row r="4145" spans="1:9" x14ac:dyDescent="0.3">
      <c r="A4145" t="s">
        <v>17</v>
      </c>
      <c r="B4145" s="1">
        <v>42410</v>
      </c>
      <c r="C4145" t="s">
        <v>25</v>
      </c>
      <c r="D4145">
        <v>0</v>
      </c>
      <c r="E4145" t="s">
        <v>10</v>
      </c>
      <c r="F4145" t="s">
        <v>11</v>
      </c>
      <c r="G4145">
        <v>0</v>
      </c>
      <c r="H4145">
        <v>92</v>
      </c>
      <c r="I4145" t="str">
        <f t="shared" si="65"/>
        <v/>
      </c>
    </row>
    <row r="4146" spans="1:9" x14ac:dyDescent="0.3">
      <c r="A4146" t="s">
        <v>8</v>
      </c>
      <c r="B4146" s="1">
        <v>42410</v>
      </c>
      <c r="C4146" t="s">
        <v>25</v>
      </c>
      <c r="D4146">
        <v>0</v>
      </c>
      <c r="E4146" t="s">
        <v>10</v>
      </c>
      <c r="F4146" t="s">
        <v>14</v>
      </c>
      <c r="G4146">
        <v>0</v>
      </c>
      <c r="H4146">
        <v>180</v>
      </c>
      <c r="I4146" t="str">
        <f t="shared" si="65"/>
        <v/>
      </c>
    </row>
    <row r="4147" spans="1:9" x14ac:dyDescent="0.3">
      <c r="A4147" t="s">
        <v>17</v>
      </c>
      <c r="B4147" s="1">
        <v>42410</v>
      </c>
      <c r="C4147" t="s">
        <v>13</v>
      </c>
      <c r="D4147">
        <v>1</v>
      </c>
      <c r="E4147" t="s">
        <v>15</v>
      </c>
      <c r="F4147" t="s">
        <v>16</v>
      </c>
      <c r="G4147">
        <v>0</v>
      </c>
      <c r="H4147">
        <v>66</v>
      </c>
      <c r="I4147" t="str">
        <f t="shared" si="65"/>
        <v/>
      </c>
    </row>
    <row r="4148" spans="1:9" x14ac:dyDescent="0.3">
      <c r="A4148" t="s">
        <v>24</v>
      </c>
      <c r="B4148" s="1">
        <v>42410</v>
      </c>
      <c r="C4148" t="s">
        <v>9</v>
      </c>
      <c r="D4148">
        <v>0</v>
      </c>
      <c r="E4148" t="s">
        <v>10</v>
      </c>
      <c r="F4148" t="s">
        <v>16</v>
      </c>
      <c r="G4148">
        <v>0</v>
      </c>
      <c r="H4148">
        <v>639</v>
      </c>
      <c r="I4148" t="str">
        <f t="shared" si="65"/>
        <v/>
      </c>
    </row>
    <row r="4149" spans="1:9" x14ac:dyDescent="0.3">
      <c r="A4149" t="s">
        <v>32</v>
      </c>
      <c r="B4149" s="1">
        <v>42410</v>
      </c>
      <c r="C4149" t="s">
        <v>9</v>
      </c>
      <c r="D4149">
        <v>0</v>
      </c>
      <c r="E4149" t="s">
        <v>10</v>
      </c>
      <c r="F4149" t="s">
        <v>39</v>
      </c>
      <c r="G4149">
        <v>0.55100000000000005</v>
      </c>
      <c r="H4149">
        <v>163</v>
      </c>
      <c r="I4149" t="str">
        <f t="shared" si="65"/>
        <v>S</v>
      </c>
    </row>
    <row r="4150" spans="1:9" x14ac:dyDescent="0.3">
      <c r="A4150" t="s">
        <v>12</v>
      </c>
      <c r="B4150" s="1">
        <v>42410</v>
      </c>
      <c r="C4150" t="s">
        <v>13</v>
      </c>
      <c r="D4150">
        <v>0</v>
      </c>
      <c r="E4150" t="s">
        <v>10</v>
      </c>
      <c r="F4150" t="s">
        <v>39</v>
      </c>
      <c r="G4150">
        <v>0.35370000000000001</v>
      </c>
      <c r="H4150">
        <v>148</v>
      </c>
      <c r="I4150" t="str">
        <f t="shared" si="65"/>
        <v>S</v>
      </c>
    </row>
    <row r="4151" spans="1:9" x14ac:dyDescent="0.3">
      <c r="A4151" t="s">
        <v>19</v>
      </c>
      <c r="B4151" s="1">
        <v>42410</v>
      </c>
      <c r="C4151" t="s">
        <v>25</v>
      </c>
      <c r="D4151">
        <v>0</v>
      </c>
      <c r="E4151" t="s">
        <v>10</v>
      </c>
      <c r="F4151" t="s">
        <v>14</v>
      </c>
      <c r="G4151">
        <v>0</v>
      </c>
      <c r="H4151">
        <v>31</v>
      </c>
      <c r="I4151" t="str">
        <f t="shared" si="65"/>
        <v/>
      </c>
    </row>
    <row r="4152" spans="1:9" x14ac:dyDescent="0.3">
      <c r="A4152" t="s">
        <v>30</v>
      </c>
      <c r="B4152" s="1">
        <v>42410</v>
      </c>
      <c r="C4152" t="s">
        <v>13</v>
      </c>
      <c r="D4152">
        <v>1</v>
      </c>
      <c r="E4152" t="s">
        <v>15</v>
      </c>
      <c r="F4152" t="s">
        <v>16</v>
      </c>
      <c r="G4152">
        <v>0</v>
      </c>
      <c r="H4152">
        <v>17</v>
      </c>
      <c r="I4152" t="str">
        <f t="shared" si="65"/>
        <v/>
      </c>
    </row>
    <row r="4153" spans="1:9" x14ac:dyDescent="0.3">
      <c r="A4153" t="s">
        <v>17</v>
      </c>
      <c r="B4153" s="1">
        <v>42411</v>
      </c>
      <c r="C4153" t="s">
        <v>9</v>
      </c>
      <c r="D4153">
        <v>0</v>
      </c>
      <c r="E4153" t="s">
        <v>15</v>
      </c>
      <c r="F4153" t="s">
        <v>14</v>
      </c>
      <c r="G4153">
        <v>0</v>
      </c>
      <c r="H4153">
        <v>2220</v>
      </c>
      <c r="I4153" t="str">
        <f t="shared" si="65"/>
        <v/>
      </c>
    </row>
    <row r="4154" spans="1:9" x14ac:dyDescent="0.3">
      <c r="A4154" t="s">
        <v>8</v>
      </c>
      <c r="B4154" s="1">
        <v>42411</v>
      </c>
      <c r="C4154" t="s">
        <v>13</v>
      </c>
      <c r="D4154">
        <v>0</v>
      </c>
      <c r="E4154" t="s">
        <v>10</v>
      </c>
      <c r="F4154" t="s">
        <v>11</v>
      </c>
      <c r="G4154">
        <v>0</v>
      </c>
      <c r="H4154">
        <v>26194</v>
      </c>
      <c r="I4154" t="str">
        <f t="shared" si="65"/>
        <v/>
      </c>
    </row>
    <row r="4155" spans="1:9" x14ac:dyDescent="0.3">
      <c r="A4155" t="s">
        <v>32</v>
      </c>
      <c r="B4155" s="1">
        <v>42411</v>
      </c>
      <c r="C4155" t="s">
        <v>9</v>
      </c>
      <c r="D4155">
        <v>1</v>
      </c>
      <c r="E4155" t="s">
        <v>15</v>
      </c>
      <c r="F4155" t="s">
        <v>11</v>
      </c>
      <c r="G4155">
        <v>0</v>
      </c>
      <c r="H4155">
        <v>36103</v>
      </c>
      <c r="I4155" t="str">
        <f t="shared" si="65"/>
        <v/>
      </c>
    </row>
    <row r="4156" spans="1:9" x14ac:dyDescent="0.3">
      <c r="A4156" t="s">
        <v>8</v>
      </c>
      <c r="B4156" s="1">
        <v>42411</v>
      </c>
      <c r="C4156" t="s">
        <v>9</v>
      </c>
      <c r="D4156">
        <v>0</v>
      </c>
      <c r="E4156" t="s">
        <v>15</v>
      </c>
      <c r="F4156" t="s">
        <v>16</v>
      </c>
      <c r="G4156">
        <v>0</v>
      </c>
      <c r="H4156">
        <v>28111</v>
      </c>
      <c r="I4156" t="str">
        <f t="shared" si="65"/>
        <v/>
      </c>
    </row>
    <row r="4157" spans="1:9" x14ac:dyDescent="0.3">
      <c r="A4157" t="s">
        <v>19</v>
      </c>
      <c r="B4157" s="1">
        <v>42411</v>
      </c>
      <c r="C4157" t="s">
        <v>9</v>
      </c>
      <c r="D4157">
        <v>0</v>
      </c>
      <c r="E4157" t="s">
        <v>10</v>
      </c>
      <c r="F4157" t="s">
        <v>14</v>
      </c>
      <c r="G4157">
        <v>0</v>
      </c>
      <c r="H4157">
        <v>7514</v>
      </c>
      <c r="I4157" t="str">
        <f t="shared" si="65"/>
        <v/>
      </c>
    </row>
    <row r="4158" spans="1:9" x14ac:dyDescent="0.3">
      <c r="A4158" t="s">
        <v>30</v>
      </c>
      <c r="B4158" s="1">
        <v>42411</v>
      </c>
      <c r="C4158" t="s">
        <v>9</v>
      </c>
      <c r="D4158">
        <v>0</v>
      </c>
      <c r="E4158" t="s">
        <v>15</v>
      </c>
      <c r="F4158" t="s">
        <v>14</v>
      </c>
      <c r="G4158">
        <v>0</v>
      </c>
      <c r="H4158">
        <v>4868</v>
      </c>
      <c r="I4158" t="str">
        <f t="shared" si="65"/>
        <v/>
      </c>
    </row>
    <row r="4159" spans="1:9" x14ac:dyDescent="0.3">
      <c r="A4159" t="s">
        <v>17</v>
      </c>
      <c r="B4159" s="1">
        <v>42411</v>
      </c>
      <c r="C4159" t="s">
        <v>13</v>
      </c>
      <c r="D4159">
        <v>0</v>
      </c>
      <c r="E4159" t="s">
        <v>10</v>
      </c>
      <c r="F4159" t="s">
        <v>16</v>
      </c>
      <c r="G4159">
        <v>0</v>
      </c>
      <c r="H4159">
        <v>617</v>
      </c>
      <c r="I4159" t="str">
        <f t="shared" si="65"/>
        <v/>
      </c>
    </row>
    <row r="4160" spans="1:9" x14ac:dyDescent="0.3">
      <c r="A4160" t="s">
        <v>32</v>
      </c>
      <c r="B4160" s="1">
        <v>42411</v>
      </c>
      <c r="C4160" t="s">
        <v>9</v>
      </c>
      <c r="D4160">
        <v>1</v>
      </c>
      <c r="E4160" t="s">
        <v>15</v>
      </c>
      <c r="F4160" t="s">
        <v>26</v>
      </c>
      <c r="G4160">
        <v>10.038500000000001</v>
      </c>
      <c r="H4160">
        <v>3311</v>
      </c>
      <c r="I4160" t="str">
        <f t="shared" si="65"/>
        <v>l</v>
      </c>
    </row>
    <row r="4161" spans="1:9" x14ac:dyDescent="0.3">
      <c r="A4161" t="s">
        <v>28</v>
      </c>
      <c r="B4161" s="1">
        <v>42411</v>
      </c>
      <c r="C4161" t="s">
        <v>9</v>
      </c>
      <c r="D4161">
        <v>1</v>
      </c>
      <c r="E4161" t="s">
        <v>15</v>
      </c>
      <c r="F4161" t="s">
        <v>14</v>
      </c>
      <c r="G4161">
        <v>0</v>
      </c>
      <c r="H4161">
        <v>16311</v>
      </c>
      <c r="I4161" t="str">
        <f t="shared" si="65"/>
        <v/>
      </c>
    </row>
    <row r="4162" spans="1:9" x14ac:dyDescent="0.3">
      <c r="A4162" t="s">
        <v>28</v>
      </c>
      <c r="B4162" s="1">
        <v>42416</v>
      </c>
      <c r="C4162" t="s">
        <v>9</v>
      </c>
      <c r="D4162">
        <v>0</v>
      </c>
      <c r="E4162" t="s">
        <v>15</v>
      </c>
      <c r="F4162" t="s">
        <v>31</v>
      </c>
      <c r="H4162">
        <v>211</v>
      </c>
      <c r="I4162" t="str">
        <f t="shared" si="65"/>
        <v>o</v>
      </c>
    </row>
    <row r="4163" spans="1:9" x14ac:dyDescent="0.3">
      <c r="A4163" t="s">
        <v>18</v>
      </c>
      <c r="B4163" s="1">
        <v>42416</v>
      </c>
      <c r="C4163" t="s">
        <v>9</v>
      </c>
      <c r="D4163">
        <v>0</v>
      </c>
      <c r="E4163" t="s">
        <v>15</v>
      </c>
      <c r="F4163" t="s">
        <v>14</v>
      </c>
      <c r="G4163">
        <v>0</v>
      </c>
      <c r="H4163">
        <v>4892</v>
      </c>
      <c r="I4163" t="str">
        <f t="shared" ref="I4163:I4226" si="66">IF(NOT(OR(F4163="house",F4163="blank",F4163="served")),LEFT(F4163,1),"")</f>
        <v/>
      </c>
    </row>
    <row r="4164" spans="1:9" x14ac:dyDescent="0.3">
      <c r="A4164" t="s">
        <v>30</v>
      </c>
      <c r="B4164" s="1">
        <v>42416</v>
      </c>
      <c r="C4164" t="s">
        <v>13</v>
      </c>
      <c r="D4164">
        <v>0</v>
      </c>
      <c r="E4164" t="s">
        <v>15</v>
      </c>
      <c r="F4164" t="s">
        <v>14</v>
      </c>
      <c r="G4164">
        <v>0</v>
      </c>
      <c r="H4164">
        <v>3844</v>
      </c>
      <c r="I4164" t="str">
        <f t="shared" si="66"/>
        <v/>
      </c>
    </row>
    <row r="4165" spans="1:9" x14ac:dyDescent="0.3">
      <c r="A4165" t="s">
        <v>17</v>
      </c>
      <c r="B4165" s="1">
        <v>42416</v>
      </c>
      <c r="C4165" t="s">
        <v>9</v>
      </c>
      <c r="D4165">
        <v>0</v>
      </c>
      <c r="E4165" t="s">
        <v>10</v>
      </c>
      <c r="F4165" t="s">
        <v>11</v>
      </c>
      <c r="G4165">
        <v>0</v>
      </c>
      <c r="H4165">
        <v>1325</v>
      </c>
      <c r="I4165" t="str">
        <f t="shared" si="66"/>
        <v/>
      </c>
    </row>
    <row r="4166" spans="1:9" x14ac:dyDescent="0.3">
      <c r="A4166" t="s">
        <v>8</v>
      </c>
      <c r="B4166" s="1">
        <v>42416</v>
      </c>
      <c r="C4166" t="s">
        <v>9</v>
      </c>
      <c r="D4166">
        <v>1</v>
      </c>
      <c r="E4166" t="s">
        <v>10</v>
      </c>
      <c r="F4166" t="s">
        <v>35</v>
      </c>
      <c r="H4166">
        <v>9</v>
      </c>
      <c r="I4166" t="str">
        <f t="shared" si="66"/>
        <v>p</v>
      </c>
    </row>
    <row r="4167" spans="1:9" x14ac:dyDescent="0.3">
      <c r="A4167" t="s">
        <v>19</v>
      </c>
      <c r="B4167" s="1">
        <v>42416</v>
      </c>
      <c r="C4167" t="s">
        <v>13</v>
      </c>
      <c r="D4167">
        <v>0</v>
      </c>
      <c r="E4167" t="s">
        <v>15</v>
      </c>
      <c r="F4167" t="s">
        <v>11</v>
      </c>
      <c r="G4167">
        <v>0</v>
      </c>
      <c r="H4167">
        <v>3418</v>
      </c>
      <c r="I4167" t="str">
        <f t="shared" si="66"/>
        <v/>
      </c>
    </row>
    <row r="4168" spans="1:9" x14ac:dyDescent="0.3">
      <c r="A4168" t="s">
        <v>30</v>
      </c>
      <c r="B4168" s="1">
        <v>42416</v>
      </c>
      <c r="C4168" t="s">
        <v>25</v>
      </c>
      <c r="D4168">
        <v>0</v>
      </c>
      <c r="E4168" t="s">
        <v>15</v>
      </c>
      <c r="F4168" t="s">
        <v>14</v>
      </c>
      <c r="G4168">
        <v>0</v>
      </c>
      <c r="H4168">
        <v>216</v>
      </c>
      <c r="I4168" t="str">
        <f t="shared" si="66"/>
        <v/>
      </c>
    </row>
    <row r="4169" spans="1:9" x14ac:dyDescent="0.3">
      <c r="A4169" t="s">
        <v>22</v>
      </c>
      <c r="B4169" s="1">
        <v>42416</v>
      </c>
      <c r="C4169" t="s">
        <v>9</v>
      </c>
      <c r="D4169">
        <v>0</v>
      </c>
      <c r="E4169" t="s">
        <v>10</v>
      </c>
      <c r="F4169" t="s">
        <v>16</v>
      </c>
      <c r="G4169">
        <v>0</v>
      </c>
      <c r="H4169">
        <v>1340</v>
      </c>
      <c r="I4169" t="str">
        <f t="shared" si="66"/>
        <v/>
      </c>
    </row>
    <row r="4170" spans="1:9" x14ac:dyDescent="0.3">
      <c r="A4170" t="s">
        <v>19</v>
      </c>
      <c r="B4170" s="1">
        <v>42416</v>
      </c>
      <c r="C4170" t="s">
        <v>13</v>
      </c>
      <c r="D4170">
        <v>0</v>
      </c>
      <c r="E4170" t="s">
        <v>15</v>
      </c>
      <c r="F4170" t="s">
        <v>16</v>
      </c>
      <c r="G4170">
        <v>0</v>
      </c>
      <c r="H4170">
        <v>1903</v>
      </c>
      <c r="I4170" t="str">
        <f t="shared" si="66"/>
        <v/>
      </c>
    </row>
    <row r="4171" spans="1:9" x14ac:dyDescent="0.3">
      <c r="A4171" t="s">
        <v>20</v>
      </c>
      <c r="B4171" s="1">
        <v>42416</v>
      </c>
      <c r="C4171" t="s">
        <v>25</v>
      </c>
      <c r="D4171">
        <v>0</v>
      </c>
      <c r="E4171" t="s">
        <v>15</v>
      </c>
      <c r="F4171" t="s">
        <v>14</v>
      </c>
      <c r="G4171">
        <v>0</v>
      </c>
      <c r="H4171">
        <v>182</v>
      </c>
      <c r="I4171" t="str">
        <f t="shared" si="66"/>
        <v/>
      </c>
    </row>
    <row r="4172" spans="1:9" x14ac:dyDescent="0.3">
      <c r="A4172" t="s">
        <v>32</v>
      </c>
      <c r="B4172" s="1">
        <v>42416</v>
      </c>
      <c r="C4172" t="s">
        <v>13</v>
      </c>
      <c r="D4172">
        <v>1</v>
      </c>
      <c r="E4172" t="s">
        <v>15</v>
      </c>
      <c r="F4172" t="s">
        <v>26</v>
      </c>
      <c r="G4172">
        <v>0.1903</v>
      </c>
      <c r="H4172">
        <v>58</v>
      </c>
      <c r="I4172" t="str">
        <f t="shared" si="66"/>
        <v>l</v>
      </c>
    </row>
    <row r="4173" spans="1:9" x14ac:dyDescent="0.3">
      <c r="A4173" t="s">
        <v>17</v>
      </c>
      <c r="B4173" s="1">
        <v>42416</v>
      </c>
      <c r="C4173" t="s">
        <v>25</v>
      </c>
      <c r="D4173">
        <v>0</v>
      </c>
      <c r="E4173" t="s">
        <v>15</v>
      </c>
      <c r="F4173" t="s">
        <v>14</v>
      </c>
      <c r="G4173">
        <v>0</v>
      </c>
      <c r="H4173">
        <v>73</v>
      </c>
      <c r="I4173" t="str">
        <f t="shared" si="66"/>
        <v/>
      </c>
    </row>
    <row r="4174" spans="1:9" x14ac:dyDescent="0.3">
      <c r="A4174" t="s">
        <v>32</v>
      </c>
      <c r="B4174" s="1">
        <v>42416</v>
      </c>
      <c r="C4174" t="s">
        <v>9</v>
      </c>
      <c r="D4174">
        <v>0</v>
      </c>
      <c r="E4174" t="s">
        <v>10</v>
      </c>
      <c r="F4174" t="s">
        <v>34</v>
      </c>
      <c r="H4174">
        <v>6</v>
      </c>
      <c r="I4174" t="str">
        <f t="shared" si="66"/>
        <v>p</v>
      </c>
    </row>
    <row r="4175" spans="1:9" x14ac:dyDescent="0.3">
      <c r="A4175" t="s">
        <v>24</v>
      </c>
      <c r="B4175" s="1">
        <v>42416</v>
      </c>
      <c r="C4175" t="s">
        <v>25</v>
      </c>
      <c r="D4175">
        <v>0</v>
      </c>
      <c r="E4175" t="s">
        <v>10</v>
      </c>
      <c r="F4175" t="s">
        <v>14</v>
      </c>
      <c r="G4175">
        <v>0</v>
      </c>
      <c r="H4175">
        <v>53</v>
      </c>
      <c r="I4175" t="str">
        <f t="shared" si="66"/>
        <v/>
      </c>
    </row>
    <row r="4176" spans="1:9" x14ac:dyDescent="0.3">
      <c r="A4176" t="s">
        <v>32</v>
      </c>
      <c r="B4176" s="1">
        <v>42416</v>
      </c>
      <c r="C4176" t="s">
        <v>9</v>
      </c>
      <c r="D4176">
        <v>0</v>
      </c>
      <c r="E4176" t="s">
        <v>15</v>
      </c>
      <c r="F4176" t="s">
        <v>38</v>
      </c>
      <c r="G4176">
        <v>0.2271</v>
      </c>
      <c r="H4176">
        <v>74</v>
      </c>
      <c r="I4176" t="str">
        <f t="shared" si="66"/>
        <v>p</v>
      </c>
    </row>
    <row r="4177" spans="1:9" x14ac:dyDescent="0.3">
      <c r="A4177" t="s">
        <v>32</v>
      </c>
      <c r="B4177" s="1">
        <v>42416</v>
      </c>
      <c r="C4177" t="s">
        <v>13</v>
      </c>
      <c r="D4177">
        <v>0</v>
      </c>
      <c r="E4177" t="s">
        <v>15</v>
      </c>
      <c r="F4177" t="s">
        <v>26</v>
      </c>
      <c r="G4177">
        <v>0.9093</v>
      </c>
      <c r="H4177">
        <v>296</v>
      </c>
      <c r="I4177" t="str">
        <f t="shared" si="66"/>
        <v>l</v>
      </c>
    </row>
    <row r="4178" spans="1:9" x14ac:dyDescent="0.3">
      <c r="A4178" t="s">
        <v>21</v>
      </c>
      <c r="B4178" s="1">
        <v>42416</v>
      </c>
      <c r="C4178" t="s">
        <v>13</v>
      </c>
      <c r="D4178">
        <v>0</v>
      </c>
      <c r="E4178" t="s">
        <v>15</v>
      </c>
      <c r="F4178" t="s">
        <v>11</v>
      </c>
      <c r="G4178">
        <v>0</v>
      </c>
      <c r="H4178">
        <v>4702</v>
      </c>
      <c r="I4178" t="str">
        <f t="shared" si="66"/>
        <v/>
      </c>
    </row>
    <row r="4179" spans="1:9" x14ac:dyDescent="0.3">
      <c r="A4179" t="s">
        <v>33</v>
      </c>
      <c r="B4179" s="1">
        <v>42416</v>
      </c>
      <c r="C4179" t="s">
        <v>25</v>
      </c>
      <c r="D4179">
        <v>0</v>
      </c>
      <c r="E4179" t="s">
        <v>10</v>
      </c>
      <c r="F4179" t="s">
        <v>14</v>
      </c>
      <c r="G4179">
        <v>0</v>
      </c>
      <c r="H4179">
        <v>65</v>
      </c>
      <c r="I4179" t="str">
        <f t="shared" si="66"/>
        <v/>
      </c>
    </row>
    <row r="4180" spans="1:9" x14ac:dyDescent="0.3">
      <c r="A4180" t="s">
        <v>12</v>
      </c>
      <c r="B4180" s="1">
        <v>42416</v>
      </c>
      <c r="C4180" t="s">
        <v>13</v>
      </c>
      <c r="D4180">
        <v>0</v>
      </c>
      <c r="E4180" t="s">
        <v>10</v>
      </c>
      <c r="F4180" t="s">
        <v>29</v>
      </c>
      <c r="H4180">
        <v>22</v>
      </c>
      <c r="I4180" t="str">
        <f t="shared" si="66"/>
        <v>p</v>
      </c>
    </row>
    <row r="4181" spans="1:9" x14ac:dyDescent="0.3">
      <c r="A4181" t="s">
        <v>8</v>
      </c>
      <c r="B4181" s="1">
        <v>42416</v>
      </c>
      <c r="C4181" t="s">
        <v>13</v>
      </c>
      <c r="D4181">
        <v>0</v>
      </c>
      <c r="E4181" t="s">
        <v>10</v>
      </c>
      <c r="F4181" t="s">
        <v>36</v>
      </c>
      <c r="G4181">
        <v>4.7399999999999998E-2</v>
      </c>
      <c r="H4181">
        <v>17</v>
      </c>
      <c r="I4181" t="str">
        <f t="shared" si="66"/>
        <v>p</v>
      </c>
    </row>
    <row r="4182" spans="1:9" x14ac:dyDescent="0.3">
      <c r="A4182" t="s">
        <v>28</v>
      </c>
      <c r="B4182" s="1">
        <v>42416</v>
      </c>
      <c r="C4182" t="s">
        <v>13</v>
      </c>
      <c r="D4182">
        <v>1</v>
      </c>
      <c r="E4182" t="s">
        <v>10</v>
      </c>
      <c r="F4182" t="s">
        <v>26</v>
      </c>
      <c r="G4182">
        <v>0.49619999999999997</v>
      </c>
      <c r="H4182">
        <v>167</v>
      </c>
      <c r="I4182" t="str">
        <f t="shared" si="66"/>
        <v>l</v>
      </c>
    </row>
    <row r="4183" spans="1:9" x14ac:dyDescent="0.3">
      <c r="A4183" t="s">
        <v>21</v>
      </c>
      <c r="B4183" s="1">
        <v>42416</v>
      </c>
      <c r="C4183" t="s">
        <v>9</v>
      </c>
      <c r="D4183">
        <v>1</v>
      </c>
      <c r="E4183" t="s">
        <v>15</v>
      </c>
      <c r="F4183" t="s">
        <v>44</v>
      </c>
      <c r="G4183">
        <v>4.8352000000000004</v>
      </c>
      <c r="H4183">
        <v>1633</v>
      </c>
      <c r="I4183" t="str">
        <f t="shared" si="66"/>
        <v>o</v>
      </c>
    </row>
    <row r="4184" spans="1:9" x14ac:dyDescent="0.3">
      <c r="A4184" t="s">
        <v>28</v>
      </c>
      <c r="B4184" s="1">
        <v>42416</v>
      </c>
      <c r="C4184" t="s">
        <v>25</v>
      </c>
      <c r="D4184">
        <v>1</v>
      </c>
      <c r="E4184" t="s">
        <v>10</v>
      </c>
      <c r="F4184" t="s">
        <v>11</v>
      </c>
      <c r="G4184">
        <v>0</v>
      </c>
      <c r="H4184">
        <v>4</v>
      </c>
      <c r="I4184" t="str">
        <f t="shared" si="66"/>
        <v/>
      </c>
    </row>
    <row r="4185" spans="1:9" x14ac:dyDescent="0.3">
      <c r="A4185" t="s">
        <v>20</v>
      </c>
      <c r="B4185" s="1">
        <v>42416</v>
      </c>
      <c r="C4185" t="s">
        <v>13</v>
      </c>
      <c r="D4185">
        <v>1</v>
      </c>
      <c r="E4185" t="s">
        <v>15</v>
      </c>
      <c r="F4185" t="s">
        <v>14</v>
      </c>
      <c r="G4185">
        <v>0</v>
      </c>
      <c r="H4185">
        <v>16369</v>
      </c>
      <c r="I4185" t="str">
        <f t="shared" si="66"/>
        <v/>
      </c>
    </row>
    <row r="4186" spans="1:9" x14ac:dyDescent="0.3">
      <c r="A4186" t="s">
        <v>33</v>
      </c>
      <c r="B4186" s="1">
        <v>42416</v>
      </c>
      <c r="C4186" t="s">
        <v>9</v>
      </c>
      <c r="D4186">
        <v>1</v>
      </c>
      <c r="E4186" t="s">
        <v>15</v>
      </c>
      <c r="F4186" t="s">
        <v>11</v>
      </c>
      <c r="G4186">
        <v>0</v>
      </c>
      <c r="H4186">
        <v>2194</v>
      </c>
      <c r="I4186" t="str">
        <f t="shared" si="66"/>
        <v/>
      </c>
    </row>
    <row r="4187" spans="1:9" x14ac:dyDescent="0.3">
      <c r="A4187" t="s">
        <v>27</v>
      </c>
      <c r="B4187" s="1">
        <v>42416</v>
      </c>
      <c r="C4187" t="s">
        <v>9</v>
      </c>
      <c r="D4187">
        <v>1</v>
      </c>
      <c r="E4187" t="s">
        <v>10</v>
      </c>
      <c r="F4187" t="s">
        <v>14</v>
      </c>
      <c r="G4187">
        <v>0</v>
      </c>
      <c r="H4187">
        <v>261</v>
      </c>
      <c r="I4187" t="str">
        <f t="shared" si="66"/>
        <v/>
      </c>
    </row>
    <row r="4188" spans="1:9" x14ac:dyDescent="0.3">
      <c r="A4188" t="s">
        <v>27</v>
      </c>
      <c r="B4188" s="1">
        <v>42416</v>
      </c>
      <c r="C4188" t="s">
        <v>9</v>
      </c>
      <c r="D4188">
        <v>0</v>
      </c>
      <c r="E4188" t="s">
        <v>15</v>
      </c>
      <c r="F4188" t="s">
        <v>48</v>
      </c>
      <c r="G4188">
        <v>2.76E-2</v>
      </c>
      <c r="H4188">
        <v>48</v>
      </c>
      <c r="I4188" t="str">
        <f t="shared" si="66"/>
        <v>o</v>
      </c>
    </row>
    <row r="4189" spans="1:9" x14ac:dyDescent="0.3">
      <c r="A4189" t="s">
        <v>32</v>
      </c>
      <c r="B4189" s="1">
        <v>42416</v>
      </c>
      <c r="C4189" t="s">
        <v>25</v>
      </c>
      <c r="D4189">
        <v>1</v>
      </c>
      <c r="E4189" t="s">
        <v>15</v>
      </c>
      <c r="F4189" t="s">
        <v>11</v>
      </c>
      <c r="G4189">
        <v>0</v>
      </c>
      <c r="H4189">
        <v>18</v>
      </c>
      <c r="I4189" t="str">
        <f t="shared" si="66"/>
        <v/>
      </c>
    </row>
    <row r="4190" spans="1:9" x14ac:dyDescent="0.3">
      <c r="A4190" t="s">
        <v>33</v>
      </c>
      <c r="B4190" s="1">
        <v>42416</v>
      </c>
      <c r="C4190" t="s">
        <v>9</v>
      </c>
      <c r="D4190">
        <v>0</v>
      </c>
      <c r="E4190" t="s">
        <v>10</v>
      </c>
      <c r="F4190" t="s">
        <v>50</v>
      </c>
      <c r="H4190">
        <v>2</v>
      </c>
      <c r="I4190" t="str">
        <f t="shared" si="66"/>
        <v>j</v>
      </c>
    </row>
    <row r="4191" spans="1:9" x14ac:dyDescent="0.3">
      <c r="A4191" t="s">
        <v>12</v>
      </c>
      <c r="B4191" s="1">
        <v>42416</v>
      </c>
      <c r="C4191" t="s">
        <v>13</v>
      </c>
      <c r="D4191">
        <v>1</v>
      </c>
      <c r="E4191" t="s">
        <v>10</v>
      </c>
      <c r="F4191" t="s">
        <v>29</v>
      </c>
      <c r="H4191">
        <v>4</v>
      </c>
      <c r="I4191" t="str">
        <f t="shared" si="66"/>
        <v>p</v>
      </c>
    </row>
    <row r="4192" spans="1:9" x14ac:dyDescent="0.3">
      <c r="A4192" t="s">
        <v>12</v>
      </c>
      <c r="B4192" s="1">
        <v>42416</v>
      </c>
      <c r="C4192" t="s">
        <v>9</v>
      </c>
      <c r="D4192">
        <v>1</v>
      </c>
      <c r="E4192" t="s">
        <v>10</v>
      </c>
      <c r="F4192" t="s">
        <v>37</v>
      </c>
      <c r="G4192">
        <v>0.12820000000000001</v>
      </c>
      <c r="H4192">
        <v>24</v>
      </c>
      <c r="I4192" t="str">
        <f t="shared" si="66"/>
        <v>p</v>
      </c>
    </row>
    <row r="4193" spans="1:9" x14ac:dyDescent="0.3">
      <c r="A4193" t="s">
        <v>32</v>
      </c>
      <c r="B4193" s="1">
        <v>42417</v>
      </c>
      <c r="C4193" t="s">
        <v>9</v>
      </c>
      <c r="D4193">
        <v>1</v>
      </c>
      <c r="E4193" t="s">
        <v>15</v>
      </c>
      <c r="F4193" t="s">
        <v>16</v>
      </c>
      <c r="G4193">
        <v>0</v>
      </c>
      <c r="H4193">
        <v>16259</v>
      </c>
      <c r="I4193" t="str">
        <f t="shared" si="66"/>
        <v/>
      </c>
    </row>
    <row r="4194" spans="1:9" x14ac:dyDescent="0.3">
      <c r="A4194" t="s">
        <v>27</v>
      </c>
      <c r="B4194" s="1">
        <v>42417</v>
      </c>
      <c r="C4194" t="s">
        <v>9</v>
      </c>
      <c r="D4194">
        <v>1</v>
      </c>
      <c r="E4194" t="s">
        <v>15</v>
      </c>
      <c r="F4194" t="s">
        <v>11</v>
      </c>
      <c r="G4194">
        <v>0</v>
      </c>
      <c r="H4194">
        <v>11773</v>
      </c>
      <c r="I4194" t="str">
        <f t="shared" si="66"/>
        <v/>
      </c>
    </row>
    <row r="4195" spans="1:9" x14ac:dyDescent="0.3">
      <c r="A4195" t="s">
        <v>12</v>
      </c>
      <c r="B4195" s="1">
        <v>42417</v>
      </c>
      <c r="C4195" t="s">
        <v>13</v>
      </c>
      <c r="D4195">
        <v>0</v>
      </c>
      <c r="E4195" t="s">
        <v>10</v>
      </c>
      <c r="F4195" t="s">
        <v>11</v>
      </c>
      <c r="G4195">
        <v>0</v>
      </c>
      <c r="H4195">
        <v>21403</v>
      </c>
      <c r="I4195" t="str">
        <f t="shared" si="66"/>
        <v/>
      </c>
    </row>
    <row r="4196" spans="1:9" x14ac:dyDescent="0.3">
      <c r="A4196" t="s">
        <v>21</v>
      </c>
      <c r="B4196" s="1">
        <v>42417</v>
      </c>
      <c r="C4196" t="s">
        <v>13</v>
      </c>
      <c r="D4196">
        <v>0</v>
      </c>
      <c r="E4196" t="s">
        <v>10</v>
      </c>
      <c r="F4196" t="s">
        <v>11</v>
      </c>
      <c r="G4196">
        <v>0</v>
      </c>
      <c r="H4196">
        <v>10747</v>
      </c>
      <c r="I4196" t="str">
        <f t="shared" si="66"/>
        <v/>
      </c>
    </row>
    <row r="4197" spans="1:9" x14ac:dyDescent="0.3">
      <c r="A4197" t="s">
        <v>32</v>
      </c>
      <c r="B4197" s="1">
        <v>42417</v>
      </c>
      <c r="C4197" t="s">
        <v>13</v>
      </c>
      <c r="D4197">
        <v>0</v>
      </c>
      <c r="E4197" t="s">
        <v>15</v>
      </c>
      <c r="F4197" t="s">
        <v>14</v>
      </c>
      <c r="G4197">
        <v>0</v>
      </c>
      <c r="H4197">
        <v>21584</v>
      </c>
      <c r="I4197" t="str">
        <f t="shared" si="66"/>
        <v/>
      </c>
    </row>
    <row r="4198" spans="1:9" x14ac:dyDescent="0.3">
      <c r="A4198" t="s">
        <v>28</v>
      </c>
      <c r="B4198" s="1">
        <v>42417</v>
      </c>
      <c r="C4198" t="s">
        <v>9</v>
      </c>
      <c r="D4198">
        <v>0</v>
      </c>
      <c r="E4198" t="s">
        <v>10</v>
      </c>
      <c r="F4198" t="s">
        <v>14</v>
      </c>
      <c r="G4198">
        <v>0</v>
      </c>
      <c r="H4198">
        <v>69372</v>
      </c>
      <c r="I4198" t="str">
        <f t="shared" si="66"/>
        <v/>
      </c>
    </row>
    <row r="4199" spans="1:9" x14ac:dyDescent="0.3">
      <c r="A4199" t="s">
        <v>22</v>
      </c>
      <c r="B4199" s="1">
        <v>42417</v>
      </c>
      <c r="C4199" t="s">
        <v>9</v>
      </c>
      <c r="D4199">
        <v>0</v>
      </c>
      <c r="E4199" t="s">
        <v>10</v>
      </c>
      <c r="F4199" t="s">
        <v>11</v>
      </c>
      <c r="G4199">
        <v>0</v>
      </c>
      <c r="H4199">
        <v>15250</v>
      </c>
      <c r="I4199" t="str">
        <f t="shared" si="66"/>
        <v/>
      </c>
    </row>
    <row r="4200" spans="1:9" x14ac:dyDescent="0.3">
      <c r="A4200" t="s">
        <v>32</v>
      </c>
      <c r="B4200" s="1">
        <v>42417</v>
      </c>
      <c r="C4200" t="s">
        <v>9</v>
      </c>
      <c r="D4200">
        <v>0</v>
      </c>
      <c r="E4200" t="s">
        <v>10</v>
      </c>
      <c r="F4200" t="s">
        <v>11</v>
      </c>
      <c r="G4200">
        <v>0</v>
      </c>
      <c r="H4200">
        <v>8028</v>
      </c>
      <c r="I4200" t="str">
        <f t="shared" si="66"/>
        <v/>
      </c>
    </row>
    <row r="4201" spans="1:9" x14ac:dyDescent="0.3">
      <c r="A4201" t="s">
        <v>33</v>
      </c>
      <c r="B4201" s="1">
        <v>42417</v>
      </c>
      <c r="C4201" t="s">
        <v>13</v>
      </c>
      <c r="D4201">
        <v>0</v>
      </c>
      <c r="E4201" t="s">
        <v>15</v>
      </c>
      <c r="F4201" t="s">
        <v>46</v>
      </c>
      <c r="G4201">
        <v>3.1199999999999999E-2</v>
      </c>
      <c r="H4201">
        <v>48</v>
      </c>
      <c r="I4201" t="str">
        <f t="shared" si="66"/>
        <v>j</v>
      </c>
    </row>
    <row r="4202" spans="1:9" x14ac:dyDescent="0.3">
      <c r="A4202" t="s">
        <v>30</v>
      </c>
      <c r="B4202" s="1">
        <v>42417</v>
      </c>
      <c r="C4202" t="s">
        <v>13</v>
      </c>
      <c r="D4202">
        <v>1</v>
      </c>
      <c r="E4202" t="s">
        <v>10</v>
      </c>
      <c r="F4202" t="s">
        <v>14</v>
      </c>
      <c r="G4202">
        <v>0</v>
      </c>
      <c r="H4202">
        <v>13186</v>
      </c>
      <c r="I4202" t="str">
        <f t="shared" si="66"/>
        <v/>
      </c>
    </row>
    <row r="4203" spans="1:9" x14ac:dyDescent="0.3">
      <c r="A4203" t="s">
        <v>19</v>
      </c>
      <c r="B4203" s="1">
        <v>42417</v>
      </c>
      <c r="C4203" t="s">
        <v>13</v>
      </c>
      <c r="D4203">
        <v>0</v>
      </c>
      <c r="E4203" t="s">
        <v>15</v>
      </c>
      <c r="F4203" t="s">
        <v>11</v>
      </c>
      <c r="G4203">
        <v>0</v>
      </c>
      <c r="H4203">
        <v>3973</v>
      </c>
      <c r="I4203" t="str">
        <f t="shared" si="66"/>
        <v/>
      </c>
    </row>
    <row r="4204" spans="1:9" x14ac:dyDescent="0.3">
      <c r="A4204" t="s">
        <v>28</v>
      </c>
      <c r="B4204" s="1">
        <v>42417</v>
      </c>
      <c r="C4204" t="s">
        <v>9</v>
      </c>
      <c r="D4204">
        <v>0</v>
      </c>
      <c r="E4204" t="s">
        <v>15</v>
      </c>
      <c r="F4204" t="s">
        <v>16</v>
      </c>
      <c r="G4204">
        <v>0</v>
      </c>
      <c r="H4204">
        <v>19278</v>
      </c>
      <c r="I4204" t="str">
        <f t="shared" si="66"/>
        <v/>
      </c>
    </row>
    <row r="4205" spans="1:9" x14ac:dyDescent="0.3">
      <c r="A4205" t="s">
        <v>12</v>
      </c>
      <c r="B4205" s="1">
        <v>42417</v>
      </c>
      <c r="C4205" t="s">
        <v>13</v>
      </c>
      <c r="D4205">
        <v>0</v>
      </c>
      <c r="E4205" t="s">
        <v>15</v>
      </c>
      <c r="F4205" t="s">
        <v>14</v>
      </c>
      <c r="G4205">
        <v>0</v>
      </c>
      <c r="H4205">
        <v>19582</v>
      </c>
      <c r="I4205" t="str">
        <f t="shared" si="66"/>
        <v/>
      </c>
    </row>
    <row r="4206" spans="1:9" x14ac:dyDescent="0.3">
      <c r="A4206" t="s">
        <v>24</v>
      </c>
      <c r="B4206" s="1">
        <v>42417</v>
      </c>
      <c r="C4206" t="s">
        <v>13</v>
      </c>
      <c r="D4206">
        <v>1</v>
      </c>
      <c r="E4206" t="s">
        <v>15</v>
      </c>
      <c r="F4206" t="s">
        <v>14</v>
      </c>
      <c r="G4206">
        <v>0</v>
      </c>
      <c r="H4206">
        <v>20878</v>
      </c>
      <c r="I4206" t="str">
        <f t="shared" si="66"/>
        <v/>
      </c>
    </row>
    <row r="4207" spans="1:9" x14ac:dyDescent="0.3">
      <c r="A4207" t="s">
        <v>17</v>
      </c>
      <c r="B4207" s="1">
        <v>42417</v>
      </c>
      <c r="C4207" t="s">
        <v>9</v>
      </c>
      <c r="D4207">
        <v>0</v>
      </c>
      <c r="E4207" t="s">
        <v>10</v>
      </c>
      <c r="F4207" t="s">
        <v>14</v>
      </c>
      <c r="G4207">
        <v>0</v>
      </c>
      <c r="H4207">
        <v>4896</v>
      </c>
      <c r="I4207" t="str">
        <f t="shared" si="66"/>
        <v/>
      </c>
    </row>
    <row r="4208" spans="1:9" x14ac:dyDescent="0.3">
      <c r="A4208" t="s">
        <v>8</v>
      </c>
      <c r="B4208" s="1">
        <v>42417</v>
      </c>
      <c r="C4208" t="s">
        <v>9</v>
      </c>
      <c r="D4208">
        <v>1</v>
      </c>
      <c r="E4208" t="s">
        <v>15</v>
      </c>
      <c r="F4208" t="s">
        <v>14</v>
      </c>
      <c r="G4208">
        <v>0</v>
      </c>
      <c r="H4208">
        <v>16206</v>
      </c>
      <c r="I4208" t="str">
        <f t="shared" si="66"/>
        <v/>
      </c>
    </row>
    <row r="4209" spans="1:9" x14ac:dyDescent="0.3">
      <c r="A4209" t="s">
        <v>8</v>
      </c>
      <c r="B4209" s="1">
        <v>42417</v>
      </c>
      <c r="C4209" t="s">
        <v>9</v>
      </c>
      <c r="D4209">
        <v>0</v>
      </c>
      <c r="E4209" t="s">
        <v>15</v>
      </c>
      <c r="F4209" t="s">
        <v>36</v>
      </c>
      <c r="G4209">
        <v>1.2578</v>
      </c>
      <c r="H4209">
        <v>760</v>
      </c>
      <c r="I4209" t="str">
        <f t="shared" si="66"/>
        <v>p</v>
      </c>
    </row>
    <row r="4210" spans="1:9" x14ac:dyDescent="0.3">
      <c r="A4210" t="s">
        <v>23</v>
      </c>
      <c r="B4210" s="1">
        <v>42417</v>
      </c>
      <c r="C4210" t="s">
        <v>13</v>
      </c>
      <c r="D4210">
        <v>0</v>
      </c>
      <c r="E4210" t="s">
        <v>10</v>
      </c>
      <c r="F4210" t="s">
        <v>14</v>
      </c>
      <c r="G4210">
        <v>0</v>
      </c>
      <c r="H4210">
        <v>16608</v>
      </c>
      <c r="I4210" t="str">
        <f t="shared" si="66"/>
        <v/>
      </c>
    </row>
    <row r="4211" spans="1:9" x14ac:dyDescent="0.3">
      <c r="A4211" t="s">
        <v>8</v>
      </c>
      <c r="B4211" s="1">
        <v>42417</v>
      </c>
      <c r="C4211" t="s">
        <v>13</v>
      </c>
      <c r="D4211">
        <v>1</v>
      </c>
      <c r="E4211" t="s">
        <v>10</v>
      </c>
      <c r="F4211" t="s">
        <v>16</v>
      </c>
      <c r="G4211">
        <v>0</v>
      </c>
      <c r="H4211">
        <v>2633</v>
      </c>
      <c r="I4211" t="str">
        <f t="shared" si="66"/>
        <v/>
      </c>
    </row>
    <row r="4212" spans="1:9" x14ac:dyDescent="0.3">
      <c r="A4212" t="s">
        <v>12</v>
      </c>
      <c r="B4212" s="1">
        <v>42417</v>
      </c>
      <c r="C4212" t="s">
        <v>9</v>
      </c>
      <c r="D4212">
        <v>0</v>
      </c>
      <c r="E4212" t="s">
        <v>15</v>
      </c>
      <c r="F4212" t="s">
        <v>39</v>
      </c>
      <c r="G4212">
        <v>1.3142</v>
      </c>
      <c r="H4212">
        <v>536</v>
      </c>
      <c r="I4212" t="str">
        <f t="shared" si="66"/>
        <v>S</v>
      </c>
    </row>
    <row r="4213" spans="1:9" x14ac:dyDescent="0.3">
      <c r="A4213" t="s">
        <v>32</v>
      </c>
      <c r="B4213" s="1">
        <v>42417</v>
      </c>
      <c r="C4213" t="s">
        <v>9</v>
      </c>
      <c r="D4213">
        <v>0</v>
      </c>
      <c r="E4213" t="s">
        <v>10</v>
      </c>
      <c r="F4213" t="s">
        <v>26</v>
      </c>
      <c r="G4213">
        <v>0.37240000000000001</v>
      </c>
      <c r="H4213">
        <v>127</v>
      </c>
      <c r="I4213" t="str">
        <f t="shared" si="66"/>
        <v>l</v>
      </c>
    </row>
    <row r="4214" spans="1:9" x14ac:dyDescent="0.3">
      <c r="A4214" t="s">
        <v>20</v>
      </c>
      <c r="B4214" s="1">
        <v>42417</v>
      </c>
      <c r="C4214" t="s">
        <v>9</v>
      </c>
      <c r="D4214">
        <v>0</v>
      </c>
      <c r="E4214" t="s">
        <v>10</v>
      </c>
      <c r="F4214" t="s">
        <v>14</v>
      </c>
      <c r="G4214">
        <v>0</v>
      </c>
      <c r="H4214">
        <v>76</v>
      </c>
      <c r="I4214" t="str">
        <f t="shared" si="66"/>
        <v/>
      </c>
    </row>
    <row r="4215" spans="1:9" x14ac:dyDescent="0.3">
      <c r="A4215" t="s">
        <v>12</v>
      </c>
      <c r="B4215" s="1">
        <v>42417</v>
      </c>
      <c r="C4215" t="s">
        <v>25</v>
      </c>
      <c r="D4215">
        <v>0</v>
      </c>
      <c r="E4215" t="s">
        <v>15</v>
      </c>
      <c r="F4215" t="s">
        <v>14</v>
      </c>
      <c r="G4215">
        <v>0</v>
      </c>
      <c r="H4215">
        <v>740</v>
      </c>
      <c r="I4215" t="str">
        <f t="shared" si="66"/>
        <v/>
      </c>
    </row>
    <row r="4216" spans="1:9" x14ac:dyDescent="0.3">
      <c r="A4216" t="s">
        <v>32</v>
      </c>
      <c r="B4216" s="1">
        <v>42417</v>
      </c>
      <c r="C4216" t="s">
        <v>25</v>
      </c>
      <c r="D4216">
        <v>0</v>
      </c>
      <c r="E4216" t="s">
        <v>15</v>
      </c>
      <c r="F4216" t="s">
        <v>14</v>
      </c>
      <c r="G4216">
        <v>0</v>
      </c>
      <c r="H4216">
        <v>957</v>
      </c>
      <c r="I4216" t="str">
        <f t="shared" si="66"/>
        <v/>
      </c>
    </row>
    <row r="4217" spans="1:9" x14ac:dyDescent="0.3">
      <c r="A4217" t="s">
        <v>28</v>
      </c>
      <c r="B4217" s="1">
        <v>42417</v>
      </c>
      <c r="C4217" t="s">
        <v>9</v>
      </c>
      <c r="D4217">
        <v>1</v>
      </c>
      <c r="E4217" t="s">
        <v>15</v>
      </c>
      <c r="F4217" t="s">
        <v>37</v>
      </c>
      <c r="G4217">
        <v>1.7418</v>
      </c>
      <c r="H4217">
        <v>639</v>
      </c>
      <c r="I4217" t="str">
        <f t="shared" si="66"/>
        <v>p</v>
      </c>
    </row>
    <row r="4218" spans="1:9" x14ac:dyDescent="0.3">
      <c r="A4218" t="s">
        <v>18</v>
      </c>
      <c r="B4218" s="1">
        <v>42417</v>
      </c>
      <c r="C4218" t="s">
        <v>13</v>
      </c>
      <c r="D4218">
        <v>1</v>
      </c>
      <c r="E4218" t="s">
        <v>15</v>
      </c>
      <c r="F4218" t="s">
        <v>16</v>
      </c>
      <c r="G4218">
        <v>0</v>
      </c>
      <c r="H4218">
        <v>42</v>
      </c>
      <c r="I4218" t="str">
        <f t="shared" si="66"/>
        <v/>
      </c>
    </row>
    <row r="4219" spans="1:9" x14ac:dyDescent="0.3">
      <c r="A4219" t="s">
        <v>21</v>
      </c>
      <c r="B4219" s="1">
        <v>42417</v>
      </c>
      <c r="C4219" t="s">
        <v>13</v>
      </c>
      <c r="D4219">
        <v>0</v>
      </c>
      <c r="E4219" t="s">
        <v>15</v>
      </c>
      <c r="F4219" t="s">
        <v>14</v>
      </c>
      <c r="G4219">
        <v>0</v>
      </c>
      <c r="H4219">
        <v>7415</v>
      </c>
      <c r="I4219" t="str">
        <f t="shared" si="66"/>
        <v/>
      </c>
    </row>
    <row r="4220" spans="1:9" x14ac:dyDescent="0.3">
      <c r="A4220" t="s">
        <v>8</v>
      </c>
      <c r="B4220" s="1">
        <v>42417</v>
      </c>
      <c r="C4220" t="s">
        <v>9</v>
      </c>
      <c r="D4220">
        <v>1</v>
      </c>
      <c r="E4220" t="s">
        <v>10</v>
      </c>
      <c r="F4220" t="s">
        <v>36</v>
      </c>
      <c r="G4220">
        <v>0.50609999999999999</v>
      </c>
      <c r="H4220">
        <v>258</v>
      </c>
      <c r="I4220" t="str">
        <f t="shared" si="66"/>
        <v>p</v>
      </c>
    </row>
    <row r="4221" spans="1:9" x14ac:dyDescent="0.3">
      <c r="A4221" t="s">
        <v>18</v>
      </c>
      <c r="B4221" s="1">
        <v>42417</v>
      </c>
      <c r="C4221" t="s">
        <v>25</v>
      </c>
      <c r="D4221">
        <v>0</v>
      </c>
      <c r="E4221" t="s">
        <v>10</v>
      </c>
      <c r="F4221" t="s">
        <v>11</v>
      </c>
      <c r="G4221">
        <v>0</v>
      </c>
      <c r="H4221">
        <v>2013</v>
      </c>
      <c r="I4221" t="str">
        <f t="shared" si="66"/>
        <v/>
      </c>
    </row>
    <row r="4222" spans="1:9" x14ac:dyDescent="0.3">
      <c r="A4222" t="s">
        <v>21</v>
      </c>
      <c r="B4222" s="1">
        <v>42417</v>
      </c>
      <c r="C4222" t="s">
        <v>13</v>
      </c>
      <c r="D4222">
        <v>1</v>
      </c>
      <c r="E4222" t="s">
        <v>10</v>
      </c>
      <c r="F4222" t="s">
        <v>11</v>
      </c>
      <c r="G4222">
        <v>0</v>
      </c>
      <c r="H4222">
        <v>1418</v>
      </c>
      <c r="I4222" t="str">
        <f t="shared" si="66"/>
        <v/>
      </c>
    </row>
    <row r="4223" spans="1:9" x14ac:dyDescent="0.3">
      <c r="A4223" t="s">
        <v>17</v>
      </c>
      <c r="B4223" s="1">
        <v>42417</v>
      </c>
      <c r="C4223" t="s">
        <v>13</v>
      </c>
      <c r="D4223">
        <v>1</v>
      </c>
      <c r="E4223" t="s">
        <v>10</v>
      </c>
      <c r="F4223" t="s">
        <v>14</v>
      </c>
      <c r="G4223">
        <v>0</v>
      </c>
      <c r="H4223">
        <v>7</v>
      </c>
      <c r="I4223" t="str">
        <f t="shared" si="66"/>
        <v/>
      </c>
    </row>
    <row r="4224" spans="1:9" x14ac:dyDescent="0.3">
      <c r="A4224" t="s">
        <v>28</v>
      </c>
      <c r="B4224" s="1">
        <v>42417</v>
      </c>
      <c r="C4224" t="s">
        <v>13</v>
      </c>
      <c r="D4224">
        <v>0</v>
      </c>
      <c r="E4224" t="s">
        <v>15</v>
      </c>
      <c r="F4224" t="s">
        <v>31</v>
      </c>
      <c r="H4224">
        <v>1040</v>
      </c>
      <c r="I4224" t="str">
        <f t="shared" si="66"/>
        <v>o</v>
      </c>
    </row>
    <row r="4225" spans="1:9" x14ac:dyDescent="0.3">
      <c r="A4225" t="s">
        <v>32</v>
      </c>
      <c r="B4225" s="1">
        <v>42417</v>
      </c>
      <c r="C4225" t="s">
        <v>13</v>
      </c>
      <c r="D4225">
        <v>0</v>
      </c>
      <c r="E4225" t="s">
        <v>10</v>
      </c>
      <c r="F4225" t="s">
        <v>39</v>
      </c>
      <c r="G4225">
        <v>0.19769999999999999</v>
      </c>
      <c r="H4225">
        <v>74</v>
      </c>
      <c r="I4225" t="str">
        <f t="shared" si="66"/>
        <v>S</v>
      </c>
    </row>
    <row r="4226" spans="1:9" x14ac:dyDescent="0.3">
      <c r="A4226" t="s">
        <v>23</v>
      </c>
      <c r="B4226" s="1">
        <v>42417</v>
      </c>
      <c r="C4226" t="s">
        <v>25</v>
      </c>
      <c r="D4226">
        <v>0</v>
      </c>
      <c r="E4226" t="s">
        <v>10</v>
      </c>
      <c r="F4226" t="s">
        <v>14</v>
      </c>
      <c r="G4226">
        <v>0</v>
      </c>
      <c r="H4226">
        <v>434</v>
      </c>
      <c r="I4226" t="str">
        <f t="shared" si="66"/>
        <v/>
      </c>
    </row>
    <row r="4227" spans="1:9" x14ac:dyDescent="0.3">
      <c r="A4227" t="s">
        <v>12</v>
      </c>
      <c r="B4227" s="1">
        <v>42417</v>
      </c>
      <c r="C4227" t="s">
        <v>9</v>
      </c>
      <c r="D4227">
        <v>0</v>
      </c>
      <c r="E4227" t="s">
        <v>10</v>
      </c>
      <c r="F4227" t="s">
        <v>26</v>
      </c>
      <c r="G4227">
        <v>0.34289999999999998</v>
      </c>
      <c r="H4227">
        <v>143</v>
      </c>
      <c r="I4227" t="str">
        <f t="shared" ref="I4227:I4290" si="67">IF(NOT(OR(F4227="house",F4227="blank",F4227="served")),LEFT(F4227,1),"")</f>
        <v>l</v>
      </c>
    </row>
    <row r="4228" spans="1:9" x14ac:dyDescent="0.3">
      <c r="A4228" t="s">
        <v>21</v>
      </c>
      <c r="B4228" s="1">
        <v>42417</v>
      </c>
      <c r="C4228" t="s">
        <v>25</v>
      </c>
      <c r="D4228">
        <v>0</v>
      </c>
      <c r="E4228" t="s">
        <v>15</v>
      </c>
      <c r="F4228" t="s">
        <v>14</v>
      </c>
      <c r="G4228">
        <v>0</v>
      </c>
      <c r="H4228">
        <v>276</v>
      </c>
      <c r="I4228" t="str">
        <f t="shared" si="67"/>
        <v/>
      </c>
    </row>
    <row r="4229" spans="1:9" x14ac:dyDescent="0.3">
      <c r="A4229" t="s">
        <v>12</v>
      </c>
      <c r="B4229" s="1">
        <v>42414</v>
      </c>
      <c r="C4229" t="s">
        <v>9</v>
      </c>
      <c r="D4229">
        <v>1</v>
      </c>
      <c r="E4229" t="s">
        <v>10</v>
      </c>
      <c r="F4229" t="s">
        <v>14</v>
      </c>
      <c r="G4229">
        <v>0</v>
      </c>
      <c r="H4229">
        <v>10807</v>
      </c>
      <c r="I4229" t="str">
        <f t="shared" si="67"/>
        <v/>
      </c>
    </row>
    <row r="4230" spans="1:9" x14ac:dyDescent="0.3">
      <c r="A4230" t="s">
        <v>28</v>
      </c>
      <c r="B4230" s="1">
        <v>42414</v>
      </c>
      <c r="C4230" t="s">
        <v>13</v>
      </c>
      <c r="D4230">
        <v>0</v>
      </c>
      <c r="E4230" t="s">
        <v>15</v>
      </c>
      <c r="F4230" t="s">
        <v>39</v>
      </c>
      <c r="G4230">
        <v>6.1871999999999998</v>
      </c>
      <c r="H4230">
        <v>1687</v>
      </c>
      <c r="I4230" t="str">
        <f t="shared" si="67"/>
        <v>S</v>
      </c>
    </row>
    <row r="4231" spans="1:9" x14ac:dyDescent="0.3">
      <c r="A4231" t="s">
        <v>24</v>
      </c>
      <c r="B4231" s="1">
        <v>42414</v>
      </c>
      <c r="C4231" t="s">
        <v>13</v>
      </c>
      <c r="D4231">
        <v>1</v>
      </c>
      <c r="E4231" t="s">
        <v>15</v>
      </c>
      <c r="F4231" t="s">
        <v>14</v>
      </c>
      <c r="G4231">
        <v>0</v>
      </c>
      <c r="H4231">
        <v>22169</v>
      </c>
      <c r="I4231" t="str">
        <f t="shared" si="67"/>
        <v/>
      </c>
    </row>
    <row r="4232" spans="1:9" x14ac:dyDescent="0.3">
      <c r="A4232" t="s">
        <v>28</v>
      </c>
      <c r="B4232" s="1">
        <v>42414</v>
      </c>
      <c r="C4232" t="s">
        <v>9</v>
      </c>
      <c r="D4232">
        <v>0</v>
      </c>
      <c r="E4232" t="s">
        <v>15</v>
      </c>
      <c r="F4232" t="s">
        <v>11</v>
      </c>
      <c r="G4232">
        <v>0</v>
      </c>
      <c r="H4232">
        <v>19460</v>
      </c>
      <c r="I4232" t="str">
        <f t="shared" si="67"/>
        <v/>
      </c>
    </row>
    <row r="4233" spans="1:9" x14ac:dyDescent="0.3">
      <c r="A4233" t="s">
        <v>8</v>
      </c>
      <c r="B4233" s="1">
        <v>42414</v>
      </c>
      <c r="C4233" t="s">
        <v>9</v>
      </c>
      <c r="D4233">
        <v>0</v>
      </c>
      <c r="E4233" t="s">
        <v>10</v>
      </c>
      <c r="F4233" t="s">
        <v>16</v>
      </c>
      <c r="G4233">
        <v>0</v>
      </c>
      <c r="H4233">
        <v>8170</v>
      </c>
      <c r="I4233" t="str">
        <f t="shared" si="67"/>
        <v/>
      </c>
    </row>
    <row r="4234" spans="1:9" x14ac:dyDescent="0.3">
      <c r="A4234" t="s">
        <v>21</v>
      </c>
      <c r="B4234" s="1">
        <v>42414</v>
      </c>
      <c r="C4234" t="s">
        <v>9</v>
      </c>
      <c r="D4234">
        <v>0</v>
      </c>
      <c r="E4234" t="s">
        <v>10</v>
      </c>
      <c r="F4234" t="s">
        <v>11</v>
      </c>
      <c r="G4234">
        <v>0</v>
      </c>
      <c r="H4234">
        <v>2133</v>
      </c>
      <c r="I4234" t="str">
        <f t="shared" si="67"/>
        <v/>
      </c>
    </row>
    <row r="4235" spans="1:9" x14ac:dyDescent="0.3">
      <c r="A4235" t="s">
        <v>20</v>
      </c>
      <c r="B4235" s="1">
        <v>42414</v>
      </c>
      <c r="C4235" t="s">
        <v>13</v>
      </c>
      <c r="D4235">
        <v>0</v>
      </c>
      <c r="E4235" t="s">
        <v>15</v>
      </c>
      <c r="F4235" t="s">
        <v>16</v>
      </c>
      <c r="G4235">
        <v>0</v>
      </c>
      <c r="H4235">
        <v>711</v>
      </c>
      <c r="I4235" t="str">
        <f t="shared" si="67"/>
        <v/>
      </c>
    </row>
    <row r="4236" spans="1:9" x14ac:dyDescent="0.3">
      <c r="A4236" t="s">
        <v>12</v>
      </c>
      <c r="B4236" s="1">
        <v>42414</v>
      </c>
      <c r="C4236" t="s">
        <v>9</v>
      </c>
      <c r="D4236">
        <v>0</v>
      </c>
      <c r="E4236" t="s">
        <v>10</v>
      </c>
      <c r="F4236" t="s">
        <v>11</v>
      </c>
      <c r="G4236">
        <v>0</v>
      </c>
      <c r="H4236">
        <v>5725</v>
      </c>
      <c r="I4236" t="str">
        <f t="shared" si="67"/>
        <v/>
      </c>
    </row>
    <row r="4237" spans="1:9" x14ac:dyDescent="0.3">
      <c r="A4237" t="s">
        <v>22</v>
      </c>
      <c r="B4237" s="1">
        <v>42414</v>
      </c>
      <c r="C4237" t="s">
        <v>25</v>
      </c>
      <c r="D4237">
        <v>0</v>
      </c>
      <c r="E4237" t="s">
        <v>15</v>
      </c>
      <c r="F4237" t="s">
        <v>14</v>
      </c>
      <c r="G4237">
        <v>0</v>
      </c>
      <c r="H4237">
        <v>686</v>
      </c>
      <c r="I4237" t="str">
        <f t="shared" si="67"/>
        <v/>
      </c>
    </row>
    <row r="4238" spans="1:9" x14ac:dyDescent="0.3">
      <c r="A4238" t="s">
        <v>33</v>
      </c>
      <c r="B4238" s="1">
        <v>42414</v>
      </c>
      <c r="C4238" t="s">
        <v>9</v>
      </c>
      <c r="D4238">
        <v>0</v>
      </c>
      <c r="E4238" t="s">
        <v>15</v>
      </c>
      <c r="F4238" t="s">
        <v>14</v>
      </c>
      <c r="G4238">
        <v>0</v>
      </c>
      <c r="H4238">
        <v>7689</v>
      </c>
      <c r="I4238" t="str">
        <f t="shared" si="67"/>
        <v/>
      </c>
    </row>
    <row r="4239" spans="1:9" x14ac:dyDescent="0.3">
      <c r="A4239" t="s">
        <v>22</v>
      </c>
      <c r="B4239" s="1">
        <v>42414</v>
      </c>
      <c r="C4239" t="s">
        <v>13</v>
      </c>
      <c r="D4239">
        <v>0</v>
      </c>
      <c r="E4239" t="s">
        <v>15</v>
      </c>
      <c r="F4239" t="s">
        <v>14</v>
      </c>
      <c r="G4239">
        <v>0</v>
      </c>
      <c r="H4239">
        <v>8021</v>
      </c>
      <c r="I4239" t="str">
        <f t="shared" si="67"/>
        <v/>
      </c>
    </row>
    <row r="4240" spans="1:9" x14ac:dyDescent="0.3">
      <c r="A4240" t="s">
        <v>32</v>
      </c>
      <c r="B4240" s="1">
        <v>42414</v>
      </c>
      <c r="C4240" t="s">
        <v>13</v>
      </c>
      <c r="D4240">
        <v>1</v>
      </c>
      <c r="E4240" t="s">
        <v>15</v>
      </c>
      <c r="F4240" t="s">
        <v>39</v>
      </c>
      <c r="G4240">
        <v>0.39679999999999999</v>
      </c>
      <c r="H4240">
        <v>147</v>
      </c>
      <c r="I4240" t="str">
        <f t="shared" si="67"/>
        <v>S</v>
      </c>
    </row>
    <row r="4241" spans="1:9" x14ac:dyDescent="0.3">
      <c r="A4241" t="s">
        <v>24</v>
      </c>
      <c r="B4241" s="1">
        <v>42414</v>
      </c>
      <c r="C4241" t="s">
        <v>13</v>
      </c>
      <c r="D4241">
        <v>0</v>
      </c>
      <c r="E4241" t="s">
        <v>10</v>
      </c>
      <c r="F4241" t="s">
        <v>16</v>
      </c>
      <c r="G4241">
        <v>0</v>
      </c>
      <c r="H4241">
        <v>267</v>
      </c>
      <c r="I4241" t="str">
        <f t="shared" si="67"/>
        <v/>
      </c>
    </row>
    <row r="4242" spans="1:9" x14ac:dyDescent="0.3">
      <c r="A4242" t="s">
        <v>30</v>
      </c>
      <c r="B4242" s="1">
        <v>42414</v>
      </c>
      <c r="C4242" t="s">
        <v>13</v>
      </c>
      <c r="D4242">
        <v>0</v>
      </c>
      <c r="E4242" t="s">
        <v>15</v>
      </c>
      <c r="F4242" t="s">
        <v>16</v>
      </c>
      <c r="G4242">
        <v>0</v>
      </c>
      <c r="H4242">
        <v>906</v>
      </c>
      <c r="I4242" t="str">
        <f t="shared" si="67"/>
        <v/>
      </c>
    </row>
    <row r="4243" spans="1:9" x14ac:dyDescent="0.3">
      <c r="A4243" t="s">
        <v>28</v>
      </c>
      <c r="B4243" s="1">
        <v>42414</v>
      </c>
      <c r="C4243" t="s">
        <v>9</v>
      </c>
      <c r="D4243">
        <v>1</v>
      </c>
      <c r="E4243" t="s">
        <v>15</v>
      </c>
      <c r="F4243" t="s">
        <v>37</v>
      </c>
      <c r="G4243">
        <v>0.80840000000000001</v>
      </c>
      <c r="H4243">
        <v>257</v>
      </c>
      <c r="I4243" t="str">
        <f t="shared" si="67"/>
        <v>p</v>
      </c>
    </row>
    <row r="4244" spans="1:9" x14ac:dyDescent="0.3">
      <c r="A4244" t="s">
        <v>8</v>
      </c>
      <c r="B4244" s="1">
        <v>42413</v>
      </c>
      <c r="C4244" t="s">
        <v>9</v>
      </c>
      <c r="D4244">
        <v>1</v>
      </c>
      <c r="E4244" t="s">
        <v>15</v>
      </c>
      <c r="F4244" t="s">
        <v>35</v>
      </c>
      <c r="H4244">
        <v>48</v>
      </c>
      <c r="I4244" t="str">
        <f t="shared" si="67"/>
        <v>p</v>
      </c>
    </row>
    <row r="4245" spans="1:9" x14ac:dyDescent="0.3">
      <c r="A4245" t="s">
        <v>12</v>
      </c>
      <c r="B4245" s="1">
        <v>42414</v>
      </c>
      <c r="C4245" t="s">
        <v>13</v>
      </c>
      <c r="D4245">
        <v>1</v>
      </c>
      <c r="E4245" t="s">
        <v>15</v>
      </c>
      <c r="F4245" t="s">
        <v>16</v>
      </c>
      <c r="G4245">
        <v>0</v>
      </c>
      <c r="H4245">
        <v>972</v>
      </c>
      <c r="I4245" t="str">
        <f t="shared" si="67"/>
        <v/>
      </c>
    </row>
    <row r="4246" spans="1:9" x14ac:dyDescent="0.3">
      <c r="A4246" t="s">
        <v>23</v>
      </c>
      <c r="B4246" s="1">
        <v>42414</v>
      </c>
      <c r="C4246" t="s">
        <v>25</v>
      </c>
      <c r="D4246">
        <v>0</v>
      </c>
      <c r="E4246" t="s">
        <v>10</v>
      </c>
      <c r="F4246" t="s">
        <v>14</v>
      </c>
      <c r="G4246">
        <v>0</v>
      </c>
      <c r="H4246">
        <v>302</v>
      </c>
      <c r="I4246" t="str">
        <f t="shared" si="67"/>
        <v/>
      </c>
    </row>
    <row r="4247" spans="1:9" x14ac:dyDescent="0.3">
      <c r="A4247" t="s">
        <v>21</v>
      </c>
      <c r="B4247" s="1">
        <v>42413</v>
      </c>
      <c r="C4247" t="s">
        <v>25</v>
      </c>
      <c r="D4247">
        <v>0</v>
      </c>
      <c r="E4247" t="s">
        <v>10</v>
      </c>
      <c r="F4247" t="s">
        <v>11</v>
      </c>
      <c r="G4247">
        <v>0</v>
      </c>
      <c r="H4247">
        <v>11</v>
      </c>
      <c r="I4247" t="str">
        <f t="shared" si="67"/>
        <v/>
      </c>
    </row>
    <row r="4248" spans="1:9" x14ac:dyDescent="0.3">
      <c r="A4248" t="s">
        <v>27</v>
      </c>
      <c r="B4248" s="1">
        <v>42414</v>
      </c>
      <c r="C4248" t="s">
        <v>25</v>
      </c>
      <c r="D4248">
        <v>0</v>
      </c>
      <c r="E4248" t="s">
        <v>10</v>
      </c>
      <c r="F4248" t="s">
        <v>14</v>
      </c>
      <c r="G4248">
        <v>0</v>
      </c>
      <c r="H4248">
        <v>74</v>
      </c>
      <c r="I4248" t="str">
        <f t="shared" si="67"/>
        <v/>
      </c>
    </row>
    <row r="4249" spans="1:9" x14ac:dyDescent="0.3">
      <c r="A4249" t="s">
        <v>19</v>
      </c>
      <c r="B4249" s="1">
        <v>42413</v>
      </c>
      <c r="C4249" t="s">
        <v>25</v>
      </c>
      <c r="D4249">
        <v>0</v>
      </c>
      <c r="E4249" t="s">
        <v>15</v>
      </c>
      <c r="F4249" t="s">
        <v>14</v>
      </c>
      <c r="G4249">
        <v>0</v>
      </c>
      <c r="H4249">
        <v>18</v>
      </c>
      <c r="I4249" t="str">
        <f t="shared" si="67"/>
        <v/>
      </c>
    </row>
    <row r="4250" spans="1:9" x14ac:dyDescent="0.3">
      <c r="A4250" t="s">
        <v>20</v>
      </c>
      <c r="B4250" s="1">
        <v>42415</v>
      </c>
      <c r="C4250" t="s">
        <v>9</v>
      </c>
      <c r="D4250">
        <v>0</v>
      </c>
      <c r="E4250" t="s">
        <v>15</v>
      </c>
      <c r="F4250" t="s">
        <v>16</v>
      </c>
      <c r="G4250">
        <v>0</v>
      </c>
      <c r="H4250">
        <v>3557</v>
      </c>
      <c r="I4250" t="str">
        <f t="shared" si="67"/>
        <v/>
      </c>
    </row>
    <row r="4251" spans="1:9" x14ac:dyDescent="0.3">
      <c r="A4251" t="s">
        <v>28</v>
      </c>
      <c r="B4251" s="1">
        <v>42415</v>
      </c>
      <c r="C4251" t="s">
        <v>13</v>
      </c>
      <c r="D4251">
        <v>0</v>
      </c>
      <c r="E4251" t="s">
        <v>15</v>
      </c>
      <c r="F4251" t="s">
        <v>14</v>
      </c>
      <c r="G4251">
        <v>0</v>
      </c>
      <c r="H4251">
        <v>57836</v>
      </c>
      <c r="I4251" t="str">
        <f t="shared" si="67"/>
        <v/>
      </c>
    </row>
    <row r="4252" spans="1:9" x14ac:dyDescent="0.3">
      <c r="A4252" t="s">
        <v>12</v>
      </c>
      <c r="B4252" s="1">
        <v>42415</v>
      </c>
      <c r="C4252" t="s">
        <v>13</v>
      </c>
      <c r="D4252">
        <v>1</v>
      </c>
      <c r="E4252" t="s">
        <v>15</v>
      </c>
      <c r="F4252" t="s">
        <v>14</v>
      </c>
      <c r="G4252">
        <v>0</v>
      </c>
      <c r="H4252">
        <v>316981</v>
      </c>
      <c r="I4252" t="str">
        <f t="shared" si="67"/>
        <v/>
      </c>
    </row>
    <row r="4253" spans="1:9" x14ac:dyDescent="0.3">
      <c r="A4253" t="s">
        <v>8</v>
      </c>
      <c r="B4253" s="1">
        <v>42415</v>
      </c>
      <c r="C4253" t="s">
        <v>9</v>
      </c>
      <c r="D4253">
        <v>1</v>
      </c>
      <c r="E4253" t="s">
        <v>15</v>
      </c>
      <c r="F4253" t="s">
        <v>11</v>
      </c>
      <c r="G4253">
        <v>0</v>
      </c>
      <c r="H4253">
        <v>26772</v>
      </c>
      <c r="I4253" t="str">
        <f t="shared" si="67"/>
        <v/>
      </c>
    </row>
    <row r="4254" spans="1:9" x14ac:dyDescent="0.3">
      <c r="A4254" t="s">
        <v>12</v>
      </c>
      <c r="B4254" s="1">
        <v>42415</v>
      </c>
      <c r="C4254" t="s">
        <v>9</v>
      </c>
      <c r="D4254">
        <v>1</v>
      </c>
      <c r="E4254" t="s">
        <v>10</v>
      </c>
      <c r="F4254" t="s">
        <v>11</v>
      </c>
      <c r="G4254">
        <v>0</v>
      </c>
      <c r="H4254">
        <v>11110</v>
      </c>
      <c r="I4254" t="str">
        <f t="shared" si="67"/>
        <v/>
      </c>
    </row>
    <row r="4255" spans="1:9" x14ac:dyDescent="0.3">
      <c r="A4255" t="s">
        <v>28</v>
      </c>
      <c r="B4255" s="1">
        <v>42415</v>
      </c>
      <c r="C4255" t="s">
        <v>9</v>
      </c>
      <c r="D4255">
        <v>1</v>
      </c>
      <c r="E4255" t="s">
        <v>15</v>
      </c>
      <c r="F4255" t="s">
        <v>39</v>
      </c>
      <c r="G4255">
        <v>32.798499999999997</v>
      </c>
      <c r="H4255">
        <v>9389</v>
      </c>
      <c r="I4255" t="str">
        <f t="shared" si="67"/>
        <v>S</v>
      </c>
    </row>
    <row r="4256" spans="1:9" x14ac:dyDescent="0.3">
      <c r="A4256" t="s">
        <v>27</v>
      </c>
      <c r="B4256" s="1">
        <v>42415</v>
      </c>
      <c r="C4256" t="s">
        <v>13</v>
      </c>
      <c r="D4256">
        <v>0</v>
      </c>
      <c r="E4256" t="s">
        <v>10</v>
      </c>
      <c r="F4256" t="s">
        <v>11</v>
      </c>
      <c r="G4256">
        <v>0</v>
      </c>
      <c r="H4256">
        <v>6330</v>
      </c>
      <c r="I4256" t="str">
        <f t="shared" si="67"/>
        <v/>
      </c>
    </row>
    <row r="4257" spans="1:9" x14ac:dyDescent="0.3">
      <c r="A4257" t="s">
        <v>12</v>
      </c>
      <c r="B4257" s="1">
        <v>42415</v>
      </c>
      <c r="C4257" t="s">
        <v>13</v>
      </c>
      <c r="D4257">
        <v>0</v>
      </c>
      <c r="E4257" t="s">
        <v>15</v>
      </c>
      <c r="F4257" t="s">
        <v>11</v>
      </c>
      <c r="G4257">
        <v>0</v>
      </c>
      <c r="H4257">
        <v>12487</v>
      </c>
      <c r="I4257" t="str">
        <f t="shared" si="67"/>
        <v/>
      </c>
    </row>
    <row r="4258" spans="1:9" x14ac:dyDescent="0.3">
      <c r="A4258" t="s">
        <v>12</v>
      </c>
      <c r="B4258" s="1">
        <v>42415</v>
      </c>
      <c r="C4258" t="s">
        <v>25</v>
      </c>
      <c r="D4258">
        <v>0</v>
      </c>
      <c r="E4258" t="s">
        <v>15</v>
      </c>
      <c r="F4258" t="s">
        <v>11</v>
      </c>
      <c r="G4258">
        <v>0</v>
      </c>
      <c r="H4258">
        <v>3435</v>
      </c>
      <c r="I4258" t="str">
        <f t="shared" si="67"/>
        <v/>
      </c>
    </row>
    <row r="4259" spans="1:9" x14ac:dyDescent="0.3">
      <c r="A4259" t="s">
        <v>8</v>
      </c>
      <c r="B4259" s="1">
        <v>42415</v>
      </c>
      <c r="C4259" t="s">
        <v>9</v>
      </c>
      <c r="D4259">
        <v>1</v>
      </c>
      <c r="E4259" t="s">
        <v>15</v>
      </c>
      <c r="F4259" t="s">
        <v>36</v>
      </c>
      <c r="G4259">
        <v>5.5858999999999996</v>
      </c>
      <c r="H4259">
        <v>3509</v>
      </c>
      <c r="I4259" t="str">
        <f t="shared" si="67"/>
        <v>p</v>
      </c>
    </row>
    <row r="4260" spans="1:9" x14ac:dyDescent="0.3">
      <c r="A4260" t="s">
        <v>32</v>
      </c>
      <c r="B4260" s="1">
        <v>42415</v>
      </c>
      <c r="C4260" t="s">
        <v>25</v>
      </c>
      <c r="D4260">
        <v>0</v>
      </c>
      <c r="E4260" t="s">
        <v>15</v>
      </c>
      <c r="F4260" t="s">
        <v>11</v>
      </c>
      <c r="G4260">
        <v>0</v>
      </c>
      <c r="H4260">
        <v>4334</v>
      </c>
      <c r="I4260" t="str">
        <f t="shared" si="67"/>
        <v/>
      </c>
    </row>
    <row r="4261" spans="1:9" x14ac:dyDescent="0.3">
      <c r="A4261" t="s">
        <v>27</v>
      </c>
      <c r="B4261" s="1">
        <v>42415</v>
      </c>
      <c r="C4261" t="s">
        <v>13</v>
      </c>
      <c r="D4261">
        <v>0</v>
      </c>
      <c r="E4261" t="s">
        <v>15</v>
      </c>
      <c r="F4261" t="s">
        <v>14</v>
      </c>
      <c r="G4261">
        <v>0</v>
      </c>
      <c r="H4261">
        <v>8848</v>
      </c>
      <c r="I4261" t="str">
        <f t="shared" si="67"/>
        <v/>
      </c>
    </row>
    <row r="4262" spans="1:9" x14ac:dyDescent="0.3">
      <c r="A4262" t="s">
        <v>28</v>
      </c>
      <c r="B4262" s="1">
        <v>42415</v>
      </c>
      <c r="C4262" t="s">
        <v>9</v>
      </c>
      <c r="D4262">
        <v>0</v>
      </c>
      <c r="E4262" t="s">
        <v>10</v>
      </c>
      <c r="F4262" t="s">
        <v>11</v>
      </c>
      <c r="G4262">
        <v>0</v>
      </c>
      <c r="H4262">
        <v>11513</v>
      </c>
      <c r="I4262" t="str">
        <f t="shared" si="67"/>
        <v/>
      </c>
    </row>
    <row r="4263" spans="1:9" x14ac:dyDescent="0.3">
      <c r="A4263" t="s">
        <v>28</v>
      </c>
      <c r="B4263" s="1">
        <v>42415</v>
      </c>
      <c r="C4263" t="s">
        <v>13</v>
      </c>
      <c r="D4263">
        <v>0</v>
      </c>
      <c r="E4263" t="s">
        <v>15</v>
      </c>
      <c r="F4263" t="s">
        <v>31</v>
      </c>
      <c r="H4263">
        <v>541</v>
      </c>
      <c r="I4263" t="str">
        <f t="shared" si="67"/>
        <v>o</v>
      </c>
    </row>
    <row r="4264" spans="1:9" x14ac:dyDescent="0.3">
      <c r="A4264" t="s">
        <v>8</v>
      </c>
      <c r="B4264" s="1">
        <v>42415</v>
      </c>
      <c r="C4264" t="s">
        <v>13</v>
      </c>
      <c r="D4264">
        <v>1</v>
      </c>
      <c r="E4264" t="s">
        <v>15</v>
      </c>
      <c r="F4264" t="s">
        <v>11</v>
      </c>
      <c r="G4264">
        <v>0</v>
      </c>
      <c r="H4264">
        <v>3329</v>
      </c>
      <c r="I4264" t="str">
        <f t="shared" si="67"/>
        <v/>
      </c>
    </row>
    <row r="4265" spans="1:9" x14ac:dyDescent="0.3">
      <c r="A4265" t="s">
        <v>24</v>
      </c>
      <c r="B4265" s="1">
        <v>42415</v>
      </c>
      <c r="C4265" t="s">
        <v>13</v>
      </c>
      <c r="D4265">
        <v>0</v>
      </c>
      <c r="E4265" t="s">
        <v>10</v>
      </c>
      <c r="F4265" t="s">
        <v>14</v>
      </c>
      <c r="G4265">
        <v>0</v>
      </c>
      <c r="H4265">
        <v>8004</v>
      </c>
      <c r="I4265" t="str">
        <f t="shared" si="67"/>
        <v/>
      </c>
    </row>
    <row r="4266" spans="1:9" x14ac:dyDescent="0.3">
      <c r="A4266" t="s">
        <v>28</v>
      </c>
      <c r="B4266" s="1">
        <v>42415</v>
      </c>
      <c r="C4266" t="s">
        <v>13</v>
      </c>
      <c r="D4266">
        <v>0</v>
      </c>
      <c r="E4266" t="s">
        <v>10</v>
      </c>
      <c r="F4266" t="s">
        <v>39</v>
      </c>
      <c r="G4266">
        <v>1.2907999999999999</v>
      </c>
      <c r="H4266">
        <v>426</v>
      </c>
      <c r="I4266" t="str">
        <f t="shared" si="67"/>
        <v>S</v>
      </c>
    </row>
    <row r="4267" spans="1:9" x14ac:dyDescent="0.3">
      <c r="A4267" t="s">
        <v>27</v>
      </c>
      <c r="B4267" s="1">
        <v>42415</v>
      </c>
      <c r="C4267" t="s">
        <v>9</v>
      </c>
      <c r="D4267">
        <v>0</v>
      </c>
      <c r="E4267" t="s">
        <v>10</v>
      </c>
      <c r="F4267" t="s">
        <v>11</v>
      </c>
      <c r="G4267">
        <v>0</v>
      </c>
      <c r="H4267">
        <v>2995</v>
      </c>
      <c r="I4267" t="str">
        <f t="shared" si="67"/>
        <v/>
      </c>
    </row>
    <row r="4268" spans="1:9" x14ac:dyDescent="0.3">
      <c r="A4268" t="s">
        <v>8</v>
      </c>
      <c r="B4268" s="1">
        <v>42415</v>
      </c>
      <c r="C4268" t="s">
        <v>9</v>
      </c>
      <c r="D4268">
        <v>0</v>
      </c>
      <c r="E4268" t="s">
        <v>15</v>
      </c>
      <c r="F4268" t="s">
        <v>36</v>
      </c>
      <c r="G4268">
        <v>1.9244000000000001</v>
      </c>
      <c r="H4268">
        <v>1214</v>
      </c>
      <c r="I4268" t="str">
        <f t="shared" si="67"/>
        <v>p</v>
      </c>
    </row>
    <row r="4269" spans="1:9" x14ac:dyDescent="0.3">
      <c r="A4269" t="s">
        <v>21</v>
      </c>
      <c r="B4269" s="1">
        <v>42415</v>
      </c>
      <c r="C4269" t="s">
        <v>25</v>
      </c>
      <c r="D4269">
        <v>0</v>
      </c>
      <c r="E4269" t="s">
        <v>15</v>
      </c>
      <c r="F4269" t="s">
        <v>11</v>
      </c>
      <c r="G4269">
        <v>0</v>
      </c>
      <c r="H4269">
        <v>201</v>
      </c>
      <c r="I4269" t="str">
        <f t="shared" si="67"/>
        <v/>
      </c>
    </row>
    <row r="4270" spans="1:9" x14ac:dyDescent="0.3">
      <c r="A4270" t="s">
        <v>17</v>
      </c>
      <c r="B4270" s="1">
        <v>42415</v>
      </c>
      <c r="C4270" t="s">
        <v>9</v>
      </c>
      <c r="D4270">
        <v>0</v>
      </c>
      <c r="E4270" t="s">
        <v>15</v>
      </c>
      <c r="F4270" t="s">
        <v>16</v>
      </c>
      <c r="G4270">
        <v>0</v>
      </c>
      <c r="H4270">
        <v>1144</v>
      </c>
      <c r="I4270" t="str">
        <f t="shared" si="67"/>
        <v/>
      </c>
    </row>
    <row r="4271" spans="1:9" x14ac:dyDescent="0.3">
      <c r="A4271" t="s">
        <v>20</v>
      </c>
      <c r="B4271" s="1">
        <v>42415</v>
      </c>
      <c r="C4271" t="s">
        <v>25</v>
      </c>
      <c r="D4271">
        <v>0</v>
      </c>
      <c r="E4271" t="s">
        <v>15</v>
      </c>
      <c r="F4271" t="s">
        <v>14</v>
      </c>
      <c r="G4271">
        <v>0</v>
      </c>
      <c r="H4271">
        <v>211</v>
      </c>
      <c r="I4271" t="str">
        <f t="shared" si="67"/>
        <v/>
      </c>
    </row>
    <row r="4272" spans="1:9" x14ac:dyDescent="0.3">
      <c r="A4272" t="s">
        <v>28</v>
      </c>
      <c r="B4272" s="1">
        <v>42415</v>
      </c>
      <c r="C4272" t="s">
        <v>9</v>
      </c>
      <c r="D4272">
        <v>0</v>
      </c>
      <c r="E4272" t="s">
        <v>10</v>
      </c>
      <c r="F4272" t="s">
        <v>26</v>
      </c>
      <c r="G4272">
        <v>1.6293</v>
      </c>
      <c r="H4272">
        <v>532</v>
      </c>
      <c r="I4272" t="str">
        <f t="shared" si="67"/>
        <v>l</v>
      </c>
    </row>
    <row r="4273" spans="1:9" x14ac:dyDescent="0.3">
      <c r="A4273" t="s">
        <v>32</v>
      </c>
      <c r="B4273" s="1">
        <v>42415</v>
      </c>
      <c r="C4273" t="s">
        <v>13</v>
      </c>
      <c r="D4273">
        <v>1</v>
      </c>
      <c r="E4273" t="s">
        <v>10</v>
      </c>
      <c r="F4273" t="s">
        <v>39</v>
      </c>
      <c r="G4273">
        <v>0.16919999999999999</v>
      </c>
      <c r="H4273">
        <v>68</v>
      </c>
      <c r="I4273" t="str">
        <f t="shared" si="67"/>
        <v>S</v>
      </c>
    </row>
    <row r="4274" spans="1:9" x14ac:dyDescent="0.3">
      <c r="A4274" t="s">
        <v>27</v>
      </c>
      <c r="B4274" s="1">
        <v>42415</v>
      </c>
      <c r="C4274" t="s">
        <v>25</v>
      </c>
      <c r="D4274">
        <v>0</v>
      </c>
      <c r="E4274" t="s">
        <v>10</v>
      </c>
      <c r="F4274" t="s">
        <v>11</v>
      </c>
      <c r="G4274">
        <v>0</v>
      </c>
      <c r="H4274">
        <v>64</v>
      </c>
      <c r="I4274" t="str">
        <f t="shared" si="67"/>
        <v/>
      </c>
    </row>
    <row r="4275" spans="1:9" x14ac:dyDescent="0.3">
      <c r="A4275" t="s">
        <v>8</v>
      </c>
      <c r="B4275" s="1">
        <v>42415</v>
      </c>
      <c r="C4275" t="s">
        <v>25</v>
      </c>
      <c r="D4275">
        <v>1</v>
      </c>
      <c r="E4275" t="s">
        <v>15</v>
      </c>
      <c r="F4275" t="s">
        <v>11</v>
      </c>
      <c r="G4275">
        <v>0</v>
      </c>
      <c r="H4275">
        <v>32</v>
      </c>
      <c r="I4275" t="str">
        <f t="shared" si="67"/>
        <v/>
      </c>
    </row>
    <row r="4276" spans="1:9" x14ac:dyDescent="0.3">
      <c r="A4276" t="s">
        <v>28</v>
      </c>
      <c r="B4276" s="1">
        <v>42415</v>
      </c>
      <c r="C4276" t="s">
        <v>13</v>
      </c>
      <c r="D4276">
        <v>1</v>
      </c>
      <c r="E4276" t="s">
        <v>15</v>
      </c>
      <c r="F4276" t="s">
        <v>31</v>
      </c>
      <c r="H4276">
        <v>64</v>
      </c>
      <c r="I4276" t="str">
        <f t="shared" si="67"/>
        <v>o</v>
      </c>
    </row>
    <row r="4277" spans="1:9" x14ac:dyDescent="0.3">
      <c r="A4277" t="s">
        <v>28</v>
      </c>
      <c r="B4277" s="1">
        <v>42415</v>
      </c>
      <c r="C4277" t="s">
        <v>13</v>
      </c>
      <c r="D4277">
        <v>0</v>
      </c>
      <c r="E4277" t="s">
        <v>10</v>
      </c>
      <c r="F4277" t="s">
        <v>37</v>
      </c>
      <c r="G4277">
        <v>3.4799999999999998E-2</v>
      </c>
      <c r="H4277">
        <v>9</v>
      </c>
      <c r="I4277" t="str">
        <f t="shared" si="67"/>
        <v>p</v>
      </c>
    </row>
    <row r="4278" spans="1:9" x14ac:dyDescent="0.3">
      <c r="A4278" t="s">
        <v>21</v>
      </c>
      <c r="B4278" s="1">
        <v>42415</v>
      </c>
      <c r="C4278" t="s">
        <v>13</v>
      </c>
      <c r="D4278">
        <v>1</v>
      </c>
      <c r="E4278" t="s">
        <v>15</v>
      </c>
      <c r="F4278" t="s">
        <v>14</v>
      </c>
      <c r="G4278">
        <v>0</v>
      </c>
      <c r="H4278">
        <v>12</v>
      </c>
      <c r="I4278" t="str">
        <f t="shared" si="67"/>
        <v/>
      </c>
    </row>
    <row r="4279" spans="1:9" x14ac:dyDescent="0.3">
      <c r="A4279" t="s">
        <v>24</v>
      </c>
      <c r="B4279" s="1">
        <v>42415</v>
      </c>
      <c r="C4279" t="s">
        <v>13</v>
      </c>
      <c r="D4279">
        <v>0</v>
      </c>
      <c r="E4279" t="s">
        <v>15</v>
      </c>
      <c r="F4279" t="s">
        <v>11</v>
      </c>
      <c r="G4279">
        <v>0</v>
      </c>
      <c r="H4279">
        <v>9</v>
      </c>
      <c r="I4279" t="str">
        <f t="shared" si="67"/>
        <v/>
      </c>
    </row>
    <row r="4280" spans="1:9" x14ac:dyDescent="0.3">
      <c r="A4280" t="s">
        <v>28</v>
      </c>
      <c r="B4280" s="1">
        <v>42416</v>
      </c>
      <c r="C4280" t="s">
        <v>9</v>
      </c>
      <c r="D4280">
        <v>1</v>
      </c>
      <c r="E4280" t="s">
        <v>15</v>
      </c>
      <c r="F4280" t="s">
        <v>11</v>
      </c>
      <c r="G4280">
        <v>0</v>
      </c>
      <c r="H4280">
        <v>46557</v>
      </c>
      <c r="I4280" t="str">
        <f t="shared" si="67"/>
        <v/>
      </c>
    </row>
    <row r="4281" spans="1:9" x14ac:dyDescent="0.3">
      <c r="A4281" t="s">
        <v>12</v>
      </c>
      <c r="B4281" s="1">
        <v>42416</v>
      </c>
      <c r="C4281" t="s">
        <v>13</v>
      </c>
      <c r="D4281">
        <v>0</v>
      </c>
      <c r="E4281" t="s">
        <v>10</v>
      </c>
      <c r="F4281" t="s">
        <v>11</v>
      </c>
      <c r="G4281">
        <v>0</v>
      </c>
      <c r="H4281">
        <v>18178</v>
      </c>
      <c r="I4281" t="str">
        <f t="shared" si="67"/>
        <v/>
      </c>
    </row>
    <row r="4282" spans="1:9" x14ac:dyDescent="0.3">
      <c r="A4282" t="s">
        <v>30</v>
      </c>
      <c r="B4282" s="1">
        <v>42416</v>
      </c>
      <c r="C4282" t="s">
        <v>9</v>
      </c>
      <c r="D4282">
        <v>0</v>
      </c>
      <c r="E4282" t="s">
        <v>15</v>
      </c>
      <c r="F4282" t="s">
        <v>11</v>
      </c>
      <c r="G4282">
        <v>0</v>
      </c>
      <c r="H4282">
        <v>13637</v>
      </c>
      <c r="I4282" t="str">
        <f t="shared" si="67"/>
        <v/>
      </c>
    </row>
    <row r="4283" spans="1:9" x14ac:dyDescent="0.3">
      <c r="A4283" t="s">
        <v>24</v>
      </c>
      <c r="B4283" s="1">
        <v>42416</v>
      </c>
      <c r="C4283" t="s">
        <v>13</v>
      </c>
      <c r="D4283">
        <v>1</v>
      </c>
      <c r="E4283" t="s">
        <v>15</v>
      </c>
      <c r="F4283" t="s">
        <v>14</v>
      </c>
      <c r="G4283">
        <v>0</v>
      </c>
      <c r="H4283">
        <v>17148</v>
      </c>
      <c r="I4283" t="str">
        <f t="shared" si="67"/>
        <v/>
      </c>
    </row>
    <row r="4284" spans="1:9" x14ac:dyDescent="0.3">
      <c r="A4284" t="s">
        <v>28</v>
      </c>
      <c r="B4284" s="1">
        <v>42416</v>
      </c>
      <c r="C4284" t="s">
        <v>9</v>
      </c>
      <c r="D4284">
        <v>0</v>
      </c>
      <c r="E4284" t="s">
        <v>10</v>
      </c>
      <c r="F4284" t="s">
        <v>14</v>
      </c>
      <c r="G4284">
        <v>0</v>
      </c>
      <c r="H4284">
        <v>82853</v>
      </c>
      <c r="I4284" t="str">
        <f t="shared" si="67"/>
        <v/>
      </c>
    </row>
    <row r="4285" spans="1:9" x14ac:dyDescent="0.3">
      <c r="A4285" t="s">
        <v>28</v>
      </c>
      <c r="B4285" s="1">
        <v>42416</v>
      </c>
      <c r="C4285" t="s">
        <v>9</v>
      </c>
      <c r="D4285">
        <v>1</v>
      </c>
      <c r="E4285" t="s">
        <v>15</v>
      </c>
      <c r="F4285" t="s">
        <v>26</v>
      </c>
      <c r="G4285">
        <v>24.6876</v>
      </c>
      <c r="H4285">
        <v>7225</v>
      </c>
      <c r="I4285" t="str">
        <f t="shared" si="67"/>
        <v>l</v>
      </c>
    </row>
    <row r="4286" spans="1:9" x14ac:dyDescent="0.3">
      <c r="A4286" t="s">
        <v>32</v>
      </c>
      <c r="B4286" s="1">
        <v>42416</v>
      </c>
      <c r="C4286" t="s">
        <v>9</v>
      </c>
      <c r="D4286">
        <v>0</v>
      </c>
      <c r="E4286" t="s">
        <v>10</v>
      </c>
      <c r="F4286" t="s">
        <v>11</v>
      </c>
      <c r="G4286">
        <v>0</v>
      </c>
      <c r="H4286">
        <v>6312</v>
      </c>
      <c r="I4286" t="str">
        <f t="shared" si="67"/>
        <v/>
      </c>
    </row>
    <row r="4287" spans="1:9" x14ac:dyDescent="0.3">
      <c r="A4287" t="s">
        <v>32</v>
      </c>
      <c r="B4287" s="1">
        <v>42416</v>
      </c>
      <c r="C4287" t="s">
        <v>9</v>
      </c>
      <c r="D4287">
        <v>1</v>
      </c>
      <c r="E4287" t="s">
        <v>10</v>
      </c>
      <c r="F4287" t="s">
        <v>14</v>
      </c>
      <c r="G4287">
        <v>0</v>
      </c>
      <c r="H4287">
        <v>7324</v>
      </c>
      <c r="I4287" t="str">
        <f t="shared" si="67"/>
        <v/>
      </c>
    </row>
    <row r="4288" spans="1:9" x14ac:dyDescent="0.3">
      <c r="A4288" t="s">
        <v>22</v>
      </c>
      <c r="B4288" s="1">
        <v>42416</v>
      </c>
      <c r="C4288" t="s">
        <v>13</v>
      </c>
      <c r="D4288">
        <v>0</v>
      </c>
      <c r="E4288" t="s">
        <v>10</v>
      </c>
      <c r="F4288" t="s">
        <v>11</v>
      </c>
      <c r="G4288">
        <v>0</v>
      </c>
      <c r="H4288">
        <v>5817</v>
      </c>
      <c r="I4288" t="str">
        <f t="shared" si="67"/>
        <v/>
      </c>
    </row>
    <row r="4289" spans="1:9" x14ac:dyDescent="0.3">
      <c r="A4289" t="s">
        <v>23</v>
      </c>
      <c r="B4289" s="1">
        <v>42416</v>
      </c>
      <c r="C4289" t="s">
        <v>13</v>
      </c>
      <c r="D4289">
        <v>0</v>
      </c>
      <c r="E4289" t="s">
        <v>10</v>
      </c>
      <c r="F4289" t="s">
        <v>14</v>
      </c>
      <c r="G4289">
        <v>0</v>
      </c>
      <c r="H4289">
        <v>16804</v>
      </c>
      <c r="I4289" t="str">
        <f t="shared" si="67"/>
        <v/>
      </c>
    </row>
    <row r="4290" spans="1:9" x14ac:dyDescent="0.3">
      <c r="A4290" t="s">
        <v>28</v>
      </c>
      <c r="B4290" s="1">
        <v>42416</v>
      </c>
      <c r="C4290" t="s">
        <v>13</v>
      </c>
      <c r="D4290">
        <v>0</v>
      </c>
      <c r="E4290" t="s">
        <v>15</v>
      </c>
      <c r="F4290" t="s">
        <v>16</v>
      </c>
      <c r="G4290">
        <v>0</v>
      </c>
      <c r="H4290">
        <v>20905</v>
      </c>
      <c r="I4290" t="str">
        <f t="shared" si="67"/>
        <v/>
      </c>
    </row>
    <row r="4291" spans="1:9" x14ac:dyDescent="0.3">
      <c r="A4291" t="s">
        <v>12</v>
      </c>
      <c r="B4291" s="1">
        <v>42416</v>
      </c>
      <c r="C4291" t="s">
        <v>9</v>
      </c>
      <c r="D4291">
        <v>0</v>
      </c>
      <c r="E4291" t="s">
        <v>15</v>
      </c>
      <c r="F4291" t="s">
        <v>39</v>
      </c>
      <c r="G4291">
        <v>1.2768999999999999</v>
      </c>
      <c r="H4291">
        <v>433</v>
      </c>
      <c r="I4291" t="str">
        <f t="shared" ref="I4291:I4354" si="68">IF(NOT(OR(F4291="house",F4291="blank",F4291="served")),LEFT(F4291,1),"")</f>
        <v>S</v>
      </c>
    </row>
    <row r="4292" spans="1:9" x14ac:dyDescent="0.3">
      <c r="A4292" t="s">
        <v>33</v>
      </c>
      <c r="B4292" s="1">
        <v>42416</v>
      </c>
      <c r="C4292" t="s">
        <v>9</v>
      </c>
      <c r="D4292">
        <v>0</v>
      </c>
      <c r="E4292" t="s">
        <v>15</v>
      </c>
      <c r="F4292" t="s">
        <v>14</v>
      </c>
      <c r="G4292">
        <v>0</v>
      </c>
      <c r="H4292">
        <v>10153</v>
      </c>
      <c r="I4292" t="str">
        <f t="shared" si="68"/>
        <v/>
      </c>
    </row>
    <row r="4293" spans="1:9" x14ac:dyDescent="0.3">
      <c r="A4293" t="s">
        <v>28</v>
      </c>
      <c r="B4293" s="1">
        <v>42416</v>
      </c>
      <c r="C4293" t="s">
        <v>13</v>
      </c>
      <c r="D4293">
        <v>0</v>
      </c>
      <c r="E4293" t="s">
        <v>15</v>
      </c>
      <c r="F4293" t="s">
        <v>39</v>
      </c>
      <c r="G4293">
        <v>12.6692</v>
      </c>
      <c r="H4293">
        <v>3545</v>
      </c>
      <c r="I4293" t="str">
        <f t="shared" si="68"/>
        <v>S</v>
      </c>
    </row>
    <row r="4294" spans="1:9" x14ac:dyDescent="0.3">
      <c r="A4294" t="s">
        <v>28</v>
      </c>
      <c r="B4294" s="1">
        <v>42416</v>
      </c>
      <c r="C4294" t="s">
        <v>9</v>
      </c>
      <c r="D4294">
        <v>0</v>
      </c>
      <c r="E4294" t="s">
        <v>15</v>
      </c>
      <c r="F4294" t="s">
        <v>26</v>
      </c>
      <c r="G4294">
        <v>6.7656000000000001</v>
      </c>
      <c r="H4294">
        <v>1971</v>
      </c>
      <c r="I4294" t="str">
        <f t="shared" si="68"/>
        <v>l</v>
      </c>
    </row>
    <row r="4295" spans="1:9" x14ac:dyDescent="0.3">
      <c r="A4295" t="s">
        <v>33</v>
      </c>
      <c r="B4295" s="1">
        <v>42416</v>
      </c>
      <c r="C4295" t="s">
        <v>13</v>
      </c>
      <c r="D4295">
        <v>0</v>
      </c>
      <c r="E4295" t="s">
        <v>15</v>
      </c>
      <c r="F4295" t="s">
        <v>14</v>
      </c>
      <c r="G4295">
        <v>0</v>
      </c>
      <c r="H4295">
        <v>8765</v>
      </c>
      <c r="I4295" t="str">
        <f t="shared" si="68"/>
        <v/>
      </c>
    </row>
    <row r="4296" spans="1:9" x14ac:dyDescent="0.3">
      <c r="A4296" t="s">
        <v>17</v>
      </c>
      <c r="B4296" s="1">
        <v>42409</v>
      </c>
      <c r="C4296" t="s">
        <v>9</v>
      </c>
      <c r="D4296">
        <v>1</v>
      </c>
      <c r="E4296" t="s">
        <v>10</v>
      </c>
      <c r="F4296" t="s">
        <v>14</v>
      </c>
      <c r="G4296">
        <v>0</v>
      </c>
      <c r="H4296">
        <v>853</v>
      </c>
      <c r="I4296" t="str">
        <f t="shared" si="68"/>
        <v/>
      </c>
    </row>
    <row r="4297" spans="1:9" x14ac:dyDescent="0.3">
      <c r="A4297" t="s">
        <v>12</v>
      </c>
      <c r="B4297" s="1">
        <v>42409</v>
      </c>
      <c r="C4297" t="s">
        <v>13</v>
      </c>
      <c r="D4297">
        <v>1</v>
      </c>
      <c r="E4297" t="s">
        <v>10</v>
      </c>
      <c r="F4297" t="s">
        <v>11</v>
      </c>
      <c r="G4297">
        <v>0</v>
      </c>
      <c r="H4297">
        <v>2415</v>
      </c>
      <c r="I4297" t="str">
        <f t="shared" si="68"/>
        <v/>
      </c>
    </row>
    <row r="4298" spans="1:9" x14ac:dyDescent="0.3">
      <c r="A4298" t="s">
        <v>12</v>
      </c>
      <c r="B4298" s="1">
        <v>42409</v>
      </c>
      <c r="C4298" t="s">
        <v>13</v>
      </c>
      <c r="D4298">
        <v>1</v>
      </c>
      <c r="E4298" t="s">
        <v>10</v>
      </c>
      <c r="F4298" t="s">
        <v>26</v>
      </c>
      <c r="G4298">
        <v>0.27779999999999999</v>
      </c>
      <c r="H4298">
        <v>117</v>
      </c>
      <c r="I4298" t="str">
        <f t="shared" si="68"/>
        <v>l</v>
      </c>
    </row>
    <row r="4299" spans="1:9" x14ac:dyDescent="0.3">
      <c r="A4299" t="s">
        <v>17</v>
      </c>
      <c r="B4299" s="1">
        <v>42409</v>
      </c>
      <c r="C4299" t="s">
        <v>9</v>
      </c>
      <c r="D4299">
        <v>1</v>
      </c>
      <c r="E4299" t="s">
        <v>15</v>
      </c>
      <c r="F4299" t="s">
        <v>26</v>
      </c>
      <c r="G4299">
        <v>0.12670000000000001</v>
      </c>
      <c r="H4299">
        <v>52</v>
      </c>
      <c r="I4299" t="str">
        <f t="shared" si="68"/>
        <v>l</v>
      </c>
    </row>
    <row r="4300" spans="1:9" x14ac:dyDescent="0.3">
      <c r="A4300" t="s">
        <v>23</v>
      </c>
      <c r="B4300" s="1">
        <v>42409</v>
      </c>
      <c r="C4300" t="s">
        <v>25</v>
      </c>
      <c r="D4300">
        <v>0</v>
      </c>
      <c r="E4300" t="s">
        <v>10</v>
      </c>
      <c r="F4300" t="s">
        <v>11</v>
      </c>
      <c r="G4300">
        <v>0</v>
      </c>
      <c r="H4300">
        <v>770</v>
      </c>
      <c r="I4300" t="str">
        <f t="shared" si="68"/>
        <v/>
      </c>
    </row>
    <row r="4301" spans="1:9" x14ac:dyDescent="0.3">
      <c r="A4301" t="s">
        <v>8</v>
      </c>
      <c r="B4301" s="1">
        <v>42409</v>
      </c>
      <c r="C4301" t="s">
        <v>13</v>
      </c>
      <c r="D4301">
        <v>1</v>
      </c>
      <c r="E4301" t="s">
        <v>15</v>
      </c>
      <c r="F4301" t="s">
        <v>36</v>
      </c>
      <c r="G4301">
        <v>0.78439999999999999</v>
      </c>
      <c r="H4301">
        <v>597</v>
      </c>
      <c r="I4301" t="str">
        <f t="shared" si="68"/>
        <v>p</v>
      </c>
    </row>
    <row r="4302" spans="1:9" x14ac:dyDescent="0.3">
      <c r="A4302" t="s">
        <v>32</v>
      </c>
      <c r="B4302" s="1">
        <v>42409</v>
      </c>
      <c r="C4302" t="s">
        <v>13</v>
      </c>
      <c r="D4302">
        <v>0</v>
      </c>
      <c r="E4302" t="s">
        <v>15</v>
      </c>
      <c r="F4302" t="s">
        <v>38</v>
      </c>
      <c r="G4302">
        <v>0.40479999999999999</v>
      </c>
      <c r="H4302">
        <v>173</v>
      </c>
      <c r="I4302" t="str">
        <f t="shared" si="68"/>
        <v>p</v>
      </c>
    </row>
    <row r="4303" spans="1:9" x14ac:dyDescent="0.3">
      <c r="A4303" t="s">
        <v>32</v>
      </c>
      <c r="B4303" s="1">
        <v>42409</v>
      </c>
      <c r="C4303" t="s">
        <v>9</v>
      </c>
      <c r="D4303">
        <v>1</v>
      </c>
      <c r="E4303" t="s">
        <v>15</v>
      </c>
      <c r="F4303" t="s">
        <v>34</v>
      </c>
      <c r="H4303">
        <v>56</v>
      </c>
      <c r="I4303" t="str">
        <f t="shared" si="68"/>
        <v>p</v>
      </c>
    </row>
    <row r="4304" spans="1:9" x14ac:dyDescent="0.3">
      <c r="A4304" t="s">
        <v>32</v>
      </c>
      <c r="B4304" s="1">
        <v>42409</v>
      </c>
      <c r="C4304" t="s">
        <v>13</v>
      </c>
      <c r="D4304">
        <v>0</v>
      </c>
      <c r="E4304" t="s">
        <v>10</v>
      </c>
      <c r="F4304" t="s">
        <v>34</v>
      </c>
      <c r="H4304">
        <v>2</v>
      </c>
      <c r="I4304" t="str">
        <f t="shared" si="68"/>
        <v>p</v>
      </c>
    </row>
    <row r="4305" spans="1:9" x14ac:dyDescent="0.3">
      <c r="A4305" t="s">
        <v>8</v>
      </c>
      <c r="B4305" s="1">
        <v>42410</v>
      </c>
      <c r="C4305" t="s">
        <v>9</v>
      </c>
      <c r="D4305">
        <v>1</v>
      </c>
      <c r="E4305" t="s">
        <v>15</v>
      </c>
      <c r="F4305" t="s">
        <v>16</v>
      </c>
      <c r="G4305">
        <v>0</v>
      </c>
      <c r="H4305">
        <v>52019</v>
      </c>
      <c r="I4305" t="str">
        <f t="shared" si="68"/>
        <v/>
      </c>
    </row>
    <row r="4306" spans="1:9" x14ac:dyDescent="0.3">
      <c r="A4306" t="s">
        <v>18</v>
      </c>
      <c r="B4306" s="1">
        <v>42410</v>
      </c>
      <c r="C4306" t="s">
        <v>13</v>
      </c>
      <c r="D4306">
        <v>0</v>
      </c>
      <c r="E4306" t="s">
        <v>10</v>
      </c>
      <c r="F4306" t="s">
        <v>14</v>
      </c>
      <c r="G4306">
        <v>0</v>
      </c>
      <c r="H4306">
        <v>54726</v>
      </c>
      <c r="I4306" t="str">
        <f t="shared" si="68"/>
        <v/>
      </c>
    </row>
    <row r="4307" spans="1:9" x14ac:dyDescent="0.3">
      <c r="A4307" t="s">
        <v>32</v>
      </c>
      <c r="B4307" s="1">
        <v>42410</v>
      </c>
      <c r="C4307" t="s">
        <v>9</v>
      </c>
      <c r="D4307">
        <v>0</v>
      </c>
      <c r="E4307" t="s">
        <v>10</v>
      </c>
      <c r="F4307" t="s">
        <v>14</v>
      </c>
      <c r="G4307">
        <v>0</v>
      </c>
      <c r="H4307">
        <v>51430</v>
      </c>
      <c r="I4307" t="str">
        <f t="shared" si="68"/>
        <v/>
      </c>
    </row>
    <row r="4308" spans="1:9" x14ac:dyDescent="0.3">
      <c r="A4308" t="s">
        <v>32</v>
      </c>
      <c r="B4308" s="1">
        <v>42410</v>
      </c>
      <c r="C4308" t="s">
        <v>9</v>
      </c>
      <c r="D4308">
        <v>1</v>
      </c>
      <c r="E4308" t="s">
        <v>15</v>
      </c>
      <c r="F4308" t="s">
        <v>11</v>
      </c>
      <c r="G4308">
        <v>0</v>
      </c>
      <c r="H4308">
        <v>30088</v>
      </c>
      <c r="I4308" t="str">
        <f t="shared" si="68"/>
        <v/>
      </c>
    </row>
    <row r="4309" spans="1:9" x14ac:dyDescent="0.3">
      <c r="A4309" t="s">
        <v>20</v>
      </c>
      <c r="B4309" s="1">
        <v>42410</v>
      </c>
      <c r="C4309" t="s">
        <v>9</v>
      </c>
      <c r="D4309">
        <v>0</v>
      </c>
      <c r="E4309" t="s">
        <v>15</v>
      </c>
      <c r="F4309" t="s">
        <v>14</v>
      </c>
      <c r="G4309">
        <v>0</v>
      </c>
      <c r="H4309">
        <v>9887</v>
      </c>
      <c r="I4309" t="str">
        <f t="shared" si="68"/>
        <v/>
      </c>
    </row>
    <row r="4310" spans="1:9" x14ac:dyDescent="0.3">
      <c r="A4310" t="s">
        <v>20</v>
      </c>
      <c r="B4310" s="1">
        <v>42410</v>
      </c>
      <c r="C4310" t="s">
        <v>9</v>
      </c>
      <c r="D4310">
        <v>0</v>
      </c>
      <c r="E4310" t="s">
        <v>15</v>
      </c>
      <c r="F4310" t="s">
        <v>11</v>
      </c>
      <c r="G4310">
        <v>0</v>
      </c>
      <c r="H4310">
        <v>17810</v>
      </c>
      <c r="I4310" t="str">
        <f t="shared" si="68"/>
        <v/>
      </c>
    </row>
    <row r="4311" spans="1:9" x14ac:dyDescent="0.3">
      <c r="A4311" t="s">
        <v>8</v>
      </c>
      <c r="B4311" s="1">
        <v>42410</v>
      </c>
      <c r="C4311" t="s">
        <v>13</v>
      </c>
      <c r="D4311">
        <v>0</v>
      </c>
      <c r="E4311" t="s">
        <v>10</v>
      </c>
      <c r="F4311" t="s">
        <v>11</v>
      </c>
      <c r="G4311">
        <v>0</v>
      </c>
      <c r="H4311">
        <v>21239</v>
      </c>
      <c r="I4311" t="str">
        <f t="shared" si="68"/>
        <v/>
      </c>
    </row>
    <row r="4312" spans="1:9" x14ac:dyDescent="0.3">
      <c r="A4312" t="s">
        <v>28</v>
      </c>
      <c r="B4312" s="1">
        <v>42410</v>
      </c>
      <c r="C4312" t="s">
        <v>9</v>
      </c>
      <c r="D4312">
        <v>0</v>
      </c>
      <c r="E4312" t="s">
        <v>15</v>
      </c>
      <c r="F4312" t="s">
        <v>11</v>
      </c>
      <c r="G4312">
        <v>0</v>
      </c>
      <c r="H4312">
        <v>24768</v>
      </c>
      <c r="I4312" t="str">
        <f t="shared" si="68"/>
        <v/>
      </c>
    </row>
    <row r="4313" spans="1:9" x14ac:dyDescent="0.3">
      <c r="A4313" t="s">
        <v>32</v>
      </c>
      <c r="B4313" s="1">
        <v>42410</v>
      </c>
      <c r="C4313" t="s">
        <v>9</v>
      </c>
      <c r="D4313">
        <v>0</v>
      </c>
      <c r="E4313" t="s">
        <v>15</v>
      </c>
      <c r="F4313" t="s">
        <v>16</v>
      </c>
      <c r="G4313">
        <v>0</v>
      </c>
      <c r="H4313">
        <v>12904</v>
      </c>
      <c r="I4313" t="str">
        <f t="shared" si="68"/>
        <v/>
      </c>
    </row>
    <row r="4314" spans="1:9" x14ac:dyDescent="0.3">
      <c r="A4314" t="s">
        <v>28</v>
      </c>
      <c r="B4314" s="1">
        <v>42410</v>
      </c>
      <c r="C4314" t="s">
        <v>9</v>
      </c>
      <c r="D4314">
        <v>0</v>
      </c>
      <c r="E4314" t="s">
        <v>10</v>
      </c>
      <c r="F4314" t="s">
        <v>16</v>
      </c>
      <c r="G4314">
        <v>0</v>
      </c>
      <c r="H4314">
        <v>1711</v>
      </c>
      <c r="I4314" t="str">
        <f t="shared" si="68"/>
        <v/>
      </c>
    </row>
    <row r="4315" spans="1:9" x14ac:dyDescent="0.3">
      <c r="A4315" t="s">
        <v>32</v>
      </c>
      <c r="B4315" s="1">
        <v>42410</v>
      </c>
      <c r="C4315" t="s">
        <v>9</v>
      </c>
      <c r="D4315">
        <v>1</v>
      </c>
      <c r="E4315" t="s">
        <v>15</v>
      </c>
      <c r="F4315" t="s">
        <v>26</v>
      </c>
      <c r="G4315">
        <v>24.249300000000002</v>
      </c>
      <c r="H4315">
        <v>8924</v>
      </c>
      <c r="I4315" t="str">
        <f t="shared" si="68"/>
        <v>l</v>
      </c>
    </row>
    <row r="4316" spans="1:9" x14ac:dyDescent="0.3">
      <c r="A4316" t="s">
        <v>19</v>
      </c>
      <c r="B4316" s="1">
        <v>42410</v>
      </c>
      <c r="C4316" t="s">
        <v>9</v>
      </c>
      <c r="D4316">
        <v>0</v>
      </c>
      <c r="E4316" t="s">
        <v>15</v>
      </c>
      <c r="F4316" t="s">
        <v>16</v>
      </c>
      <c r="G4316">
        <v>0</v>
      </c>
      <c r="H4316">
        <v>14742</v>
      </c>
      <c r="I4316" t="str">
        <f t="shared" si="68"/>
        <v/>
      </c>
    </row>
    <row r="4317" spans="1:9" x14ac:dyDescent="0.3">
      <c r="A4317" t="s">
        <v>12</v>
      </c>
      <c r="B4317" s="1">
        <v>42410</v>
      </c>
      <c r="C4317" t="s">
        <v>13</v>
      </c>
      <c r="D4317">
        <v>0</v>
      </c>
      <c r="E4317" t="s">
        <v>15</v>
      </c>
      <c r="F4317" t="s">
        <v>16</v>
      </c>
      <c r="G4317">
        <v>0</v>
      </c>
      <c r="H4317">
        <v>7581</v>
      </c>
      <c r="I4317" t="str">
        <f t="shared" si="68"/>
        <v/>
      </c>
    </row>
    <row r="4318" spans="1:9" x14ac:dyDescent="0.3">
      <c r="A4318" t="s">
        <v>12</v>
      </c>
      <c r="B4318" s="1">
        <v>42410</v>
      </c>
      <c r="C4318" t="s">
        <v>9</v>
      </c>
      <c r="D4318">
        <v>1</v>
      </c>
      <c r="E4318" t="s">
        <v>15</v>
      </c>
      <c r="F4318" t="s">
        <v>11</v>
      </c>
      <c r="G4318">
        <v>0</v>
      </c>
      <c r="H4318">
        <v>15395</v>
      </c>
      <c r="I4318" t="str">
        <f t="shared" si="68"/>
        <v/>
      </c>
    </row>
    <row r="4319" spans="1:9" x14ac:dyDescent="0.3">
      <c r="A4319" t="s">
        <v>8</v>
      </c>
      <c r="B4319" s="1">
        <v>42410</v>
      </c>
      <c r="C4319" t="s">
        <v>13</v>
      </c>
      <c r="D4319">
        <v>1</v>
      </c>
      <c r="E4319" t="s">
        <v>10</v>
      </c>
      <c r="F4319" t="s">
        <v>11</v>
      </c>
      <c r="G4319">
        <v>0</v>
      </c>
      <c r="H4319">
        <v>2764</v>
      </c>
      <c r="I4319" t="str">
        <f t="shared" si="68"/>
        <v/>
      </c>
    </row>
    <row r="4320" spans="1:9" x14ac:dyDescent="0.3">
      <c r="A4320" t="s">
        <v>24</v>
      </c>
      <c r="B4320" s="1">
        <v>42410</v>
      </c>
      <c r="C4320" t="s">
        <v>9</v>
      </c>
      <c r="D4320">
        <v>0</v>
      </c>
      <c r="E4320" t="s">
        <v>10</v>
      </c>
      <c r="F4320" t="s">
        <v>11</v>
      </c>
      <c r="G4320">
        <v>0</v>
      </c>
      <c r="H4320">
        <v>2866</v>
      </c>
      <c r="I4320" t="str">
        <f t="shared" si="68"/>
        <v/>
      </c>
    </row>
    <row r="4321" spans="1:9" x14ac:dyDescent="0.3">
      <c r="A4321" t="s">
        <v>17</v>
      </c>
      <c r="B4321" s="1">
        <v>42410</v>
      </c>
      <c r="C4321" t="s">
        <v>9</v>
      </c>
      <c r="D4321">
        <v>0</v>
      </c>
      <c r="E4321" t="s">
        <v>15</v>
      </c>
      <c r="F4321" t="s">
        <v>14</v>
      </c>
      <c r="G4321">
        <v>0</v>
      </c>
      <c r="H4321">
        <v>2149</v>
      </c>
      <c r="I4321" t="str">
        <f t="shared" si="68"/>
        <v/>
      </c>
    </row>
    <row r="4322" spans="1:9" x14ac:dyDescent="0.3">
      <c r="A4322" t="s">
        <v>18</v>
      </c>
      <c r="B4322" s="1">
        <v>42410</v>
      </c>
      <c r="C4322" t="s">
        <v>25</v>
      </c>
      <c r="D4322">
        <v>0</v>
      </c>
      <c r="E4322" t="s">
        <v>15</v>
      </c>
      <c r="F4322" t="s">
        <v>11</v>
      </c>
      <c r="G4322">
        <v>0</v>
      </c>
      <c r="H4322">
        <v>473</v>
      </c>
      <c r="I4322" t="str">
        <f t="shared" si="68"/>
        <v/>
      </c>
    </row>
    <row r="4323" spans="1:9" x14ac:dyDescent="0.3">
      <c r="A4323" t="s">
        <v>27</v>
      </c>
      <c r="B4323" s="1">
        <v>42410</v>
      </c>
      <c r="C4323" t="s">
        <v>25</v>
      </c>
      <c r="D4323">
        <v>0</v>
      </c>
      <c r="E4323" t="s">
        <v>15</v>
      </c>
      <c r="F4323" t="s">
        <v>11</v>
      </c>
      <c r="G4323">
        <v>0</v>
      </c>
      <c r="H4323">
        <v>951</v>
      </c>
      <c r="I4323" t="str">
        <f t="shared" si="68"/>
        <v/>
      </c>
    </row>
    <row r="4324" spans="1:9" x14ac:dyDescent="0.3">
      <c r="A4324" t="s">
        <v>28</v>
      </c>
      <c r="B4324" s="1">
        <v>42410</v>
      </c>
      <c r="C4324" t="s">
        <v>13</v>
      </c>
      <c r="D4324">
        <v>0</v>
      </c>
      <c r="E4324" t="s">
        <v>15</v>
      </c>
      <c r="F4324" t="s">
        <v>37</v>
      </c>
      <c r="G4324">
        <v>0.78290000000000004</v>
      </c>
      <c r="H4324">
        <v>299</v>
      </c>
      <c r="I4324" t="str">
        <f t="shared" si="68"/>
        <v>p</v>
      </c>
    </row>
    <row r="4325" spans="1:9" x14ac:dyDescent="0.3">
      <c r="A4325" t="s">
        <v>8</v>
      </c>
      <c r="B4325" s="1">
        <v>42410</v>
      </c>
      <c r="C4325" t="s">
        <v>25</v>
      </c>
      <c r="D4325">
        <v>0</v>
      </c>
      <c r="E4325" t="s">
        <v>15</v>
      </c>
      <c r="F4325" t="s">
        <v>14</v>
      </c>
      <c r="G4325">
        <v>0</v>
      </c>
      <c r="H4325">
        <v>3417</v>
      </c>
      <c r="I4325" t="str">
        <f t="shared" si="68"/>
        <v/>
      </c>
    </row>
    <row r="4326" spans="1:9" x14ac:dyDescent="0.3">
      <c r="A4326" t="s">
        <v>32</v>
      </c>
      <c r="B4326" s="1">
        <v>42410</v>
      </c>
      <c r="C4326" t="s">
        <v>9</v>
      </c>
      <c r="D4326">
        <v>1</v>
      </c>
      <c r="E4326" t="s">
        <v>15</v>
      </c>
      <c r="F4326" t="s">
        <v>38</v>
      </c>
      <c r="G4326">
        <v>2.2995000000000001</v>
      </c>
      <c r="H4326">
        <v>1094</v>
      </c>
      <c r="I4326" t="str">
        <f t="shared" si="68"/>
        <v>p</v>
      </c>
    </row>
    <row r="4327" spans="1:9" x14ac:dyDescent="0.3">
      <c r="A4327" t="s">
        <v>22</v>
      </c>
      <c r="B4327" s="1">
        <v>42410</v>
      </c>
      <c r="C4327" t="s">
        <v>25</v>
      </c>
      <c r="D4327">
        <v>0</v>
      </c>
      <c r="E4327" t="s">
        <v>10</v>
      </c>
      <c r="F4327" t="s">
        <v>14</v>
      </c>
      <c r="G4327">
        <v>0</v>
      </c>
      <c r="H4327">
        <v>124</v>
      </c>
      <c r="I4327" t="str">
        <f t="shared" si="68"/>
        <v/>
      </c>
    </row>
    <row r="4328" spans="1:9" x14ac:dyDescent="0.3">
      <c r="A4328" t="s">
        <v>24</v>
      </c>
      <c r="B4328" s="1">
        <v>42410</v>
      </c>
      <c r="C4328" t="s">
        <v>9</v>
      </c>
      <c r="D4328">
        <v>1</v>
      </c>
      <c r="E4328" t="s">
        <v>10</v>
      </c>
      <c r="F4328" t="s">
        <v>14</v>
      </c>
      <c r="G4328">
        <v>0</v>
      </c>
      <c r="H4328">
        <v>923</v>
      </c>
      <c r="I4328" t="str">
        <f t="shared" si="68"/>
        <v/>
      </c>
    </row>
    <row r="4329" spans="1:9" x14ac:dyDescent="0.3">
      <c r="A4329" t="s">
        <v>28</v>
      </c>
      <c r="B4329" s="1">
        <v>42410</v>
      </c>
      <c r="C4329" t="s">
        <v>9</v>
      </c>
      <c r="D4329">
        <v>1</v>
      </c>
      <c r="E4329" t="s">
        <v>10</v>
      </c>
      <c r="F4329" t="s">
        <v>29</v>
      </c>
      <c r="H4329">
        <v>237</v>
      </c>
      <c r="I4329" t="str">
        <f t="shared" si="68"/>
        <v>p</v>
      </c>
    </row>
    <row r="4330" spans="1:9" x14ac:dyDescent="0.3">
      <c r="A4330" t="s">
        <v>8</v>
      </c>
      <c r="B4330" s="1">
        <v>42410</v>
      </c>
      <c r="C4330" t="s">
        <v>25</v>
      </c>
      <c r="D4330">
        <v>0</v>
      </c>
      <c r="E4330" t="s">
        <v>10</v>
      </c>
      <c r="F4330" t="s">
        <v>11</v>
      </c>
      <c r="G4330">
        <v>0</v>
      </c>
      <c r="H4330">
        <v>608</v>
      </c>
      <c r="I4330" t="str">
        <f t="shared" si="68"/>
        <v/>
      </c>
    </row>
    <row r="4331" spans="1:9" x14ac:dyDescent="0.3">
      <c r="A4331" t="s">
        <v>8</v>
      </c>
      <c r="B4331" s="1">
        <v>42410</v>
      </c>
      <c r="C4331" t="s">
        <v>9</v>
      </c>
      <c r="D4331">
        <v>0</v>
      </c>
      <c r="E4331" t="s">
        <v>10</v>
      </c>
      <c r="F4331" t="s">
        <v>36</v>
      </c>
      <c r="G4331">
        <v>0.14660000000000001</v>
      </c>
      <c r="H4331">
        <v>71</v>
      </c>
      <c r="I4331" t="str">
        <f t="shared" si="68"/>
        <v>p</v>
      </c>
    </row>
    <row r="4332" spans="1:9" x14ac:dyDescent="0.3">
      <c r="A4332" t="s">
        <v>17</v>
      </c>
      <c r="B4332" s="1">
        <v>42410</v>
      </c>
      <c r="C4332" t="s">
        <v>13</v>
      </c>
      <c r="D4332">
        <v>0</v>
      </c>
      <c r="E4332" t="s">
        <v>10</v>
      </c>
      <c r="F4332" t="s">
        <v>43</v>
      </c>
      <c r="H4332">
        <v>2</v>
      </c>
      <c r="I4332" t="str">
        <f t="shared" si="68"/>
        <v>e</v>
      </c>
    </row>
    <row r="4333" spans="1:9" x14ac:dyDescent="0.3">
      <c r="A4333" t="s">
        <v>32</v>
      </c>
      <c r="B4333" s="1">
        <v>42410</v>
      </c>
      <c r="C4333" t="s">
        <v>13</v>
      </c>
      <c r="D4333">
        <v>0</v>
      </c>
      <c r="E4333" t="s">
        <v>15</v>
      </c>
      <c r="F4333" t="s">
        <v>39</v>
      </c>
      <c r="G4333">
        <v>2.6528999999999998</v>
      </c>
      <c r="H4333">
        <v>752</v>
      </c>
      <c r="I4333" t="str">
        <f t="shared" si="68"/>
        <v>S</v>
      </c>
    </row>
    <row r="4334" spans="1:9" x14ac:dyDescent="0.3">
      <c r="A4334" t="s">
        <v>32</v>
      </c>
      <c r="B4334" s="1">
        <v>42410</v>
      </c>
      <c r="C4334" t="s">
        <v>13</v>
      </c>
      <c r="D4334">
        <v>1</v>
      </c>
      <c r="E4334" t="s">
        <v>15</v>
      </c>
      <c r="F4334" t="s">
        <v>39</v>
      </c>
      <c r="G4334">
        <v>0.42959999999999998</v>
      </c>
      <c r="H4334">
        <v>136</v>
      </c>
      <c r="I4334" t="str">
        <f t="shared" si="68"/>
        <v>S</v>
      </c>
    </row>
    <row r="4335" spans="1:9" x14ac:dyDescent="0.3">
      <c r="A4335" t="s">
        <v>8</v>
      </c>
      <c r="B4335" s="1">
        <v>42410</v>
      </c>
      <c r="C4335" t="s">
        <v>13</v>
      </c>
      <c r="D4335">
        <v>1</v>
      </c>
      <c r="E4335" t="s">
        <v>14</v>
      </c>
      <c r="F4335" t="s">
        <v>14</v>
      </c>
      <c r="G4335">
        <v>0</v>
      </c>
      <c r="H4335">
        <v>3</v>
      </c>
      <c r="I4335" t="str">
        <f t="shared" si="68"/>
        <v/>
      </c>
    </row>
    <row r="4336" spans="1:9" x14ac:dyDescent="0.3">
      <c r="A4336" t="s">
        <v>8</v>
      </c>
      <c r="B4336" s="1">
        <v>42410</v>
      </c>
      <c r="C4336" t="s">
        <v>13</v>
      </c>
      <c r="D4336">
        <v>0</v>
      </c>
      <c r="E4336" t="s">
        <v>15</v>
      </c>
      <c r="F4336" t="s">
        <v>35</v>
      </c>
      <c r="H4336">
        <v>9</v>
      </c>
      <c r="I4336" t="str">
        <f t="shared" si="68"/>
        <v>p</v>
      </c>
    </row>
    <row r="4337" spans="1:9" x14ac:dyDescent="0.3">
      <c r="A4337" t="s">
        <v>33</v>
      </c>
      <c r="B4337" s="1">
        <v>42411</v>
      </c>
      <c r="C4337" t="s">
        <v>13</v>
      </c>
      <c r="D4337">
        <v>0</v>
      </c>
      <c r="E4337" t="s">
        <v>15</v>
      </c>
      <c r="F4337" t="s">
        <v>11</v>
      </c>
      <c r="G4337">
        <v>0</v>
      </c>
      <c r="H4337">
        <v>5545</v>
      </c>
      <c r="I4337" t="str">
        <f t="shared" si="68"/>
        <v/>
      </c>
    </row>
    <row r="4338" spans="1:9" x14ac:dyDescent="0.3">
      <c r="A4338" t="s">
        <v>27</v>
      </c>
      <c r="B4338" s="1">
        <v>42411</v>
      </c>
      <c r="C4338" t="s">
        <v>9</v>
      </c>
      <c r="D4338">
        <v>0</v>
      </c>
      <c r="E4338" t="s">
        <v>15</v>
      </c>
      <c r="F4338" t="s">
        <v>16</v>
      </c>
      <c r="G4338">
        <v>0</v>
      </c>
      <c r="H4338">
        <v>3404</v>
      </c>
      <c r="I4338" t="str">
        <f t="shared" si="68"/>
        <v/>
      </c>
    </row>
    <row r="4339" spans="1:9" x14ac:dyDescent="0.3">
      <c r="A4339" t="s">
        <v>32</v>
      </c>
      <c r="B4339" s="1">
        <v>42411</v>
      </c>
      <c r="C4339" t="s">
        <v>9</v>
      </c>
      <c r="D4339">
        <v>0</v>
      </c>
      <c r="E4339" t="s">
        <v>15</v>
      </c>
      <c r="F4339" t="s">
        <v>14</v>
      </c>
      <c r="G4339">
        <v>0</v>
      </c>
      <c r="H4339">
        <v>43170</v>
      </c>
      <c r="I4339" t="str">
        <f t="shared" si="68"/>
        <v/>
      </c>
    </row>
    <row r="4340" spans="1:9" x14ac:dyDescent="0.3">
      <c r="A4340" t="s">
        <v>20</v>
      </c>
      <c r="B4340" s="1">
        <v>42411</v>
      </c>
      <c r="C4340" t="s">
        <v>13</v>
      </c>
      <c r="D4340">
        <v>0</v>
      </c>
      <c r="E4340" t="s">
        <v>10</v>
      </c>
      <c r="F4340" t="s">
        <v>11</v>
      </c>
      <c r="G4340">
        <v>0</v>
      </c>
      <c r="H4340">
        <v>5920</v>
      </c>
      <c r="I4340" t="str">
        <f t="shared" si="68"/>
        <v/>
      </c>
    </row>
    <row r="4341" spans="1:9" x14ac:dyDescent="0.3">
      <c r="A4341" t="s">
        <v>32</v>
      </c>
      <c r="B4341" s="1">
        <v>42411</v>
      </c>
      <c r="C4341" t="s">
        <v>13</v>
      </c>
      <c r="D4341">
        <v>1</v>
      </c>
      <c r="E4341" t="s">
        <v>15</v>
      </c>
      <c r="F4341" t="s">
        <v>14</v>
      </c>
      <c r="G4341">
        <v>0</v>
      </c>
      <c r="H4341">
        <v>194159</v>
      </c>
      <c r="I4341" t="str">
        <f t="shared" si="68"/>
        <v/>
      </c>
    </row>
    <row r="4342" spans="1:9" x14ac:dyDescent="0.3">
      <c r="A4342" t="s">
        <v>8</v>
      </c>
      <c r="B4342" s="1">
        <v>42411</v>
      </c>
      <c r="C4342" t="s">
        <v>9</v>
      </c>
      <c r="D4342">
        <v>0</v>
      </c>
      <c r="E4342" t="s">
        <v>10</v>
      </c>
      <c r="F4342" t="s">
        <v>16</v>
      </c>
      <c r="G4342">
        <v>0</v>
      </c>
      <c r="H4342">
        <v>6721</v>
      </c>
      <c r="I4342" t="str">
        <f t="shared" si="68"/>
        <v/>
      </c>
    </row>
    <row r="4343" spans="1:9" x14ac:dyDescent="0.3">
      <c r="A4343" t="s">
        <v>32</v>
      </c>
      <c r="B4343" s="1">
        <v>42411</v>
      </c>
      <c r="C4343" t="s">
        <v>13</v>
      </c>
      <c r="D4343">
        <v>0</v>
      </c>
      <c r="E4343" t="s">
        <v>10</v>
      </c>
      <c r="F4343" t="s">
        <v>16</v>
      </c>
      <c r="G4343">
        <v>0</v>
      </c>
      <c r="H4343">
        <v>7569</v>
      </c>
      <c r="I4343" t="str">
        <f t="shared" si="68"/>
        <v/>
      </c>
    </row>
    <row r="4344" spans="1:9" x14ac:dyDescent="0.3">
      <c r="A4344" t="s">
        <v>19</v>
      </c>
      <c r="B4344" s="1">
        <v>42411</v>
      </c>
      <c r="C4344" t="s">
        <v>13</v>
      </c>
      <c r="D4344">
        <v>0</v>
      </c>
      <c r="E4344" t="s">
        <v>15</v>
      </c>
      <c r="F4344" t="s">
        <v>11</v>
      </c>
      <c r="G4344">
        <v>0</v>
      </c>
      <c r="H4344">
        <v>3282</v>
      </c>
      <c r="I4344" t="str">
        <f t="shared" si="68"/>
        <v/>
      </c>
    </row>
    <row r="4345" spans="1:9" x14ac:dyDescent="0.3">
      <c r="A4345" t="s">
        <v>12</v>
      </c>
      <c r="B4345" s="1">
        <v>42411</v>
      </c>
      <c r="C4345" t="s">
        <v>25</v>
      </c>
      <c r="D4345">
        <v>0</v>
      </c>
      <c r="E4345" t="s">
        <v>15</v>
      </c>
      <c r="F4345" t="s">
        <v>14</v>
      </c>
      <c r="G4345">
        <v>0</v>
      </c>
      <c r="H4345">
        <v>1407</v>
      </c>
      <c r="I4345" t="str">
        <f t="shared" si="68"/>
        <v/>
      </c>
    </row>
    <row r="4346" spans="1:9" x14ac:dyDescent="0.3">
      <c r="A4346" t="s">
        <v>12</v>
      </c>
      <c r="B4346" s="1">
        <v>42411</v>
      </c>
      <c r="C4346" t="s">
        <v>9</v>
      </c>
      <c r="D4346">
        <v>1</v>
      </c>
      <c r="E4346" t="s">
        <v>15</v>
      </c>
      <c r="F4346" t="s">
        <v>16</v>
      </c>
      <c r="G4346">
        <v>0</v>
      </c>
      <c r="H4346">
        <v>23377</v>
      </c>
      <c r="I4346" t="str">
        <f t="shared" si="68"/>
        <v/>
      </c>
    </row>
    <row r="4347" spans="1:9" x14ac:dyDescent="0.3">
      <c r="A4347" t="s">
        <v>28</v>
      </c>
      <c r="B4347" s="1">
        <v>42411</v>
      </c>
      <c r="C4347" t="s">
        <v>9</v>
      </c>
      <c r="D4347">
        <v>0</v>
      </c>
      <c r="E4347" t="s">
        <v>15</v>
      </c>
      <c r="F4347" t="s">
        <v>29</v>
      </c>
      <c r="H4347">
        <v>1298</v>
      </c>
      <c r="I4347" t="str">
        <f t="shared" si="68"/>
        <v>p</v>
      </c>
    </row>
    <row r="4348" spans="1:9" x14ac:dyDescent="0.3">
      <c r="A4348" t="s">
        <v>8</v>
      </c>
      <c r="B4348" s="1">
        <v>42411</v>
      </c>
      <c r="C4348" t="s">
        <v>9</v>
      </c>
      <c r="D4348">
        <v>1</v>
      </c>
      <c r="E4348" t="s">
        <v>15</v>
      </c>
      <c r="F4348" t="s">
        <v>14</v>
      </c>
      <c r="G4348">
        <v>0</v>
      </c>
      <c r="H4348">
        <v>16115</v>
      </c>
      <c r="I4348" t="str">
        <f t="shared" si="68"/>
        <v/>
      </c>
    </row>
    <row r="4349" spans="1:9" x14ac:dyDescent="0.3">
      <c r="A4349" t="s">
        <v>24</v>
      </c>
      <c r="B4349" s="1">
        <v>42411</v>
      </c>
      <c r="C4349" t="s">
        <v>9</v>
      </c>
      <c r="D4349">
        <v>0</v>
      </c>
      <c r="E4349" t="s">
        <v>10</v>
      </c>
      <c r="F4349" t="s">
        <v>16</v>
      </c>
      <c r="G4349">
        <v>0</v>
      </c>
      <c r="H4349">
        <v>1909</v>
      </c>
      <c r="I4349" t="str">
        <f t="shared" si="68"/>
        <v/>
      </c>
    </row>
    <row r="4350" spans="1:9" x14ac:dyDescent="0.3">
      <c r="A4350" t="s">
        <v>19</v>
      </c>
      <c r="B4350" s="1">
        <v>42411</v>
      </c>
      <c r="C4350" t="s">
        <v>13</v>
      </c>
      <c r="D4350">
        <v>0</v>
      </c>
      <c r="E4350" t="s">
        <v>10</v>
      </c>
      <c r="F4350" t="s">
        <v>16</v>
      </c>
      <c r="G4350">
        <v>0</v>
      </c>
      <c r="H4350">
        <v>299</v>
      </c>
      <c r="I4350" t="str">
        <f t="shared" si="68"/>
        <v/>
      </c>
    </row>
    <row r="4351" spans="1:9" x14ac:dyDescent="0.3">
      <c r="A4351" t="s">
        <v>17</v>
      </c>
      <c r="B4351" s="1">
        <v>42411</v>
      </c>
      <c r="C4351" t="s">
        <v>9</v>
      </c>
      <c r="D4351">
        <v>1</v>
      </c>
      <c r="E4351" t="s">
        <v>10</v>
      </c>
      <c r="F4351" t="s">
        <v>14</v>
      </c>
      <c r="G4351">
        <v>0</v>
      </c>
      <c r="H4351">
        <v>907</v>
      </c>
      <c r="I4351" t="str">
        <f t="shared" si="68"/>
        <v/>
      </c>
    </row>
    <row r="4352" spans="1:9" x14ac:dyDescent="0.3">
      <c r="A4352" t="s">
        <v>8</v>
      </c>
      <c r="B4352" s="1">
        <v>42411</v>
      </c>
      <c r="C4352" t="s">
        <v>13</v>
      </c>
      <c r="D4352">
        <v>1</v>
      </c>
      <c r="E4352" t="s">
        <v>10</v>
      </c>
      <c r="F4352" t="s">
        <v>39</v>
      </c>
      <c r="G4352">
        <v>0.33929999999999999</v>
      </c>
      <c r="H4352">
        <v>137</v>
      </c>
      <c r="I4352" t="str">
        <f t="shared" si="68"/>
        <v>S</v>
      </c>
    </row>
    <row r="4353" spans="1:9" x14ac:dyDescent="0.3">
      <c r="A4353" t="s">
        <v>17</v>
      </c>
      <c r="B4353" s="1">
        <v>42411</v>
      </c>
      <c r="C4353" t="s">
        <v>25</v>
      </c>
      <c r="D4353">
        <v>1</v>
      </c>
      <c r="E4353" t="s">
        <v>15</v>
      </c>
      <c r="F4353" t="s">
        <v>11</v>
      </c>
      <c r="G4353">
        <v>0</v>
      </c>
      <c r="H4353">
        <v>6</v>
      </c>
      <c r="I4353" t="str">
        <f t="shared" si="68"/>
        <v/>
      </c>
    </row>
    <row r="4354" spans="1:9" x14ac:dyDescent="0.3">
      <c r="A4354" t="s">
        <v>33</v>
      </c>
      <c r="B4354" s="1">
        <v>42411</v>
      </c>
      <c r="C4354" t="s">
        <v>25</v>
      </c>
      <c r="D4354">
        <v>0</v>
      </c>
      <c r="E4354" t="s">
        <v>15</v>
      </c>
      <c r="F4354" t="s">
        <v>11</v>
      </c>
      <c r="G4354">
        <v>0</v>
      </c>
      <c r="H4354">
        <v>590</v>
      </c>
      <c r="I4354" t="str">
        <f t="shared" si="68"/>
        <v/>
      </c>
    </row>
    <row r="4355" spans="1:9" x14ac:dyDescent="0.3">
      <c r="A4355" t="s">
        <v>32</v>
      </c>
      <c r="B4355" s="1">
        <v>42411</v>
      </c>
      <c r="C4355" t="s">
        <v>13</v>
      </c>
      <c r="D4355">
        <v>1</v>
      </c>
      <c r="E4355" t="s">
        <v>10</v>
      </c>
      <c r="F4355" t="s">
        <v>16</v>
      </c>
      <c r="G4355">
        <v>0</v>
      </c>
      <c r="H4355">
        <v>956</v>
      </c>
      <c r="I4355" t="str">
        <f t="shared" ref="I4355:I4418" si="69">IF(NOT(OR(F4355="house",F4355="blank",F4355="served")),LEFT(F4355,1),"")</f>
        <v/>
      </c>
    </row>
    <row r="4356" spans="1:9" x14ac:dyDescent="0.3">
      <c r="A4356" t="s">
        <v>17</v>
      </c>
      <c r="B4356" s="1">
        <v>42411</v>
      </c>
      <c r="C4356" t="s">
        <v>13</v>
      </c>
      <c r="D4356">
        <v>0</v>
      </c>
      <c r="E4356" t="s">
        <v>15</v>
      </c>
      <c r="F4356" t="s">
        <v>16</v>
      </c>
      <c r="G4356">
        <v>0</v>
      </c>
      <c r="H4356">
        <v>762</v>
      </c>
      <c r="I4356" t="str">
        <f t="shared" si="69"/>
        <v/>
      </c>
    </row>
    <row r="4357" spans="1:9" x14ac:dyDescent="0.3">
      <c r="A4357" t="s">
        <v>12</v>
      </c>
      <c r="B4357" s="1">
        <v>42411</v>
      </c>
      <c r="C4357" t="s">
        <v>13</v>
      </c>
      <c r="D4357">
        <v>1</v>
      </c>
      <c r="E4357" t="s">
        <v>10</v>
      </c>
      <c r="F4357" t="s">
        <v>26</v>
      </c>
      <c r="G4357">
        <v>0.2049</v>
      </c>
      <c r="H4357">
        <v>81</v>
      </c>
      <c r="I4357" t="str">
        <f t="shared" si="69"/>
        <v>l</v>
      </c>
    </row>
    <row r="4358" spans="1:9" x14ac:dyDescent="0.3">
      <c r="A4358" t="s">
        <v>28</v>
      </c>
      <c r="B4358" s="1">
        <v>42411</v>
      </c>
      <c r="C4358" t="s">
        <v>13</v>
      </c>
      <c r="D4358">
        <v>0</v>
      </c>
      <c r="E4358" t="s">
        <v>15</v>
      </c>
      <c r="F4358" t="s">
        <v>39</v>
      </c>
      <c r="G4358">
        <v>16.343299999999999</v>
      </c>
      <c r="H4358">
        <v>4159</v>
      </c>
      <c r="I4358" t="str">
        <f t="shared" si="69"/>
        <v>S</v>
      </c>
    </row>
    <row r="4359" spans="1:9" x14ac:dyDescent="0.3">
      <c r="A4359" t="s">
        <v>19</v>
      </c>
      <c r="B4359" s="1">
        <v>42411</v>
      </c>
      <c r="C4359" t="s">
        <v>25</v>
      </c>
      <c r="D4359">
        <v>0</v>
      </c>
      <c r="E4359" t="s">
        <v>15</v>
      </c>
      <c r="F4359" t="s">
        <v>11</v>
      </c>
      <c r="G4359">
        <v>0</v>
      </c>
      <c r="H4359">
        <v>311</v>
      </c>
      <c r="I4359" t="str">
        <f t="shared" si="69"/>
        <v/>
      </c>
    </row>
    <row r="4360" spans="1:9" x14ac:dyDescent="0.3">
      <c r="A4360" t="s">
        <v>30</v>
      </c>
      <c r="B4360" s="1">
        <v>42411</v>
      </c>
      <c r="C4360" t="s">
        <v>13</v>
      </c>
      <c r="D4360">
        <v>0</v>
      </c>
      <c r="E4360" t="s">
        <v>15</v>
      </c>
      <c r="F4360" t="s">
        <v>16</v>
      </c>
      <c r="G4360">
        <v>0</v>
      </c>
      <c r="H4360">
        <v>690</v>
      </c>
      <c r="I4360" t="str">
        <f t="shared" si="69"/>
        <v/>
      </c>
    </row>
    <row r="4361" spans="1:9" x14ac:dyDescent="0.3">
      <c r="A4361" t="s">
        <v>20</v>
      </c>
      <c r="B4361" s="1">
        <v>42411</v>
      </c>
      <c r="C4361" t="s">
        <v>25</v>
      </c>
      <c r="D4361">
        <v>0</v>
      </c>
      <c r="E4361" t="s">
        <v>10</v>
      </c>
      <c r="F4361" t="s">
        <v>11</v>
      </c>
      <c r="G4361">
        <v>0</v>
      </c>
      <c r="H4361">
        <v>129</v>
      </c>
      <c r="I4361" t="str">
        <f t="shared" si="69"/>
        <v/>
      </c>
    </row>
    <row r="4362" spans="1:9" x14ac:dyDescent="0.3">
      <c r="A4362" t="s">
        <v>21</v>
      </c>
      <c r="B4362" s="1">
        <v>42411</v>
      </c>
      <c r="C4362" t="s">
        <v>25</v>
      </c>
      <c r="D4362">
        <v>0</v>
      </c>
      <c r="E4362" t="s">
        <v>15</v>
      </c>
      <c r="F4362" t="s">
        <v>14</v>
      </c>
      <c r="G4362">
        <v>0</v>
      </c>
      <c r="H4362">
        <v>172</v>
      </c>
      <c r="I4362" t="str">
        <f t="shared" si="69"/>
        <v/>
      </c>
    </row>
    <row r="4363" spans="1:9" x14ac:dyDescent="0.3">
      <c r="A4363" t="s">
        <v>20</v>
      </c>
      <c r="B4363" s="1">
        <v>42416</v>
      </c>
      <c r="C4363" t="s">
        <v>13</v>
      </c>
      <c r="D4363">
        <v>0</v>
      </c>
      <c r="E4363" t="s">
        <v>15</v>
      </c>
      <c r="F4363" t="s">
        <v>16</v>
      </c>
      <c r="G4363">
        <v>0</v>
      </c>
      <c r="H4363">
        <v>1269</v>
      </c>
      <c r="I4363" t="str">
        <f t="shared" si="69"/>
        <v/>
      </c>
    </row>
    <row r="4364" spans="1:9" x14ac:dyDescent="0.3">
      <c r="A4364" t="s">
        <v>28</v>
      </c>
      <c r="B4364" s="1">
        <v>42416</v>
      </c>
      <c r="C4364" t="s">
        <v>13</v>
      </c>
      <c r="D4364">
        <v>1</v>
      </c>
      <c r="E4364" t="s">
        <v>15</v>
      </c>
      <c r="F4364" t="s">
        <v>11</v>
      </c>
      <c r="G4364">
        <v>0</v>
      </c>
      <c r="H4364">
        <v>5435</v>
      </c>
      <c r="I4364" t="str">
        <f t="shared" si="69"/>
        <v/>
      </c>
    </row>
    <row r="4365" spans="1:9" x14ac:dyDescent="0.3">
      <c r="A4365" t="s">
        <v>23</v>
      </c>
      <c r="B4365" s="1">
        <v>42416</v>
      </c>
      <c r="C4365" t="s">
        <v>25</v>
      </c>
      <c r="D4365">
        <v>0</v>
      </c>
      <c r="E4365" t="s">
        <v>10</v>
      </c>
      <c r="F4365" t="s">
        <v>14</v>
      </c>
      <c r="G4365">
        <v>0</v>
      </c>
      <c r="H4365">
        <v>216</v>
      </c>
      <c r="I4365" t="str">
        <f t="shared" si="69"/>
        <v/>
      </c>
    </row>
    <row r="4366" spans="1:9" x14ac:dyDescent="0.3">
      <c r="A4366" t="s">
        <v>33</v>
      </c>
      <c r="B4366" s="1">
        <v>42416</v>
      </c>
      <c r="C4366" t="s">
        <v>9</v>
      </c>
      <c r="D4366">
        <v>0</v>
      </c>
      <c r="E4366" t="s">
        <v>10</v>
      </c>
      <c r="F4366" t="s">
        <v>11</v>
      </c>
      <c r="G4366">
        <v>0</v>
      </c>
      <c r="H4366">
        <v>1685</v>
      </c>
      <c r="I4366" t="str">
        <f t="shared" si="69"/>
        <v/>
      </c>
    </row>
    <row r="4367" spans="1:9" x14ac:dyDescent="0.3">
      <c r="A4367" t="s">
        <v>8</v>
      </c>
      <c r="B4367" s="1">
        <v>42416</v>
      </c>
      <c r="C4367" t="s">
        <v>9</v>
      </c>
      <c r="D4367">
        <v>1</v>
      </c>
      <c r="E4367" t="s">
        <v>10</v>
      </c>
      <c r="F4367" t="s">
        <v>36</v>
      </c>
      <c r="G4367">
        <v>0.621</v>
      </c>
      <c r="H4367">
        <v>324</v>
      </c>
      <c r="I4367" t="str">
        <f t="shared" si="69"/>
        <v>p</v>
      </c>
    </row>
    <row r="4368" spans="1:9" x14ac:dyDescent="0.3">
      <c r="A4368" t="s">
        <v>17</v>
      </c>
      <c r="B4368" s="1">
        <v>42416</v>
      </c>
      <c r="C4368" t="s">
        <v>13</v>
      </c>
      <c r="D4368">
        <v>0</v>
      </c>
      <c r="E4368" t="s">
        <v>15</v>
      </c>
      <c r="F4368" t="s">
        <v>16</v>
      </c>
      <c r="G4368">
        <v>0</v>
      </c>
      <c r="H4368">
        <v>553</v>
      </c>
      <c r="I4368" t="str">
        <f t="shared" si="69"/>
        <v/>
      </c>
    </row>
    <row r="4369" spans="1:9" x14ac:dyDescent="0.3">
      <c r="A4369" t="s">
        <v>17</v>
      </c>
      <c r="B4369" s="1">
        <v>42416</v>
      </c>
      <c r="C4369" t="s">
        <v>13</v>
      </c>
      <c r="D4369">
        <v>0</v>
      </c>
      <c r="E4369" t="s">
        <v>15</v>
      </c>
      <c r="F4369" t="s">
        <v>11</v>
      </c>
      <c r="G4369">
        <v>0</v>
      </c>
      <c r="H4369">
        <v>1355</v>
      </c>
      <c r="I4369" t="str">
        <f t="shared" si="69"/>
        <v/>
      </c>
    </row>
    <row r="4370" spans="1:9" x14ac:dyDescent="0.3">
      <c r="A4370" t="s">
        <v>19</v>
      </c>
      <c r="B4370" s="1">
        <v>42416</v>
      </c>
      <c r="C4370" t="s">
        <v>9</v>
      </c>
      <c r="D4370">
        <v>0</v>
      </c>
      <c r="E4370" t="s">
        <v>15</v>
      </c>
      <c r="F4370" t="s">
        <v>14</v>
      </c>
      <c r="G4370">
        <v>0</v>
      </c>
      <c r="H4370">
        <v>6833</v>
      </c>
      <c r="I4370" t="str">
        <f t="shared" si="69"/>
        <v/>
      </c>
    </row>
    <row r="4371" spans="1:9" x14ac:dyDescent="0.3">
      <c r="A4371" t="s">
        <v>27</v>
      </c>
      <c r="B4371" s="1">
        <v>42416</v>
      </c>
      <c r="C4371" t="s">
        <v>25</v>
      </c>
      <c r="D4371">
        <v>0</v>
      </c>
      <c r="E4371" t="s">
        <v>10</v>
      </c>
      <c r="F4371" t="s">
        <v>14</v>
      </c>
      <c r="G4371">
        <v>0</v>
      </c>
      <c r="H4371">
        <v>62</v>
      </c>
      <c r="I4371" t="str">
        <f t="shared" si="69"/>
        <v/>
      </c>
    </row>
    <row r="4372" spans="1:9" x14ac:dyDescent="0.3">
      <c r="A4372" t="s">
        <v>33</v>
      </c>
      <c r="B4372" s="1">
        <v>42416</v>
      </c>
      <c r="C4372" t="s">
        <v>13</v>
      </c>
      <c r="D4372">
        <v>0</v>
      </c>
      <c r="E4372" t="s">
        <v>10</v>
      </c>
      <c r="F4372" t="s">
        <v>16</v>
      </c>
      <c r="G4372">
        <v>0</v>
      </c>
      <c r="H4372">
        <v>455</v>
      </c>
      <c r="I4372" t="str">
        <f t="shared" si="69"/>
        <v/>
      </c>
    </row>
    <row r="4373" spans="1:9" x14ac:dyDescent="0.3">
      <c r="A4373" t="s">
        <v>17</v>
      </c>
      <c r="B4373" s="1">
        <v>42416</v>
      </c>
      <c r="C4373" t="s">
        <v>25</v>
      </c>
      <c r="D4373">
        <v>0</v>
      </c>
      <c r="E4373" t="s">
        <v>15</v>
      </c>
      <c r="F4373" t="s">
        <v>11</v>
      </c>
      <c r="G4373">
        <v>0</v>
      </c>
      <c r="H4373">
        <v>94</v>
      </c>
      <c r="I4373" t="str">
        <f t="shared" si="69"/>
        <v/>
      </c>
    </row>
    <row r="4374" spans="1:9" x14ac:dyDescent="0.3">
      <c r="A4374" t="s">
        <v>12</v>
      </c>
      <c r="B4374" s="1">
        <v>42416</v>
      </c>
      <c r="C4374" t="s">
        <v>9</v>
      </c>
      <c r="D4374">
        <v>1</v>
      </c>
      <c r="E4374" t="s">
        <v>15</v>
      </c>
      <c r="F4374" t="s">
        <v>37</v>
      </c>
      <c r="G4374">
        <v>9.7900000000000001E-2</v>
      </c>
      <c r="H4374">
        <v>47</v>
      </c>
      <c r="I4374" t="str">
        <f t="shared" si="69"/>
        <v>p</v>
      </c>
    </row>
    <row r="4375" spans="1:9" x14ac:dyDescent="0.3">
      <c r="A4375" t="s">
        <v>12</v>
      </c>
      <c r="B4375" s="1">
        <v>42416</v>
      </c>
      <c r="C4375" t="s">
        <v>9</v>
      </c>
      <c r="D4375">
        <v>0</v>
      </c>
      <c r="E4375" t="s">
        <v>15</v>
      </c>
      <c r="F4375" t="s">
        <v>29</v>
      </c>
      <c r="H4375">
        <v>12</v>
      </c>
      <c r="I4375" t="str">
        <f t="shared" si="69"/>
        <v>p</v>
      </c>
    </row>
    <row r="4376" spans="1:9" x14ac:dyDescent="0.3">
      <c r="A4376" t="s">
        <v>19</v>
      </c>
      <c r="B4376" s="1">
        <v>42416</v>
      </c>
      <c r="C4376" t="s">
        <v>25</v>
      </c>
      <c r="D4376">
        <v>0</v>
      </c>
      <c r="E4376" t="s">
        <v>15</v>
      </c>
      <c r="F4376" t="s">
        <v>14</v>
      </c>
      <c r="G4376">
        <v>0</v>
      </c>
      <c r="H4376">
        <v>50</v>
      </c>
      <c r="I4376" t="str">
        <f t="shared" si="69"/>
        <v/>
      </c>
    </row>
    <row r="4377" spans="1:9" x14ac:dyDescent="0.3">
      <c r="A4377" t="s">
        <v>32</v>
      </c>
      <c r="B4377" s="1">
        <v>42416</v>
      </c>
      <c r="C4377" t="s">
        <v>9</v>
      </c>
      <c r="D4377">
        <v>0</v>
      </c>
      <c r="E4377" t="s">
        <v>15</v>
      </c>
      <c r="F4377" t="s">
        <v>34</v>
      </c>
      <c r="H4377">
        <v>76</v>
      </c>
      <c r="I4377" t="str">
        <f t="shared" si="69"/>
        <v>p</v>
      </c>
    </row>
    <row r="4378" spans="1:9" x14ac:dyDescent="0.3">
      <c r="A4378" t="s">
        <v>19</v>
      </c>
      <c r="B4378" s="1">
        <v>42416</v>
      </c>
      <c r="C4378" t="s">
        <v>9</v>
      </c>
      <c r="D4378">
        <v>1</v>
      </c>
      <c r="E4378" t="s">
        <v>15</v>
      </c>
      <c r="F4378" t="s">
        <v>16</v>
      </c>
      <c r="G4378">
        <v>0</v>
      </c>
      <c r="H4378">
        <v>7953</v>
      </c>
      <c r="I4378" t="str">
        <f t="shared" si="69"/>
        <v/>
      </c>
    </row>
    <row r="4379" spans="1:9" x14ac:dyDescent="0.3">
      <c r="A4379" t="s">
        <v>33</v>
      </c>
      <c r="B4379" s="1">
        <v>42416</v>
      </c>
      <c r="C4379" t="s">
        <v>13</v>
      </c>
      <c r="D4379">
        <v>1</v>
      </c>
      <c r="E4379" t="s">
        <v>15</v>
      </c>
      <c r="F4379" t="s">
        <v>14</v>
      </c>
      <c r="G4379">
        <v>0</v>
      </c>
      <c r="H4379">
        <v>11794</v>
      </c>
      <c r="I4379" t="str">
        <f t="shared" si="69"/>
        <v/>
      </c>
    </row>
    <row r="4380" spans="1:9" x14ac:dyDescent="0.3">
      <c r="A4380" t="s">
        <v>18</v>
      </c>
      <c r="B4380" s="1">
        <v>42416</v>
      </c>
      <c r="C4380" t="s">
        <v>13</v>
      </c>
      <c r="D4380">
        <v>1</v>
      </c>
      <c r="E4380" t="s">
        <v>10</v>
      </c>
      <c r="F4380" t="s">
        <v>14</v>
      </c>
      <c r="G4380">
        <v>0</v>
      </c>
      <c r="H4380">
        <v>4866</v>
      </c>
      <c r="I4380" t="str">
        <f t="shared" si="69"/>
        <v/>
      </c>
    </row>
    <row r="4381" spans="1:9" x14ac:dyDescent="0.3">
      <c r="A4381" t="s">
        <v>27</v>
      </c>
      <c r="B4381" s="1">
        <v>42416</v>
      </c>
      <c r="C4381" t="s">
        <v>13</v>
      </c>
      <c r="D4381">
        <v>0</v>
      </c>
      <c r="E4381" t="s">
        <v>10</v>
      </c>
      <c r="F4381" t="s">
        <v>47</v>
      </c>
      <c r="G4381">
        <v>1.3899999999999999E-2</v>
      </c>
      <c r="H4381">
        <v>31</v>
      </c>
      <c r="I4381" t="str">
        <f t="shared" si="69"/>
        <v>j</v>
      </c>
    </row>
    <row r="4382" spans="1:9" x14ac:dyDescent="0.3">
      <c r="A4382" t="s">
        <v>27</v>
      </c>
      <c r="B4382" s="1">
        <v>42416</v>
      </c>
      <c r="C4382" t="s">
        <v>9</v>
      </c>
      <c r="D4382">
        <v>1</v>
      </c>
      <c r="E4382" t="s">
        <v>15</v>
      </c>
      <c r="F4382" t="s">
        <v>47</v>
      </c>
      <c r="G4382">
        <v>4.87E-2</v>
      </c>
      <c r="H4382">
        <v>86</v>
      </c>
      <c r="I4382" t="str">
        <f t="shared" si="69"/>
        <v>j</v>
      </c>
    </row>
    <row r="4383" spans="1:9" x14ac:dyDescent="0.3">
      <c r="A4383" t="s">
        <v>27</v>
      </c>
      <c r="B4383" s="1">
        <v>42416</v>
      </c>
      <c r="C4383" t="s">
        <v>9</v>
      </c>
      <c r="D4383">
        <v>1</v>
      </c>
      <c r="E4383" t="s">
        <v>10</v>
      </c>
      <c r="F4383" t="s">
        <v>16</v>
      </c>
      <c r="G4383">
        <v>0</v>
      </c>
      <c r="H4383">
        <v>69</v>
      </c>
      <c r="I4383" t="str">
        <f t="shared" si="69"/>
        <v/>
      </c>
    </row>
    <row r="4384" spans="1:9" x14ac:dyDescent="0.3">
      <c r="A4384" t="s">
        <v>27</v>
      </c>
      <c r="B4384" s="1">
        <v>42416</v>
      </c>
      <c r="C4384" t="s">
        <v>9</v>
      </c>
      <c r="D4384">
        <v>1</v>
      </c>
      <c r="E4384" t="s">
        <v>15</v>
      </c>
      <c r="F4384" t="s">
        <v>48</v>
      </c>
      <c r="G4384">
        <v>3.73E-2</v>
      </c>
      <c r="H4384">
        <v>62</v>
      </c>
      <c r="I4384" t="str">
        <f t="shared" si="69"/>
        <v>o</v>
      </c>
    </row>
    <row r="4385" spans="1:9" x14ac:dyDescent="0.3">
      <c r="A4385" t="s">
        <v>18</v>
      </c>
      <c r="B4385" s="1">
        <v>42416</v>
      </c>
      <c r="C4385" t="s">
        <v>9</v>
      </c>
      <c r="D4385">
        <v>0</v>
      </c>
      <c r="E4385" t="s">
        <v>15</v>
      </c>
      <c r="F4385" t="s">
        <v>49</v>
      </c>
      <c r="G4385">
        <v>2E-3</v>
      </c>
      <c r="H4385">
        <v>4</v>
      </c>
      <c r="I4385" t="str">
        <f t="shared" si="69"/>
        <v>o</v>
      </c>
    </row>
    <row r="4386" spans="1:9" x14ac:dyDescent="0.3">
      <c r="A4386" t="s">
        <v>33</v>
      </c>
      <c r="B4386" s="1">
        <v>42416</v>
      </c>
      <c r="C4386" t="s">
        <v>9</v>
      </c>
      <c r="D4386">
        <v>1</v>
      </c>
      <c r="E4386" t="s">
        <v>10</v>
      </c>
      <c r="F4386" t="s">
        <v>50</v>
      </c>
      <c r="H4386">
        <v>1</v>
      </c>
      <c r="I4386" t="str">
        <f t="shared" si="69"/>
        <v>j</v>
      </c>
    </row>
    <row r="4387" spans="1:9" x14ac:dyDescent="0.3">
      <c r="A4387" t="s">
        <v>8</v>
      </c>
      <c r="B4387" s="1">
        <v>42417</v>
      </c>
      <c r="C4387" t="s">
        <v>9</v>
      </c>
      <c r="D4387">
        <v>1</v>
      </c>
      <c r="E4387" t="s">
        <v>15</v>
      </c>
      <c r="F4387" t="s">
        <v>11</v>
      </c>
      <c r="G4387">
        <v>0</v>
      </c>
      <c r="H4387">
        <v>35190</v>
      </c>
      <c r="I4387" t="str">
        <f t="shared" si="69"/>
        <v/>
      </c>
    </row>
    <row r="4388" spans="1:9" x14ac:dyDescent="0.3">
      <c r="A4388" t="s">
        <v>22</v>
      </c>
      <c r="B4388" s="1">
        <v>42417</v>
      </c>
      <c r="C4388" t="s">
        <v>9</v>
      </c>
      <c r="D4388">
        <v>0</v>
      </c>
      <c r="E4388" t="s">
        <v>15</v>
      </c>
      <c r="F4388" t="s">
        <v>11</v>
      </c>
      <c r="G4388">
        <v>0</v>
      </c>
      <c r="H4388">
        <v>55996</v>
      </c>
      <c r="I4388" t="str">
        <f t="shared" si="69"/>
        <v/>
      </c>
    </row>
    <row r="4389" spans="1:9" x14ac:dyDescent="0.3">
      <c r="A4389" t="s">
        <v>8</v>
      </c>
      <c r="B4389" s="1">
        <v>42417</v>
      </c>
      <c r="C4389" t="s">
        <v>13</v>
      </c>
      <c r="D4389">
        <v>0</v>
      </c>
      <c r="E4389" t="s">
        <v>10</v>
      </c>
      <c r="F4389" t="s">
        <v>11</v>
      </c>
      <c r="G4389">
        <v>0</v>
      </c>
      <c r="H4389">
        <v>37936</v>
      </c>
      <c r="I4389" t="str">
        <f t="shared" si="69"/>
        <v/>
      </c>
    </row>
    <row r="4390" spans="1:9" x14ac:dyDescent="0.3">
      <c r="A4390" t="s">
        <v>30</v>
      </c>
      <c r="B4390" s="1">
        <v>42417</v>
      </c>
      <c r="C4390" t="s">
        <v>13</v>
      </c>
      <c r="D4390">
        <v>1</v>
      </c>
      <c r="E4390" t="s">
        <v>15</v>
      </c>
      <c r="F4390" t="s">
        <v>14</v>
      </c>
      <c r="G4390">
        <v>0</v>
      </c>
      <c r="H4390">
        <v>4289</v>
      </c>
      <c r="I4390" t="str">
        <f t="shared" si="69"/>
        <v/>
      </c>
    </row>
    <row r="4391" spans="1:9" x14ac:dyDescent="0.3">
      <c r="A4391" t="s">
        <v>12</v>
      </c>
      <c r="B4391" s="1">
        <v>42417</v>
      </c>
      <c r="C4391" t="s">
        <v>13</v>
      </c>
      <c r="D4391">
        <v>0</v>
      </c>
      <c r="E4391" t="s">
        <v>15</v>
      </c>
      <c r="F4391" t="s">
        <v>11</v>
      </c>
      <c r="G4391">
        <v>0</v>
      </c>
      <c r="H4391">
        <v>10897</v>
      </c>
      <c r="I4391" t="str">
        <f t="shared" si="69"/>
        <v/>
      </c>
    </row>
    <row r="4392" spans="1:9" x14ac:dyDescent="0.3">
      <c r="A4392" t="s">
        <v>20</v>
      </c>
      <c r="B4392" s="1">
        <v>42417</v>
      </c>
      <c r="C4392" t="s">
        <v>13</v>
      </c>
      <c r="D4392">
        <v>1</v>
      </c>
      <c r="E4392" t="s">
        <v>15</v>
      </c>
      <c r="F4392" t="s">
        <v>14</v>
      </c>
      <c r="G4392">
        <v>0</v>
      </c>
      <c r="H4392">
        <v>61763</v>
      </c>
      <c r="I4392" t="str">
        <f t="shared" si="69"/>
        <v/>
      </c>
    </row>
    <row r="4393" spans="1:9" x14ac:dyDescent="0.3">
      <c r="A4393" t="s">
        <v>28</v>
      </c>
      <c r="B4393" s="1">
        <v>42417</v>
      </c>
      <c r="C4393" t="s">
        <v>9</v>
      </c>
      <c r="D4393">
        <v>0</v>
      </c>
      <c r="E4393" t="s">
        <v>15</v>
      </c>
      <c r="F4393" t="s">
        <v>14</v>
      </c>
      <c r="G4393">
        <v>0</v>
      </c>
      <c r="H4393">
        <v>64730</v>
      </c>
      <c r="I4393" t="str">
        <f t="shared" si="69"/>
        <v/>
      </c>
    </row>
    <row r="4394" spans="1:9" x14ac:dyDescent="0.3">
      <c r="A4394" t="s">
        <v>12</v>
      </c>
      <c r="B4394" s="1">
        <v>42417</v>
      </c>
      <c r="C4394" t="s">
        <v>25</v>
      </c>
      <c r="D4394">
        <v>0</v>
      </c>
      <c r="E4394" t="s">
        <v>15</v>
      </c>
      <c r="F4394" t="s">
        <v>11</v>
      </c>
      <c r="G4394">
        <v>0</v>
      </c>
      <c r="H4394">
        <v>3605</v>
      </c>
      <c r="I4394" t="str">
        <f t="shared" si="69"/>
        <v/>
      </c>
    </row>
    <row r="4395" spans="1:9" x14ac:dyDescent="0.3">
      <c r="A4395" t="s">
        <v>8</v>
      </c>
      <c r="B4395" s="1">
        <v>42417</v>
      </c>
      <c r="C4395" t="s">
        <v>9</v>
      </c>
      <c r="D4395">
        <v>1</v>
      </c>
      <c r="E4395" t="s">
        <v>10</v>
      </c>
      <c r="F4395" t="s">
        <v>14</v>
      </c>
      <c r="G4395">
        <v>0</v>
      </c>
      <c r="H4395">
        <v>12789</v>
      </c>
      <c r="I4395" t="str">
        <f t="shared" si="69"/>
        <v/>
      </c>
    </row>
    <row r="4396" spans="1:9" x14ac:dyDescent="0.3">
      <c r="A4396" t="s">
        <v>24</v>
      </c>
      <c r="B4396" s="1">
        <v>42417</v>
      </c>
      <c r="C4396" t="s">
        <v>13</v>
      </c>
      <c r="D4396">
        <v>1</v>
      </c>
      <c r="E4396" t="s">
        <v>10</v>
      </c>
      <c r="F4396" t="s">
        <v>14</v>
      </c>
      <c r="G4396">
        <v>0</v>
      </c>
      <c r="H4396">
        <v>5069</v>
      </c>
      <c r="I4396" t="str">
        <f t="shared" si="69"/>
        <v/>
      </c>
    </row>
    <row r="4397" spans="1:9" x14ac:dyDescent="0.3">
      <c r="A4397" t="s">
        <v>24</v>
      </c>
      <c r="B4397" s="1">
        <v>42417</v>
      </c>
      <c r="C4397" t="s">
        <v>9</v>
      </c>
      <c r="D4397">
        <v>0</v>
      </c>
      <c r="E4397" t="s">
        <v>10</v>
      </c>
      <c r="F4397" t="s">
        <v>14</v>
      </c>
      <c r="G4397">
        <v>0</v>
      </c>
      <c r="H4397">
        <v>8237</v>
      </c>
      <c r="I4397" t="str">
        <f t="shared" si="69"/>
        <v/>
      </c>
    </row>
    <row r="4398" spans="1:9" x14ac:dyDescent="0.3">
      <c r="A4398" t="s">
        <v>12</v>
      </c>
      <c r="B4398" s="1">
        <v>42417</v>
      </c>
      <c r="C4398" t="s">
        <v>9</v>
      </c>
      <c r="D4398">
        <v>1</v>
      </c>
      <c r="E4398" t="s">
        <v>10</v>
      </c>
      <c r="F4398" t="s">
        <v>16</v>
      </c>
      <c r="G4398">
        <v>0</v>
      </c>
      <c r="H4398">
        <v>10332</v>
      </c>
      <c r="I4398" t="str">
        <f t="shared" si="69"/>
        <v/>
      </c>
    </row>
    <row r="4399" spans="1:9" x14ac:dyDescent="0.3">
      <c r="A4399" t="s">
        <v>33</v>
      </c>
      <c r="B4399" s="1">
        <v>42417</v>
      </c>
      <c r="C4399" t="s">
        <v>13</v>
      </c>
      <c r="D4399">
        <v>1</v>
      </c>
      <c r="E4399" t="s">
        <v>10</v>
      </c>
      <c r="F4399" t="s">
        <v>14</v>
      </c>
      <c r="G4399">
        <v>0</v>
      </c>
      <c r="H4399">
        <v>16637</v>
      </c>
      <c r="I4399" t="str">
        <f t="shared" si="69"/>
        <v/>
      </c>
    </row>
    <row r="4400" spans="1:9" x14ac:dyDescent="0.3">
      <c r="A4400" t="s">
        <v>17</v>
      </c>
      <c r="B4400" s="1">
        <v>42417</v>
      </c>
      <c r="C4400" t="s">
        <v>13</v>
      </c>
      <c r="D4400">
        <v>0</v>
      </c>
      <c r="E4400" t="s">
        <v>10</v>
      </c>
      <c r="F4400" t="s">
        <v>16</v>
      </c>
      <c r="G4400">
        <v>0</v>
      </c>
      <c r="H4400">
        <v>595</v>
      </c>
      <c r="I4400" t="str">
        <f t="shared" si="69"/>
        <v/>
      </c>
    </row>
    <row r="4401" spans="1:9" x14ac:dyDescent="0.3">
      <c r="A4401" t="s">
        <v>21</v>
      </c>
      <c r="B4401" s="1">
        <v>42417</v>
      </c>
      <c r="C4401" t="s">
        <v>9</v>
      </c>
      <c r="D4401">
        <v>1</v>
      </c>
      <c r="E4401" t="s">
        <v>10</v>
      </c>
      <c r="F4401" t="s">
        <v>16</v>
      </c>
      <c r="G4401">
        <v>0</v>
      </c>
      <c r="H4401">
        <v>1473</v>
      </c>
      <c r="I4401" t="str">
        <f t="shared" si="69"/>
        <v/>
      </c>
    </row>
    <row r="4402" spans="1:9" x14ac:dyDescent="0.3">
      <c r="A4402" t="s">
        <v>18</v>
      </c>
      <c r="B4402" s="1">
        <v>42417</v>
      </c>
      <c r="C4402" t="s">
        <v>13</v>
      </c>
      <c r="D4402">
        <v>0</v>
      </c>
      <c r="E4402" t="s">
        <v>15</v>
      </c>
      <c r="F4402" t="s">
        <v>11</v>
      </c>
      <c r="G4402">
        <v>0</v>
      </c>
      <c r="H4402">
        <v>2641</v>
      </c>
      <c r="I4402" t="str">
        <f t="shared" si="69"/>
        <v/>
      </c>
    </row>
    <row r="4403" spans="1:9" x14ac:dyDescent="0.3">
      <c r="A4403" t="s">
        <v>33</v>
      </c>
      <c r="B4403" s="1">
        <v>42417</v>
      </c>
      <c r="C4403" t="s">
        <v>13</v>
      </c>
      <c r="D4403">
        <v>0</v>
      </c>
      <c r="E4403" t="s">
        <v>10</v>
      </c>
      <c r="F4403" t="s">
        <v>11</v>
      </c>
      <c r="G4403">
        <v>0</v>
      </c>
      <c r="H4403">
        <v>3923</v>
      </c>
      <c r="I4403" t="str">
        <f t="shared" si="69"/>
        <v/>
      </c>
    </row>
    <row r="4404" spans="1:9" x14ac:dyDescent="0.3">
      <c r="A4404" t="s">
        <v>8</v>
      </c>
      <c r="B4404" s="1">
        <v>42417</v>
      </c>
      <c r="C4404" t="s">
        <v>13</v>
      </c>
      <c r="D4404">
        <v>1</v>
      </c>
      <c r="E4404" t="s">
        <v>15</v>
      </c>
      <c r="F4404" t="s">
        <v>39</v>
      </c>
      <c r="G4404">
        <v>2.1364000000000001</v>
      </c>
      <c r="H4404">
        <v>702</v>
      </c>
      <c r="I4404" t="str">
        <f t="shared" si="69"/>
        <v>S</v>
      </c>
    </row>
    <row r="4405" spans="1:9" x14ac:dyDescent="0.3">
      <c r="A4405" t="s">
        <v>28</v>
      </c>
      <c r="B4405" s="1">
        <v>42417</v>
      </c>
      <c r="C4405" t="s">
        <v>9</v>
      </c>
      <c r="D4405">
        <v>0</v>
      </c>
      <c r="E4405" t="s">
        <v>10</v>
      </c>
      <c r="F4405" t="s">
        <v>39</v>
      </c>
      <c r="G4405">
        <v>0.84079999999999999</v>
      </c>
      <c r="H4405">
        <v>256</v>
      </c>
      <c r="I4405" t="str">
        <f t="shared" si="69"/>
        <v>S</v>
      </c>
    </row>
    <row r="4406" spans="1:9" x14ac:dyDescent="0.3">
      <c r="A4406" t="s">
        <v>22</v>
      </c>
      <c r="B4406" s="1">
        <v>42417</v>
      </c>
      <c r="C4406" t="s">
        <v>13</v>
      </c>
      <c r="D4406">
        <v>0</v>
      </c>
      <c r="E4406" t="s">
        <v>10</v>
      </c>
      <c r="F4406" t="s">
        <v>14</v>
      </c>
      <c r="G4406">
        <v>0</v>
      </c>
      <c r="H4406">
        <v>6930</v>
      </c>
      <c r="I4406" t="str">
        <f t="shared" si="69"/>
        <v/>
      </c>
    </row>
    <row r="4407" spans="1:9" x14ac:dyDescent="0.3">
      <c r="A4407" t="s">
        <v>22</v>
      </c>
      <c r="B4407" s="1">
        <v>42417</v>
      </c>
      <c r="C4407" t="s">
        <v>25</v>
      </c>
      <c r="D4407">
        <v>0</v>
      </c>
      <c r="E4407" t="s">
        <v>15</v>
      </c>
      <c r="F4407" t="s">
        <v>11</v>
      </c>
      <c r="G4407">
        <v>0</v>
      </c>
      <c r="H4407">
        <v>2070</v>
      </c>
      <c r="I4407" t="str">
        <f t="shared" si="69"/>
        <v/>
      </c>
    </row>
    <row r="4408" spans="1:9" x14ac:dyDescent="0.3">
      <c r="A4408" t="s">
        <v>21</v>
      </c>
      <c r="B4408" s="1">
        <v>42417</v>
      </c>
      <c r="C4408" t="s">
        <v>13</v>
      </c>
      <c r="D4408">
        <v>0</v>
      </c>
      <c r="E4408" t="s">
        <v>15</v>
      </c>
      <c r="F4408" t="s">
        <v>11</v>
      </c>
      <c r="G4408">
        <v>0</v>
      </c>
      <c r="H4408">
        <v>5075</v>
      </c>
      <c r="I4408" t="str">
        <f t="shared" si="69"/>
        <v/>
      </c>
    </row>
    <row r="4409" spans="1:9" x14ac:dyDescent="0.3">
      <c r="A4409" t="s">
        <v>18</v>
      </c>
      <c r="B4409" s="1">
        <v>42417</v>
      </c>
      <c r="C4409" t="s">
        <v>9</v>
      </c>
      <c r="D4409">
        <v>1</v>
      </c>
      <c r="E4409" t="s">
        <v>15</v>
      </c>
      <c r="F4409" t="s">
        <v>14</v>
      </c>
      <c r="G4409">
        <v>0</v>
      </c>
      <c r="H4409">
        <v>1460</v>
      </c>
      <c r="I4409" t="str">
        <f t="shared" si="69"/>
        <v/>
      </c>
    </row>
    <row r="4410" spans="1:9" x14ac:dyDescent="0.3">
      <c r="A4410" t="s">
        <v>32</v>
      </c>
      <c r="B4410" s="1">
        <v>42417</v>
      </c>
      <c r="C4410" t="s">
        <v>13</v>
      </c>
      <c r="D4410">
        <v>0</v>
      </c>
      <c r="E4410" t="s">
        <v>15</v>
      </c>
      <c r="F4410" t="s">
        <v>16</v>
      </c>
      <c r="G4410">
        <v>0</v>
      </c>
      <c r="H4410">
        <v>2222</v>
      </c>
      <c r="I4410" t="str">
        <f t="shared" si="69"/>
        <v/>
      </c>
    </row>
    <row r="4411" spans="1:9" x14ac:dyDescent="0.3">
      <c r="A4411" t="s">
        <v>12</v>
      </c>
      <c r="B4411" s="1">
        <v>42417</v>
      </c>
      <c r="C4411" t="s">
        <v>9</v>
      </c>
      <c r="D4411">
        <v>1</v>
      </c>
      <c r="E4411" t="s">
        <v>10</v>
      </c>
      <c r="F4411" t="s">
        <v>39</v>
      </c>
      <c r="G4411">
        <v>1.6814</v>
      </c>
      <c r="H4411">
        <v>575</v>
      </c>
      <c r="I4411" t="str">
        <f t="shared" si="69"/>
        <v>S</v>
      </c>
    </row>
    <row r="4412" spans="1:9" x14ac:dyDescent="0.3">
      <c r="A4412" t="s">
        <v>28</v>
      </c>
      <c r="B4412" s="1">
        <v>42417</v>
      </c>
      <c r="C4412" t="s">
        <v>9</v>
      </c>
      <c r="D4412">
        <v>1</v>
      </c>
      <c r="E4412" t="s">
        <v>15</v>
      </c>
      <c r="F4412" t="s">
        <v>31</v>
      </c>
      <c r="H4412">
        <v>2471</v>
      </c>
      <c r="I4412" t="str">
        <f t="shared" si="69"/>
        <v>o</v>
      </c>
    </row>
    <row r="4413" spans="1:9" x14ac:dyDescent="0.3">
      <c r="A4413" t="s">
        <v>32</v>
      </c>
      <c r="B4413" s="1">
        <v>42417</v>
      </c>
      <c r="C4413" t="s">
        <v>13</v>
      </c>
      <c r="D4413">
        <v>0</v>
      </c>
      <c r="E4413" t="s">
        <v>15</v>
      </c>
      <c r="F4413" t="s">
        <v>39</v>
      </c>
      <c r="G4413">
        <v>0.44990000000000002</v>
      </c>
      <c r="H4413">
        <v>157</v>
      </c>
      <c r="I4413" t="str">
        <f t="shared" si="69"/>
        <v>S</v>
      </c>
    </row>
    <row r="4414" spans="1:9" x14ac:dyDescent="0.3">
      <c r="A4414" t="s">
        <v>27</v>
      </c>
      <c r="B4414" s="1">
        <v>42417</v>
      </c>
      <c r="C4414" t="s">
        <v>13</v>
      </c>
      <c r="D4414">
        <v>0</v>
      </c>
      <c r="E4414" t="s">
        <v>10</v>
      </c>
      <c r="F4414" t="s">
        <v>16</v>
      </c>
      <c r="G4414">
        <v>0</v>
      </c>
      <c r="H4414">
        <v>369</v>
      </c>
      <c r="I4414" t="str">
        <f t="shared" si="69"/>
        <v/>
      </c>
    </row>
    <row r="4415" spans="1:9" x14ac:dyDescent="0.3">
      <c r="A4415" t="s">
        <v>19</v>
      </c>
      <c r="B4415" s="1">
        <v>42417</v>
      </c>
      <c r="C4415" t="s">
        <v>9</v>
      </c>
      <c r="D4415">
        <v>1</v>
      </c>
      <c r="E4415" t="s">
        <v>10</v>
      </c>
      <c r="F4415" t="s">
        <v>14</v>
      </c>
      <c r="G4415">
        <v>0</v>
      </c>
      <c r="H4415">
        <v>1546</v>
      </c>
      <c r="I4415" t="str">
        <f t="shared" si="69"/>
        <v/>
      </c>
    </row>
    <row r="4416" spans="1:9" x14ac:dyDescent="0.3">
      <c r="A4416" t="s">
        <v>20</v>
      </c>
      <c r="B4416" s="1">
        <v>42417</v>
      </c>
      <c r="C4416" t="s">
        <v>9</v>
      </c>
      <c r="D4416">
        <v>0</v>
      </c>
      <c r="E4416" t="s">
        <v>15</v>
      </c>
      <c r="F4416" t="s">
        <v>14</v>
      </c>
      <c r="G4416">
        <v>0</v>
      </c>
      <c r="H4416">
        <v>11</v>
      </c>
      <c r="I4416" t="str">
        <f t="shared" si="69"/>
        <v/>
      </c>
    </row>
    <row r="4417" spans="1:9" x14ac:dyDescent="0.3">
      <c r="A4417" t="s">
        <v>12</v>
      </c>
      <c r="B4417" s="1">
        <v>42417</v>
      </c>
      <c r="C4417" t="s">
        <v>13</v>
      </c>
      <c r="D4417">
        <v>0</v>
      </c>
      <c r="E4417" t="s">
        <v>15</v>
      </c>
      <c r="F4417" t="s">
        <v>26</v>
      </c>
      <c r="G4417">
        <v>0.87670000000000003</v>
      </c>
      <c r="H4417">
        <v>340</v>
      </c>
      <c r="I4417" t="str">
        <f t="shared" si="69"/>
        <v>l</v>
      </c>
    </row>
    <row r="4418" spans="1:9" x14ac:dyDescent="0.3">
      <c r="A4418" t="s">
        <v>32</v>
      </c>
      <c r="B4418" s="1">
        <v>42417</v>
      </c>
      <c r="C4418" t="s">
        <v>9</v>
      </c>
      <c r="D4418">
        <v>1</v>
      </c>
      <c r="E4418" t="s">
        <v>10</v>
      </c>
      <c r="F4418" t="s">
        <v>34</v>
      </c>
      <c r="H4418">
        <v>27</v>
      </c>
      <c r="I4418" t="str">
        <f t="shared" si="69"/>
        <v>p</v>
      </c>
    </row>
    <row r="4419" spans="1:9" x14ac:dyDescent="0.3">
      <c r="A4419" t="s">
        <v>22</v>
      </c>
      <c r="B4419" s="1">
        <v>42417</v>
      </c>
      <c r="C4419" t="s">
        <v>25</v>
      </c>
      <c r="D4419">
        <v>0</v>
      </c>
      <c r="E4419" t="s">
        <v>10</v>
      </c>
      <c r="F4419" t="s">
        <v>14</v>
      </c>
      <c r="G4419">
        <v>0</v>
      </c>
      <c r="H4419">
        <v>225</v>
      </c>
      <c r="I4419" t="str">
        <f t="shared" ref="I4419:I4482" si="70">IF(NOT(OR(F4419="house",F4419="blank",F4419="served")),LEFT(F4419,1),"")</f>
        <v/>
      </c>
    </row>
    <row r="4420" spans="1:9" x14ac:dyDescent="0.3">
      <c r="A4420" t="s">
        <v>21</v>
      </c>
      <c r="B4420" s="1">
        <v>42417</v>
      </c>
      <c r="C4420" t="s">
        <v>25</v>
      </c>
      <c r="D4420">
        <v>0</v>
      </c>
      <c r="E4420" t="s">
        <v>15</v>
      </c>
      <c r="F4420" t="s">
        <v>11</v>
      </c>
      <c r="G4420">
        <v>0</v>
      </c>
      <c r="H4420">
        <v>661</v>
      </c>
      <c r="I4420" t="str">
        <f t="shared" si="70"/>
        <v/>
      </c>
    </row>
    <row r="4421" spans="1:9" x14ac:dyDescent="0.3">
      <c r="A4421" t="s">
        <v>12</v>
      </c>
      <c r="B4421" s="1">
        <v>42417</v>
      </c>
      <c r="C4421" t="s">
        <v>9</v>
      </c>
      <c r="D4421">
        <v>1</v>
      </c>
      <c r="E4421" t="s">
        <v>10</v>
      </c>
      <c r="F4421" t="s">
        <v>29</v>
      </c>
      <c r="H4421">
        <v>4</v>
      </c>
      <c r="I4421" t="str">
        <f t="shared" si="70"/>
        <v>p</v>
      </c>
    </row>
    <row r="4422" spans="1:9" x14ac:dyDescent="0.3">
      <c r="A4422" t="s">
        <v>27</v>
      </c>
      <c r="B4422" s="1">
        <v>42417</v>
      </c>
      <c r="C4422" t="s">
        <v>9</v>
      </c>
      <c r="D4422">
        <v>1</v>
      </c>
      <c r="E4422" t="s">
        <v>15</v>
      </c>
      <c r="F4422" t="s">
        <v>51</v>
      </c>
      <c r="H4422">
        <v>8</v>
      </c>
      <c r="I4422" t="str">
        <f t="shared" si="70"/>
        <v>j</v>
      </c>
    </row>
    <row r="4423" spans="1:9" x14ac:dyDescent="0.3">
      <c r="A4423" t="s">
        <v>28</v>
      </c>
      <c r="B4423" s="1">
        <v>42417</v>
      </c>
      <c r="C4423" t="s">
        <v>13</v>
      </c>
      <c r="D4423">
        <v>0</v>
      </c>
      <c r="E4423" t="s">
        <v>15</v>
      </c>
      <c r="F4423" t="s">
        <v>37</v>
      </c>
      <c r="G4423">
        <v>0.27650000000000002</v>
      </c>
      <c r="H4423">
        <v>112</v>
      </c>
      <c r="I4423" t="str">
        <f t="shared" si="70"/>
        <v>p</v>
      </c>
    </row>
    <row r="4424" spans="1:9" x14ac:dyDescent="0.3">
      <c r="A4424" t="s">
        <v>21</v>
      </c>
      <c r="B4424" s="1">
        <v>42417</v>
      </c>
      <c r="C4424" t="s">
        <v>25</v>
      </c>
      <c r="D4424">
        <v>1</v>
      </c>
      <c r="E4424" t="s">
        <v>15</v>
      </c>
      <c r="F4424" t="s">
        <v>11</v>
      </c>
      <c r="G4424">
        <v>0</v>
      </c>
      <c r="H4424">
        <v>343</v>
      </c>
      <c r="I4424" t="str">
        <f t="shared" si="70"/>
        <v/>
      </c>
    </row>
    <row r="4425" spans="1:9" x14ac:dyDescent="0.3">
      <c r="A4425" t="s">
        <v>21</v>
      </c>
      <c r="B4425" s="1">
        <v>42417</v>
      </c>
      <c r="C4425" t="s">
        <v>9</v>
      </c>
      <c r="D4425">
        <v>0</v>
      </c>
      <c r="E4425" t="s">
        <v>10</v>
      </c>
      <c r="F4425" t="s">
        <v>44</v>
      </c>
      <c r="G4425">
        <v>4.5100000000000001E-2</v>
      </c>
      <c r="H4425">
        <v>15</v>
      </c>
      <c r="I4425" t="str">
        <f t="shared" si="70"/>
        <v>o</v>
      </c>
    </row>
    <row r="4426" spans="1:9" x14ac:dyDescent="0.3">
      <c r="A4426" t="s">
        <v>21</v>
      </c>
      <c r="B4426" s="1">
        <v>42417</v>
      </c>
      <c r="C4426" t="s">
        <v>13</v>
      </c>
      <c r="D4426">
        <v>0</v>
      </c>
      <c r="E4426" t="s">
        <v>10</v>
      </c>
      <c r="F4426" t="s">
        <v>45</v>
      </c>
      <c r="G4426">
        <v>7.3300000000000004E-2</v>
      </c>
      <c r="H4426">
        <v>18</v>
      </c>
      <c r="I4426" t="str">
        <f t="shared" si="70"/>
        <v>p</v>
      </c>
    </row>
    <row r="4427" spans="1:9" x14ac:dyDescent="0.3">
      <c r="A4427" t="s">
        <v>22</v>
      </c>
      <c r="B4427" s="1">
        <v>42418</v>
      </c>
      <c r="C4427" t="s">
        <v>9</v>
      </c>
      <c r="D4427">
        <v>0</v>
      </c>
      <c r="E4427" t="s">
        <v>15</v>
      </c>
      <c r="F4427" t="s">
        <v>11</v>
      </c>
      <c r="G4427">
        <v>0</v>
      </c>
      <c r="H4427">
        <v>51376</v>
      </c>
      <c r="I4427" t="str">
        <f t="shared" si="70"/>
        <v/>
      </c>
    </row>
    <row r="4428" spans="1:9" x14ac:dyDescent="0.3">
      <c r="A4428" t="s">
        <v>32</v>
      </c>
      <c r="B4428" s="1">
        <v>42418</v>
      </c>
      <c r="C4428" t="s">
        <v>9</v>
      </c>
      <c r="D4428">
        <v>0</v>
      </c>
      <c r="E4428" t="s">
        <v>15</v>
      </c>
      <c r="F4428" t="s">
        <v>11</v>
      </c>
      <c r="G4428">
        <v>0</v>
      </c>
      <c r="H4428">
        <v>16705</v>
      </c>
      <c r="I4428" t="str">
        <f t="shared" si="70"/>
        <v/>
      </c>
    </row>
    <row r="4429" spans="1:9" x14ac:dyDescent="0.3">
      <c r="A4429" t="s">
        <v>32</v>
      </c>
      <c r="B4429" s="1">
        <v>42418</v>
      </c>
      <c r="C4429" t="s">
        <v>9</v>
      </c>
      <c r="D4429">
        <v>0</v>
      </c>
      <c r="E4429" t="s">
        <v>10</v>
      </c>
      <c r="F4429" t="s">
        <v>14</v>
      </c>
      <c r="G4429">
        <v>0</v>
      </c>
      <c r="H4429">
        <v>40191</v>
      </c>
      <c r="I4429" t="str">
        <f t="shared" si="70"/>
        <v/>
      </c>
    </row>
    <row r="4430" spans="1:9" x14ac:dyDescent="0.3">
      <c r="A4430" t="s">
        <v>32</v>
      </c>
      <c r="B4430" s="1">
        <v>42411</v>
      </c>
      <c r="C4430" t="s">
        <v>9</v>
      </c>
      <c r="D4430">
        <v>1</v>
      </c>
      <c r="E4430" t="s">
        <v>15</v>
      </c>
      <c r="F4430" t="s">
        <v>34</v>
      </c>
      <c r="H4430">
        <v>246</v>
      </c>
      <c r="I4430" t="str">
        <f t="shared" si="70"/>
        <v>p</v>
      </c>
    </row>
    <row r="4431" spans="1:9" x14ac:dyDescent="0.3">
      <c r="A4431" t="s">
        <v>12</v>
      </c>
      <c r="B4431" s="1">
        <v>42411</v>
      </c>
      <c r="C4431" t="s">
        <v>25</v>
      </c>
      <c r="D4431">
        <v>1</v>
      </c>
      <c r="E4431" t="s">
        <v>10</v>
      </c>
      <c r="F4431" t="s">
        <v>11</v>
      </c>
      <c r="G4431">
        <v>0</v>
      </c>
      <c r="H4431">
        <v>6</v>
      </c>
      <c r="I4431" t="str">
        <f t="shared" si="70"/>
        <v/>
      </c>
    </row>
    <row r="4432" spans="1:9" x14ac:dyDescent="0.3">
      <c r="A4432" t="s">
        <v>12</v>
      </c>
      <c r="B4432" s="1">
        <v>42411</v>
      </c>
      <c r="C4432" t="s">
        <v>13</v>
      </c>
      <c r="D4432">
        <v>0</v>
      </c>
      <c r="E4432" t="s">
        <v>10</v>
      </c>
      <c r="F4432" t="s">
        <v>37</v>
      </c>
      <c r="G4432">
        <v>3.2500000000000001E-2</v>
      </c>
      <c r="H4432">
        <v>18</v>
      </c>
      <c r="I4432" t="str">
        <f t="shared" si="70"/>
        <v>p</v>
      </c>
    </row>
    <row r="4433" spans="1:9" x14ac:dyDescent="0.3">
      <c r="A4433" t="s">
        <v>33</v>
      </c>
      <c r="B4433" s="1">
        <v>42412</v>
      </c>
      <c r="C4433" t="s">
        <v>9</v>
      </c>
      <c r="D4433">
        <v>0</v>
      </c>
      <c r="E4433" t="s">
        <v>10</v>
      </c>
      <c r="F4433" t="s">
        <v>11</v>
      </c>
      <c r="G4433">
        <v>0</v>
      </c>
      <c r="H4433">
        <v>1581</v>
      </c>
      <c r="I4433" t="str">
        <f t="shared" si="70"/>
        <v/>
      </c>
    </row>
    <row r="4434" spans="1:9" x14ac:dyDescent="0.3">
      <c r="A4434" t="s">
        <v>12</v>
      </c>
      <c r="B4434" s="1">
        <v>42412</v>
      </c>
      <c r="C4434" t="s">
        <v>13</v>
      </c>
      <c r="D4434">
        <v>1</v>
      </c>
      <c r="E4434" t="s">
        <v>10</v>
      </c>
      <c r="F4434" t="s">
        <v>14</v>
      </c>
      <c r="G4434">
        <v>0</v>
      </c>
      <c r="H4434">
        <v>88485</v>
      </c>
      <c r="I4434" t="str">
        <f t="shared" si="70"/>
        <v/>
      </c>
    </row>
    <row r="4435" spans="1:9" x14ac:dyDescent="0.3">
      <c r="A4435" t="s">
        <v>8</v>
      </c>
      <c r="B4435" s="1">
        <v>42412</v>
      </c>
      <c r="C4435" t="s">
        <v>9</v>
      </c>
      <c r="D4435">
        <v>0</v>
      </c>
      <c r="E4435" t="s">
        <v>15</v>
      </c>
      <c r="F4435" t="s">
        <v>14</v>
      </c>
      <c r="G4435">
        <v>0</v>
      </c>
      <c r="H4435">
        <v>53506</v>
      </c>
      <c r="I4435" t="str">
        <f t="shared" si="70"/>
        <v/>
      </c>
    </row>
    <row r="4436" spans="1:9" x14ac:dyDescent="0.3">
      <c r="A4436" t="s">
        <v>28</v>
      </c>
      <c r="B4436" s="1">
        <v>42412</v>
      </c>
      <c r="C4436" t="s">
        <v>9</v>
      </c>
      <c r="D4436">
        <v>0</v>
      </c>
      <c r="E4436" t="s">
        <v>10</v>
      </c>
      <c r="F4436" t="s">
        <v>14</v>
      </c>
      <c r="G4436">
        <v>0</v>
      </c>
      <c r="H4436">
        <v>50456</v>
      </c>
      <c r="I4436" t="str">
        <f t="shared" si="70"/>
        <v/>
      </c>
    </row>
    <row r="4437" spans="1:9" x14ac:dyDescent="0.3">
      <c r="A4437" t="s">
        <v>12</v>
      </c>
      <c r="B4437" s="1">
        <v>42412</v>
      </c>
      <c r="C4437" t="s">
        <v>9</v>
      </c>
      <c r="D4437">
        <v>0</v>
      </c>
      <c r="E4437" t="s">
        <v>10</v>
      </c>
      <c r="F4437" t="s">
        <v>14</v>
      </c>
      <c r="G4437">
        <v>0</v>
      </c>
      <c r="H4437">
        <v>38124</v>
      </c>
      <c r="I4437" t="str">
        <f t="shared" si="70"/>
        <v/>
      </c>
    </row>
    <row r="4438" spans="1:9" x14ac:dyDescent="0.3">
      <c r="A4438" t="s">
        <v>12</v>
      </c>
      <c r="B4438" s="1">
        <v>42412</v>
      </c>
      <c r="C4438" t="s">
        <v>13</v>
      </c>
      <c r="D4438">
        <v>0</v>
      </c>
      <c r="E4438" t="s">
        <v>10</v>
      </c>
      <c r="F4438" t="s">
        <v>11</v>
      </c>
      <c r="G4438">
        <v>0</v>
      </c>
      <c r="H4438">
        <v>17329</v>
      </c>
      <c r="I4438" t="str">
        <f t="shared" si="70"/>
        <v/>
      </c>
    </row>
    <row r="4439" spans="1:9" x14ac:dyDescent="0.3">
      <c r="A4439" t="s">
        <v>28</v>
      </c>
      <c r="B4439" s="1">
        <v>42412</v>
      </c>
      <c r="C4439" t="s">
        <v>13</v>
      </c>
      <c r="D4439">
        <v>0</v>
      </c>
      <c r="E4439" t="s">
        <v>15</v>
      </c>
      <c r="F4439" t="s">
        <v>16</v>
      </c>
      <c r="G4439">
        <v>0</v>
      </c>
      <c r="H4439">
        <v>18804</v>
      </c>
      <c r="I4439" t="str">
        <f t="shared" si="70"/>
        <v/>
      </c>
    </row>
    <row r="4440" spans="1:9" x14ac:dyDescent="0.3">
      <c r="A4440" t="s">
        <v>28</v>
      </c>
      <c r="B4440" s="1">
        <v>42412</v>
      </c>
      <c r="C4440" t="s">
        <v>13</v>
      </c>
      <c r="D4440">
        <v>1</v>
      </c>
      <c r="E4440" t="s">
        <v>15</v>
      </c>
      <c r="F4440" t="s">
        <v>11</v>
      </c>
      <c r="G4440">
        <v>0</v>
      </c>
      <c r="H4440">
        <v>3373</v>
      </c>
      <c r="I4440" t="str">
        <f t="shared" si="70"/>
        <v/>
      </c>
    </row>
    <row r="4441" spans="1:9" x14ac:dyDescent="0.3">
      <c r="A4441" t="s">
        <v>22</v>
      </c>
      <c r="B4441" s="1">
        <v>42412</v>
      </c>
      <c r="C4441" t="s">
        <v>13</v>
      </c>
      <c r="D4441">
        <v>0</v>
      </c>
      <c r="E4441" t="s">
        <v>10</v>
      </c>
      <c r="F4441" t="s">
        <v>11</v>
      </c>
      <c r="G4441">
        <v>0</v>
      </c>
      <c r="H4441">
        <v>6421</v>
      </c>
      <c r="I4441" t="str">
        <f t="shared" si="70"/>
        <v/>
      </c>
    </row>
    <row r="4442" spans="1:9" x14ac:dyDescent="0.3">
      <c r="A4442" t="s">
        <v>32</v>
      </c>
      <c r="B4442" s="1">
        <v>42412</v>
      </c>
      <c r="C4442" t="s">
        <v>9</v>
      </c>
      <c r="D4442">
        <v>1</v>
      </c>
      <c r="E4442" t="s">
        <v>10</v>
      </c>
      <c r="F4442" t="s">
        <v>14</v>
      </c>
      <c r="G4442">
        <v>0</v>
      </c>
      <c r="H4442">
        <v>8984</v>
      </c>
      <c r="I4442" t="str">
        <f t="shared" si="70"/>
        <v/>
      </c>
    </row>
    <row r="4443" spans="1:9" x14ac:dyDescent="0.3">
      <c r="A4443" t="s">
        <v>33</v>
      </c>
      <c r="B4443" s="1">
        <v>42412</v>
      </c>
      <c r="C4443" t="s">
        <v>13</v>
      </c>
      <c r="D4443">
        <v>0</v>
      </c>
      <c r="E4443" t="s">
        <v>15</v>
      </c>
      <c r="F4443" t="s">
        <v>14</v>
      </c>
      <c r="G4443">
        <v>0</v>
      </c>
      <c r="H4443">
        <v>6434</v>
      </c>
      <c r="I4443" t="str">
        <f t="shared" si="70"/>
        <v/>
      </c>
    </row>
    <row r="4444" spans="1:9" x14ac:dyDescent="0.3">
      <c r="A4444" t="s">
        <v>22</v>
      </c>
      <c r="B4444" s="1">
        <v>42412</v>
      </c>
      <c r="C4444" t="s">
        <v>9</v>
      </c>
      <c r="D4444">
        <v>0</v>
      </c>
      <c r="E4444" t="s">
        <v>15</v>
      </c>
      <c r="F4444" t="s">
        <v>16</v>
      </c>
      <c r="G4444">
        <v>0</v>
      </c>
      <c r="H4444">
        <v>4332</v>
      </c>
      <c r="I4444" t="str">
        <f t="shared" si="70"/>
        <v/>
      </c>
    </row>
    <row r="4445" spans="1:9" x14ac:dyDescent="0.3">
      <c r="A4445" t="s">
        <v>20</v>
      </c>
      <c r="B4445" s="1">
        <v>42412</v>
      </c>
      <c r="C4445" t="s">
        <v>9</v>
      </c>
      <c r="D4445">
        <v>0</v>
      </c>
      <c r="E4445" t="s">
        <v>10</v>
      </c>
      <c r="F4445" t="s">
        <v>14</v>
      </c>
      <c r="G4445">
        <v>0</v>
      </c>
      <c r="H4445">
        <v>7047</v>
      </c>
      <c r="I4445" t="str">
        <f t="shared" si="70"/>
        <v/>
      </c>
    </row>
    <row r="4446" spans="1:9" x14ac:dyDescent="0.3">
      <c r="A4446" t="s">
        <v>28</v>
      </c>
      <c r="B4446" s="1">
        <v>42412</v>
      </c>
      <c r="C4446" t="s">
        <v>9</v>
      </c>
      <c r="D4446">
        <v>0</v>
      </c>
      <c r="E4446" t="s">
        <v>15</v>
      </c>
      <c r="F4446" t="s">
        <v>26</v>
      </c>
      <c r="G4446">
        <v>5.4615</v>
      </c>
      <c r="H4446">
        <v>1610</v>
      </c>
      <c r="I4446" t="str">
        <f t="shared" si="70"/>
        <v>l</v>
      </c>
    </row>
    <row r="4447" spans="1:9" x14ac:dyDescent="0.3">
      <c r="A4447" t="s">
        <v>32</v>
      </c>
      <c r="B4447" s="1">
        <v>42412</v>
      </c>
      <c r="C4447" t="s">
        <v>13</v>
      </c>
      <c r="D4447">
        <v>0</v>
      </c>
      <c r="E4447" t="s">
        <v>10</v>
      </c>
      <c r="F4447" t="s">
        <v>26</v>
      </c>
      <c r="G4447">
        <v>1.4311</v>
      </c>
      <c r="H4447">
        <v>543</v>
      </c>
      <c r="I4447" t="str">
        <f t="shared" si="70"/>
        <v>l</v>
      </c>
    </row>
    <row r="4448" spans="1:9" x14ac:dyDescent="0.3">
      <c r="A4448" t="s">
        <v>21</v>
      </c>
      <c r="B4448" s="1">
        <v>42412</v>
      </c>
      <c r="C4448" t="s">
        <v>9</v>
      </c>
      <c r="D4448">
        <v>0</v>
      </c>
      <c r="E4448" t="s">
        <v>10</v>
      </c>
      <c r="F4448" t="s">
        <v>14</v>
      </c>
      <c r="G4448">
        <v>0</v>
      </c>
      <c r="H4448">
        <v>8343</v>
      </c>
      <c r="I4448" t="str">
        <f t="shared" si="70"/>
        <v/>
      </c>
    </row>
    <row r="4449" spans="1:9" x14ac:dyDescent="0.3">
      <c r="A4449" t="s">
        <v>19</v>
      </c>
      <c r="B4449" s="1">
        <v>42412</v>
      </c>
      <c r="C4449" t="s">
        <v>9</v>
      </c>
      <c r="D4449">
        <v>0</v>
      </c>
      <c r="E4449" t="s">
        <v>15</v>
      </c>
      <c r="F4449" t="s">
        <v>14</v>
      </c>
      <c r="G4449">
        <v>0</v>
      </c>
      <c r="H4449">
        <v>5814</v>
      </c>
      <c r="I4449" t="str">
        <f t="shared" si="70"/>
        <v/>
      </c>
    </row>
    <row r="4450" spans="1:9" x14ac:dyDescent="0.3">
      <c r="A4450" t="s">
        <v>23</v>
      </c>
      <c r="B4450" s="1">
        <v>42412</v>
      </c>
      <c r="C4450" t="s">
        <v>13</v>
      </c>
      <c r="D4450">
        <v>0</v>
      </c>
      <c r="E4450" t="s">
        <v>10</v>
      </c>
      <c r="F4450" t="s">
        <v>14</v>
      </c>
      <c r="G4450">
        <v>0</v>
      </c>
      <c r="H4450">
        <v>13828</v>
      </c>
      <c r="I4450" t="str">
        <f t="shared" si="70"/>
        <v/>
      </c>
    </row>
    <row r="4451" spans="1:9" x14ac:dyDescent="0.3">
      <c r="A4451" t="s">
        <v>12</v>
      </c>
      <c r="B4451" s="1">
        <v>42412</v>
      </c>
      <c r="C4451" t="s">
        <v>25</v>
      </c>
      <c r="D4451">
        <v>0</v>
      </c>
      <c r="E4451" t="s">
        <v>10</v>
      </c>
      <c r="F4451" t="s">
        <v>11</v>
      </c>
      <c r="G4451">
        <v>0</v>
      </c>
      <c r="H4451">
        <v>430</v>
      </c>
      <c r="I4451" t="str">
        <f t="shared" si="70"/>
        <v/>
      </c>
    </row>
    <row r="4452" spans="1:9" x14ac:dyDescent="0.3">
      <c r="A4452" t="s">
        <v>30</v>
      </c>
      <c r="B4452" s="1">
        <v>42412</v>
      </c>
      <c r="C4452" t="s">
        <v>9</v>
      </c>
      <c r="D4452">
        <v>0</v>
      </c>
      <c r="E4452" t="s">
        <v>15</v>
      </c>
      <c r="F4452" t="s">
        <v>11</v>
      </c>
      <c r="G4452">
        <v>0</v>
      </c>
      <c r="H4452">
        <v>7908</v>
      </c>
      <c r="I4452" t="str">
        <f t="shared" si="70"/>
        <v/>
      </c>
    </row>
    <row r="4453" spans="1:9" x14ac:dyDescent="0.3">
      <c r="A4453" t="s">
        <v>8</v>
      </c>
      <c r="B4453" s="1">
        <v>42412</v>
      </c>
      <c r="C4453" t="s">
        <v>9</v>
      </c>
      <c r="D4453">
        <v>1</v>
      </c>
      <c r="E4453" t="s">
        <v>10</v>
      </c>
      <c r="F4453" t="s">
        <v>36</v>
      </c>
      <c r="G4453">
        <v>0.46129999999999999</v>
      </c>
      <c r="H4453">
        <v>211</v>
      </c>
      <c r="I4453" t="str">
        <f t="shared" si="70"/>
        <v>p</v>
      </c>
    </row>
    <row r="4454" spans="1:9" x14ac:dyDescent="0.3">
      <c r="A4454" t="s">
        <v>19</v>
      </c>
      <c r="B4454" s="1">
        <v>42412</v>
      </c>
      <c r="C4454" t="s">
        <v>9</v>
      </c>
      <c r="D4454">
        <v>0</v>
      </c>
      <c r="E4454" t="s">
        <v>10</v>
      </c>
      <c r="F4454" t="s">
        <v>11</v>
      </c>
      <c r="G4454">
        <v>0</v>
      </c>
      <c r="H4454">
        <v>2658</v>
      </c>
      <c r="I4454" t="str">
        <f t="shared" si="70"/>
        <v/>
      </c>
    </row>
    <row r="4455" spans="1:9" x14ac:dyDescent="0.3">
      <c r="A4455" t="s">
        <v>27</v>
      </c>
      <c r="B4455" s="1">
        <v>42412</v>
      </c>
      <c r="C4455" t="s">
        <v>9</v>
      </c>
      <c r="D4455">
        <v>0</v>
      </c>
      <c r="E4455" t="s">
        <v>10</v>
      </c>
      <c r="F4455" t="s">
        <v>16</v>
      </c>
      <c r="G4455">
        <v>0</v>
      </c>
      <c r="H4455">
        <v>287</v>
      </c>
      <c r="I4455" t="str">
        <f t="shared" si="70"/>
        <v/>
      </c>
    </row>
    <row r="4456" spans="1:9" x14ac:dyDescent="0.3">
      <c r="A4456" t="s">
        <v>19</v>
      </c>
      <c r="B4456" s="1">
        <v>42412</v>
      </c>
      <c r="C4456" t="s">
        <v>13</v>
      </c>
      <c r="D4456">
        <v>0</v>
      </c>
      <c r="E4456" t="s">
        <v>10</v>
      </c>
      <c r="F4456" t="s">
        <v>16</v>
      </c>
      <c r="G4456">
        <v>0</v>
      </c>
      <c r="H4456">
        <v>282</v>
      </c>
      <c r="I4456" t="str">
        <f t="shared" si="70"/>
        <v/>
      </c>
    </row>
    <row r="4457" spans="1:9" x14ac:dyDescent="0.3">
      <c r="A4457" t="s">
        <v>17</v>
      </c>
      <c r="B4457" s="1">
        <v>42412</v>
      </c>
      <c r="C4457" t="s">
        <v>9</v>
      </c>
      <c r="D4457">
        <v>0</v>
      </c>
      <c r="E4457" t="s">
        <v>15</v>
      </c>
      <c r="F4457" t="s">
        <v>11</v>
      </c>
      <c r="G4457">
        <v>0</v>
      </c>
      <c r="H4457">
        <v>485</v>
      </c>
      <c r="I4457" t="str">
        <f t="shared" si="70"/>
        <v/>
      </c>
    </row>
    <row r="4458" spans="1:9" x14ac:dyDescent="0.3">
      <c r="A4458" t="s">
        <v>32</v>
      </c>
      <c r="B4458" s="1">
        <v>42412</v>
      </c>
      <c r="C4458" t="s">
        <v>13</v>
      </c>
      <c r="D4458">
        <v>1</v>
      </c>
      <c r="E4458" t="s">
        <v>15</v>
      </c>
      <c r="F4458" t="s">
        <v>16</v>
      </c>
      <c r="G4458">
        <v>0</v>
      </c>
      <c r="H4458">
        <v>1157</v>
      </c>
      <c r="I4458" t="str">
        <f t="shared" si="70"/>
        <v/>
      </c>
    </row>
    <row r="4459" spans="1:9" x14ac:dyDescent="0.3">
      <c r="A4459" t="s">
        <v>28</v>
      </c>
      <c r="B4459" s="1">
        <v>42412</v>
      </c>
      <c r="C4459" t="s">
        <v>13</v>
      </c>
      <c r="D4459">
        <v>1</v>
      </c>
      <c r="E4459" t="s">
        <v>15</v>
      </c>
      <c r="F4459" t="s">
        <v>26</v>
      </c>
      <c r="G4459">
        <v>1.0487</v>
      </c>
      <c r="H4459">
        <v>328</v>
      </c>
      <c r="I4459" t="str">
        <f t="shared" si="70"/>
        <v>l</v>
      </c>
    </row>
    <row r="4460" spans="1:9" x14ac:dyDescent="0.3">
      <c r="A4460" t="s">
        <v>33</v>
      </c>
      <c r="B4460" s="1">
        <v>42412</v>
      </c>
      <c r="C4460" t="s">
        <v>13</v>
      </c>
      <c r="D4460">
        <v>0</v>
      </c>
      <c r="E4460" t="s">
        <v>10</v>
      </c>
      <c r="F4460" t="s">
        <v>16</v>
      </c>
      <c r="G4460">
        <v>0</v>
      </c>
      <c r="H4460">
        <v>123</v>
      </c>
      <c r="I4460" t="str">
        <f t="shared" si="70"/>
        <v/>
      </c>
    </row>
    <row r="4461" spans="1:9" x14ac:dyDescent="0.3">
      <c r="A4461" t="s">
        <v>33</v>
      </c>
      <c r="B4461" s="1">
        <v>42412</v>
      </c>
      <c r="C4461" t="s">
        <v>25</v>
      </c>
      <c r="D4461">
        <v>0</v>
      </c>
      <c r="E4461" t="s">
        <v>15</v>
      </c>
      <c r="F4461" t="s">
        <v>14</v>
      </c>
      <c r="G4461">
        <v>0</v>
      </c>
      <c r="H4461">
        <v>189</v>
      </c>
      <c r="I4461" t="str">
        <f t="shared" si="70"/>
        <v/>
      </c>
    </row>
    <row r="4462" spans="1:9" x14ac:dyDescent="0.3">
      <c r="A4462" t="s">
        <v>8</v>
      </c>
      <c r="B4462" s="1">
        <v>42412</v>
      </c>
      <c r="C4462" t="s">
        <v>13</v>
      </c>
      <c r="D4462">
        <v>0</v>
      </c>
      <c r="E4462" t="s">
        <v>15</v>
      </c>
      <c r="F4462" t="s">
        <v>36</v>
      </c>
      <c r="G4462">
        <v>0.78820000000000001</v>
      </c>
      <c r="H4462">
        <v>486</v>
      </c>
      <c r="I4462" t="str">
        <f t="shared" si="70"/>
        <v>p</v>
      </c>
    </row>
    <row r="4463" spans="1:9" x14ac:dyDescent="0.3">
      <c r="A4463" t="s">
        <v>28</v>
      </c>
      <c r="B4463" s="1">
        <v>42412</v>
      </c>
      <c r="C4463" t="s">
        <v>13</v>
      </c>
      <c r="D4463">
        <v>1</v>
      </c>
      <c r="E4463" t="s">
        <v>15</v>
      </c>
      <c r="F4463" t="s">
        <v>37</v>
      </c>
      <c r="G4463">
        <v>7.6100000000000001E-2</v>
      </c>
      <c r="H4463">
        <v>26</v>
      </c>
      <c r="I4463" t="str">
        <f t="shared" si="70"/>
        <v>p</v>
      </c>
    </row>
    <row r="4464" spans="1:9" x14ac:dyDescent="0.3">
      <c r="A4464" t="s">
        <v>8</v>
      </c>
      <c r="B4464" s="1">
        <v>42412</v>
      </c>
      <c r="C4464" t="s">
        <v>9</v>
      </c>
      <c r="D4464">
        <v>1</v>
      </c>
      <c r="E4464" t="s">
        <v>15</v>
      </c>
      <c r="F4464" t="s">
        <v>35</v>
      </c>
      <c r="H4464">
        <v>91</v>
      </c>
      <c r="I4464" t="str">
        <f t="shared" si="70"/>
        <v>p</v>
      </c>
    </row>
    <row r="4465" spans="1:9" x14ac:dyDescent="0.3">
      <c r="A4465" t="s">
        <v>28</v>
      </c>
      <c r="B4465" s="1">
        <v>42412</v>
      </c>
      <c r="C4465" t="s">
        <v>25</v>
      </c>
      <c r="D4465">
        <v>1</v>
      </c>
      <c r="E4465" t="s">
        <v>15</v>
      </c>
      <c r="F4465" t="s">
        <v>11</v>
      </c>
      <c r="G4465">
        <v>0</v>
      </c>
      <c r="H4465">
        <v>24</v>
      </c>
      <c r="I4465" t="str">
        <f t="shared" si="70"/>
        <v/>
      </c>
    </row>
    <row r="4466" spans="1:9" x14ac:dyDescent="0.3">
      <c r="A4466" t="s">
        <v>22</v>
      </c>
      <c r="B4466" s="1">
        <v>42412</v>
      </c>
      <c r="C4466" t="s">
        <v>25</v>
      </c>
      <c r="D4466">
        <v>0</v>
      </c>
      <c r="E4466" t="s">
        <v>10</v>
      </c>
      <c r="F4466" t="s">
        <v>11</v>
      </c>
      <c r="G4466">
        <v>0</v>
      </c>
      <c r="H4466">
        <v>258</v>
      </c>
      <c r="I4466" t="str">
        <f t="shared" si="70"/>
        <v/>
      </c>
    </row>
    <row r="4467" spans="1:9" x14ac:dyDescent="0.3">
      <c r="A4467" t="s">
        <v>20</v>
      </c>
      <c r="B4467" s="1">
        <v>42412</v>
      </c>
      <c r="C4467" t="s">
        <v>25</v>
      </c>
      <c r="D4467">
        <v>0</v>
      </c>
      <c r="E4467" t="s">
        <v>10</v>
      </c>
      <c r="F4467" t="s">
        <v>14</v>
      </c>
      <c r="G4467">
        <v>0</v>
      </c>
      <c r="H4467">
        <v>67</v>
      </c>
      <c r="I4467" t="str">
        <f t="shared" si="70"/>
        <v/>
      </c>
    </row>
    <row r="4468" spans="1:9" x14ac:dyDescent="0.3">
      <c r="A4468" t="s">
        <v>17</v>
      </c>
      <c r="B4468" s="1">
        <v>42412</v>
      </c>
      <c r="C4468" t="s">
        <v>25</v>
      </c>
      <c r="D4468">
        <v>0</v>
      </c>
      <c r="E4468" t="s">
        <v>15</v>
      </c>
      <c r="F4468" t="s">
        <v>11</v>
      </c>
      <c r="G4468">
        <v>0</v>
      </c>
      <c r="H4468">
        <v>92</v>
      </c>
      <c r="I4468" t="str">
        <f t="shared" si="70"/>
        <v/>
      </c>
    </row>
    <row r="4469" spans="1:9" x14ac:dyDescent="0.3">
      <c r="A4469" t="s">
        <v>8</v>
      </c>
      <c r="B4469" s="1">
        <v>42412</v>
      </c>
      <c r="C4469" t="s">
        <v>13</v>
      </c>
      <c r="D4469">
        <v>0</v>
      </c>
      <c r="E4469" t="s">
        <v>10</v>
      </c>
      <c r="F4469" t="s">
        <v>35</v>
      </c>
      <c r="H4469">
        <v>11</v>
      </c>
      <c r="I4469" t="str">
        <f t="shared" si="70"/>
        <v>p</v>
      </c>
    </row>
    <row r="4470" spans="1:9" x14ac:dyDescent="0.3">
      <c r="A4470" t="s">
        <v>28</v>
      </c>
      <c r="B4470" s="1">
        <v>42412</v>
      </c>
      <c r="C4470" t="s">
        <v>13</v>
      </c>
      <c r="D4470">
        <v>1</v>
      </c>
      <c r="E4470" t="s">
        <v>10</v>
      </c>
      <c r="F4470" t="s">
        <v>31</v>
      </c>
      <c r="H4470">
        <v>19</v>
      </c>
      <c r="I4470" t="str">
        <f t="shared" si="70"/>
        <v>o</v>
      </c>
    </row>
    <row r="4471" spans="1:9" x14ac:dyDescent="0.3">
      <c r="A4471" t="s">
        <v>32</v>
      </c>
      <c r="B4471" s="1">
        <v>42412</v>
      </c>
      <c r="C4471" t="s">
        <v>9</v>
      </c>
      <c r="D4471">
        <v>0</v>
      </c>
      <c r="E4471" t="s">
        <v>15</v>
      </c>
      <c r="F4471" t="s">
        <v>34</v>
      </c>
      <c r="H4471">
        <v>78</v>
      </c>
      <c r="I4471" t="str">
        <f t="shared" si="70"/>
        <v>p</v>
      </c>
    </row>
    <row r="4472" spans="1:9" x14ac:dyDescent="0.3">
      <c r="A4472" t="s">
        <v>12</v>
      </c>
      <c r="B4472" s="1">
        <v>42412</v>
      </c>
      <c r="C4472" t="s">
        <v>9</v>
      </c>
      <c r="D4472">
        <v>1</v>
      </c>
      <c r="E4472" t="s">
        <v>15</v>
      </c>
      <c r="F4472" t="s">
        <v>37</v>
      </c>
      <c r="G4472">
        <v>0.12620000000000001</v>
      </c>
      <c r="H4472">
        <v>53</v>
      </c>
      <c r="I4472" t="str">
        <f t="shared" si="70"/>
        <v>p</v>
      </c>
    </row>
    <row r="4473" spans="1:9" x14ac:dyDescent="0.3">
      <c r="A4473" t="s">
        <v>28</v>
      </c>
      <c r="B4473" s="1">
        <v>42413</v>
      </c>
      <c r="C4473" t="s">
        <v>9</v>
      </c>
      <c r="D4473">
        <v>1</v>
      </c>
      <c r="E4473" t="s">
        <v>15</v>
      </c>
      <c r="F4473" t="s">
        <v>11</v>
      </c>
      <c r="G4473">
        <v>0</v>
      </c>
      <c r="H4473">
        <v>28584</v>
      </c>
      <c r="I4473" t="str">
        <f t="shared" si="70"/>
        <v/>
      </c>
    </row>
    <row r="4474" spans="1:9" x14ac:dyDescent="0.3">
      <c r="A4474" t="s">
        <v>17</v>
      </c>
      <c r="B4474" s="1">
        <v>42413</v>
      </c>
      <c r="C4474" t="s">
        <v>13</v>
      </c>
      <c r="D4474">
        <v>1</v>
      </c>
      <c r="E4474" t="s">
        <v>10</v>
      </c>
      <c r="F4474" t="s">
        <v>14</v>
      </c>
      <c r="G4474">
        <v>0</v>
      </c>
      <c r="H4474">
        <v>154941</v>
      </c>
      <c r="I4474" t="str">
        <f t="shared" si="70"/>
        <v/>
      </c>
    </row>
    <row r="4475" spans="1:9" x14ac:dyDescent="0.3">
      <c r="A4475" t="s">
        <v>32</v>
      </c>
      <c r="B4475" s="1">
        <v>42413</v>
      </c>
      <c r="C4475" t="s">
        <v>13</v>
      </c>
      <c r="D4475">
        <v>0</v>
      </c>
      <c r="E4475" t="s">
        <v>15</v>
      </c>
      <c r="F4475" t="s">
        <v>14</v>
      </c>
      <c r="G4475">
        <v>0</v>
      </c>
      <c r="H4475">
        <v>27591</v>
      </c>
      <c r="I4475" t="str">
        <f t="shared" si="70"/>
        <v/>
      </c>
    </row>
    <row r="4476" spans="1:9" x14ac:dyDescent="0.3">
      <c r="A4476" t="s">
        <v>8</v>
      </c>
      <c r="B4476" s="1">
        <v>42413</v>
      </c>
      <c r="C4476" t="s">
        <v>13</v>
      </c>
      <c r="D4476">
        <v>1</v>
      </c>
      <c r="E4476" t="s">
        <v>15</v>
      </c>
      <c r="F4476" t="s">
        <v>14</v>
      </c>
      <c r="G4476">
        <v>0</v>
      </c>
      <c r="H4476">
        <v>111712</v>
      </c>
      <c r="I4476" t="str">
        <f t="shared" si="70"/>
        <v/>
      </c>
    </row>
    <row r="4477" spans="1:9" x14ac:dyDescent="0.3">
      <c r="A4477" t="s">
        <v>12</v>
      </c>
      <c r="B4477" s="1">
        <v>42413</v>
      </c>
      <c r="C4477" t="s">
        <v>9</v>
      </c>
      <c r="D4477">
        <v>0</v>
      </c>
      <c r="E4477" t="s">
        <v>10</v>
      </c>
      <c r="F4477" t="s">
        <v>11</v>
      </c>
      <c r="G4477">
        <v>0</v>
      </c>
      <c r="H4477">
        <v>4290</v>
      </c>
      <c r="I4477" t="str">
        <f t="shared" si="70"/>
        <v/>
      </c>
    </row>
    <row r="4478" spans="1:9" x14ac:dyDescent="0.3">
      <c r="A4478" t="s">
        <v>22</v>
      </c>
      <c r="B4478" s="1">
        <v>42413</v>
      </c>
      <c r="C4478" t="s">
        <v>9</v>
      </c>
      <c r="D4478">
        <v>0</v>
      </c>
      <c r="E4478" t="s">
        <v>10</v>
      </c>
      <c r="F4478" t="s">
        <v>11</v>
      </c>
      <c r="G4478">
        <v>0</v>
      </c>
      <c r="H4478">
        <v>17449</v>
      </c>
      <c r="I4478" t="str">
        <f t="shared" si="70"/>
        <v/>
      </c>
    </row>
    <row r="4479" spans="1:9" x14ac:dyDescent="0.3">
      <c r="A4479" t="s">
        <v>28</v>
      </c>
      <c r="B4479" s="1">
        <v>42413</v>
      </c>
      <c r="C4479" t="s">
        <v>9</v>
      </c>
      <c r="D4479">
        <v>0</v>
      </c>
      <c r="E4479" t="s">
        <v>15</v>
      </c>
      <c r="F4479" t="s">
        <v>39</v>
      </c>
      <c r="G4479">
        <v>9.2706999999999997</v>
      </c>
      <c r="H4479">
        <v>2539</v>
      </c>
      <c r="I4479" t="str">
        <f t="shared" si="70"/>
        <v>S</v>
      </c>
    </row>
    <row r="4480" spans="1:9" x14ac:dyDescent="0.3">
      <c r="A4480" t="s">
        <v>8</v>
      </c>
      <c r="B4480" s="1">
        <v>42413</v>
      </c>
      <c r="C4480" t="s">
        <v>13</v>
      </c>
      <c r="D4480">
        <v>0</v>
      </c>
      <c r="E4480" t="s">
        <v>15</v>
      </c>
      <c r="F4480" t="s">
        <v>11</v>
      </c>
      <c r="G4480">
        <v>0</v>
      </c>
      <c r="H4480">
        <v>17242</v>
      </c>
      <c r="I4480" t="str">
        <f t="shared" si="70"/>
        <v/>
      </c>
    </row>
    <row r="4481" spans="1:9" x14ac:dyDescent="0.3">
      <c r="A4481" t="s">
        <v>28</v>
      </c>
      <c r="B4481" s="1">
        <v>42413</v>
      </c>
      <c r="C4481" t="s">
        <v>13</v>
      </c>
      <c r="D4481">
        <v>0</v>
      </c>
      <c r="E4481" t="s">
        <v>15</v>
      </c>
      <c r="F4481" t="s">
        <v>16</v>
      </c>
      <c r="G4481">
        <v>0</v>
      </c>
      <c r="H4481">
        <v>14260</v>
      </c>
      <c r="I4481" t="str">
        <f t="shared" si="70"/>
        <v/>
      </c>
    </row>
    <row r="4482" spans="1:9" x14ac:dyDescent="0.3">
      <c r="A4482" t="s">
        <v>33</v>
      </c>
      <c r="B4482" s="1">
        <v>42413</v>
      </c>
      <c r="C4482" t="s">
        <v>9</v>
      </c>
      <c r="D4482">
        <v>0</v>
      </c>
      <c r="E4482" t="s">
        <v>15</v>
      </c>
      <c r="F4482" t="s">
        <v>14</v>
      </c>
      <c r="G4482">
        <v>0</v>
      </c>
      <c r="H4482">
        <v>7622</v>
      </c>
      <c r="I4482" t="str">
        <f t="shared" si="70"/>
        <v/>
      </c>
    </row>
    <row r="4483" spans="1:9" x14ac:dyDescent="0.3">
      <c r="A4483" t="s">
        <v>21</v>
      </c>
      <c r="B4483" s="1">
        <v>42413</v>
      </c>
      <c r="C4483" t="s">
        <v>9</v>
      </c>
      <c r="D4483">
        <v>0</v>
      </c>
      <c r="E4483" t="s">
        <v>10</v>
      </c>
      <c r="F4483" t="s">
        <v>11</v>
      </c>
      <c r="G4483">
        <v>0</v>
      </c>
      <c r="H4483">
        <v>2501</v>
      </c>
      <c r="I4483" t="str">
        <f t="shared" ref="I4483:I4546" si="71">IF(NOT(OR(F4483="house",F4483="blank",F4483="served")),LEFT(F4483,1),"")</f>
        <v/>
      </c>
    </row>
    <row r="4484" spans="1:9" x14ac:dyDescent="0.3">
      <c r="A4484" t="s">
        <v>8</v>
      </c>
      <c r="B4484" s="1">
        <v>42413</v>
      </c>
      <c r="C4484" t="s">
        <v>25</v>
      </c>
      <c r="D4484">
        <v>0</v>
      </c>
      <c r="E4484" t="s">
        <v>15</v>
      </c>
      <c r="F4484" t="s">
        <v>11</v>
      </c>
      <c r="G4484">
        <v>0</v>
      </c>
      <c r="H4484">
        <v>4448</v>
      </c>
      <c r="I4484" t="str">
        <f t="shared" si="71"/>
        <v/>
      </c>
    </row>
    <row r="4485" spans="1:9" x14ac:dyDescent="0.3">
      <c r="A4485" t="s">
        <v>12</v>
      </c>
      <c r="B4485" s="1">
        <v>42413</v>
      </c>
      <c r="C4485" t="s">
        <v>13</v>
      </c>
      <c r="D4485">
        <v>1</v>
      </c>
      <c r="E4485" t="s">
        <v>15</v>
      </c>
      <c r="F4485" t="s">
        <v>16</v>
      </c>
      <c r="G4485">
        <v>0</v>
      </c>
      <c r="H4485">
        <v>949</v>
      </c>
      <c r="I4485" t="str">
        <f t="shared" si="71"/>
        <v/>
      </c>
    </row>
    <row r="4486" spans="1:9" x14ac:dyDescent="0.3">
      <c r="A4486" t="s">
        <v>28</v>
      </c>
      <c r="B4486" s="1">
        <v>42413</v>
      </c>
      <c r="C4486" t="s">
        <v>9</v>
      </c>
      <c r="D4486">
        <v>1</v>
      </c>
      <c r="E4486" t="s">
        <v>15</v>
      </c>
      <c r="F4486" t="s">
        <v>37</v>
      </c>
      <c r="G4486">
        <v>1.3279000000000001</v>
      </c>
      <c r="H4486">
        <v>440</v>
      </c>
      <c r="I4486" t="str">
        <f t="shared" si="71"/>
        <v>p</v>
      </c>
    </row>
    <row r="4487" spans="1:9" x14ac:dyDescent="0.3">
      <c r="A4487" t="s">
        <v>27</v>
      </c>
      <c r="B4487" s="1">
        <v>42413</v>
      </c>
      <c r="C4487" t="s">
        <v>13</v>
      </c>
      <c r="D4487">
        <v>0</v>
      </c>
      <c r="E4487" t="s">
        <v>15</v>
      </c>
      <c r="F4487" t="s">
        <v>16</v>
      </c>
      <c r="G4487">
        <v>0</v>
      </c>
      <c r="H4487">
        <v>1023</v>
      </c>
      <c r="I4487" t="str">
        <f t="shared" si="71"/>
        <v/>
      </c>
    </row>
    <row r="4488" spans="1:9" x14ac:dyDescent="0.3">
      <c r="A4488" t="s">
        <v>12</v>
      </c>
      <c r="B4488" s="1">
        <v>42413</v>
      </c>
      <c r="C4488" t="s">
        <v>13</v>
      </c>
      <c r="D4488">
        <v>0</v>
      </c>
      <c r="E4488" t="s">
        <v>10</v>
      </c>
      <c r="F4488" t="s">
        <v>37</v>
      </c>
      <c r="G4488">
        <v>2.6499999999999999E-2</v>
      </c>
      <c r="H4488">
        <v>12</v>
      </c>
      <c r="I4488" t="str">
        <f t="shared" si="71"/>
        <v>p</v>
      </c>
    </row>
    <row r="4489" spans="1:9" x14ac:dyDescent="0.3">
      <c r="A4489" t="s">
        <v>32</v>
      </c>
      <c r="B4489" s="1">
        <v>42413</v>
      </c>
      <c r="C4489" t="s">
        <v>9</v>
      </c>
      <c r="D4489">
        <v>0</v>
      </c>
      <c r="E4489" t="s">
        <v>10</v>
      </c>
      <c r="F4489" t="s">
        <v>38</v>
      </c>
      <c r="G4489">
        <v>2.93E-2</v>
      </c>
      <c r="H4489">
        <v>14</v>
      </c>
      <c r="I4489" t="str">
        <f t="shared" si="71"/>
        <v>p</v>
      </c>
    </row>
    <row r="4490" spans="1:9" x14ac:dyDescent="0.3">
      <c r="A4490" t="s">
        <v>8</v>
      </c>
      <c r="B4490" s="1">
        <v>42414</v>
      </c>
      <c r="C4490" t="s">
        <v>13</v>
      </c>
      <c r="D4490">
        <v>1</v>
      </c>
      <c r="E4490" t="s">
        <v>10</v>
      </c>
      <c r="F4490" t="s">
        <v>16</v>
      </c>
      <c r="G4490">
        <v>0</v>
      </c>
      <c r="H4490">
        <v>4280</v>
      </c>
      <c r="I4490" t="str">
        <f t="shared" si="71"/>
        <v/>
      </c>
    </row>
    <row r="4491" spans="1:9" x14ac:dyDescent="0.3">
      <c r="A4491" t="s">
        <v>28</v>
      </c>
      <c r="B4491" s="1">
        <v>42414</v>
      </c>
      <c r="C4491" t="s">
        <v>9</v>
      </c>
      <c r="D4491">
        <v>0</v>
      </c>
      <c r="E4491" t="s">
        <v>15</v>
      </c>
      <c r="F4491" t="s">
        <v>16</v>
      </c>
      <c r="G4491">
        <v>0</v>
      </c>
      <c r="H4491">
        <v>13290</v>
      </c>
      <c r="I4491" t="str">
        <f t="shared" si="71"/>
        <v/>
      </c>
    </row>
    <row r="4492" spans="1:9" x14ac:dyDescent="0.3">
      <c r="A4492" t="s">
        <v>32</v>
      </c>
      <c r="B4492" s="1">
        <v>42414</v>
      </c>
      <c r="C4492" t="s">
        <v>9</v>
      </c>
      <c r="D4492">
        <v>1</v>
      </c>
      <c r="E4492" t="s">
        <v>15</v>
      </c>
      <c r="F4492" t="s">
        <v>16</v>
      </c>
      <c r="G4492">
        <v>0</v>
      </c>
      <c r="H4492">
        <v>24386</v>
      </c>
      <c r="I4492" t="str">
        <f t="shared" si="71"/>
        <v/>
      </c>
    </row>
    <row r="4493" spans="1:9" x14ac:dyDescent="0.3">
      <c r="A4493" t="s">
        <v>30</v>
      </c>
      <c r="B4493" s="1">
        <v>42414</v>
      </c>
      <c r="C4493" t="s">
        <v>13</v>
      </c>
      <c r="D4493">
        <v>1</v>
      </c>
      <c r="E4493" t="s">
        <v>10</v>
      </c>
      <c r="F4493" t="s">
        <v>14</v>
      </c>
      <c r="G4493">
        <v>0</v>
      </c>
      <c r="H4493">
        <v>16650</v>
      </c>
      <c r="I4493" t="str">
        <f t="shared" si="71"/>
        <v/>
      </c>
    </row>
    <row r="4494" spans="1:9" x14ac:dyDescent="0.3">
      <c r="A4494" t="s">
        <v>18</v>
      </c>
      <c r="B4494" s="1">
        <v>42414</v>
      </c>
      <c r="C4494" t="s">
        <v>13</v>
      </c>
      <c r="D4494">
        <v>0</v>
      </c>
      <c r="E4494" t="s">
        <v>10</v>
      </c>
      <c r="F4494" t="s">
        <v>11</v>
      </c>
      <c r="G4494">
        <v>0</v>
      </c>
      <c r="H4494">
        <v>38482</v>
      </c>
      <c r="I4494" t="str">
        <f t="shared" si="71"/>
        <v/>
      </c>
    </row>
    <row r="4495" spans="1:9" x14ac:dyDescent="0.3">
      <c r="A4495" t="s">
        <v>12</v>
      </c>
      <c r="B4495" s="1">
        <v>42414</v>
      </c>
      <c r="C4495" t="s">
        <v>13</v>
      </c>
      <c r="D4495">
        <v>0</v>
      </c>
      <c r="E4495" t="s">
        <v>15</v>
      </c>
      <c r="F4495" t="s">
        <v>14</v>
      </c>
      <c r="G4495">
        <v>0</v>
      </c>
      <c r="H4495">
        <v>20112</v>
      </c>
      <c r="I4495" t="str">
        <f t="shared" si="71"/>
        <v/>
      </c>
    </row>
    <row r="4496" spans="1:9" x14ac:dyDescent="0.3">
      <c r="A4496" t="s">
        <v>8</v>
      </c>
      <c r="B4496" s="1">
        <v>42414</v>
      </c>
      <c r="C4496" t="s">
        <v>13</v>
      </c>
      <c r="D4496">
        <v>0</v>
      </c>
      <c r="E4496" t="s">
        <v>10</v>
      </c>
      <c r="F4496" t="s">
        <v>14</v>
      </c>
      <c r="G4496">
        <v>0</v>
      </c>
      <c r="H4496">
        <v>79691</v>
      </c>
      <c r="I4496" t="str">
        <f t="shared" si="71"/>
        <v/>
      </c>
    </row>
    <row r="4497" spans="1:9" x14ac:dyDescent="0.3">
      <c r="A4497" t="s">
        <v>12</v>
      </c>
      <c r="B4497" s="1">
        <v>42412</v>
      </c>
      <c r="C4497" t="s">
        <v>9</v>
      </c>
      <c r="D4497">
        <v>1</v>
      </c>
      <c r="E4497" t="s">
        <v>15</v>
      </c>
      <c r="F4497" t="s">
        <v>14</v>
      </c>
      <c r="G4497">
        <v>0</v>
      </c>
      <c r="H4497">
        <v>4365</v>
      </c>
      <c r="I4497" t="str">
        <f t="shared" si="71"/>
        <v/>
      </c>
    </row>
    <row r="4498" spans="1:9" x14ac:dyDescent="0.3">
      <c r="A4498" t="s">
        <v>33</v>
      </c>
      <c r="B4498" s="1">
        <v>42412</v>
      </c>
      <c r="C4498" t="s">
        <v>13</v>
      </c>
      <c r="D4498">
        <v>0</v>
      </c>
      <c r="E4498" t="s">
        <v>10</v>
      </c>
      <c r="F4498" t="s">
        <v>11</v>
      </c>
      <c r="G4498">
        <v>0</v>
      </c>
      <c r="H4498">
        <v>3650</v>
      </c>
      <c r="I4498" t="str">
        <f t="shared" si="71"/>
        <v/>
      </c>
    </row>
    <row r="4499" spans="1:9" x14ac:dyDescent="0.3">
      <c r="A4499" t="s">
        <v>12</v>
      </c>
      <c r="B4499" s="1">
        <v>42412</v>
      </c>
      <c r="C4499" t="s">
        <v>25</v>
      </c>
      <c r="D4499">
        <v>0</v>
      </c>
      <c r="E4499" t="s">
        <v>15</v>
      </c>
      <c r="F4499" t="s">
        <v>11</v>
      </c>
      <c r="G4499">
        <v>0</v>
      </c>
      <c r="H4499">
        <v>2430</v>
      </c>
      <c r="I4499" t="str">
        <f t="shared" si="71"/>
        <v/>
      </c>
    </row>
    <row r="4500" spans="1:9" x14ac:dyDescent="0.3">
      <c r="A4500" t="s">
        <v>32</v>
      </c>
      <c r="B4500" s="1">
        <v>42412</v>
      </c>
      <c r="C4500" t="s">
        <v>9</v>
      </c>
      <c r="D4500">
        <v>1</v>
      </c>
      <c r="E4500" t="s">
        <v>10</v>
      </c>
      <c r="F4500" t="s">
        <v>39</v>
      </c>
      <c r="G4500">
        <v>5.7828999999999997</v>
      </c>
      <c r="H4500">
        <v>1950</v>
      </c>
      <c r="I4500" t="str">
        <f t="shared" si="71"/>
        <v>S</v>
      </c>
    </row>
    <row r="4501" spans="1:9" x14ac:dyDescent="0.3">
      <c r="A4501" t="s">
        <v>28</v>
      </c>
      <c r="B4501" s="1">
        <v>42412</v>
      </c>
      <c r="C4501" t="s">
        <v>9</v>
      </c>
      <c r="D4501">
        <v>1</v>
      </c>
      <c r="E4501" t="s">
        <v>15</v>
      </c>
      <c r="F4501" t="s">
        <v>31</v>
      </c>
      <c r="H4501">
        <v>1854</v>
      </c>
      <c r="I4501" t="str">
        <f t="shared" si="71"/>
        <v>o</v>
      </c>
    </row>
    <row r="4502" spans="1:9" x14ac:dyDescent="0.3">
      <c r="A4502" t="s">
        <v>21</v>
      </c>
      <c r="B4502" s="1">
        <v>42412</v>
      </c>
      <c r="C4502" t="s">
        <v>9</v>
      </c>
      <c r="D4502">
        <v>0</v>
      </c>
      <c r="E4502" t="s">
        <v>15</v>
      </c>
      <c r="F4502" t="s">
        <v>11</v>
      </c>
      <c r="G4502">
        <v>0</v>
      </c>
      <c r="H4502">
        <v>11406</v>
      </c>
      <c r="I4502" t="str">
        <f t="shared" si="71"/>
        <v/>
      </c>
    </row>
    <row r="4503" spans="1:9" x14ac:dyDescent="0.3">
      <c r="A4503" t="s">
        <v>27</v>
      </c>
      <c r="B4503" s="1">
        <v>42412</v>
      </c>
      <c r="C4503" t="s">
        <v>13</v>
      </c>
      <c r="D4503">
        <v>0</v>
      </c>
      <c r="E4503" t="s">
        <v>10</v>
      </c>
      <c r="F4503" t="s">
        <v>16</v>
      </c>
      <c r="G4503">
        <v>0</v>
      </c>
      <c r="H4503">
        <v>261</v>
      </c>
      <c r="I4503" t="str">
        <f t="shared" si="71"/>
        <v/>
      </c>
    </row>
    <row r="4504" spans="1:9" x14ac:dyDescent="0.3">
      <c r="A4504" t="s">
        <v>28</v>
      </c>
      <c r="B4504" s="1">
        <v>42412</v>
      </c>
      <c r="C4504" t="s">
        <v>9</v>
      </c>
      <c r="D4504">
        <v>0</v>
      </c>
      <c r="E4504" t="s">
        <v>10</v>
      </c>
      <c r="F4504" t="s">
        <v>39</v>
      </c>
      <c r="G4504">
        <v>1.3379000000000001</v>
      </c>
      <c r="H4504">
        <v>410</v>
      </c>
      <c r="I4504" t="str">
        <f t="shared" si="71"/>
        <v>S</v>
      </c>
    </row>
    <row r="4505" spans="1:9" x14ac:dyDescent="0.3">
      <c r="A4505" t="s">
        <v>32</v>
      </c>
      <c r="B4505" s="1">
        <v>42412</v>
      </c>
      <c r="C4505" t="s">
        <v>13</v>
      </c>
      <c r="D4505">
        <v>0</v>
      </c>
      <c r="E4505" t="s">
        <v>15</v>
      </c>
      <c r="F4505" t="s">
        <v>34</v>
      </c>
      <c r="H4505">
        <v>40</v>
      </c>
      <c r="I4505" t="str">
        <f t="shared" si="71"/>
        <v>p</v>
      </c>
    </row>
    <row r="4506" spans="1:9" x14ac:dyDescent="0.3">
      <c r="A4506" t="s">
        <v>12</v>
      </c>
      <c r="B4506" s="1">
        <v>42412</v>
      </c>
      <c r="C4506" t="s">
        <v>13</v>
      </c>
      <c r="D4506">
        <v>0</v>
      </c>
      <c r="E4506" t="s">
        <v>15</v>
      </c>
      <c r="F4506" t="s">
        <v>37</v>
      </c>
      <c r="G4506">
        <v>4.4699999999999997E-2</v>
      </c>
      <c r="H4506">
        <v>17</v>
      </c>
      <c r="I4506" t="str">
        <f t="shared" si="71"/>
        <v>p</v>
      </c>
    </row>
    <row r="4507" spans="1:9" x14ac:dyDescent="0.3">
      <c r="A4507" t="s">
        <v>17</v>
      </c>
      <c r="B4507" s="1">
        <v>42412</v>
      </c>
      <c r="C4507" t="s">
        <v>13</v>
      </c>
      <c r="D4507">
        <v>1</v>
      </c>
      <c r="E4507" t="s">
        <v>14</v>
      </c>
      <c r="F4507" t="s">
        <v>14</v>
      </c>
      <c r="G4507">
        <v>0</v>
      </c>
      <c r="H4507">
        <v>4</v>
      </c>
      <c r="I4507" t="str">
        <f t="shared" si="71"/>
        <v/>
      </c>
    </row>
    <row r="4508" spans="1:9" x14ac:dyDescent="0.3">
      <c r="A4508" t="s">
        <v>32</v>
      </c>
      <c r="B4508" s="1">
        <v>42412</v>
      </c>
      <c r="C4508" t="s">
        <v>25</v>
      </c>
      <c r="D4508">
        <v>1</v>
      </c>
      <c r="E4508" t="s">
        <v>10</v>
      </c>
      <c r="F4508" t="s">
        <v>14</v>
      </c>
      <c r="G4508">
        <v>0</v>
      </c>
      <c r="H4508">
        <v>1</v>
      </c>
      <c r="I4508" t="str">
        <f t="shared" si="71"/>
        <v/>
      </c>
    </row>
    <row r="4509" spans="1:9" x14ac:dyDescent="0.3">
      <c r="A4509" t="s">
        <v>28</v>
      </c>
      <c r="B4509" s="1">
        <v>42412</v>
      </c>
      <c r="C4509" t="s">
        <v>9</v>
      </c>
      <c r="D4509">
        <v>1</v>
      </c>
      <c r="E4509" t="s">
        <v>10</v>
      </c>
      <c r="F4509" t="s">
        <v>37</v>
      </c>
      <c r="G4509">
        <v>0.30620000000000003</v>
      </c>
      <c r="H4509">
        <v>103</v>
      </c>
      <c r="I4509" t="str">
        <f t="shared" si="71"/>
        <v>p</v>
      </c>
    </row>
    <row r="4510" spans="1:9" x14ac:dyDescent="0.3">
      <c r="A4510" t="s">
        <v>8</v>
      </c>
      <c r="B4510" s="1">
        <v>42412</v>
      </c>
      <c r="C4510" t="s">
        <v>13</v>
      </c>
      <c r="D4510">
        <v>1</v>
      </c>
      <c r="E4510" t="s">
        <v>15</v>
      </c>
      <c r="F4510" t="s">
        <v>35</v>
      </c>
      <c r="H4510">
        <v>5</v>
      </c>
      <c r="I4510" t="str">
        <f t="shared" si="71"/>
        <v>p</v>
      </c>
    </row>
    <row r="4511" spans="1:9" x14ac:dyDescent="0.3">
      <c r="A4511" t="s">
        <v>12</v>
      </c>
      <c r="B4511" s="1">
        <v>42412</v>
      </c>
      <c r="C4511" t="s">
        <v>13</v>
      </c>
      <c r="D4511">
        <v>1</v>
      </c>
      <c r="E4511" t="s">
        <v>10</v>
      </c>
      <c r="F4511" t="s">
        <v>39</v>
      </c>
      <c r="G4511">
        <v>6.8000000000000005E-2</v>
      </c>
      <c r="H4511">
        <v>37</v>
      </c>
      <c r="I4511" t="str">
        <f t="shared" si="71"/>
        <v>S</v>
      </c>
    </row>
    <row r="4512" spans="1:9" x14ac:dyDescent="0.3">
      <c r="A4512" t="s">
        <v>33</v>
      </c>
      <c r="B4512" s="1">
        <v>42412</v>
      </c>
      <c r="C4512" t="s">
        <v>25</v>
      </c>
      <c r="D4512">
        <v>0</v>
      </c>
      <c r="E4512" t="s">
        <v>10</v>
      </c>
      <c r="F4512" t="s">
        <v>11</v>
      </c>
      <c r="G4512">
        <v>0</v>
      </c>
      <c r="H4512">
        <v>56</v>
      </c>
      <c r="I4512" t="str">
        <f t="shared" si="71"/>
        <v/>
      </c>
    </row>
    <row r="4513" spans="1:9" x14ac:dyDescent="0.3">
      <c r="A4513" t="s">
        <v>12</v>
      </c>
      <c r="B4513" s="1">
        <v>42413</v>
      </c>
      <c r="C4513" t="s">
        <v>9</v>
      </c>
      <c r="D4513">
        <v>1</v>
      </c>
      <c r="E4513" t="s">
        <v>10</v>
      </c>
      <c r="F4513" t="s">
        <v>16</v>
      </c>
      <c r="G4513">
        <v>0</v>
      </c>
      <c r="H4513">
        <v>11743</v>
      </c>
      <c r="I4513" t="str">
        <f t="shared" si="71"/>
        <v/>
      </c>
    </row>
    <row r="4514" spans="1:9" x14ac:dyDescent="0.3">
      <c r="A4514" t="s">
        <v>12</v>
      </c>
      <c r="B4514" s="1">
        <v>42413</v>
      </c>
      <c r="C4514" t="s">
        <v>13</v>
      </c>
      <c r="D4514">
        <v>0</v>
      </c>
      <c r="E4514" t="s">
        <v>10</v>
      </c>
      <c r="F4514" t="s">
        <v>14</v>
      </c>
      <c r="G4514">
        <v>0</v>
      </c>
      <c r="H4514">
        <v>43801</v>
      </c>
      <c r="I4514" t="str">
        <f t="shared" si="71"/>
        <v/>
      </c>
    </row>
    <row r="4515" spans="1:9" x14ac:dyDescent="0.3">
      <c r="A4515" t="s">
        <v>32</v>
      </c>
      <c r="B4515" s="1">
        <v>42413</v>
      </c>
      <c r="C4515" t="s">
        <v>9</v>
      </c>
      <c r="D4515">
        <v>0</v>
      </c>
      <c r="E4515" t="s">
        <v>10</v>
      </c>
      <c r="F4515" t="s">
        <v>14</v>
      </c>
      <c r="G4515">
        <v>0</v>
      </c>
      <c r="H4515">
        <v>60683</v>
      </c>
      <c r="I4515" t="str">
        <f t="shared" si="71"/>
        <v/>
      </c>
    </row>
    <row r="4516" spans="1:9" x14ac:dyDescent="0.3">
      <c r="A4516" t="s">
        <v>23</v>
      </c>
      <c r="B4516" s="1">
        <v>42413</v>
      </c>
      <c r="C4516" t="s">
        <v>9</v>
      </c>
      <c r="D4516">
        <v>0</v>
      </c>
      <c r="E4516" t="s">
        <v>10</v>
      </c>
      <c r="F4516" t="s">
        <v>16</v>
      </c>
      <c r="G4516">
        <v>0</v>
      </c>
      <c r="H4516">
        <v>14031</v>
      </c>
      <c r="I4516" t="str">
        <f t="shared" si="71"/>
        <v/>
      </c>
    </row>
    <row r="4517" spans="1:9" x14ac:dyDescent="0.3">
      <c r="A4517" t="s">
        <v>21</v>
      </c>
      <c r="B4517" s="1">
        <v>42413</v>
      </c>
      <c r="C4517" t="s">
        <v>13</v>
      </c>
      <c r="D4517">
        <v>0</v>
      </c>
      <c r="E4517" t="s">
        <v>10</v>
      </c>
      <c r="F4517" t="s">
        <v>11</v>
      </c>
      <c r="G4517">
        <v>0</v>
      </c>
      <c r="H4517">
        <v>5356</v>
      </c>
      <c r="I4517" t="str">
        <f t="shared" si="71"/>
        <v/>
      </c>
    </row>
    <row r="4518" spans="1:9" x14ac:dyDescent="0.3">
      <c r="A4518" t="s">
        <v>12</v>
      </c>
      <c r="B4518" s="1">
        <v>42413</v>
      </c>
      <c r="C4518" t="s">
        <v>13</v>
      </c>
      <c r="D4518">
        <v>1</v>
      </c>
      <c r="E4518" t="s">
        <v>10</v>
      </c>
      <c r="F4518" t="s">
        <v>14</v>
      </c>
      <c r="G4518">
        <v>0</v>
      </c>
      <c r="H4518">
        <v>122969</v>
      </c>
      <c r="I4518" t="str">
        <f t="shared" si="71"/>
        <v/>
      </c>
    </row>
    <row r="4519" spans="1:9" x14ac:dyDescent="0.3">
      <c r="A4519" t="s">
        <v>28</v>
      </c>
      <c r="B4519" s="1">
        <v>42413</v>
      </c>
      <c r="C4519" t="s">
        <v>13</v>
      </c>
      <c r="D4519">
        <v>0</v>
      </c>
      <c r="E4519" t="s">
        <v>15</v>
      </c>
      <c r="F4519" t="s">
        <v>11</v>
      </c>
      <c r="G4519">
        <v>0</v>
      </c>
      <c r="H4519">
        <v>21486</v>
      </c>
      <c r="I4519" t="str">
        <f t="shared" si="71"/>
        <v/>
      </c>
    </row>
    <row r="4520" spans="1:9" x14ac:dyDescent="0.3">
      <c r="A4520" t="s">
        <v>8</v>
      </c>
      <c r="B4520" s="1">
        <v>42413</v>
      </c>
      <c r="C4520" t="s">
        <v>13</v>
      </c>
      <c r="D4520">
        <v>0</v>
      </c>
      <c r="E4520" t="s">
        <v>10</v>
      </c>
      <c r="F4520" t="s">
        <v>16</v>
      </c>
      <c r="G4520">
        <v>0</v>
      </c>
      <c r="H4520">
        <v>25546</v>
      </c>
      <c r="I4520" t="str">
        <f t="shared" si="71"/>
        <v/>
      </c>
    </row>
    <row r="4521" spans="1:9" x14ac:dyDescent="0.3">
      <c r="A4521" t="s">
        <v>33</v>
      </c>
      <c r="B4521" s="1">
        <v>42413</v>
      </c>
      <c r="C4521" t="s">
        <v>9</v>
      </c>
      <c r="D4521">
        <v>0</v>
      </c>
      <c r="E4521" t="s">
        <v>15</v>
      </c>
      <c r="F4521" t="s">
        <v>16</v>
      </c>
      <c r="G4521">
        <v>0</v>
      </c>
      <c r="H4521">
        <v>1578</v>
      </c>
      <c r="I4521" t="str">
        <f t="shared" si="71"/>
        <v/>
      </c>
    </row>
    <row r="4522" spans="1:9" x14ac:dyDescent="0.3">
      <c r="A4522" t="s">
        <v>18</v>
      </c>
      <c r="B4522" s="1">
        <v>42413</v>
      </c>
      <c r="C4522" t="s">
        <v>9</v>
      </c>
      <c r="D4522">
        <v>0</v>
      </c>
      <c r="E4522" t="s">
        <v>15</v>
      </c>
      <c r="F4522" t="s">
        <v>14</v>
      </c>
      <c r="G4522">
        <v>0</v>
      </c>
      <c r="H4522">
        <v>3649</v>
      </c>
      <c r="I4522" t="str">
        <f t="shared" si="71"/>
        <v/>
      </c>
    </row>
    <row r="4523" spans="1:9" x14ac:dyDescent="0.3">
      <c r="A4523" t="s">
        <v>32</v>
      </c>
      <c r="B4523" s="1">
        <v>42413</v>
      </c>
      <c r="C4523" t="s">
        <v>9</v>
      </c>
      <c r="D4523">
        <v>0</v>
      </c>
      <c r="E4523" t="s">
        <v>15</v>
      </c>
      <c r="F4523" t="s">
        <v>16</v>
      </c>
      <c r="G4523">
        <v>0</v>
      </c>
      <c r="H4523">
        <v>8763</v>
      </c>
      <c r="I4523" t="str">
        <f t="shared" si="71"/>
        <v/>
      </c>
    </row>
    <row r="4524" spans="1:9" x14ac:dyDescent="0.3">
      <c r="A4524" t="s">
        <v>28</v>
      </c>
      <c r="B4524" s="1">
        <v>42413</v>
      </c>
      <c r="C4524" t="s">
        <v>9</v>
      </c>
      <c r="D4524">
        <v>0</v>
      </c>
      <c r="E4524" t="s">
        <v>15</v>
      </c>
      <c r="F4524" t="s">
        <v>11</v>
      </c>
      <c r="G4524">
        <v>0</v>
      </c>
      <c r="H4524">
        <v>13853</v>
      </c>
      <c r="I4524" t="str">
        <f t="shared" si="71"/>
        <v/>
      </c>
    </row>
    <row r="4525" spans="1:9" x14ac:dyDescent="0.3">
      <c r="A4525" t="s">
        <v>24</v>
      </c>
      <c r="B4525" s="1">
        <v>42413</v>
      </c>
      <c r="C4525" t="s">
        <v>13</v>
      </c>
      <c r="D4525">
        <v>0</v>
      </c>
      <c r="E4525" t="s">
        <v>10</v>
      </c>
      <c r="F4525" t="s">
        <v>11</v>
      </c>
      <c r="G4525">
        <v>0</v>
      </c>
      <c r="H4525">
        <v>8113</v>
      </c>
      <c r="I4525" t="str">
        <f t="shared" si="71"/>
        <v/>
      </c>
    </row>
    <row r="4526" spans="1:9" x14ac:dyDescent="0.3">
      <c r="A4526" t="s">
        <v>24</v>
      </c>
      <c r="B4526" s="1">
        <v>42413</v>
      </c>
      <c r="C4526" t="s">
        <v>13</v>
      </c>
      <c r="D4526">
        <v>1</v>
      </c>
      <c r="E4526" t="s">
        <v>10</v>
      </c>
      <c r="F4526" t="s">
        <v>14</v>
      </c>
      <c r="G4526">
        <v>0</v>
      </c>
      <c r="H4526">
        <v>6408</v>
      </c>
      <c r="I4526" t="str">
        <f t="shared" si="71"/>
        <v/>
      </c>
    </row>
    <row r="4527" spans="1:9" x14ac:dyDescent="0.3">
      <c r="A4527" t="s">
        <v>19</v>
      </c>
      <c r="B4527" s="1">
        <v>42413</v>
      </c>
      <c r="C4527" t="s">
        <v>9</v>
      </c>
      <c r="D4527">
        <v>0</v>
      </c>
      <c r="E4527" t="s">
        <v>15</v>
      </c>
      <c r="F4527" t="s">
        <v>16</v>
      </c>
      <c r="G4527">
        <v>0</v>
      </c>
      <c r="H4527">
        <v>2798</v>
      </c>
      <c r="I4527" t="str">
        <f t="shared" si="71"/>
        <v/>
      </c>
    </row>
    <row r="4528" spans="1:9" x14ac:dyDescent="0.3">
      <c r="A4528" t="s">
        <v>17</v>
      </c>
      <c r="B4528" s="1">
        <v>42413</v>
      </c>
      <c r="C4528" t="s">
        <v>13</v>
      </c>
      <c r="D4528">
        <v>0</v>
      </c>
      <c r="E4528" t="s">
        <v>10</v>
      </c>
      <c r="F4528" t="s">
        <v>16</v>
      </c>
      <c r="G4528">
        <v>0</v>
      </c>
      <c r="H4528">
        <v>789</v>
      </c>
      <c r="I4528" t="str">
        <f t="shared" si="71"/>
        <v/>
      </c>
    </row>
    <row r="4529" spans="1:9" x14ac:dyDescent="0.3">
      <c r="A4529" t="s">
        <v>20</v>
      </c>
      <c r="B4529" s="1">
        <v>42413</v>
      </c>
      <c r="C4529" t="s">
        <v>25</v>
      </c>
      <c r="D4529">
        <v>0</v>
      </c>
      <c r="E4529" t="s">
        <v>15</v>
      </c>
      <c r="F4529" t="s">
        <v>11</v>
      </c>
      <c r="G4529">
        <v>0</v>
      </c>
      <c r="H4529">
        <v>625</v>
      </c>
      <c r="I4529" t="str">
        <f t="shared" si="71"/>
        <v/>
      </c>
    </row>
    <row r="4530" spans="1:9" x14ac:dyDescent="0.3">
      <c r="A4530" t="s">
        <v>23</v>
      </c>
      <c r="B4530" s="1">
        <v>42413</v>
      </c>
      <c r="C4530" t="s">
        <v>13</v>
      </c>
      <c r="D4530">
        <v>0</v>
      </c>
      <c r="E4530" t="s">
        <v>10</v>
      </c>
      <c r="F4530" t="s">
        <v>16</v>
      </c>
      <c r="G4530">
        <v>0</v>
      </c>
      <c r="H4530">
        <v>3793</v>
      </c>
      <c r="I4530" t="str">
        <f t="shared" si="71"/>
        <v/>
      </c>
    </row>
    <row r="4531" spans="1:9" x14ac:dyDescent="0.3">
      <c r="A4531" t="s">
        <v>20</v>
      </c>
      <c r="B4531" s="1">
        <v>42413</v>
      </c>
      <c r="C4531" t="s">
        <v>9</v>
      </c>
      <c r="D4531">
        <v>0</v>
      </c>
      <c r="E4531" t="s">
        <v>10</v>
      </c>
      <c r="F4531" t="s">
        <v>16</v>
      </c>
      <c r="G4531">
        <v>0</v>
      </c>
      <c r="H4531">
        <v>508</v>
      </c>
      <c r="I4531" t="str">
        <f t="shared" si="71"/>
        <v/>
      </c>
    </row>
    <row r="4532" spans="1:9" x14ac:dyDescent="0.3">
      <c r="A4532" t="s">
        <v>17</v>
      </c>
      <c r="B4532" s="1">
        <v>42413</v>
      </c>
      <c r="C4532" t="s">
        <v>13</v>
      </c>
      <c r="D4532">
        <v>0</v>
      </c>
      <c r="E4532" t="s">
        <v>15</v>
      </c>
      <c r="F4532" t="s">
        <v>11</v>
      </c>
      <c r="G4532">
        <v>0</v>
      </c>
      <c r="H4532">
        <v>773</v>
      </c>
      <c r="I4532" t="str">
        <f t="shared" si="71"/>
        <v/>
      </c>
    </row>
    <row r="4533" spans="1:9" x14ac:dyDescent="0.3">
      <c r="A4533" t="s">
        <v>28</v>
      </c>
      <c r="B4533" s="1">
        <v>42413</v>
      </c>
      <c r="C4533" t="s">
        <v>13</v>
      </c>
      <c r="D4533">
        <v>0</v>
      </c>
      <c r="E4533" t="s">
        <v>10</v>
      </c>
      <c r="F4533" t="s">
        <v>31</v>
      </c>
      <c r="H4533">
        <v>200</v>
      </c>
      <c r="I4533" t="str">
        <f t="shared" si="71"/>
        <v>o</v>
      </c>
    </row>
    <row r="4534" spans="1:9" x14ac:dyDescent="0.3">
      <c r="A4534" t="s">
        <v>17</v>
      </c>
      <c r="B4534" s="1">
        <v>42413</v>
      </c>
      <c r="C4534" t="s">
        <v>25</v>
      </c>
      <c r="D4534">
        <v>0</v>
      </c>
      <c r="E4534" t="s">
        <v>15</v>
      </c>
      <c r="F4534" t="s">
        <v>11</v>
      </c>
      <c r="G4534">
        <v>0</v>
      </c>
      <c r="H4534">
        <v>84</v>
      </c>
      <c r="I4534" t="str">
        <f t="shared" si="71"/>
        <v/>
      </c>
    </row>
    <row r="4535" spans="1:9" x14ac:dyDescent="0.3">
      <c r="A4535" t="s">
        <v>12</v>
      </c>
      <c r="B4535" s="1">
        <v>42413</v>
      </c>
      <c r="C4535" t="s">
        <v>25</v>
      </c>
      <c r="D4535">
        <v>0</v>
      </c>
      <c r="E4535" t="s">
        <v>10</v>
      </c>
      <c r="F4535" t="s">
        <v>14</v>
      </c>
      <c r="G4535">
        <v>0</v>
      </c>
      <c r="H4535">
        <v>201</v>
      </c>
      <c r="I4535" t="str">
        <f t="shared" si="71"/>
        <v/>
      </c>
    </row>
    <row r="4536" spans="1:9" x14ac:dyDescent="0.3">
      <c r="A4536" t="s">
        <v>8</v>
      </c>
      <c r="B4536" s="1">
        <v>42413</v>
      </c>
      <c r="C4536" t="s">
        <v>9</v>
      </c>
      <c r="D4536">
        <v>0</v>
      </c>
      <c r="E4536" t="s">
        <v>10</v>
      </c>
      <c r="F4536" t="s">
        <v>36</v>
      </c>
      <c r="G4536">
        <v>6.0600000000000001E-2</v>
      </c>
      <c r="H4536">
        <v>36</v>
      </c>
      <c r="I4536" t="str">
        <f t="shared" si="71"/>
        <v>p</v>
      </c>
    </row>
    <row r="4537" spans="1:9" x14ac:dyDescent="0.3">
      <c r="A4537" t="s">
        <v>32</v>
      </c>
      <c r="B4537" s="1">
        <v>42414</v>
      </c>
      <c r="C4537" t="s">
        <v>13</v>
      </c>
      <c r="D4537">
        <v>0</v>
      </c>
      <c r="E4537" t="s">
        <v>10</v>
      </c>
      <c r="F4537" t="s">
        <v>11</v>
      </c>
      <c r="G4537">
        <v>0</v>
      </c>
      <c r="H4537">
        <v>58214</v>
      </c>
      <c r="I4537" t="str">
        <f t="shared" si="71"/>
        <v/>
      </c>
    </row>
    <row r="4538" spans="1:9" x14ac:dyDescent="0.3">
      <c r="A4538" t="s">
        <v>28</v>
      </c>
      <c r="B4538" s="1">
        <v>42414</v>
      </c>
      <c r="C4538" t="s">
        <v>13</v>
      </c>
      <c r="D4538">
        <v>0</v>
      </c>
      <c r="E4538" t="s">
        <v>15</v>
      </c>
      <c r="F4538" t="s">
        <v>16</v>
      </c>
      <c r="G4538">
        <v>0</v>
      </c>
      <c r="H4538">
        <v>13360</v>
      </c>
      <c r="I4538" t="str">
        <f t="shared" si="71"/>
        <v/>
      </c>
    </row>
    <row r="4539" spans="1:9" x14ac:dyDescent="0.3">
      <c r="A4539" t="s">
        <v>32</v>
      </c>
      <c r="B4539" s="1">
        <v>42414</v>
      </c>
      <c r="C4539" t="s">
        <v>9</v>
      </c>
      <c r="D4539">
        <v>1</v>
      </c>
      <c r="E4539" t="s">
        <v>10</v>
      </c>
      <c r="F4539" t="s">
        <v>14</v>
      </c>
      <c r="G4539">
        <v>0</v>
      </c>
      <c r="H4539">
        <v>16215</v>
      </c>
      <c r="I4539" t="str">
        <f t="shared" si="71"/>
        <v/>
      </c>
    </row>
    <row r="4540" spans="1:9" x14ac:dyDescent="0.3">
      <c r="A4540" t="s">
        <v>12</v>
      </c>
      <c r="B4540" s="1">
        <v>42414</v>
      </c>
      <c r="C4540" t="s">
        <v>13</v>
      </c>
      <c r="D4540">
        <v>1</v>
      </c>
      <c r="E4540" t="s">
        <v>10</v>
      </c>
      <c r="F4540" t="s">
        <v>14</v>
      </c>
      <c r="G4540">
        <v>0</v>
      </c>
      <c r="H4540">
        <v>163279</v>
      </c>
      <c r="I4540" t="str">
        <f t="shared" si="71"/>
        <v/>
      </c>
    </row>
    <row r="4541" spans="1:9" x14ac:dyDescent="0.3">
      <c r="A4541" t="s">
        <v>28</v>
      </c>
      <c r="B4541" s="1">
        <v>42414</v>
      </c>
      <c r="C4541" t="s">
        <v>9</v>
      </c>
      <c r="D4541">
        <v>0</v>
      </c>
      <c r="E4541" t="s">
        <v>10</v>
      </c>
      <c r="F4541" t="s">
        <v>14</v>
      </c>
      <c r="G4541">
        <v>0</v>
      </c>
      <c r="H4541">
        <v>92564</v>
      </c>
      <c r="I4541" t="str">
        <f t="shared" si="71"/>
        <v/>
      </c>
    </row>
    <row r="4542" spans="1:9" x14ac:dyDescent="0.3">
      <c r="A4542" t="s">
        <v>12</v>
      </c>
      <c r="B4542" s="1">
        <v>42414</v>
      </c>
      <c r="C4542" t="s">
        <v>9</v>
      </c>
      <c r="D4542">
        <v>0</v>
      </c>
      <c r="E4542" t="s">
        <v>10</v>
      </c>
      <c r="F4542" t="s">
        <v>14</v>
      </c>
      <c r="G4542">
        <v>0</v>
      </c>
      <c r="H4542">
        <v>64223</v>
      </c>
      <c r="I4542" t="str">
        <f t="shared" si="71"/>
        <v/>
      </c>
    </row>
    <row r="4543" spans="1:9" x14ac:dyDescent="0.3">
      <c r="A4543" t="s">
        <v>20</v>
      </c>
      <c r="B4543" s="1">
        <v>42414</v>
      </c>
      <c r="C4543" t="s">
        <v>9</v>
      </c>
      <c r="D4543">
        <v>0</v>
      </c>
      <c r="E4543" t="s">
        <v>10</v>
      </c>
      <c r="F4543" t="s">
        <v>14</v>
      </c>
      <c r="G4543">
        <v>0</v>
      </c>
      <c r="H4543">
        <v>10279</v>
      </c>
      <c r="I4543" t="str">
        <f t="shared" si="71"/>
        <v/>
      </c>
    </row>
    <row r="4544" spans="1:9" x14ac:dyDescent="0.3">
      <c r="A4544" t="s">
        <v>32</v>
      </c>
      <c r="B4544" s="1">
        <v>42414</v>
      </c>
      <c r="C4544" t="s">
        <v>9</v>
      </c>
      <c r="D4544">
        <v>1</v>
      </c>
      <c r="E4544" t="s">
        <v>15</v>
      </c>
      <c r="F4544" t="s">
        <v>26</v>
      </c>
      <c r="G4544">
        <v>10.3085</v>
      </c>
      <c r="H4544">
        <v>3219</v>
      </c>
      <c r="I4544" t="str">
        <f t="shared" si="71"/>
        <v>l</v>
      </c>
    </row>
    <row r="4545" spans="1:9" x14ac:dyDescent="0.3">
      <c r="A4545" t="s">
        <v>28</v>
      </c>
      <c r="B4545" s="1">
        <v>42414</v>
      </c>
      <c r="C4545" t="s">
        <v>13</v>
      </c>
      <c r="D4545">
        <v>1</v>
      </c>
      <c r="E4545" t="s">
        <v>10</v>
      </c>
      <c r="F4545" t="s">
        <v>16</v>
      </c>
      <c r="G4545">
        <v>0</v>
      </c>
      <c r="H4545">
        <v>1911</v>
      </c>
      <c r="I4545" t="str">
        <f t="shared" si="71"/>
        <v/>
      </c>
    </row>
    <row r="4546" spans="1:9" x14ac:dyDescent="0.3">
      <c r="A4546" t="s">
        <v>28</v>
      </c>
      <c r="B4546" s="1">
        <v>42414</v>
      </c>
      <c r="C4546" t="s">
        <v>9</v>
      </c>
      <c r="D4546">
        <v>1</v>
      </c>
      <c r="E4546" t="s">
        <v>10</v>
      </c>
      <c r="F4546" t="s">
        <v>31</v>
      </c>
      <c r="H4546">
        <v>397</v>
      </c>
      <c r="I4546" t="str">
        <f t="shared" si="71"/>
        <v>o</v>
      </c>
    </row>
    <row r="4547" spans="1:9" x14ac:dyDescent="0.3">
      <c r="A4547" t="s">
        <v>20</v>
      </c>
      <c r="B4547" s="1">
        <v>42414</v>
      </c>
      <c r="C4547" t="s">
        <v>9</v>
      </c>
      <c r="D4547">
        <v>0</v>
      </c>
      <c r="E4547" t="s">
        <v>15</v>
      </c>
      <c r="F4547" t="s">
        <v>11</v>
      </c>
      <c r="G4547">
        <v>0</v>
      </c>
      <c r="H4547">
        <v>15211</v>
      </c>
      <c r="I4547" t="str">
        <f t="shared" ref="I4547:I4610" si="72">IF(NOT(OR(F4547="house",F4547="blank",F4547="served")),LEFT(F4547,1),"")</f>
        <v/>
      </c>
    </row>
    <row r="4548" spans="1:9" x14ac:dyDescent="0.3">
      <c r="A4548" t="s">
        <v>21</v>
      </c>
      <c r="B4548" s="1">
        <v>42414</v>
      </c>
      <c r="C4548" t="s">
        <v>9</v>
      </c>
      <c r="D4548">
        <v>0</v>
      </c>
      <c r="E4548" t="s">
        <v>10</v>
      </c>
      <c r="F4548" t="s">
        <v>14</v>
      </c>
      <c r="G4548">
        <v>0</v>
      </c>
      <c r="H4548">
        <v>5480</v>
      </c>
      <c r="I4548" t="str">
        <f t="shared" si="72"/>
        <v/>
      </c>
    </row>
    <row r="4549" spans="1:9" x14ac:dyDescent="0.3">
      <c r="A4549" t="s">
        <v>22</v>
      </c>
      <c r="B4549" s="1">
        <v>42414</v>
      </c>
      <c r="C4549" t="s">
        <v>13</v>
      </c>
      <c r="D4549">
        <v>0</v>
      </c>
      <c r="E4549" t="s">
        <v>10</v>
      </c>
      <c r="F4549" t="s">
        <v>11</v>
      </c>
      <c r="G4549">
        <v>0</v>
      </c>
      <c r="H4549">
        <v>11523</v>
      </c>
      <c r="I4549" t="str">
        <f t="shared" si="72"/>
        <v/>
      </c>
    </row>
    <row r="4550" spans="1:9" x14ac:dyDescent="0.3">
      <c r="A4550" t="s">
        <v>33</v>
      </c>
      <c r="B4550" s="1">
        <v>42414</v>
      </c>
      <c r="C4550" t="s">
        <v>13</v>
      </c>
      <c r="D4550">
        <v>0</v>
      </c>
      <c r="E4550" t="s">
        <v>15</v>
      </c>
      <c r="F4550" t="s">
        <v>14</v>
      </c>
      <c r="G4550">
        <v>0</v>
      </c>
      <c r="H4550">
        <v>7190</v>
      </c>
      <c r="I4550" t="str">
        <f t="shared" si="72"/>
        <v/>
      </c>
    </row>
    <row r="4551" spans="1:9" x14ac:dyDescent="0.3">
      <c r="A4551" t="s">
        <v>32</v>
      </c>
      <c r="B4551" s="1">
        <v>42414</v>
      </c>
      <c r="C4551" t="s">
        <v>13</v>
      </c>
      <c r="D4551">
        <v>1</v>
      </c>
      <c r="E4551" t="s">
        <v>15</v>
      </c>
      <c r="F4551" t="s">
        <v>16</v>
      </c>
      <c r="G4551">
        <v>0</v>
      </c>
      <c r="H4551">
        <v>798</v>
      </c>
      <c r="I4551" t="str">
        <f t="shared" si="72"/>
        <v/>
      </c>
    </row>
    <row r="4552" spans="1:9" x14ac:dyDescent="0.3">
      <c r="A4552" t="s">
        <v>28</v>
      </c>
      <c r="B4552" s="1">
        <v>42414</v>
      </c>
      <c r="C4552" t="s">
        <v>9</v>
      </c>
      <c r="D4552">
        <v>0</v>
      </c>
      <c r="E4552" t="s">
        <v>15</v>
      </c>
      <c r="F4552" t="s">
        <v>26</v>
      </c>
      <c r="G4552">
        <v>3.5377999999999998</v>
      </c>
      <c r="H4552">
        <v>1082</v>
      </c>
      <c r="I4552" t="str">
        <f t="shared" si="72"/>
        <v>l</v>
      </c>
    </row>
    <row r="4553" spans="1:9" x14ac:dyDescent="0.3">
      <c r="A4553" t="s">
        <v>32</v>
      </c>
      <c r="B4553" s="1">
        <v>42414</v>
      </c>
      <c r="C4553" t="s">
        <v>25</v>
      </c>
      <c r="D4553">
        <v>0</v>
      </c>
      <c r="E4553" t="s">
        <v>10</v>
      </c>
      <c r="F4553" t="s">
        <v>11</v>
      </c>
      <c r="G4553">
        <v>0</v>
      </c>
      <c r="H4553">
        <v>629</v>
      </c>
      <c r="I4553" t="str">
        <f t="shared" si="72"/>
        <v/>
      </c>
    </row>
    <row r="4554" spans="1:9" x14ac:dyDescent="0.3">
      <c r="A4554" t="s">
        <v>12</v>
      </c>
      <c r="B4554" s="1">
        <v>42414</v>
      </c>
      <c r="C4554" t="s">
        <v>25</v>
      </c>
      <c r="D4554">
        <v>0</v>
      </c>
      <c r="E4554" t="s">
        <v>10</v>
      </c>
      <c r="F4554" t="s">
        <v>11</v>
      </c>
      <c r="G4554">
        <v>0</v>
      </c>
      <c r="H4554">
        <v>430</v>
      </c>
      <c r="I4554" t="str">
        <f t="shared" si="72"/>
        <v/>
      </c>
    </row>
    <row r="4555" spans="1:9" x14ac:dyDescent="0.3">
      <c r="A4555" t="s">
        <v>33</v>
      </c>
      <c r="B4555" s="1">
        <v>42414</v>
      </c>
      <c r="C4555" t="s">
        <v>9</v>
      </c>
      <c r="D4555">
        <v>0</v>
      </c>
      <c r="E4555" t="s">
        <v>10</v>
      </c>
      <c r="F4555" t="s">
        <v>11</v>
      </c>
      <c r="G4555">
        <v>0</v>
      </c>
      <c r="H4555">
        <v>2012</v>
      </c>
      <c r="I4555" t="str">
        <f t="shared" si="72"/>
        <v/>
      </c>
    </row>
    <row r="4556" spans="1:9" x14ac:dyDescent="0.3">
      <c r="A4556" t="s">
        <v>33</v>
      </c>
      <c r="B4556" s="1">
        <v>42414</v>
      </c>
      <c r="C4556" t="s">
        <v>13</v>
      </c>
      <c r="D4556">
        <v>0</v>
      </c>
      <c r="E4556" t="s">
        <v>10</v>
      </c>
      <c r="F4556" t="s">
        <v>16</v>
      </c>
      <c r="G4556">
        <v>0</v>
      </c>
      <c r="H4556">
        <v>127</v>
      </c>
      <c r="I4556" t="str">
        <f t="shared" si="72"/>
        <v/>
      </c>
    </row>
    <row r="4557" spans="1:9" x14ac:dyDescent="0.3">
      <c r="A4557" t="s">
        <v>30</v>
      </c>
      <c r="B4557" s="1">
        <v>42414</v>
      </c>
      <c r="C4557" t="s">
        <v>9</v>
      </c>
      <c r="D4557">
        <v>0</v>
      </c>
      <c r="E4557" t="s">
        <v>15</v>
      </c>
      <c r="F4557" t="s">
        <v>14</v>
      </c>
      <c r="G4557">
        <v>0</v>
      </c>
      <c r="H4557">
        <v>7749</v>
      </c>
      <c r="I4557" t="str">
        <f t="shared" si="72"/>
        <v/>
      </c>
    </row>
    <row r="4558" spans="1:9" x14ac:dyDescent="0.3">
      <c r="A4558" t="s">
        <v>20</v>
      </c>
      <c r="B4558" s="1">
        <v>42414</v>
      </c>
      <c r="C4558" t="s">
        <v>13</v>
      </c>
      <c r="D4558">
        <v>0</v>
      </c>
      <c r="E4558" t="s">
        <v>15</v>
      </c>
      <c r="F4558" t="s">
        <v>11</v>
      </c>
      <c r="G4558">
        <v>0</v>
      </c>
      <c r="H4558">
        <v>5620</v>
      </c>
      <c r="I4558" t="str">
        <f t="shared" si="72"/>
        <v/>
      </c>
    </row>
    <row r="4559" spans="1:9" x14ac:dyDescent="0.3">
      <c r="A4559" t="s">
        <v>19</v>
      </c>
      <c r="B4559" s="1">
        <v>42414</v>
      </c>
      <c r="C4559" t="s">
        <v>9</v>
      </c>
      <c r="D4559">
        <v>0</v>
      </c>
      <c r="E4559" t="s">
        <v>10</v>
      </c>
      <c r="F4559" t="s">
        <v>11</v>
      </c>
      <c r="G4559">
        <v>0</v>
      </c>
      <c r="H4559">
        <v>1834</v>
      </c>
      <c r="I4559" t="str">
        <f t="shared" si="72"/>
        <v/>
      </c>
    </row>
    <row r="4560" spans="1:9" x14ac:dyDescent="0.3">
      <c r="A4560" t="s">
        <v>17</v>
      </c>
      <c r="B4560" s="1">
        <v>42414</v>
      </c>
      <c r="C4560" t="s">
        <v>9</v>
      </c>
      <c r="D4560">
        <v>0</v>
      </c>
      <c r="E4560" t="s">
        <v>15</v>
      </c>
      <c r="F4560" t="s">
        <v>11</v>
      </c>
      <c r="G4560">
        <v>0</v>
      </c>
      <c r="H4560">
        <v>1589</v>
      </c>
      <c r="I4560" t="str">
        <f t="shared" si="72"/>
        <v/>
      </c>
    </row>
    <row r="4561" spans="1:9" x14ac:dyDescent="0.3">
      <c r="A4561" t="s">
        <v>32</v>
      </c>
      <c r="B4561" s="1">
        <v>42414</v>
      </c>
      <c r="C4561" t="s">
        <v>13</v>
      </c>
      <c r="D4561">
        <v>0</v>
      </c>
      <c r="E4561" t="s">
        <v>10</v>
      </c>
      <c r="F4561" t="s">
        <v>26</v>
      </c>
      <c r="G4561">
        <v>2.9083999999999999</v>
      </c>
      <c r="H4561">
        <v>1056</v>
      </c>
      <c r="I4561" t="str">
        <f t="shared" si="72"/>
        <v>l</v>
      </c>
    </row>
    <row r="4562" spans="1:9" x14ac:dyDescent="0.3">
      <c r="A4562" t="s">
        <v>28</v>
      </c>
      <c r="B4562" s="1">
        <v>42414</v>
      </c>
      <c r="C4562" t="s">
        <v>13</v>
      </c>
      <c r="D4562">
        <v>1</v>
      </c>
      <c r="E4562" t="s">
        <v>15</v>
      </c>
      <c r="F4562" t="s">
        <v>11</v>
      </c>
      <c r="G4562">
        <v>0</v>
      </c>
      <c r="H4562">
        <v>4020</v>
      </c>
      <c r="I4562" t="str">
        <f t="shared" si="72"/>
        <v/>
      </c>
    </row>
    <row r="4563" spans="1:9" x14ac:dyDescent="0.3">
      <c r="A4563" t="s">
        <v>30</v>
      </c>
      <c r="B4563" s="1">
        <v>42414</v>
      </c>
      <c r="C4563" t="s">
        <v>9</v>
      </c>
      <c r="D4563">
        <v>0</v>
      </c>
      <c r="E4563" t="s">
        <v>15</v>
      </c>
      <c r="F4563" t="s">
        <v>11</v>
      </c>
      <c r="G4563">
        <v>0</v>
      </c>
      <c r="H4563">
        <v>13685</v>
      </c>
      <c r="I4563" t="str">
        <f t="shared" si="72"/>
        <v/>
      </c>
    </row>
    <row r="4564" spans="1:9" x14ac:dyDescent="0.3">
      <c r="A4564" t="s">
        <v>32</v>
      </c>
      <c r="B4564" s="1">
        <v>42409</v>
      </c>
      <c r="C4564" t="s">
        <v>25</v>
      </c>
      <c r="D4564">
        <v>1</v>
      </c>
      <c r="E4564" t="s">
        <v>15</v>
      </c>
      <c r="F4564" t="s">
        <v>11</v>
      </c>
      <c r="G4564">
        <v>0</v>
      </c>
      <c r="H4564">
        <v>27</v>
      </c>
      <c r="I4564" t="str">
        <f t="shared" si="72"/>
        <v/>
      </c>
    </row>
    <row r="4565" spans="1:9" x14ac:dyDescent="0.3">
      <c r="A4565" t="s">
        <v>28</v>
      </c>
      <c r="B4565" s="1">
        <v>42409</v>
      </c>
      <c r="C4565" t="s">
        <v>25</v>
      </c>
      <c r="D4565">
        <v>1</v>
      </c>
      <c r="E4565" t="s">
        <v>10</v>
      </c>
      <c r="F4565" t="s">
        <v>11</v>
      </c>
      <c r="G4565">
        <v>0</v>
      </c>
      <c r="H4565">
        <v>4</v>
      </c>
      <c r="I4565" t="str">
        <f t="shared" si="72"/>
        <v/>
      </c>
    </row>
    <row r="4566" spans="1:9" x14ac:dyDescent="0.3">
      <c r="A4566" t="s">
        <v>8</v>
      </c>
      <c r="B4566" s="1">
        <v>42410</v>
      </c>
      <c r="C4566" t="s">
        <v>13</v>
      </c>
      <c r="D4566">
        <v>1</v>
      </c>
      <c r="E4566" t="s">
        <v>15</v>
      </c>
      <c r="F4566" t="s">
        <v>14</v>
      </c>
      <c r="G4566">
        <v>0</v>
      </c>
      <c r="H4566">
        <v>139421</v>
      </c>
      <c r="I4566" t="str">
        <f t="shared" si="72"/>
        <v/>
      </c>
    </row>
    <row r="4567" spans="1:9" x14ac:dyDescent="0.3">
      <c r="A4567" t="s">
        <v>8</v>
      </c>
      <c r="B4567" s="1">
        <v>42410</v>
      </c>
      <c r="C4567" t="s">
        <v>9</v>
      </c>
      <c r="D4567">
        <v>1</v>
      </c>
      <c r="E4567" t="s">
        <v>15</v>
      </c>
      <c r="F4567" t="s">
        <v>14</v>
      </c>
      <c r="G4567">
        <v>0</v>
      </c>
      <c r="H4567">
        <v>13457</v>
      </c>
      <c r="I4567" t="str">
        <f t="shared" si="72"/>
        <v/>
      </c>
    </row>
    <row r="4568" spans="1:9" x14ac:dyDescent="0.3">
      <c r="A4568" t="s">
        <v>32</v>
      </c>
      <c r="B4568" s="1">
        <v>42410</v>
      </c>
      <c r="C4568" t="s">
        <v>9</v>
      </c>
      <c r="D4568">
        <v>1</v>
      </c>
      <c r="E4568" t="s">
        <v>15</v>
      </c>
      <c r="F4568" t="s">
        <v>16</v>
      </c>
      <c r="G4568">
        <v>0</v>
      </c>
      <c r="H4568">
        <v>28400</v>
      </c>
      <c r="I4568" t="str">
        <f t="shared" si="72"/>
        <v/>
      </c>
    </row>
    <row r="4569" spans="1:9" x14ac:dyDescent="0.3">
      <c r="A4569" t="s">
        <v>32</v>
      </c>
      <c r="B4569" s="1">
        <v>42410</v>
      </c>
      <c r="C4569" t="s">
        <v>13</v>
      </c>
      <c r="D4569">
        <v>0</v>
      </c>
      <c r="E4569" t="s">
        <v>10</v>
      </c>
      <c r="F4569" t="s">
        <v>11</v>
      </c>
      <c r="G4569">
        <v>0</v>
      </c>
      <c r="H4569">
        <v>35789</v>
      </c>
      <c r="I4569" t="str">
        <f t="shared" si="72"/>
        <v/>
      </c>
    </row>
    <row r="4570" spans="1:9" x14ac:dyDescent="0.3">
      <c r="A4570" t="s">
        <v>8</v>
      </c>
      <c r="B4570" s="1">
        <v>42410</v>
      </c>
      <c r="C4570" t="s">
        <v>13</v>
      </c>
      <c r="D4570">
        <v>0</v>
      </c>
      <c r="E4570" t="s">
        <v>10</v>
      </c>
      <c r="F4570" t="s">
        <v>16</v>
      </c>
      <c r="G4570">
        <v>0</v>
      </c>
      <c r="H4570">
        <v>27087</v>
      </c>
      <c r="I4570" t="str">
        <f t="shared" si="72"/>
        <v/>
      </c>
    </row>
    <row r="4571" spans="1:9" x14ac:dyDescent="0.3">
      <c r="A4571" t="s">
        <v>27</v>
      </c>
      <c r="B4571" s="1">
        <v>42410</v>
      </c>
      <c r="C4571" t="s">
        <v>13</v>
      </c>
      <c r="D4571">
        <v>0</v>
      </c>
      <c r="E4571" t="s">
        <v>10</v>
      </c>
      <c r="F4571" t="s">
        <v>14</v>
      </c>
      <c r="G4571">
        <v>0</v>
      </c>
      <c r="H4571">
        <v>6819</v>
      </c>
      <c r="I4571" t="str">
        <f t="shared" si="72"/>
        <v/>
      </c>
    </row>
    <row r="4572" spans="1:9" x14ac:dyDescent="0.3">
      <c r="A4572" t="s">
        <v>28</v>
      </c>
      <c r="B4572" s="1">
        <v>42410</v>
      </c>
      <c r="C4572" t="s">
        <v>9</v>
      </c>
      <c r="D4572">
        <v>1</v>
      </c>
      <c r="E4572" t="s">
        <v>10</v>
      </c>
      <c r="F4572" t="s">
        <v>16</v>
      </c>
      <c r="G4572">
        <v>0</v>
      </c>
      <c r="H4572">
        <v>7180</v>
      </c>
      <c r="I4572" t="str">
        <f t="shared" si="72"/>
        <v/>
      </c>
    </row>
    <row r="4573" spans="1:9" x14ac:dyDescent="0.3">
      <c r="A4573" t="s">
        <v>28</v>
      </c>
      <c r="B4573" s="1">
        <v>42410</v>
      </c>
      <c r="C4573" t="s">
        <v>9</v>
      </c>
      <c r="D4573">
        <v>0</v>
      </c>
      <c r="E4573" t="s">
        <v>10</v>
      </c>
      <c r="F4573" t="s">
        <v>14</v>
      </c>
      <c r="G4573">
        <v>0</v>
      </c>
      <c r="H4573">
        <v>58481</v>
      </c>
      <c r="I4573" t="str">
        <f t="shared" si="72"/>
        <v/>
      </c>
    </row>
    <row r="4574" spans="1:9" x14ac:dyDescent="0.3">
      <c r="A4574" t="s">
        <v>12</v>
      </c>
      <c r="B4574" s="1">
        <v>42410</v>
      </c>
      <c r="C4574" t="s">
        <v>25</v>
      </c>
      <c r="D4574">
        <v>0</v>
      </c>
      <c r="E4574" t="s">
        <v>10</v>
      </c>
      <c r="F4574" t="s">
        <v>11</v>
      </c>
      <c r="G4574">
        <v>0</v>
      </c>
      <c r="H4574">
        <v>494</v>
      </c>
      <c r="I4574" t="str">
        <f t="shared" si="72"/>
        <v/>
      </c>
    </row>
    <row r="4575" spans="1:9" x14ac:dyDescent="0.3">
      <c r="A4575" t="s">
        <v>12</v>
      </c>
      <c r="B4575" s="1">
        <v>42410</v>
      </c>
      <c r="C4575" t="s">
        <v>9</v>
      </c>
      <c r="D4575">
        <v>1</v>
      </c>
      <c r="E4575" t="s">
        <v>15</v>
      </c>
      <c r="F4575" t="s">
        <v>26</v>
      </c>
      <c r="G4575">
        <v>12.599600000000001</v>
      </c>
      <c r="H4575">
        <v>5110</v>
      </c>
      <c r="I4575" t="str">
        <f t="shared" si="72"/>
        <v>l</v>
      </c>
    </row>
    <row r="4576" spans="1:9" x14ac:dyDescent="0.3">
      <c r="A4576" t="s">
        <v>28</v>
      </c>
      <c r="B4576" s="1">
        <v>42410</v>
      </c>
      <c r="C4576" t="s">
        <v>9</v>
      </c>
      <c r="D4576">
        <v>1</v>
      </c>
      <c r="E4576" t="s">
        <v>15</v>
      </c>
      <c r="F4576" t="s">
        <v>37</v>
      </c>
      <c r="G4576">
        <v>3.7692999999999999</v>
      </c>
      <c r="H4576">
        <v>1635</v>
      </c>
      <c r="I4576" t="str">
        <f t="shared" si="72"/>
        <v>p</v>
      </c>
    </row>
    <row r="4577" spans="1:9" x14ac:dyDescent="0.3">
      <c r="A4577" t="s">
        <v>12</v>
      </c>
      <c r="B4577" s="1">
        <v>42410</v>
      </c>
      <c r="C4577" t="s">
        <v>13</v>
      </c>
      <c r="D4577">
        <v>0</v>
      </c>
      <c r="E4577" t="s">
        <v>10</v>
      </c>
      <c r="F4577" t="s">
        <v>11</v>
      </c>
      <c r="G4577">
        <v>0</v>
      </c>
      <c r="H4577">
        <v>20620</v>
      </c>
      <c r="I4577" t="str">
        <f t="shared" si="72"/>
        <v/>
      </c>
    </row>
    <row r="4578" spans="1:9" x14ac:dyDescent="0.3">
      <c r="A4578" t="s">
        <v>8</v>
      </c>
      <c r="B4578" s="1">
        <v>42410</v>
      </c>
      <c r="C4578" t="s">
        <v>9</v>
      </c>
      <c r="D4578">
        <v>1</v>
      </c>
      <c r="E4578" t="s">
        <v>10</v>
      </c>
      <c r="F4578" t="s">
        <v>11</v>
      </c>
      <c r="G4578">
        <v>0</v>
      </c>
      <c r="H4578">
        <v>9468</v>
      </c>
      <c r="I4578" t="str">
        <f t="shared" si="72"/>
        <v/>
      </c>
    </row>
    <row r="4579" spans="1:9" x14ac:dyDescent="0.3">
      <c r="A4579" t="s">
        <v>12</v>
      </c>
      <c r="B4579" s="1">
        <v>42410</v>
      </c>
      <c r="C4579" t="s">
        <v>13</v>
      </c>
      <c r="D4579">
        <v>0</v>
      </c>
      <c r="E4579" t="s">
        <v>10</v>
      </c>
      <c r="F4579" t="s">
        <v>26</v>
      </c>
      <c r="G4579">
        <v>2.2612999999999999</v>
      </c>
      <c r="H4579">
        <v>927</v>
      </c>
      <c r="I4579" t="str">
        <f t="shared" si="72"/>
        <v>l</v>
      </c>
    </row>
    <row r="4580" spans="1:9" x14ac:dyDescent="0.3">
      <c r="A4580" t="s">
        <v>32</v>
      </c>
      <c r="B4580" s="1">
        <v>42410</v>
      </c>
      <c r="C4580" t="s">
        <v>9</v>
      </c>
      <c r="D4580">
        <v>0</v>
      </c>
      <c r="E4580" t="s">
        <v>10</v>
      </c>
      <c r="F4580" t="s">
        <v>11</v>
      </c>
      <c r="G4580">
        <v>0</v>
      </c>
      <c r="H4580">
        <v>7542</v>
      </c>
      <c r="I4580" t="str">
        <f t="shared" si="72"/>
        <v/>
      </c>
    </row>
    <row r="4581" spans="1:9" x14ac:dyDescent="0.3">
      <c r="A4581" t="s">
        <v>28</v>
      </c>
      <c r="B4581" s="1">
        <v>42410</v>
      </c>
      <c r="C4581" t="s">
        <v>9</v>
      </c>
      <c r="D4581">
        <v>0</v>
      </c>
      <c r="E4581" t="s">
        <v>15</v>
      </c>
      <c r="F4581" t="s">
        <v>26</v>
      </c>
      <c r="G4581">
        <v>13.569900000000001</v>
      </c>
      <c r="H4581">
        <v>4672</v>
      </c>
      <c r="I4581" t="str">
        <f t="shared" si="72"/>
        <v>l</v>
      </c>
    </row>
    <row r="4582" spans="1:9" x14ac:dyDescent="0.3">
      <c r="A4582" t="s">
        <v>32</v>
      </c>
      <c r="B4582" s="1">
        <v>42410</v>
      </c>
      <c r="C4582" t="s">
        <v>9</v>
      </c>
      <c r="D4582">
        <v>1</v>
      </c>
      <c r="E4582" t="s">
        <v>10</v>
      </c>
      <c r="F4582" t="s">
        <v>14</v>
      </c>
      <c r="G4582">
        <v>0</v>
      </c>
      <c r="H4582">
        <v>10194</v>
      </c>
      <c r="I4582" t="str">
        <f t="shared" si="72"/>
        <v/>
      </c>
    </row>
    <row r="4583" spans="1:9" x14ac:dyDescent="0.3">
      <c r="A4583" t="s">
        <v>22</v>
      </c>
      <c r="B4583" s="1">
        <v>42410</v>
      </c>
      <c r="C4583" t="s">
        <v>13</v>
      </c>
      <c r="D4583">
        <v>0</v>
      </c>
      <c r="E4583" t="s">
        <v>10</v>
      </c>
      <c r="F4583" t="s">
        <v>11</v>
      </c>
      <c r="G4583">
        <v>0</v>
      </c>
      <c r="H4583">
        <v>7374</v>
      </c>
      <c r="I4583" t="str">
        <f t="shared" si="72"/>
        <v/>
      </c>
    </row>
    <row r="4584" spans="1:9" x14ac:dyDescent="0.3">
      <c r="A4584" t="s">
        <v>24</v>
      </c>
      <c r="B4584" s="1">
        <v>42410</v>
      </c>
      <c r="C4584" t="s">
        <v>9</v>
      </c>
      <c r="D4584">
        <v>1</v>
      </c>
      <c r="E4584" t="s">
        <v>10</v>
      </c>
      <c r="F4584" t="s">
        <v>11</v>
      </c>
      <c r="G4584">
        <v>0</v>
      </c>
      <c r="H4584">
        <v>2191</v>
      </c>
      <c r="I4584" t="str">
        <f t="shared" si="72"/>
        <v/>
      </c>
    </row>
    <row r="4585" spans="1:9" x14ac:dyDescent="0.3">
      <c r="A4585" t="s">
        <v>28</v>
      </c>
      <c r="B4585" s="1">
        <v>42410</v>
      </c>
      <c r="C4585" t="s">
        <v>13</v>
      </c>
      <c r="D4585">
        <v>0</v>
      </c>
      <c r="E4585" t="s">
        <v>15</v>
      </c>
      <c r="F4585" t="s">
        <v>16</v>
      </c>
      <c r="G4585">
        <v>0</v>
      </c>
      <c r="H4585">
        <v>12411</v>
      </c>
      <c r="I4585" t="str">
        <f t="shared" si="72"/>
        <v/>
      </c>
    </row>
    <row r="4586" spans="1:9" x14ac:dyDescent="0.3">
      <c r="A4586" t="s">
        <v>21</v>
      </c>
      <c r="B4586" s="1">
        <v>42410</v>
      </c>
      <c r="C4586" t="s">
        <v>13</v>
      </c>
      <c r="D4586">
        <v>0</v>
      </c>
      <c r="E4586" t="s">
        <v>10</v>
      </c>
      <c r="F4586" t="s">
        <v>11</v>
      </c>
      <c r="G4586">
        <v>0</v>
      </c>
      <c r="H4586">
        <v>7542</v>
      </c>
      <c r="I4586" t="str">
        <f t="shared" si="72"/>
        <v/>
      </c>
    </row>
    <row r="4587" spans="1:9" x14ac:dyDescent="0.3">
      <c r="A4587" t="s">
        <v>33</v>
      </c>
      <c r="B4587" s="1">
        <v>42410</v>
      </c>
      <c r="C4587" t="s">
        <v>9</v>
      </c>
      <c r="D4587">
        <v>0</v>
      </c>
      <c r="E4587" t="s">
        <v>10</v>
      </c>
      <c r="F4587" t="s">
        <v>11</v>
      </c>
      <c r="G4587">
        <v>0</v>
      </c>
      <c r="H4587">
        <v>2186</v>
      </c>
      <c r="I4587" t="str">
        <f t="shared" si="72"/>
        <v/>
      </c>
    </row>
    <row r="4588" spans="1:9" x14ac:dyDescent="0.3">
      <c r="A4588" t="s">
        <v>8</v>
      </c>
      <c r="B4588" s="1">
        <v>42410</v>
      </c>
      <c r="C4588" t="s">
        <v>13</v>
      </c>
      <c r="D4588">
        <v>1</v>
      </c>
      <c r="E4588" t="s">
        <v>10</v>
      </c>
      <c r="F4588" t="s">
        <v>16</v>
      </c>
      <c r="G4588">
        <v>0</v>
      </c>
      <c r="H4588">
        <v>3525</v>
      </c>
      <c r="I4588" t="str">
        <f t="shared" si="72"/>
        <v/>
      </c>
    </row>
    <row r="4589" spans="1:9" x14ac:dyDescent="0.3">
      <c r="A4589" t="s">
        <v>24</v>
      </c>
      <c r="B4589" s="1">
        <v>42410</v>
      </c>
      <c r="C4589" t="s">
        <v>13</v>
      </c>
      <c r="D4589">
        <v>1</v>
      </c>
      <c r="E4589" t="s">
        <v>10</v>
      </c>
      <c r="F4589" t="s">
        <v>11</v>
      </c>
      <c r="G4589">
        <v>0</v>
      </c>
      <c r="H4589">
        <v>483</v>
      </c>
      <c r="I4589" t="str">
        <f t="shared" si="72"/>
        <v/>
      </c>
    </row>
    <row r="4590" spans="1:9" x14ac:dyDescent="0.3">
      <c r="A4590" t="s">
        <v>23</v>
      </c>
      <c r="B4590" s="1">
        <v>42410</v>
      </c>
      <c r="C4590" t="s">
        <v>9</v>
      </c>
      <c r="D4590">
        <v>0</v>
      </c>
      <c r="E4590" t="s">
        <v>10</v>
      </c>
      <c r="F4590" t="s">
        <v>16</v>
      </c>
      <c r="G4590">
        <v>0</v>
      </c>
      <c r="H4590">
        <v>21168</v>
      </c>
      <c r="I4590" t="str">
        <f t="shared" si="72"/>
        <v/>
      </c>
    </row>
    <row r="4591" spans="1:9" x14ac:dyDescent="0.3">
      <c r="A4591" t="s">
        <v>24</v>
      </c>
      <c r="B4591" s="1">
        <v>42410</v>
      </c>
      <c r="C4591" t="s">
        <v>13</v>
      </c>
      <c r="D4591">
        <v>1</v>
      </c>
      <c r="E4591" t="s">
        <v>15</v>
      </c>
      <c r="F4591" t="s">
        <v>14</v>
      </c>
      <c r="G4591">
        <v>0</v>
      </c>
      <c r="H4591">
        <v>13100</v>
      </c>
      <c r="I4591" t="str">
        <f t="shared" si="72"/>
        <v/>
      </c>
    </row>
    <row r="4592" spans="1:9" x14ac:dyDescent="0.3">
      <c r="A4592" t="s">
        <v>8</v>
      </c>
      <c r="B4592" s="1">
        <v>42410</v>
      </c>
      <c r="C4592" t="s">
        <v>9</v>
      </c>
      <c r="D4592">
        <v>1</v>
      </c>
      <c r="E4592" t="s">
        <v>15</v>
      </c>
      <c r="F4592" t="s">
        <v>35</v>
      </c>
      <c r="H4592">
        <v>32</v>
      </c>
      <c r="I4592" t="str">
        <f t="shared" si="72"/>
        <v>p</v>
      </c>
    </row>
    <row r="4593" spans="1:9" x14ac:dyDescent="0.3">
      <c r="A4593" t="s">
        <v>32</v>
      </c>
      <c r="B4593" s="1">
        <v>42410</v>
      </c>
      <c r="C4593" t="s">
        <v>9</v>
      </c>
      <c r="D4593">
        <v>0</v>
      </c>
      <c r="E4593" t="s">
        <v>10</v>
      </c>
      <c r="F4593" t="s">
        <v>26</v>
      </c>
      <c r="G4593">
        <v>2.0007000000000001</v>
      </c>
      <c r="H4593">
        <v>764</v>
      </c>
      <c r="I4593" t="str">
        <f t="shared" si="72"/>
        <v>l</v>
      </c>
    </row>
    <row r="4594" spans="1:9" x14ac:dyDescent="0.3">
      <c r="A4594" t="s">
        <v>20</v>
      </c>
      <c r="B4594" s="1">
        <v>42410</v>
      </c>
      <c r="C4594" t="s">
        <v>25</v>
      </c>
      <c r="D4594">
        <v>0</v>
      </c>
      <c r="E4594" t="s">
        <v>15</v>
      </c>
      <c r="F4594" t="s">
        <v>11</v>
      </c>
      <c r="G4594">
        <v>0</v>
      </c>
      <c r="H4594">
        <v>937</v>
      </c>
      <c r="I4594" t="str">
        <f t="shared" si="72"/>
        <v/>
      </c>
    </row>
    <row r="4595" spans="1:9" x14ac:dyDescent="0.3">
      <c r="A4595" t="s">
        <v>32</v>
      </c>
      <c r="B4595" s="1">
        <v>42410</v>
      </c>
      <c r="C4595" t="s">
        <v>13</v>
      </c>
      <c r="D4595">
        <v>1</v>
      </c>
      <c r="E4595" t="s">
        <v>10</v>
      </c>
      <c r="F4595" t="s">
        <v>26</v>
      </c>
      <c r="G4595">
        <v>0.42709999999999998</v>
      </c>
      <c r="H4595">
        <v>158</v>
      </c>
      <c r="I4595" t="str">
        <f t="shared" si="72"/>
        <v>l</v>
      </c>
    </row>
    <row r="4596" spans="1:9" x14ac:dyDescent="0.3">
      <c r="A4596" t="s">
        <v>8</v>
      </c>
      <c r="B4596" s="1">
        <v>42410</v>
      </c>
      <c r="C4596" t="s">
        <v>9</v>
      </c>
      <c r="D4596">
        <v>1</v>
      </c>
      <c r="E4596" t="s">
        <v>10</v>
      </c>
      <c r="F4596" t="s">
        <v>36</v>
      </c>
      <c r="G4596">
        <v>0.504</v>
      </c>
      <c r="H4596">
        <v>241</v>
      </c>
      <c r="I4596" t="str">
        <f t="shared" si="72"/>
        <v>p</v>
      </c>
    </row>
    <row r="4597" spans="1:9" x14ac:dyDescent="0.3">
      <c r="A4597" t="s">
        <v>27</v>
      </c>
      <c r="B4597" s="1">
        <v>42410</v>
      </c>
      <c r="C4597" t="s">
        <v>25</v>
      </c>
      <c r="D4597">
        <v>0</v>
      </c>
      <c r="E4597" t="s">
        <v>10</v>
      </c>
      <c r="F4597" t="s">
        <v>14</v>
      </c>
      <c r="G4597">
        <v>0</v>
      </c>
      <c r="H4597">
        <v>68</v>
      </c>
      <c r="I4597" t="str">
        <f t="shared" si="72"/>
        <v/>
      </c>
    </row>
    <row r="4598" spans="1:9" x14ac:dyDescent="0.3">
      <c r="A4598" t="s">
        <v>28</v>
      </c>
      <c r="B4598" s="1">
        <v>42410</v>
      </c>
      <c r="C4598" t="s">
        <v>13</v>
      </c>
      <c r="D4598">
        <v>0</v>
      </c>
      <c r="E4598" t="s">
        <v>15</v>
      </c>
      <c r="F4598" t="s">
        <v>29</v>
      </c>
      <c r="H4598">
        <v>1416</v>
      </c>
      <c r="I4598" t="str">
        <f t="shared" si="72"/>
        <v>p</v>
      </c>
    </row>
    <row r="4599" spans="1:9" x14ac:dyDescent="0.3">
      <c r="A4599" t="s">
        <v>22</v>
      </c>
      <c r="B4599" s="1">
        <v>42410</v>
      </c>
      <c r="C4599" t="s">
        <v>25</v>
      </c>
      <c r="D4599">
        <v>0</v>
      </c>
      <c r="E4599" t="s">
        <v>10</v>
      </c>
      <c r="F4599" t="s">
        <v>11</v>
      </c>
      <c r="G4599">
        <v>0</v>
      </c>
      <c r="H4599">
        <v>279</v>
      </c>
      <c r="I4599" t="str">
        <f t="shared" si="72"/>
        <v/>
      </c>
    </row>
    <row r="4600" spans="1:9" x14ac:dyDescent="0.3">
      <c r="A4600" t="s">
        <v>12</v>
      </c>
      <c r="B4600" s="1">
        <v>42410</v>
      </c>
      <c r="C4600" t="s">
        <v>13</v>
      </c>
      <c r="D4600">
        <v>1</v>
      </c>
      <c r="E4600" t="s">
        <v>15</v>
      </c>
      <c r="F4600" t="s">
        <v>16</v>
      </c>
      <c r="G4600">
        <v>0</v>
      </c>
      <c r="H4600">
        <v>1052</v>
      </c>
      <c r="I4600" t="str">
        <f t="shared" si="72"/>
        <v/>
      </c>
    </row>
    <row r="4601" spans="1:9" x14ac:dyDescent="0.3">
      <c r="A4601" t="s">
        <v>24</v>
      </c>
      <c r="B4601" s="1">
        <v>42410</v>
      </c>
      <c r="C4601" t="s">
        <v>13</v>
      </c>
      <c r="D4601">
        <v>0</v>
      </c>
      <c r="E4601" t="s">
        <v>15</v>
      </c>
      <c r="F4601" t="s">
        <v>14</v>
      </c>
      <c r="G4601">
        <v>0</v>
      </c>
      <c r="H4601">
        <v>2</v>
      </c>
      <c r="I4601" t="str">
        <f t="shared" si="72"/>
        <v/>
      </c>
    </row>
    <row r="4602" spans="1:9" x14ac:dyDescent="0.3">
      <c r="A4602" t="s">
        <v>28</v>
      </c>
      <c r="B4602" s="1">
        <v>42410</v>
      </c>
      <c r="C4602" t="s">
        <v>13</v>
      </c>
      <c r="D4602">
        <v>1</v>
      </c>
      <c r="E4602" t="s">
        <v>15</v>
      </c>
      <c r="F4602" t="s">
        <v>37</v>
      </c>
      <c r="G4602">
        <v>0.15040000000000001</v>
      </c>
      <c r="H4602">
        <v>62</v>
      </c>
      <c r="I4602" t="str">
        <f t="shared" si="72"/>
        <v>p</v>
      </c>
    </row>
    <row r="4603" spans="1:9" x14ac:dyDescent="0.3">
      <c r="A4603" t="s">
        <v>17</v>
      </c>
      <c r="B4603" s="1">
        <v>42410</v>
      </c>
      <c r="C4603" t="s">
        <v>13</v>
      </c>
      <c r="D4603">
        <v>0</v>
      </c>
      <c r="E4603" t="s">
        <v>15</v>
      </c>
      <c r="F4603" t="s">
        <v>41</v>
      </c>
      <c r="H4603">
        <v>21</v>
      </c>
      <c r="I4603" t="str">
        <f t="shared" si="72"/>
        <v>e</v>
      </c>
    </row>
    <row r="4604" spans="1:9" x14ac:dyDescent="0.3">
      <c r="A4604" t="s">
        <v>17</v>
      </c>
      <c r="B4604" s="1">
        <v>42410</v>
      </c>
      <c r="C4604" t="s">
        <v>13</v>
      </c>
      <c r="D4604">
        <v>1</v>
      </c>
      <c r="E4604" t="s">
        <v>10</v>
      </c>
      <c r="F4604" t="s">
        <v>43</v>
      </c>
      <c r="H4604">
        <v>3</v>
      </c>
      <c r="I4604" t="str">
        <f t="shared" si="72"/>
        <v>e</v>
      </c>
    </row>
    <row r="4605" spans="1:9" x14ac:dyDescent="0.3">
      <c r="A4605" t="s">
        <v>21</v>
      </c>
      <c r="B4605" s="1">
        <v>42410</v>
      </c>
      <c r="C4605" t="s">
        <v>25</v>
      </c>
      <c r="D4605">
        <v>0</v>
      </c>
      <c r="E4605" t="s">
        <v>10</v>
      </c>
      <c r="F4605" t="s">
        <v>11</v>
      </c>
      <c r="G4605">
        <v>0</v>
      </c>
      <c r="H4605">
        <v>35</v>
      </c>
      <c r="I4605" t="str">
        <f t="shared" si="72"/>
        <v/>
      </c>
    </row>
    <row r="4606" spans="1:9" x14ac:dyDescent="0.3">
      <c r="A4606" t="s">
        <v>19</v>
      </c>
      <c r="B4606" s="1">
        <v>42410</v>
      </c>
      <c r="C4606" t="s">
        <v>13</v>
      </c>
      <c r="D4606">
        <v>0</v>
      </c>
      <c r="E4606" t="s">
        <v>10</v>
      </c>
      <c r="F4606" t="s">
        <v>16</v>
      </c>
      <c r="G4606">
        <v>0</v>
      </c>
      <c r="H4606">
        <v>282</v>
      </c>
      <c r="I4606" t="str">
        <f t="shared" si="72"/>
        <v/>
      </c>
    </row>
    <row r="4607" spans="1:9" x14ac:dyDescent="0.3">
      <c r="A4607" t="s">
        <v>32</v>
      </c>
      <c r="B4607" s="1">
        <v>42410</v>
      </c>
      <c r="C4607" t="s">
        <v>9</v>
      </c>
      <c r="D4607">
        <v>0</v>
      </c>
      <c r="E4607" t="s">
        <v>10</v>
      </c>
      <c r="F4607" t="s">
        <v>38</v>
      </c>
      <c r="G4607">
        <v>8.2400000000000001E-2</v>
      </c>
      <c r="H4607">
        <v>31</v>
      </c>
      <c r="I4607" t="str">
        <f t="shared" si="72"/>
        <v>p</v>
      </c>
    </row>
    <row r="4608" spans="1:9" x14ac:dyDescent="0.3">
      <c r="A4608" t="s">
        <v>28</v>
      </c>
      <c r="B4608" s="1">
        <v>42410</v>
      </c>
      <c r="C4608" t="s">
        <v>9</v>
      </c>
      <c r="D4608">
        <v>1</v>
      </c>
      <c r="E4608" t="s">
        <v>10</v>
      </c>
      <c r="F4608" t="s">
        <v>39</v>
      </c>
      <c r="G4608">
        <v>5.5781000000000001</v>
      </c>
      <c r="H4608">
        <v>1560</v>
      </c>
      <c r="I4608" t="str">
        <f t="shared" si="72"/>
        <v>S</v>
      </c>
    </row>
    <row r="4609" spans="1:9" x14ac:dyDescent="0.3">
      <c r="A4609" t="s">
        <v>28</v>
      </c>
      <c r="B4609" s="1">
        <v>42410</v>
      </c>
      <c r="C4609" t="s">
        <v>13</v>
      </c>
      <c r="D4609">
        <v>0</v>
      </c>
      <c r="E4609" t="s">
        <v>15</v>
      </c>
      <c r="F4609" t="s">
        <v>39</v>
      </c>
      <c r="G4609">
        <v>7.1864999999999997</v>
      </c>
      <c r="H4609">
        <v>1803</v>
      </c>
      <c r="I4609" t="str">
        <f t="shared" si="72"/>
        <v>S</v>
      </c>
    </row>
    <row r="4610" spans="1:9" x14ac:dyDescent="0.3">
      <c r="A4610" t="s">
        <v>21</v>
      </c>
      <c r="B4610" s="1">
        <v>42410</v>
      </c>
      <c r="C4610" t="s">
        <v>25</v>
      </c>
      <c r="D4610">
        <v>0</v>
      </c>
      <c r="E4610" t="s">
        <v>15</v>
      </c>
      <c r="F4610" t="s">
        <v>14</v>
      </c>
      <c r="G4610">
        <v>0</v>
      </c>
      <c r="H4610">
        <v>121</v>
      </c>
      <c r="I4610" t="str">
        <f t="shared" si="72"/>
        <v/>
      </c>
    </row>
    <row r="4611" spans="1:9" x14ac:dyDescent="0.3">
      <c r="A4611" t="s">
        <v>32</v>
      </c>
      <c r="B4611" s="1">
        <v>42410</v>
      </c>
      <c r="C4611" t="s">
        <v>9</v>
      </c>
      <c r="D4611">
        <v>0</v>
      </c>
      <c r="E4611" t="s">
        <v>14</v>
      </c>
      <c r="F4611" t="s">
        <v>14</v>
      </c>
      <c r="G4611">
        <v>0</v>
      </c>
      <c r="H4611">
        <v>3</v>
      </c>
      <c r="I4611" t="str">
        <f t="shared" ref="I4611:I4674" si="73">IF(NOT(OR(F4611="house",F4611="blank",F4611="served")),LEFT(F4611,1),"")</f>
        <v/>
      </c>
    </row>
    <row r="4612" spans="1:9" x14ac:dyDescent="0.3">
      <c r="A4612" t="s">
        <v>12</v>
      </c>
      <c r="B4612" s="1">
        <v>42410</v>
      </c>
      <c r="C4612" t="s">
        <v>13</v>
      </c>
      <c r="D4612">
        <v>1</v>
      </c>
      <c r="E4612" t="s">
        <v>15</v>
      </c>
      <c r="F4612" t="s">
        <v>39</v>
      </c>
      <c r="G4612">
        <v>0.20749999999999999</v>
      </c>
      <c r="H4612">
        <v>83</v>
      </c>
      <c r="I4612" t="str">
        <f t="shared" si="73"/>
        <v>S</v>
      </c>
    </row>
    <row r="4613" spans="1:9" x14ac:dyDescent="0.3">
      <c r="A4613" t="s">
        <v>32</v>
      </c>
      <c r="B4613" s="1">
        <v>42410</v>
      </c>
      <c r="C4613" t="s">
        <v>9</v>
      </c>
      <c r="D4613">
        <v>0</v>
      </c>
      <c r="E4613" t="s">
        <v>15</v>
      </c>
      <c r="F4613" t="s">
        <v>34</v>
      </c>
      <c r="H4613">
        <v>28</v>
      </c>
      <c r="I4613" t="str">
        <f t="shared" si="73"/>
        <v>p</v>
      </c>
    </row>
    <row r="4614" spans="1:9" x14ac:dyDescent="0.3">
      <c r="A4614" t="s">
        <v>32</v>
      </c>
      <c r="B4614" s="1">
        <v>42411</v>
      </c>
      <c r="C4614" t="s">
        <v>13</v>
      </c>
      <c r="D4614">
        <v>0</v>
      </c>
      <c r="E4614" t="s">
        <v>10</v>
      </c>
      <c r="F4614" t="s">
        <v>14</v>
      </c>
      <c r="G4614">
        <v>0</v>
      </c>
      <c r="H4614">
        <v>50813</v>
      </c>
      <c r="I4614" t="str">
        <f t="shared" si="73"/>
        <v/>
      </c>
    </row>
    <row r="4615" spans="1:9" x14ac:dyDescent="0.3">
      <c r="A4615" t="s">
        <v>32</v>
      </c>
      <c r="B4615" s="1">
        <v>42411</v>
      </c>
      <c r="C4615" t="s">
        <v>13</v>
      </c>
      <c r="D4615">
        <v>0</v>
      </c>
      <c r="E4615" t="s">
        <v>15</v>
      </c>
      <c r="F4615" t="s">
        <v>11</v>
      </c>
      <c r="G4615">
        <v>0</v>
      </c>
      <c r="H4615">
        <v>28948</v>
      </c>
      <c r="I4615" t="str">
        <f t="shared" si="73"/>
        <v/>
      </c>
    </row>
    <row r="4616" spans="1:9" x14ac:dyDescent="0.3">
      <c r="A4616" t="s">
        <v>27</v>
      </c>
      <c r="B4616" s="1">
        <v>42411</v>
      </c>
      <c r="C4616" t="s">
        <v>9</v>
      </c>
      <c r="D4616">
        <v>0</v>
      </c>
      <c r="E4616" t="s">
        <v>10</v>
      </c>
      <c r="F4616" t="s">
        <v>11</v>
      </c>
      <c r="G4616">
        <v>0</v>
      </c>
      <c r="H4616">
        <v>2575</v>
      </c>
      <c r="I4616" t="str">
        <f t="shared" si="73"/>
        <v/>
      </c>
    </row>
    <row r="4617" spans="1:9" x14ac:dyDescent="0.3">
      <c r="A4617" t="s">
        <v>12</v>
      </c>
      <c r="B4617" s="1">
        <v>42411</v>
      </c>
      <c r="C4617" t="s">
        <v>9</v>
      </c>
      <c r="D4617">
        <v>0</v>
      </c>
      <c r="E4617" t="s">
        <v>10</v>
      </c>
      <c r="F4617" t="s">
        <v>16</v>
      </c>
      <c r="G4617">
        <v>0</v>
      </c>
      <c r="H4617">
        <v>4671</v>
      </c>
      <c r="I4617" t="str">
        <f t="shared" si="73"/>
        <v/>
      </c>
    </row>
    <row r="4618" spans="1:9" x14ac:dyDescent="0.3">
      <c r="A4618" t="s">
        <v>18</v>
      </c>
      <c r="B4618" s="1">
        <v>42411</v>
      </c>
      <c r="C4618" t="s">
        <v>9</v>
      </c>
      <c r="D4618">
        <v>0</v>
      </c>
      <c r="E4618" t="s">
        <v>10</v>
      </c>
      <c r="F4618" t="s">
        <v>11</v>
      </c>
      <c r="G4618">
        <v>0</v>
      </c>
      <c r="H4618">
        <v>43779</v>
      </c>
      <c r="I4618" t="str">
        <f t="shared" si="73"/>
        <v/>
      </c>
    </row>
    <row r="4619" spans="1:9" x14ac:dyDescent="0.3">
      <c r="A4619" t="s">
        <v>8</v>
      </c>
      <c r="B4619" s="1">
        <v>42411</v>
      </c>
      <c r="C4619" t="s">
        <v>9</v>
      </c>
      <c r="D4619">
        <v>1</v>
      </c>
      <c r="E4619" t="s">
        <v>10</v>
      </c>
      <c r="F4619" t="s">
        <v>16</v>
      </c>
      <c r="G4619">
        <v>0</v>
      </c>
      <c r="H4619">
        <v>20057</v>
      </c>
      <c r="I4619" t="str">
        <f t="shared" si="73"/>
        <v/>
      </c>
    </row>
    <row r="4620" spans="1:9" x14ac:dyDescent="0.3">
      <c r="A4620" t="s">
        <v>8</v>
      </c>
      <c r="B4620" s="1">
        <v>42411</v>
      </c>
      <c r="C4620" t="s">
        <v>9</v>
      </c>
      <c r="D4620">
        <v>0</v>
      </c>
      <c r="E4620" t="s">
        <v>10</v>
      </c>
      <c r="F4620" t="s">
        <v>14</v>
      </c>
      <c r="G4620">
        <v>0</v>
      </c>
      <c r="H4620">
        <v>61230</v>
      </c>
      <c r="I4620" t="str">
        <f t="shared" si="73"/>
        <v/>
      </c>
    </row>
    <row r="4621" spans="1:9" x14ac:dyDescent="0.3">
      <c r="A4621" t="s">
        <v>8</v>
      </c>
      <c r="B4621" s="1">
        <v>42411</v>
      </c>
      <c r="C4621" t="s">
        <v>25</v>
      </c>
      <c r="D4621">
        <v>0</v>
      </c>
      <c r="E4621" t="s">
        <v>15</v>
      </c>
      <c r="F4621" t="s">
        <v>11</v>
      </c>
      <c r="G4621">
        <v>0</v>
      </c>
      <c r="H4621">
        <v>6003</v>
      </c>
      <c r="I4621" t="str">
        <f t="shared" si="73"/>
        <v/>
      </c>
    </row>
    <row r="4622" spans="1:9" x14ac:dyDescent="0.3">
      <c r="A4622" t="s">
        <v>17</v>
      </c>
      <c r="B4622" s="1">
        <v>42411</v>
      </c>
      <c r="C4622" t="s">
        <v>13</v>
      </c>
      <c r="D4622">
        <v>0</v>
      </c>
      <c r="E4622" t="s">
        <v>10</v>
      </c>
      <c r="F4622" t="s">
        <v>11</v>
      </c>
      <c r="G4622">
        <v>0</v>
      </c>
      <c r="H4622">
        <v>4153</v>
      </c>
      <c r="I4622" t="str">
        <f t="shared" si="73"/>
        <v/>
      </c>
    </row>
    <row r="4623" spans="1:9" x14ac:dyDescent="0.3">
      <c r="A4623" t="s">
        <v>12</v>
      </c>
      <c r="B4623" s="1">
        <v>42411</v>
      </c>
      <c r="C4623" t="s">
        <v>9</v>
      </c>
      <c r="D4623">
        <v>0</v>
      </c>
      <c r="E4623" t="s">
        <v>15</v>
      </c>
      <c r="F4623" t="s">
        <v>14</v>
      </c>
      <c r="G4623">
        <v>0</v>
      </c>
      <c r="H4623">
        <v>26178</v>
      </c>
      <c r="I4623" t="str">
        <f t="shared" si="73"/>
        <v/>
      </c>
    </row>
    <row r="4624" spans="1:9" x14ac:dyDescent="0.3">
      <c r="A4624" t="s">
        <v>28</v>
      </c>
      <c r="B4624" s="1">
        <v>42411</v>
      </c>
      <c r="C4624" t="s">
        <v>9</v>
      </c>
      <c r="D4624">
        <v>1</v>
      </c>
      <c r="E4624" t="s">
        <v>15</v>
      </c>
      <c r="F4624" t="s">
        <v>39</v>
      </c>
      <c r="G4624">
        <v>54.505800000000001</v>
      </c>
      <c r="H4624">
        <v>14164</v>
      </c>
      <c r="I4624" t="str">
        <f t="shared" si="73"/>
        <v>S</v>
      </c>
    </row>
    <row r="4625" spans="1:9" x14ac:dyDescent="0.3">
      <c r="A4625" t="s">
        <v>28</v>
      </c>
      <c r="B4625" s="1">
        <v>42411</v>
      </c>
      <c r="C4625" t="s">
        <v>9</v>
      </c>
      <c r="D4625">
        <v>0</v>
      </c>
      <c r="E4625" t="s">
        <v>15</v>
      </c>
      <c r="F4625" t="s">
        <v>16</v>
      </c>
      <c r="G4625">
        <v>0</v>
      </c>
      <c r="H4625">
        <v>17997</v>
      </c>
      <c r="I4625" t="str">
        <f t="shared" si="73"/>
        <v/>
      </c>
    </row>
    <row r="4626" spans="1:9" x14ac:dyDescent="0.3">
      <c r="A4626" t="s">
        <v>8</v>
      </c>
      <c r="B4626" s="1">
        <v>42411</v>
      </c>
      <c r="C4626" t="s">
        <v>9</v>
      </c>
      <c r="D4626">
        <v>1</v>
      </c>
      <c r="E4626" t="s">
        <v>10</v>
      </c>
      <c r="F4626" t="s">
        <v>39</v>
      </c>
      <c r="G4626">
        <v>9.9611999999999998</v>
      </c>
      <c r="H4626">
        <v>3858</v>
      </c>
      <c r="I4626" t="str">
        <f t="shared" si="73"/>
        <v>S</v>
      </c>
    </row>
    <row r="4627" spans="1:9" x14ac:dyDescent="0.3">
      <c r="A4627" t="s">
        <v>22</v>
      </c>
      <c r="B4627" s="1">
        <v>42411</v>
      </c>
      <c r="C4627" t="s">
        <v>9</v>
      </c>
      <c r="D4627">
        <v>0</v>
      </c>
      <c r="E4627" t="s">
        <v>15</v>
      </c>
      <c r="F4627" t="s">
        <v>14</v>
      </c>
      <c r="G4627">
        <v>0</v>
      </c>
      <c r="H4627">
        <v>9998</v>
      </c>
      <c r="I4627" t="str">
        <f t="shared" si="73"/>
        <v/>
      </c>
    </row>
    <row r="4628" spans="1:9" x14ac:dyDescent="0.3">
      <c r="A4628" t="s">
        <v>23</v>
      </c>
      <c r="B4628" s="1">
        <v>42411</v>
      </c>
      <c r="C4628" t="s">
        <v>9</v>
      </c>
      <c r="D4628">
        <v>0</v>
      </c>
      <c r="E4628" t="s">
        <v>10</v>
      </c>
      <c r="F4628" t="s">
        <v>14</v>
      </c>
      <c r="G4628">
        <v>0</v>
      </c>
      <c r="H4628">
        <v>25424</v>
      </c>
      <c r="I4628" t="str">
        <f t="shared" si="73"/>
        <v/>
      </c>
    </row>
    <row r="4629" spans="1:9" x14ac:dyDescent="0.3">
      <c r="A4629" t="s">
        <v>17</v>
      </c>
      <c r="B4629" s="1">
        <v>42411</v>
      </c>
      <c r="C4629" t="s">
        <v>13</v>
      </c>
      <c r="D4629">
        <v>0</v>
      </c>
      <c r="E4629" t="s">
        <v>15</v>
      </c>
      <c r="F4629" t="s">
        <v>14</v>
      </c>
      <c r="G4629">
        <v>0</v>
      </c>
      <c r="H4629">
        <v>2011</v>
      </c>
      <c r="I4629" t="str">
        <f t="shared" si="73"/>
        <v/>
      </c>
    </row>
    <row r="4630" spans="1:9" x14ac:dyDescent="0.3">
      <c r="A4630" t="s">
        <v>8</v>
      </c>
      <c r="B4630" s="1">
        <v>42411</v>
      </c>
      <c r="C4630" t="s">
        <v>9</v>
      </c>
      <c r="D4630">
        <v>0</v>
      </c>
      <c r="E4630" t="s">
        <v>15</v>
      </c>
      <c r="F4630" t="s">
        <v>36</v>
      </c>
      <c r="G4630">
        <v>1.8819999999999999</v>
      </c>
      <c r="H4630">
        <v>1258</v>
      </c>
      <c r="I4630" t="str">
        <f t="shared" si="73"/>
        <v>p</v>
      </c>
    </row>
    <row r="4631" spans="1:9" x14ac:dyDescent="0.3">
      <c r="A4631" t="s">
        <v>21</v>
      </c>
      <c r="B4631" s="1">
        <v>42417</v>
      </c>
      <c r="C4631" t="s">
        <v>13</v>
      </c>
      <c r="D4631">
        <v>1</v>
      </c>
      <c r="E4631" t="s">
        <v>15</v>
      </c>
      <c r="F4631" t="s">
        <v>44</v>
      </c>
      <c r="G4631">
        <v>9.0700000000000003E-2</v>
      </c>
      <c r="H4631">
        <v>30</v>
      </c>
      <c r="I4631" t="str">
        <f t="shared" si="73"/>
        <v>o</v>
      </c>
    </row>
    <row r="4632" spans="1:9" x14ac:dyDescent="0.3">
      <c r="A4632" t="s">
        <v>19</v>
      </c>
      <c r="B4632" s="1">
        <v>42417</v>
      </c>
      <c r="C4632" t="s">
        <v>13</v>
      </c>
      <c r="D4632">
        <v>1</v>
      </c>
      <c r="E4632" t="s">
        <v>10</v>
      </c>
      <c r="F4632" t="s">
        <v>16</v>
      </c>
      <c r="G4632">
        <v>0</v>
      </c>
      <c r="H4632">
        <v>37</v>
      </c>
      <c r="I4632" t="str">
        <f t="shared" si="73"/>
        <v/>
      </c>
    </row>
    <row r="4633" spans="1:9" x14ac:dyDescent="0.3">
      <c r="A4633" t="s">
        <v>32</v>
      </c>
      <c r="B4633" s="1">
        <v>42417</v>
      </c>
      <c r="C4633" t="s">
        <v>9</v>
      </c>
      <c r="D4633">
        <v>1</v>
      </c>
      <c r="E4633" t="s">
        <v>10</v>
      </c>
      <c r="F4633" t="s">
        <v>38</v>
      </c>
      <c r="G4633">
        <v>0.1212</v>
      </c>
      <c r="H4633">
        <v>44</v>
      </c>
      <c r="I4633" t="str">
        <f t="shared" si="73"/>
        <v>p</v>
      </c>
    </row>
    <row r="4634" spans="1:9" x14ac:dyDescent="0.3">
      <c r="A4634" t="s">
        <v>21</v>
      </c>
      <c r="B4634" s="1">
        <v>42417</v>
      </c>
      <c r="C4634" t="s">
        <v>25</v>
      </c>
      <c r="D4634">
        <v>1</v>
      </c>
      <c r="E4634" t="s">
        <v>10</v>
      </c>
      <c r="F4634" t="s">
        <v>11</v>
      </c>
      <c r="G4634">
        <v>0</v>
      </c>
      <c r="H4634">
        <v>19</v>
      </c>
      <c r="I4634" t="str">
        <f t="shared" si="73"/>
        <v/>
      </c>
    </row>
    <row r="4635" spans="1:9" x14ac:dyDescent="0.3">
      <c r="A4635" t="s">
        <v>28</v>
      </c>
      <c r="B4635" s="1">
        <v>42417</v>
      </c>
      <c r="C4635" t="s">
        <v>13</v>
      </c>
      <c r="D4635">
        <v>1</v>
      </c>
      <c r="E4635" t="s">
        <v>10</v>
      </c>
      <c r="F4635" t="s">
        <v>31</v>
      </c>
      <c r="H4635">
        <v>22</v>
      </c>
      <c r="I4635" t="str">
        <f t="shared" si="73"/>
        <v>o</v>
      </c>
    </row>
    <row r="4636" spans="1:9" x14ac:dyDescent="0.3">
      <c r="A4636" t="s">
        <v>28</v>
      </c>
      <c r="B4636" s="1">
        <v>42418</v>
      </c>
      <c r="C4636" t="s">
        <v>9</v>
      </c>
      <c r="D4636">
        <v>0</v>
      </c>
      <c r="E4636" t="s">
        <v>15</v>
      </c>
      <c r="F4636" t="s">
        <v>16</v>
      </c>
      <c r="G4636">
        <v>0</v>
      </c>
      <c r="H4636">
        <v>21918</v>
      </c>
      <c r="I4636" t="str">
        <f t="shared" si="73"/>
        <v/>
      </c>
    </row>
    <row r="4637" spans="1:9" x14ac:dyDescent="0.3">
      <c r="A4637" t="s">
        <v>8</v>
      </c>
      <c r="B4637" s="1">
        <v>42418</v>
      </c>
      <c r="C4637" t="s">
        <v>25</v>
      </c>
      <c r="D4637">
        <v>0</v>
      </c>
      <c r="E4637" t="s">
        <v>15</v>
      </c>
      <c r="F4637" t="s">
        <v>11</v>
      </c>
      <c r="G4637">
        <v>0</v>
      </c>
      <c r="H4637">
        <v>6239</v>
      </c>
      <c r="I4637" t="str">
        <f t="shared" si="73"/>
        <v/>
      </c>
    </row>
    <row r="4638" spans="1:9" x14ac:dyDescent="0.3">
      <c r="A4638" t="s">
        <v>32</v>
      </c>
      <c r="B4638" s="1">
        <v>42418</v>
      </c>
      <c r="C4638" t="s">
        <v>9</v>
      </c>
      <c r="D4638">
        <v>0</v>
      </c>
      <c r="E4638" t="s">
        <v>15</v>
      </c>
      <c r="F4638" t="s">
        <v>14</v>
      </c>
      <c r="G4638">
        <v>0</v>
      </c>
      <c r="H4638">
        <v>18239</v>
      </c>
      <c r="I4638" t="str">
        <f t="shared" si="73"/>
        <v/>
      </c>
    </row>
    <row r="4639" spans="1:9" x14ac:dyDescent="0.3">
      <c r="A4639" t="s">
        <v>23</v>
      </c>
      <c r="B4639" s="1">
        <v>42418</v>
      </c>
      <c r="C4639" t="s">
        <v>9</v>
      </c>
      <c r="D4639">
        <v>0</v>
      </c>
      <c r="E4639" t="s">
        <v>10</v>
      </c>
      <c r="F4639" t="s">
        <v>14</v>
      </c>
      <c r="G4639">
        <v>0</v>
      </c>
      <c r="H4639">
        <v>22102</v>
      </c>
      <c r="I4639" t="str">
        <f t="shared" si="73"/>
        <v/>
      </c>
    </row>
    <row r="4640" spans="1:9" x14ac:dyDescent="0.3">
      <c r="A4640" t="s">
        <v>28</v>
      </c>
      <c r="B4640" s="1">
        <v>42418</v>
      </c>
      <c r="C4640" t="s">
        <v>25</v>
      </c>
      <c r="D4640">
        <v>0</v>
      </c>
      <c r="E4640" t="s">
        <v>10</v>
      </c>
      <c r="F4640" t="s">
        <v>11</v>
      </c>
      <c r="G4640">
        <v>0</v>
      </c>
      <c r="H4640">
        <v>753</v>
      </c>
      <c r="I4640" t="str">
        <f t="shared" si="73"/>
        <v/>
      </c>
    </row>
    <row r="4641" spans="1:9" x14ac:dyDescent="0.3">
      <c r="A4641" t="s">
        <v>19</v>
      </c>
      <c r="B4641" s="1">
        <v>42418</v>
      </c>
      <c r="C4641" t="s">
        <v>13</v>
      </c>
      <c r="D4641">
        <v>0</v>
      </c>
      <c r="E4641" t="s">
        <v>10</v>
      </c>
      <c r="F4641" t="s">
        <v>14</v>
      </c>
      <c r="G4641">
        <v>0</v>
      </c>
      <c r="H4641">
        <v>7302</v>
      </c>
      <c r="I4641" t="str">
        <f t="shared" si="73"/>
        <v/>
      </c>
    </row>
    <row r="4642" spans="1:9" x14ac:dyDescent="0.3">
      <c r="A4642" t="s">
        <v>8</v>
      </c>
      <c r="B4642" s="1">
        <v>42418</v>
      </c>
      <c r="C4642" t="s">
        <v>13</v>
      </c>
      <c r="D4642">
        <v>0</v>
      </c>
      <c r="E4642" t="s">
        <v>15</v>
      </c>
      <c r="F4642" t="s">
        <v>16</v>
      </c>
      <c r="G4642">
        <v>0</v>
      </c>
      <c r="H4642">
        <v>26469</v>
      </c>
      <c r="I4642" t="str">
        <f t="shared" si="73"/>
        <v/>
      </c>
    </row>
    <row r="4643" spans="1:9" x14ac:dyDescent="0.3">
      <c r="A4643" t="s">
        <v>32</v>
      </c>
      <c r="B4643" s="1">
        <v>42418</v>
      </c>
      <c r="C4643" t="s">
        <v>13</v>
      </c>
      <c r="D4643">
        <v>0</v>
      </c>
      <c r="E4643" t="s">
        <v>10</v>
      </c>
      <c r="F4643" t="s">
        <v>16</v>
      </c>
      <c r="G4643">
        <v>0</v>
      </c>
      <c r="H4643">
        <v>2871</v>
      </c>
      <c r="I4643" t="str">
        <f t="shared" si="73"/>
        <v/>
      </c>
    </row>
    <row r="4644" spans="1:9" x14ac:dyDescent="0.3">
      <c r="A4644" t="s">
        <v>12</v>
      </c>
      <c r="B4644" s="1">
        <v>42418</v>
      </c>
      <c r="C4644" t="s">
        <v>25</v>
      </c>
      <c r="D4644">
        <v>0</v>
      </c>
      <c r="E4644" t="s">
        <v>15</v>
      </c>
      <c r="F4644" t="s">
        <v>14</v>
      </c>
      <c r="G4644">
        <v>0</v>
      </c>
      <c r="H4644">
        <v>583</v>
      </c>
      <c r="I4644" t="str">
        <f t="shared" si="73"/>
        <v/>
      </c>
    </row>
    <row r="4645" spans="1:9" x14ac:dyDescent="0.3">
      <c r="A4645" t="s">
        <v>33</v>
      </c>
      <c r="B4645" s="1">
        <v>42418</v>
      </c>
      <c r="C4645" t="s">
        <v>9</v>
      </c>
      <c r="D4645">
        <v>0</v>
      </c>
      <c r="E4645" t="s">
        <v>10</v>
      </c>
      <c r="F4645" t="s">
        <v>16</v>
      </c>
      <c r="G4645">
        <v>0</v>
      </c>
      <c r="H4645">
        <v>68</v>
      </c>
      <c r="I4645" t="str">
        <f t="shared" si="73"/>
        <v/>
      </c>
    </row>
    <row r="4646" spans="1:9" x14ac:dyDescent="0.3">
      <c r="A4646" t="s">
        <v>21</v>
      </c>
      <c r="B4646" s="1">
        <v>42418</v>
      </c>
      <c r="C4646" t="s">
        <v>13</v>
      </c>
      <c r="D4646">
        <v>0</v>
      </c>
      <c r="E4646" t="s">
        <v>10</v>
      </c>
      <c r="F4646" t="s">
        <v>16</v>
      </c>
      <c r="G4646">
        <v>0</v>
      </c>
      <c r="H4646">
        <v>490</v>
      </c>
      <c r="I4646" t="str">
        <f t="shared" si="73"/>
        <v/>
      </c>
    </row>
    <row r="4647" spans="1:9" x14ac:dyDescent="0.3">
      <c r="A4647" t="s">
        <v>32</v>
      </c>
      <c r="B4647" s="1">
        <v>42418</v>
      </c>
      <c r="C4647" t="s">
        <v>25</v>
      </c>
      <c r="D4647">
        <v>0</v>
      </c>
      <c r="E4647" t="s">
        <v>15</v>
      </c>
      <c r="F4647" t="s">
        <v>14</v>
      </c>
      <c r="G4647">
        <v>0</v>
      </c>
      <c r="H4647">
        <v>906</v>
      </c>
      <c r="I4647" t="str">
        <f t="shared" si="73"/>
        <v/>
      </c>
    </row>
    <row r="4648" spans="1:9" x14ac:dyDescent="0.3">
      <c r="A4648" t="s">
        <v>32</v>
      </c>
      <c r="B4648" s="1">
        <v>42418</v>
      </c>
      <c r="C4648" t="s">
        <v>9</v>
      </c>
      <c r="D4648">
        <v>1</v>
      </c>
      <c r="E4648" t="s">
        <v>15</v>
      </c>
      <c r="F4648" t="s">
        <v>16</v>
      </c>
      <c r="G4648">
        <v>0</v>
      </c>
      <c r="H4648">
        <v>13484</v>
      </c>
      <c r="I4648" t="str">
        <f t="shared" si="73"/>
        <v/>
      </c>
    </row>
    <row r="4649" spans="1:9" x14ac:dyDescent="0.3">
      <c r="A4649" t="s">
        <v>30</v>
      </c>
      <c r="B4649" s="1">
        <v>42418</v>
      </c>
      <c r="C4649" t="s">
        <v>13</v>
      </c>
      <c r="D4649">
        <v>1</v>
      </c>
      <c r="E4649" t="s">
        <v>10</v>
      </c>
      <c r="F4649" t="s">
        <v>14</v>
      </c>
      <c r="G4649">
        <v>0</v>
      </c>
      <c r="H4649">
        <v>17741</v>
      </c>
      <c r="I4649" t="str">
        <f t="shared" si="73"/>
        <v/>
      </c>
    </row>
    <row r="4650" spans="1:9" x14ac:dyDescent="0.3">
      <c r="A4650" t="s">
        <v>8</v>
      </c>
      <c r="B4650" s="1">
        <v>42418</v>
      </c>
      <c r="C4650" t="s">
        <v>13</v>
      </c>
      <c r="D4650">
        <v>1</v>
      </c>
      <c r="E4650" t="s">
        <v>15</v>
      </c>
      <c r="F4650" t="s">
        <v>11</v>
      </c>
      <c r="G4650">
        <v>0</v>
      </c>
      <c r="H4650">
        <v>3851</v>
      </c>
      <c r="I4650" t="str">
        <f t="shared" si="73"/>
        <v/>
      </c>
    </row>
    <row r="4651" spans="1:9" x14ac:dyDescent="0.3">
      <c r="A4651" t="s">
        <v>28</v>
      </c>
      <c r="B4651" s="1">
        <v>42418</v>
      </c>
      <c r="C4651" t="s">
        <v>9</v>
      </c>
      <c r="D4651">
        <v>1</v>
      </c>
      <c r="E4651" t="s">
        <v>15</v>
      </c>
      <c r="F4651" t="s">
        <v>16</v>
      </c>
      <c r="G4651">
        <v>0</v>
      </c>
      <c r="H4651">
        <v>45194</v>
      </c>
      <c r="I4651" t="str">
        <f t="shared" si="73"/>
        <v/>
      </c>
    </row>
    <row r="4652" spans="1:9" x14ac:dyDescent="0.3">
      <c r="A4652" t="s">
        <v>27</v>
      </c>
      <c r="B4652" s="1">
        <v>42418</v>
      </c>
      <c r="C4652" t="s">
        <v>9</v>
      </c>
      <c r="D4652">
        <v>1</v>
      </c>
      <c r="E4652" t="s">
        <v>10</v>
      </c>
      <c r="F4652" t="s">
        <v>14</v>
      </c>
      <c r="G4652">
        <v>0</v>
      </c>
      <c r="H4652">
        <v>651</v>
      </c>
      <c r="I4652" t="str">
        <f t="shared" si="73"/>
        <v/>
      </c>
    </row>
    <row r="4653" spans="1:9" x14ac:dyDescent="0.3">
      <c r="A4653" t="s">
        <v>28</v>
      </c>
      <c r="B4653" s="1">
        <v>42418</v>
      </c>
      <c r="C4653" t="s">
        <v>13</v>
      </c>
      <c r="D4653">
        <v>0</v>
      </c>
      <c r="E4653" t="s">
        <v>15</v>
      </c>
      <c r="F4653" t="s">
        <v>31</v>
      </c>
      <c r="H4653">
        <v>1335</v>
      </c>
      <c r="I4653" t="str">
        <f t="shared" si="73"/>
        <v>o</v>
      </c>
    </row>
    <row r="4654" spans="1:9" x14ac:dyDescent="0.3">
      <c r="A4654" t="s">
        <v>8</v>
      </c>
      <c r="B4654" s="1">
        <v>42418</v>
      </c>
      <c r="C4654" t="s">
        <v>13</v>
      </c>
      <c r="D4654">
        <v>0</v>
      </c>
      <c r="E4654" t="s">
        <v>15</v>
      </c>
      <c r="F4654" t="s">
        <v>36</v>
      </c>
      <c r="G4654">
        <v>1.0391999999999999</v>
      </c>
      <c r="H4654">
        <v>662</v>
      </c>
      <c r="I4654" t="str">
        <f t="shared" si="73"/>
        <v>p</v>
      </c>
    </row>
    <row r="4655" spans="1:9" x14ac:dyDescent="0.3">
      <c r="A4655" t="s">
        <v>12</v>
      </c>
      <c r="B4655" s="1">
        <v>42418</v>
      </c>
      <c r="C4655" t="s">
        <v>13</v>
      </c>
      <c r="D4655">
        <v>1</v>
      </c>
      <c r="E4655" t="s">
        <v>15</v>
      </c>
      <c r="F4655" t="s">
        <v>16</v>
      </c>
      <c r="G4655">
        <v>0</v>
      </c>
      <c r="H4655">
        <v>644</v>
      </c>
      <c r="I4655" t="str">
        <f t="shared" si="73"/>
        <v/>
      </c>
    </row>
    <row r="4656" spans="1:9" x14ac:dyDescent="0.3">
      <c r="A4656" t="s">
        <v>8</v>
      </c>
      <c r="B4656" s="1">
        <v>42418</v>
      </c>
      <c r="C4656" t="s">
        <v>13</v>
      </c>
      <c r="D4656">
        <v>1</v>
      </c>
      <c r="E4656" t="s">
        <v>10</v>
      </c>
      <c r="F4656" t="s">
        <v>16</v>
      </c>
      <c r="G4656">
        <v>0</v>
      </c>
      <c r="H4656">
        <v>2289</v>
      </c>
      <c r="I4656" t="str">
        <f t="shared" si="73"/>
        <v/>
      </c>
    </row>
    <row r="4657" spans="1:9" x14ac:dyDescent="0.3">
      <c r="A4657" t="s">
        <v>12</v>
      </c>
      <c r="B4657" s="1">
        <v>42418</v>
      </c>
      <c r="C4657" t="s">
        <v>13</v>
      </c>
      <c r="D4657">
        <v>0</v>
      </c>
      <c r="E4657" t="s">
        <v>10</v>
      </c>
      <c r="F4657" t="s">
        <v>26</v>
      </c>
      <c r="G4657">
        <v>0.61870000000000003</v>
      </c>
      <c r="H4657">
        <v>269</v>
      </c>
      <c r="I4657" t="str">
        <f t="shared" si="73"/>
        <v>l</v>
      </c>
    </row>
    <row r="4658" spans="1:9" x14ac:dyDescent="0.3">
      <c r="A4658" t="s">
        <v>8</v>
      </c>
      <c r="B4658" s="1">
        <v>42418</v>
      </c>
      <c r="C4658" t="s">
        <v>9</v>
      </c>
      <c r="D4658">
        <v>0</v>
      </c>
      <c r="E4658" t="s">
        <v>15</v>
      </c>
      <c r="F4658" t="s">
        <v>36</v>
      </c>
      <c r="G4658">
        <v>1.0767</v>
      </c>
      <c r="H4658">
        <v>649</v>
      </c>
      <c r="I4658" t="str">
        <f t="shared" si="73"/>
        <v>p</v>
      </c>
    </row>
    <row r="4659" spans="1:9" x14ac:dyDescent="0.3">
      <c r="A4659" t="s">
        <v>28</v>
      </c>
      <c r="B4659" s="1">
        <v>42418</v>
      </c>
      <c r="C4659" t="s">
        <v>9</v>
      </c>
      <c r="D4659">
        <v>1</v>
      </c>
      <c r="E4659" t="s">
        <v>15</v>
      </c>
      <c r="F4659" t="s">
        <v>37</v>
      </c>
      <c r="G4659">
        <v>1.4388000000000001</v>
      </c>
      <c r="H4659">
        <v>583</v>
      </c>
      <c r="I4659" t="str">
        <f t="shared" si="73"/>
        <v>p</v>
      </c>
    </row>
    <row r="4660" spans="1:9" x14ac:dyDescent="0.3">
      <c r="A4660" t="s">
        <v>27</v>
      </c>
      <c r="B4660" s="1">
        <v>42418</v>
      </c>
      <c r="C4660" t="s">
        <v>9</v>
      </c>
      <c r="D4660">
        <v>0</v>
      </c>
      <c r="E4660" t="s">
        <v>10</v>
      </c>
      <c r="F4660" t="s">
        <v>47</v>
      </c>
      <c r="G4660">
        <v>1.21E-2</v>
      </c>
      <c r="H4660">
        <v>25</v>
      </c>
      <c r="I4660" t="str">
        <f t="shared" si="73"/>
        <v>j</v>
      </c>
    </row>
    <row r="4661" spans="1:9" x14ac:dyDescent="0.3">
      <c r="A4661" t="s">
        <v>8</v>
      </c>
      <c r="B4661" s="1">
        <v>42418</v>
      </c>
      <c r="C4661" t="s">
        <v>25</v>
      </c>
      <c r="D4661">
        <v>1</v>
      </c>
      <c r="E4661" t="s">
        <v>15</v>
      </c>
      <c r="F4661" t="s">
        <v>11</v>
      </c>
      <c r="G4661">
        <v>0</v>
      </c>
      <c r="H4661">
        <v>33</v>
      </c>
      <c r="I4661" t="str">
        <f t="shared" si="73"/>
        <v/>
      </c>
    </row>
    <row r="4662" spans="1:9" x14ac:dyDescent="0.3">
      <c r="A4662" t="s">
        <v>21</v>
      </c>
      <c r="B4662" s="1">
        <v>42418</v>
      </c>
      <c r="C4662" t="s">
        <v>13</v>
      </c>
      <c r="D4662">
        <v>1</v>
      </c>
      <c r="E4662" t="s">
        <v>10</v>
      </c>
      <c r="F4662" t="s">
        <v>11</v>
      </c>
      <c r="G4662">
        <v>0</v>
      </c>
      <c r="H4662">
        <v>985</v>
      </c>
      <c r="I4662" t="str">
        <f t="shared" si="73"/>
        <v/>
      </c>
    </row>
    <row r="4663" spans="1:9" x14ac:dyDescent="0.3">
      <c r="A4663" t="s">
        <v>32</v>
      </c>
      <c r="B4663" s="1">
        <v>42418</v>
      </c>
      <c r="C4663" t="s">
        <v>13</v>
      </c>
      <c r="D4663">
        <v>0</v>
      </c>
      <c r="E4663" t="s">
        <v>10</v>
      </c>
      <c r="F4663" t="s">
        <v>39</v>
      </c>
      <c r="G4663">
        <v>0.17469999999999999</v>
      </c>
      <c r="H4663">
        <v>74</v>
      </c>
      <c r="I4663" t="str">
        <f t="shared" si="73"/>
        <v>S</v>
      </c>
    </row>
    <row r="4664" spans="1:9" x14ac:dyDescent="0.3">
      <c r="A4664" t="s">
        <v>28</v>
      </c>
      <c r="B4664" s="1">
        <v>42418</v>
      </c>
      <c r="C4664" t="s">
        <v>13</v>
      </c>
      <c r="D4664">
        <v>0</v>
      </c>
      <c r="E4664" t="s">
        <v>10</v>
      </c>
      <c r="F4664" t="s">
        <v>37</v>
      </c>
      <c r="G4664">
        <v>1.4500000000000001E-2</v>
      </c>
      <c r="H4664">
        <v>5</v>
      </c>
      <c r="I4664" t="str">
        <f t="shared" si="73"/>
        <v>p</v>
      </c>
    </row>
    <row r="4665" spans="1:9" x14ac:dyDescent="0.3">
      <c r="A4665" t="s">
        <v>12</v>
      </c>
      <c r="B4665" s="1">
        <v>42418</v>
      </c>
      <c r="C4665" t="s">
        <v>13</v>
      </c>
      <c r="D4665">
        <v>1</v>
      </c>
      <c r="E4665" t="s">
        <v>15</v>
      </c>
      <c r="F4665" t="s">
        <v>39</v>
      </c>
      <c r="G4665">
        <v>9.6500000000000002E-2</v>
      </c>
      <c r="H4665">
        <v>33</v>
      </c>
      <c r="I4665" t="str">
        <f t="shared" si="73"/>
        <v>S</v>
      </c>
    </row>
    <row r="4666" spans="1:9" x14ac:dyDescent="0.3">
      <c r="A4666" t="s">
        <v>19</v>
      </c>
      <c r="B4666" s="1">
        <v>42418</v>
      </c>
      <c r="C4666" t="s">
        <v>25</v>
      </c>
      <c r="D4666">
        <v>0</v>
      </c>
      <c r="E4666" t="s">
        <v>15</v>
      </c>
      <c r="F4666" t="s">
        <v>11</v>
      </c>
      <c r="G4666">
        <v>0</v>
      </c>
      <c r="H4666">
        <v>307</v>
      </c>
      <c r="I4666" t="str">
        <f t="shared" si="73"/>
        <v/>
      </c>
    </row>
    <row r="4667" spans="1:9" x14ac:dyDescent="0.3">
      <c r="A4667" t="s">
        <v>27</v>
      </c>
      <c r="B4667" s="1">
        <v>42418</v>
      </c>
      <c r="C4667" t="s">
        <v>13</v>
      </c>
      <c r="D4667">
        <v>1</v>
      </c>
      <c r="E4667" t="s">
        <v>15</v>
      </c>
      <c r="F4667" t="s">
        <v>16</v>
      </c>
      <c r="G4667">
        <v>0</v>
      </c>
      <c r="H4667">
        <v>77</v>
      </c>
      <c r="I4667" t="str">
        <f t="shared" si="73"/>
        <v/>
      </c>
    </row>
    <row r="4668" spans="1:9" x14ac:dyDescent="0.3">
      <c r="A4668" t="s">
        <v>21</v>
      </c>
      <c r="B4668" s="1">
        <v>42418</v>
      </c>
      <c r="C4668" t="s">
        <v>13</v>
      </c>
      <c r="D4668">
        <v>1</v>
      </c>
      <c r="E4668" t="s">
        <v>15</v>
      </c>
      <c r="F4668" t="s">
        <v>44</v>
      </c>
      <c r="G4668">
        <v>5.8200000000000002E-2</v>
      </c>
      <c r="H4668">
        <v>17</v>
      </c>
      <c r="I4668" t="str">
        <f t="shared" si="73"/>
        <v>o</v>
      </c>
    </row>
    <row r="4669" spans="1:9" x14ac:dyDescent="0.3">
      <c r="A4669" t="s">
        <v>28</v>
      </c>
      <c r="B4669" s="1">
        <v>42418</v>
      </c>
      <c r="C4669" t="s">
        <v>13</v>
      </c>
      <c r="D4669">
        <v>1</v>
      </c>
      <c r="E4669" t="s">
        <v>15</v>
      </c>
      <c r="F4669" t="s">
        <v>29</v>
      </c>
      <c r="H4669">
        <v>6</v>
      </c>
      <c r="I4669" t="str">
        <f t="shared" si="73"/>
        <v>p</v>
      </c>
    </row>
    <row r="4670" spans="1:9" x14ac:dyDescent="0.3">
      <c r="A4670" t="s">
        <v>32</v>
      </c>
      <c r="B4670" s="1">
        <v>42418</v>
      </c>
      <c r="C4670" t="s">
        <v>9</v>
      </c>
      <c r="D4670">
        <v>0</v>
      </c>
      <c r="E4670" t="s">
        <v>10</v>
      </c>
      <c r="F4670" t="s">
        <v>26</v>
      </c>
      <c r="G4670">
        <v>0.23899999999999999</v>
      </c>
      <c r="H4670">
        <v>88</v>
      </c>
      <c r="I4670" t="str">
        <f t="shared" si="73"/>
        <v>l</v>
      </c>
    </row>
    <row r="4671" spans="1:9" x14ac:dyDescent="0.3">
      <c r="A4671" t="s">
        <v>21</v>
      </c>
      <c r="B4671" s="1">
        <v>42418</v>
      </c>
      <c r="C4671" t="s">
        <v>25</v>
      </c>
      <c r="D4671">
        <v>0</v>
      </c>
      <c r="E4671" t="s">
        <v>15</v>
      </c>
      <c r="F4671" t="s">
        <v>14</v>
      </c>
      <c r="G4671">
        <v>0</v>
      </c>
      <c r="H4671">
        <v>98</v>
      </c>
      <c r="I4671" t="str">
        <f t="shared" si="73"/>
        <v/>
      </c>
    </row>
    <row r="4672" spans="1:9" x14ac:dyDescent="0.3">
      <c r="A4672" t="s">
        <v>28</v>
      </c>
      <c r="B4672" s="1">
        <v>42419</v>
      </c>
      <c r="C4672" t="s">
        <v>9</v>
      </c>
      <c r="D4672">
        <v>1</v>
      </c>
      <c r="E4672" t="s">
        <v>15</v>
      </c>
      <c r="F4672" t="s">
        <v>26</v>
      </c>
      <c r="G4672">
        <v>15.7348</v>
      </c>
      <c r="H4672">
        <v>4585</v>
      </c>
      <c r="I4672" t="str">
        <f t="shared" si="73"/>
        <v>l</v>
      </c>
    </row>
    <row r="4673" spans="1:9" x14ac:dyDescent="0.3">
      <c r="A4673" t="s">
        <v>12</v>
      </c>
      <c r="B4673" s="1">
        <v>42419</v>
      </c>
      <c r="C4673" t="s">
        <v>13</v>
      </c>
      <c r="D4673">
        <v>0</v>
      </c>
      <c r="E4673" t="s">
        <v>10</v>
      </c>
      <c r="F4673" t="s">
        <v>16</v>
      </c>
      <c r="G4673">
        <v>0</v>
      </c>
      <c r="H4673">
        <v>1545</v>
      </c>
      <c r="I4673" t="str">
        <f t="shared" si="73"/>
        <v/>
      </c>
    </row>
    <row r="4674" spans="1:9" x14ac:dyDescent="0.3">
      <c r="A4674" t="s">
        <v>8</v>
      </c>
      <c r="B4674" s="1">
        <v>42419</v>
      </c>
      <c r="C4674" t="s">
        <v>13</v>
      </c>
      <c r="D4674">
        <v>0</v>
      </c>
      <c r="E4674" t="s">
        <v>10</v>
      </c>
      <c r="F4674" t="s">
        <v>14</v>
      </c>
      <c r="G4674">
        <v>0</v>
      </c>
      <c r="H4674">
        <v>46644</v>
      </c>
      <c r="I4674" t="str">
        <f t="shared" si="73"/>
        <v/>
      </c>
    </row>
    <row r="4675" spans="1:9" x14ac:dyDescent="0.3">
      <c r="A4675" t="s">
        <v>8</v>
      </c>
      <c r="B4675" s="1">
        <v>42419</v>
      </c>
      <c r="C4675" t="s">
        <v>13</v>
      </c>
      <c r="D4675">
        <v>0</v>
      </c>
      <c r="E4675" t="s">
        <v>15</v>
      </c>
      <c r="F4675" t="s">
        <v>11</v>
      </c>
      <c r="G4675">
        <v>0</v>
      </c>
      <c r="H4675">
        <v>25117</v>
      </c>
      <c r="I4675" t="str">
        <f t="shared" ref="I4675:I4738" si="74">IF(NOT(OR(F4675="house",F4675="blank",F4675="served")),LEFT(F4675,1),"")</f>
        <v/>
      </c>
    </row>
    <row r="4676" spans="1:9" x14ac:dyDescent="0.3">
      <c r="A4676" t="s">
        <v>28</v>
      </c>
      <c r="B4676" s="1">
        <v>42419</v>
      </c>
      <c r="C4676" t="s">
        <v>9</v>
      </c>
      <c r="D4676">
        <v>1</v>
      </c>
      <c r="E4676" t="s">
        <v>10</v>
      </c>
      <c r="F4676" t="s">
        <v>14</v>
      </c>
      <c r="G4676">
        <v>0</v>
      </c>
      <c r="H4676">
        <v>9928</v>
      </c>
      <c r="I4676" t="str">
        <f t="shared" si="74"/>
        <v/>
      </c>
    </row>
    <row r="4677" spans="1:9" x14ac:dyDescent="0.3">
      <c r="A4677" t="s">
        <v>8</v>
      </c>
      <c r="B4677" s="1">
        <v>42419</v>
      </c>
      <c r="C4677" t="s">
        <v>25</v>
      </c>
      <c r="D4677">
        <v>0</v>
      </c>
      <c r="E4677" t="s">
        <v>15</v>
      </c>
      <c r="F4677" t="s">
        <v>11</v>
      </c>
      <c r="G4677">
        <v>0</v>
      </c>
      <c r="H4677">
        <v>4757</v>
      </c>
      <c r="I4677" t="str">
        <f t="shared" si="74"/>
        <v/>
      </c>
    </row>
    <row r="4678" spans="1:9" x14ac:dyDescent="0.3">
      <c r="A4678" t="s">
        <v>23</v>
      </c>
      <c r="B4678" s="1">
        <v>42419</v>
      </c>
      <c r="C4678" t="s">
        <v>9</v>
      </c>
      <c r="D4678">
        <v>0</v>
      </c>
      <c r="E4678" t="s">
        <v>10</v>
      </c>
      <c r="F4678" t="s">
        <v>14</v>
      </c>
      <c r="G4678">
        <v>0</v>
      </c>
      <c r="H4678">
        <v>24175</v>
      </c>
      <c r="I4678" t="str">
        <f t="shared" si="74"/>
        <v/>
      </c>
    </row>
    <row r="4679" spans="1:9" x14ac:dyDescent="0.3">
      <c r="A4679" t="s">
        <v>27</v>
      </c>
      <c r="B4679" s="1">
        <v>42419</v>
      </c>
      <c r="C4679" t="s">
        <v>9</v>
      </c>
      <c r="D4679">
        <v>1</v>
      </c>
      <c r="E4679" t="s">
        <v>10</v>
      </c>
      <c r="F4679" t="s">
        <v>14</v>
      </c>
      <c r="G4679">
        <v>0</v>
      </c>
      <c r="H4679">
        <v>659</v>
      </c>
      <c r="I4679" t="str">
        <f t="shared" si="74"/>
        <v/>
      </c>
    </row>
    <row r="4680" spans="1:9" x14ac:dyDescent="0.3">
      <c r="A4680" t="s">
        <v>22</v>
      </c>
      <c r="B4680" s="1">
        <v>42419</v>
      </c>
      <c r="C4680" t="s">
        <v>13</v>
      </c>
      <c r="D4680">
        <v>0</v>
      </c>
      <c r="E4680" t="s">
        <v>15</v>
      </c>
      <c r="F4680" t="s">
        <v>14</v>
      </c>
      <c r="G4680">
        <v>0</v>
      </c>
      <c r="H4680">
        <v>6242</v>
      </c>
      <c r="I4680" t="str">
        <f t="shared" si="74"/>
        <v/>
      </c>
    </row>
    <row r="4681" spans="1:9" x14ac:dyDescent="0.3">
      <c r="A4681" t="s">
        <v>28</v>
      </c>
      <c r="B4681" s="1">
        <v>42419</v>
      </c>
      <c r="C4681" t="s">
        <v>9</v>
      </c>
      <c r="D4681">
        <v>0</v>
      </c>
      <c r="E4681" t="s">
        <v>15</v>
      </c>
      <c r="F4681" t="s">
        <v>16</v>
      </c>
      <c r="G4681">
        <v>0</v>
      </c>
      <c r="H4681">
        <v>10510</v>
      </c>
      <c r="I4681" t="str">
        <f t="shared" si="74"/>
        <v/>
      </c>
    </row>
    <row r="4682" spans="1:9" x14ac:dyDescent="0.3">
      <c r="A4682" t="s">
        <v>32</v>
      </c>
      <c r="B4682" s="1">
        <v>42419</v>
      </c>
      <c r="C4682" t="s">
        <v>9</v>
      </c>
      <c r="D4682">
        <v>0</v>
      </c>
      <c r="E4682" t="s">
        <v>15</v>
      </c>
      <c r="F4682" t="s">
        <v>14</v>
      </c>
      <c r="G4682">
        <v>0</v>
      </c>
      <c r="H4682">
        <v>12766</v>
      </c>
      <c r="I4682" t="str">
        <f t="shared" si="74"/>
        <v/>
      </c>
    </row>
    <row r="4683" spans="1:9" x14ac:dyDescent="0.3">
      <c r="A4683" t="s">
        <v>12</v>
      </c>
      <c r="B4683" s="1">
        <v>42419</v>
      </c>
      <c r="C4683" t="s">
        <v>13</v>
      </c>
      <c r="D4683">
        <v>0</v>
      </c>
      <c r="E4683" t="s">
        <v>15</v>
      </c>
      <c r="F4683" t="s">
        <v>14</v>
      </c>
      <c r="G4683">
        <v>0</v>
      </c>
      <c r="H4683">
        <v>1082</v>
      </c>
      <c r="I4683" t="str">
        <f t="shared" si="74"/>
        <v/>
      </c>
    </row>
    <row r="4684" spans="1:9" x14ac:dyDescent="0.3">
      <c r="A4684" t="s">
        <v>22</v>
      </c>
      <c r="B4684" s="1">
        <v>42419</v>
      </c>
      <c r="C4684" t="s">
        <v>9</v>
      </c>
      <c r="D4684">
        <v>0</v>
      </c>
      <c r="E4684" t="s">
        <v>10</v>
      </c>
      <c r="F4684" t="s">
        <v>11</v>
      </c>
      <c r="G4684">
        <v>0</v>
      </c>
      <c r="H4684">
        <v>13833</v>
      </c>
      <c r="I4684" t="str">
        <f t="shared" si="74"/>
        <v/>
      </c>
    </row>
    <row r="4685" spans="1:9" x14ac:dyDescent="0.3">
      <c r="A4685" t="s">
        <v>32</v>
      </c>
      <c r="B4685" s="1">
        <v>42419</v>
      </c>
      <c r="C4685" t="s">
        <v>13</v>
      </c>
      <c r="D4685">
        <v>0</v>
      </c>
      <c r="E4685" t="s">
        <v>10</v>
      </c>
      <c r="F4685" t="s">
        <v>39</v>
      </c>
      <c r="G4685">
        <v>0.2079</v>
      </c>
      <c r="H4685">
        <v>70</v>
      </c>
      <c r="I4685" t="str">
        <f t="shared" si="74"/>
        <v>S</v>
      </c>
    </row>
    <row r="4686" spans="1:9" x14ac:dyDescent="0.3">
      <c r="A4686" t="s">
        <v>32</v>
      </c>
      <c r="B4686" s="1">
        <v>42419</v>
      </c>
      <c r="C4686" t="s">
        <v>9</v>
      </c>
      <c r="D4686">
        <v>0</v>
      </c>
      <c r="E4686" t="s">
        <v>10</v>
      </c>
      <c r="F4686" t="s">
        <v>16</v>
      </c>
      <c r="G4686">
        <v>0</v>
      </c>
      <c r="H4686">
        <v>824</v>
      </c>
      <c r="I4686" t="str">
        <f t="shared" si="74"/>
        <v/>
      </c>
    </row>
    <row r="4687" spans="1:9" x14ac:dyDescent="0.3">
      <c r="A4687" t="s">
        <v>12</v>
      </c>
      <c r="B4687" s="1">
        <v>42419</v>
      </c>
      <c r="C4687" t="s">
        <v>25</v>
      </c>
      <c r="D4687">
        <v>0</v>
      </c>
      <c r="E4687" t="s">
        <v>15</v>
      </c>
      <c r="F4687" t="s">
        <v>14</v>
      </c>
      <c r="G4687">
        <v>0</v>
      </c>
      <c r="H4687">
        <v>45</v>
      </c>
      <c r="I4687" t="str">
        <f t="shared" si="74"/>
        <v/>
      </c>
    </row>
    <row r="4688" spans="1:9" x14ac:dyDescent="0.3">
      <c r="A4688" t="s">
        <v>18</v>
      </c>
      <c r="B4688" s="1">
        <v>42419</v>
      </c>
      <c r="C4688" t="s">
        <v>25</v>
      </c>
      <c r="D4688">
        <v>0</v>
      </c>
      <c r="E4688" t="s">
        <v>10</v>
      </c>
      <c r="F4688" t="s">
        <v>11</v>
      </c>
      <c r="G4688">
        <v>0</v>
      </c>
      <c r="H4688">
        <v>1547</v>
      </c>
      <c r="I4688" t="str">
        <f t="shared" si="74"/>
        <v/>
      </c>
    </row>
    <row r="4689" spans="1:9" x14ac:dyDescent="0.3">
      <c r="A4689" t="s">
        <v>19</v>
      </c>
      <c r="B4689" s="1">
        <v>42419</v>
      </c>
      <c r="C4689" t="s">
        <v>13</v>
      </c>
      <c r="D4689">
        <v>0</v>
      </c>
      <c r="E4689" t="s">
        <v>10</v>
      </c>
      <c r="F4689" t="s">
        <v>14</v>
      </c>
      <c r="G4689">
        <v>0</v>
      </c>
      <c r="H4689">
        <v>5273</v>
      </c>
      <c r="I4689" t="str">
        <f t="shared" si="74"/>
        <v/>
      </c>
    </row>
    <row r="4690" spans="1:9" x14ac:dyDescent="0.3">
      <c r="A4690" t="s">
        <v>28</v>
      </c>
      <c r="B4690" s="1">
        <v>42419</v>
      </c>
      <c r="C4690" t="s">
        <v>9</v>
      </c>
      <c r="D4690">
        <v>1</v>
      </c>
      <c r="E4690" t="s">
        <v>10</v>
      </c>
      <c r="F4690" t="s">
        <v>31</v>
      </c>
      <c r="H4690">
        <v>239</v>
      </c>
      <c r="I4690" t="str">
        <f t="shared" si="74"/>
        <v>o</v>
      </c>
    </row>
    <row r="4691" spans="1:9" x14ac:dyDescent="0.3">
      <c r="A4691" t="s">
        <v>22</v>
      </c>
      <c r="B4691" s="1">
        <v>42419</v>
      </c>
      <c r="C4691" t="s">
        <v>13</v>
      </c>
      <c r="D4691">
        <v>0</v>
      </c>
      <c r="E4691" t="s">
        <v>10</v>
      </c>
      <c r="F4691" t="s">
        <v>16</v>
      </c>
      <c r="G4691">
        <v>0</v>
      </c>
      <c r="H4691">
        <v>284</v>
      </c>
      <c r="I4691" t="str">
        <f t="shared" si="74"/>
        <v/>
      </c>
    </row>
    <row r="4692" spans="1:9" x14ac:dyDescent="0.3">
      <c r="A4692" t="s">
        <v>17</v>
      </c>
      <c r="B4692" s="1">
        <v>42419</v>
      </c>
      <c r="C4692" t="s">
        <v>13</v>
      </c>
      <c r="D4692">
        <v>0</v>
      </c>
      <c r="E4692" t="s">
        <v>15</v>
      </c>
      <c r="F4692" t="s">
        <v>16</v>
      </c>
      <c r="G4692">
        <v>0</v>
      </c>
      <c r="H4692">
        <v>414</v>
      </c>
      <c r="I4692" t="str">
        <f t="shared" si="74"/>
        <v/>
      </c>
    </row>
    <row r="4693" spans="1:9" x14ac:dyDescent="0.3">
      <c r="A4693" t="s">
        <v>28</v>
      </c>
      <c r="B4693" s="1">
        <v>42419</v>
      </c>
      <c r="C4693" t="s">
        <v>13</v>
      </c>
      <c r="D4693">
        <v>1</v>
      </c>
      <c r="E4693" t="s">
        <v>15</v>
      </c>
      <c r="F4693" t="s">
        <v>39</v>
      </c>
      <c r="G4693">
        <v>0.88300000000000001</v>
      </c>
      <c r="H4693">
        <v>278</v>
      </c>
      <c r="I4693" t="str">
        <f t="shared" si="74"/>
        <v>S</v>
      </c>
    </row>
    <row r="4694" spans="1:9" x14ac:dyDescent="0.3">
      <c r="A4694" t="s">
        <v>22</v>
      </c>
      <c r="B4694" s="1">
        <v>42419</v>
      </c>
      <c r="C4694" t="s">
        <v>25</v>
      </c>
      <c r="D4694">
        <v>0</v>
      </c>
      <c r="E4694" t="s">
        <v>15</v>
      </c>
      <c r="F4694" t="s">
        <v>14</v>
      </c>
      <c r="G4694">
        <v>0</v>
      </c>
      <c r="H4694">
        <v>467</v>
      </c>
      <c r="I4694" t="str">
        <f t="shared" si="74"/>
        <v/>
      </c>
    </row>
    <row r="4695" spans="1:9" x14ac:dyDescent="0.3">
      <c r="A4695" t="s">
        <v>18</v>
      </c>
      <c r="B4695" s="1">
        <v>42419</v>
      </c>
      <c r="C4695" t="s">
        <v>9</v>
      </c>
      <c r="D4695">
        <v>1</v>
      </c>
      <c r="E4695" t="s">
        <v>15</v>
      </c>
      <c r="F4695" t="s">
        <v>49</v>
      </c>
      <c r="G4695">
        <v>8.1100000000000005E-2</v>
      </c>
      <c r="H4695">
        <v>150</v>
      </c>
      <c r="I4695" t="str">
        <f t="shared" si="74"/>
        <v>o</v>
      </c>
    </row>
    <row r="4696" spans="1:9" x14ac:dyDescent="0.3">
      <c r="A4696" t="s">
        <v>27</v>
      </c>
      <c r="B4696" s="1">
        <v>42419</v>
      </c>
      <c r="C4696" t="s">
        <v>9</v>
      </c>
      <c r="D4696">
        <v>0</v>
      </c>
      <c r="E4696" t="s">
        <v>10</v>
      </c>
      <c r="F4696" t="s">
        <v>47</v>
      </c>
      <c r="G4696">
        <v>1.17E-2</v>
      </c>
      <c r="H4696">
        <v>26</v>
      </c>
      <c r="I4696" t="str">
        <f t="shared" si="74"/>
        <v>j</v>
      </c>
    </row>
    <row r="4697" spans="1:9" x14ac:dyDescent="0.3">
      <c r="A4697" t="s">
        <v>21</v>
      </c>
      <c r="B4697" s="1">
        <v>42419</v>
      </c>
      <c r="C4697" t="s">
        <v>13</v>
      </c>
      <c r="D4697">
        <v>0</v>
      </c>
      <c r="E4697" t="s">
        <v>10</v>
      </c>
      <c r="F4697" t="s">
        <v>16</v>
      </c>
      <c r="G4697">
        <v>0</v>
      </c>
      <c r="H4697">
        <v>377</v>
      </c>
      <c r="I4697" t="str">
        <f t="shared" si="74"/>
        <v/>
      </c>
    </row>
    <row r="4698" spans="1:9" x14ac:dyDescent="0.3">
      <c r="A4698" t="s">
        <v>27</v>
      </c>
      <c r="B4698" s="1">
        <v>42413</v>
      </c>
      <c r="C4698" t="s">
        <v>13</v>
      </c>
      <c r="D4698">
        <v>0</v>
      </c>
      <c r="E4698" t="s">
        <v>15</v>
      </c>
      <c r="F4698" t="s">
        <v>14</v>
      </c>
      <c r="G4698">
        <v>0</v>
      </c>
      <c r="H4698">
        <v>6950</v>
      </c>
      <c r="I4698" t="str">
        <f t="shared" si="74"/>
        <v/>
      </c>
    </row>
    <row r="4699" spans="1:9" x14ac:dyDescent="0.3">
      <c r="A4699" t="s">
        <v>28</v>
      </c>
      <c r="B4699" s="1">
        <v>42413</v>
      </c>
      <c r="C4699" t="s">
        <v>9</v>
      </c>
      <c r="D4699">
        <v>1</v>
      </c>
      <c r="E4699" t="s">
        <v>10</v>
      </c>
      <c r="F4699" t="s">
        <v>26</v>
      </c>
      <c r="G4699">
        <v>6.2972000000000001</v>
      </c>
      <c r="H4699">
        <v>1935</v>
      </c>
      <c r="I4699" t="str">
        <f t="shared" si="74"/>
        <v>l</v>
      </c>
    </row>
    <row r="4700" spans="1:9" x14ac:dyDescent="0.3">
      <c r="A4700" t="s">
        <v>30</v>
      </c>
      <c r="B4700" s="1">
        <v>42413</v>
      </c>
      <c r="C4700" t="s">
        <v>13</v>
      </c>
      <c r="D4700">
        <v>1</v>
      </c>
      <c r="E4700" t="s">
        <v>15</v>
      </c>
      <c r="F4700" t="s">
        <v>14</v>
      </c>
      <c r="G4700">
        <v>0</v>
      </c>
      <c r="H4700">
        <v>4845</v>
      </c>
      <c r="I4700" t="str">
        <f t="shared" si="74"/>
        <v/>
      </c>
    </row>
    <row r="4701" spans="1:9" x14ac:dyDescent="0.3">
      <c r="A4701" t="s">
        <v>8</v>
      </c>
      <c r="B4701" s="1">
        <v>42413</v>
      </c>
      <c r="C4701" t="s">
        <v>25</v>
      </c>
      <c r="D4701">
        <v>0</v>
      </c>
      <c r="E4701" t="s">
        <v>10</v>
      </c>
      <c r="F4701" t="s">
        <v>11</v>
      </c>
      <c r="G4701">
        <v>0</v>
      </c>
      <c r="H4701">
        <v>661</v>
      </c>
      <c r="I4701" t="str">
        <f t="shared" si="74"/>
        <v/>
      </c>
    </row>
    <row r="4702" spans="1:9" x14ac:dyDescent="0.3">
      <c r="A4702" t="s">
        <v>32</v>
      </c>
      <c r="B4702" s="1">
        <v>42413</v>
      </c>
      <c r="C4702" t="s">
        <v>13</v>
      </c>
      <c r="D4702">
        <v>0</v>
      </c>
      <c r="E4702" t="s">
        <v>15</v>
      </c>
      <c r="F4702" t="s">
        <v>39</v>
      </c>
      <c r="G4702">
        <v>2.3858999999999999</v>
      </c>
      <c r="H4702">
        <v>745</v>
      </c>
      <c r="I4702" t="str">
        <f t="shared" si="74"/>
        <v>S</v>
      </c>
    </row>
    <row r="4703" spans="1:9" x14ac:dyDescent="0.3">
      <c r="A4703" t="s">
        <v>19</v>
      </c>
      <c r="B4703" s="1">
        <v>42413</v>
      </c>
      <c r="C4703" t="s">
        <v>9</v>
      </c>
      <c r="D4703">
        <v>0</v>
      </c>
      <c r="E4703" t="s">
        <v>15</v>
      </c>
      <c r="F4703" t="s">
        <v>11</v>
      </c>
      <c r="G4703">
        <v>0</v>
      </c>
      <c r="H4703">
        <v>997</v>
      </c>
      <c r="I4703" t="str">
        <f t="shared" si="74"/>
        <v/>
      </c>
    </row>
    <row r="4704" spans="1:9" x14ac:dyDescent="0.3">
      <c r="A4704" t="s">
        <v>17</v>
      </c>
      <c r="B4704" s="1">
        <v>42413</v>
      </c>
      <c r="C4704" t="s">
        <v>9</v>
      </c>
      <c r="D4704">
        <v>0</v>
      </c>
      <c r="E4704" t="s">
        <v>15</v>
      </c>
      <c r="F4704" t="s">
        <v>14</v>
      </c>
      <c r="G4704">
        <v>0</v>
      </c>
      <c r="H4704">
        <v>1354</v>
      </c>
      <c r="I4704" t="str">
        <f t="shared" si="74"/>
        <v/>
      </c>
    </row>
    <row r="4705" spans="1:9" x14ac:dyDescent="0.3">
      <c r="A4705" t="s">
        <v>12</v>
      </c>
      <c r="B4705" s="1">
        <v>42413</v>
      </c>
      <c r="C4705" t="s">
        <v>13</v>
      </c>
      <c r="D4705">
        <v>0</v>
      </c>
      <c r="E4705" t="s">
        <v>15</v>
      </c>
      <c r="F4705" t="s">
        <v>26</v>
      </c>
      <c r="G4705">
        <v>1.1245000000000001</v>
      </c>
      <c r="H4705">
        <v>453</v>
      </c>
      <c r="I4705" t="str">
        <f t="shared" si="74"/>
        <v>l</v>
      </c>
    </row>
    <row r="4706" spans="1:9" x14ac:dyDescent="0.3">
      <c r="A4706" t="s">
        <v>28</v>
      </c>
      <c r="B4706" s="1">
        <v>42413</v>
      </c>
      <c r="C4706" t="s">
        <v>13</v>
      </c>
      <c r="D4706">
        <v>1</v>
      </c>
      <c r="E4706" t="s">
        <v>10</v>
      </c>
      <c r="F4706" t="s">
        <v>39</v>
      </c>
      <c r="G4706">
        <v>0.21360000000000001</v>
      </c>
      <c r="H4706">
        <v>90</v>
      </c>
      <c r="I4706" t="str">
        <f t="shared" si="74"/>
        <v>S</v>
      </c>
    </row>
    <row r="4707" spans="1:9" x14ac:dyDescent="0.3">
      <c r="A4707" t="s">
        <v>28</v>
      </c>
      <c r="B4707" s="1">
        <v>42413</v>
      </c>
      <c r="C4707" t="s">
        <v>13</v>
      </c>
      <c r="D4707">
        <v>0</v>
      </c>
      <c r="E4707" t="s">
        <v>10</v>
      </c>
      <c r="F4707" t="s">
        <v>39</v>
      </c>
      <c r="G4707">
        <v>1.6189</v>
      </c>
      <c r="H4707">
        <v>677</v>
      </c>
      <c r="I4707" t="str">
        <f t="shared" si="74"/>
        <v>S</v>
      </c>
    </row>
    <row r="4708" spans="1:9" x14ac:dyDescent="0.3">
      <c r="A4708" t="s">
        <v>12</v>
      </c>
      <c r="B4708" s="1">
        <v>42413</v>
      </c>
      <c r="C4708" t="s">
        <v>25</v>
      </c>
      <c r="D4708">
        <v>0</v>
      </c>
      <c r="E4708" t="s">
        <v>15</v>
      </c>
      <c r="F4708" t="s">
        <v>11</v>
      </c>
      <c r="G4708">
        <v>0</v>
      </c>
      <c r="H4708">
        <v>2993</v>
      </c>
      <c r="I4708" t="str">
        <f t="shared" si="74"/>
        <v/>
      </c>
    </row>
    <row r="4709" spans="1:9" x14ac:dyDescent="0.3">
      <c r="A4709" t="s">
        <v>32</v>
      </c>
      <c r="B4709" s="1">
        <v>42413</v>
      </c>
      <c r="C4709" t="s">
        <v>9</v>
      </c>
      <c r="D4709">
        <v>0</v>
      </c>
      <c r="E4709" t="s">
        <v>15</v>
      </c>
      <c r="F4709" t="s">
        <v>26</v>
      </c>
      <c r="G4709">
        <v>2.6612</v>
      </c>
      <c r="H4709">
        <v>864</v>
      </c>
      <c r="I4709" t="str">
        <f t="shared" si="74"/>
        <v>l</v>
      </c>
    </row>
    <row r="4710" spans="1:9" x14ac:dyDescent="0.3">
      <c r="A4710" t="s">
        <v>33</v>
      </c>
      <c r="B4710" s="1">
        <v>42413</v>
      </c>
      <c r="C4710" t="s">
        <v>13</v>
      </c>
      <c r="D4710">
        <v>0</v>
      </c>
      <c r="E4710" t="s">
        <v>15</v>
      </c>
      <c r="F4710" t="s">
        <v>16</v>
      </c>
      <c r="G4710">
        <v>0</v>
      </c>
      <c r="H4710">
        <v>408</v>
      </c>
      <c r="I4710" t="str">
        <f t="shared" si="74"/>
        <v/>
      </c>
    </row>
    <row r="4711" spans="1:9" x14ac:dyDescent="0.3">
      <c r="A4711" t="s">
        <v>8</v>
      </c>
      <c r="B4711" s="1">
        <v>42413</v>
      </c>
      <c r="C4711" t="s">
        <v>9</v>
      </c>
      <c r="D4711">
        <v>1</v>
      </c>
      <c r="E4711" t="s">
        <v>15</v>
      </c>
      <c r="F4711" t="s">
        <v>36</v>
      </c>
      <c r="G4711">
        <v>2.4329999999999998</v>
      </c>
      <c r="H4711">
        <v>1282</v>
      </c>
      <c r="I4711" t="str">
        <f t="shared" si="74"/>
        <v>p</v>
      </c>
    </row>
    <row r="4712" spans="1:9" x14ac:dyDescent="0.3">
      <c r="A4712" t="s">
        <v>28</v>
      </c>
      <c r="B4712" s="1">
        <v>42413</v>
      </c>
      <c r="C4712" t="s">
        <v>9</v>
      </c>
      <c r="D4712">
        <v>1</v>
      </c>
      <c r="E4712" t="s">
        <v>10</v>
      </c>
      <c r="F4712" t="s">
        <v>37</v>
      </c>
      <c r="G4712">
        <v>0.5464</v>
      </c>
      <c r="H4712">
        <v>212</v>
      </c>
      <c r="I4712" t="str">
        <f t="shared" si="74"/>
        <v>p</v>
      </c>
    </row>
    <row r="4713" spans="1:9" x14ac:dyDescent="0.3">
      <c r="A4713" t="s">
        <v>32</v>
      </c>
      <c r="B4713" s="1">
        <v>42413</v>
      </c>
      <c r="C4713" t="s">
        <v>25</v>
      </c>
      <c r="D4713">
        <v>0</v>
      </c>
      <c r="E4713" t="s">
        <v>10</v>
      </c>
      <c r="F4713" t="s">
        <v>14</v>
      </c>
      <c r="G4713">
        <v>0</v>
      </c>
      <c r="H4713">
        <v>257</v>
      </c>
      <c r="I4713" t="str">
        <f t="shared" si="74"/>
        <v/>
      </c>
    </row>
    <row r="4714" spans="1:9" x14ac:dyDescent="0.3">
      <c r="A4714" t="s">
        <v>22</v>
      </c>
      <c r="B4714" s="1">
        <v>42413</v>
      </c>
      <c r="C4714" t="s">
        <v>25</v>
      </c>
      <c r="D4714">
        <v>0</v>
      </c>
      <c r="E4714" t="s">
        <v>10</v>
      </c>
      <c r="F4714" t="s">
        <v>14</v>
      </c>
      <c r="G4714">
        <v>0</v>
      </c>
      <c r="H4714">
        <v>72</v>
      </c>
      <c r="I4714" t="str">
        <f t="shared" si="74"/>
        <v/>
      </c>
    </row>
    <row r="4715" spans="1:9" x14ac:dyDescent="0.3">
      <c r="A4715" t="s">
        <v>28</v>
      </c>
      <c r="B4715" s="1">
        <v>42413</v>
      </c>
      <c r="C4715" t="s">
        <v>13</v>
      </c>
      <c r="D4715">
        <v>1</v>
      </c>
      <c r="E4715" t="s">
        <v>15</v>
      </c>
      <c r="F4715" t="s">
        <v>31</v>
      </c>
      <c r="H4715">
        <v>139</v>
      </c>
      <c r="I4715" t="str">
        <f t="shared" si="74"/>
        <v>o</v>
      </c>
    </row>
    <row r="4716" spans="1:9" x14ac:dyDescent="0.3">
      <c r="A4716" t="s">
        <v>22</v>
      </c>
      <c r="B4716" s="1">
        <v>42413</v>
      </c>
      <c r="C4716" t="s">
        <v>25</v>
      </c>
      <c r="D4716">
        <v>0</v>
      </c>
      <c r="E4716" t="s">
        <v>15</v>
      </c>
      <c r="F4716" t="s">
        <v>11</v>
      </c>
      <c r="G4716">
        <v>0</v>
      </c>
      <c r="H4716">
        <v>1450</v>
      </c>
      <c r="I4716" t="str">
        <f t="shared" si="74"/>
        <v/>
      </c>
    </row>
    <row r="4717" spans="1:9" x14ac:dyDescent="0.3">
      <c r="A4717" t="s">
        <v>32</v>
      </c>
      <c r="B4717" s="1">
        <v>42413</v>
      </c>
      <c r="C4717" t="s">
        <v>9</v>
      </c>
      <c r="D4717">
        <v>1</v>
      </c>
      <c r="E4717" t="s">
        <v>15</v>
      </c>
      <c r="F4717" t="s">
        <v>38</v>
      </c>
      <c r="G4717">
        <v>0.78890000000000005</v>
      </c>
      <c r="H4717">
        <v>269</v>
      </c>
      <c r="I4717" t="str">
        <f t="shared" si="74"/>
        <v>p</v>
      </c>
    </row>
    <row r="4718" spans="1:9" x14ac:dyDescent="0.3">
      <c r="A4718" t="s">
        <v>12</v>
      </c>
      <c r="B4718" s="1">
        <v>42413</v>
      </c>
      <c r="C4718" t="s">
        <v>13</v>
      </c>
      <c r="D4718">
        <v>1</v>
      </c>
      <c r="E4718" t="s">
        <v>15</v>
      </c>
      <c r="F4718" t="s">
        <v>11</v>
      </c>
      <c r="G4718">
        <v>0</v>
      </c>
      <c r="H4718">
        <v>1196</v>
      </c>
      <c r="I4718" t="str">
        <f t="shared" si="74"/>
        <v/>
      </c>
    </row>
    <row r="4719" spans="1:9" x14ac:dyDescent="0.3">
      <c r="A4719" t="s">
        <v>32</v>
      </c>
      <c r="B4719" s="1">
        <v>42413</v>
      </c>
      <c r="C4719" t="s">
        <v>13</v>
      </c>
      <c r="D4719">
        <v>1</v>
      </c>
      <c r="E4719" t="s">
        <v>10</v>
      </c>
      <c r="F4719" t="s">
        <v>39</v>
      </c>
      <c r="G4719">
        <v>0.2545</v>
      </c>
      <c r="H4719">
        <v>87</v>
      </c>
      <c r="I4719" t="str">
        <f t="shared" si="74"/>
        <v>S</v>
      </c>
    </row>
    <row r="4720" spans="1:9" x14ac:dyDescent="0.3">
      <c r="A4720" t="s">
        <v>8</v>
      </c>
      <c r="B4720" s="1">
        <v>42413</v>
      </c>
      <c r="C4720" t="s">
        <v>13</v>
      </c>
      <c r="D4720">
        <v>0</v>
      </c>
      <c r="E4720" t="s">
        <v>10</v>
      </c>
      <c r="F4720" t="s">
        <v>36</v>
      </c>
      <c r="G4720">
        <v>4.1000000000000002E-2</v>
      </c>
      <c r="H4720">
        <v>28</v>
      </c>
      <c r="I4720" t="str">
        <f t="shared" si="74"/>
        <v>p</v>
      </c>
    </row>
    <row r="4721" spans="1:9" x14ac:dyDescent="0.3">
      <c r="A4721" t="s">
        <v>8</v>
      </c>
      <c r="B4721" s="1">
        <v>42414</v>
      </c>
      <c r="C4721" t="s">
        <v>9</v>
      </c>
      <c r="D4721">
        <v>0</v>
      </c>
      <c r="E4721" t="s">
        <v>15</v>
      </c>
      <c r="F4721" t="s">
        <v>16</v>
      </c>
      <c r="G4721">
        <v>0</v>
      </c>
      <c r="H4721">
        <v>17734</v>
      </c>
      <c r="I4721" t="str">
        <f t="shared" si="74"/>
        <v/>
      </c>
    </row>
    <row r="4722" spans="1:9" x14ac:dyDescent="0.3">
      <c r="A4722" t="s">
        <v>32</v>
      </c>
      <c r="B4722" s="1">
        <v>42414</v>
      </c>
      <c r="C4722" t="s">
        <v>13</v>
      </c>
      <c r="D4722">
        <v>1</v>
      </c>
      <c r="E4722" t="s">
        <v>10</v>
      </c>
      <c r="F4722" t="s">
        <v>14</v>
      </c>
      <c r="G4722">
        <v>0</v>
      </c>
      <c r="H4722">
        <v>138508</v>
      </c>
      <c r="I4722" t="str">
        <f t="shared" si="74"/>
        <v/>
      </c>
    </row>
    <row r="4723" spans="1:9" x14ac:dyDescent="0.3">
      <c r="A4723" t="s">
        <v>22</v>
      </c>
      <c r="B4723" s="1">
        <v>42414</v>
      </c>
      <c r="C4723" t="s">
        <v>9</v>
      </c>
      <c r="D4723">
        <v>0</v>
      </c>
      <c r="E4723" t="s">
        <v>10</v>
      </c>
      <c r="F4723" t="s">
        <v>14</v>
      </c>
      <c r="G4723">
        <v>0</v>
      </c>
      <c r="H4723">
        <v>13787</v>
      </c>
      <c r="I4723" t="str">
        <f t="shared" si="74"/>
        <v/>
      </c>
    </row>
    <row r="4724" spans="1:9" x14ac:dyDescent="0.3">
      <c r="A4724" t="s">
        <v>8</v>
      </c>
      <c r="B4724" s="1">
        <v>42414</v>
      </c>
      <c r="C4724" t="s">
        <v>13</v>
      </c>
      <c r="D4724">
        <v>1</v>
      </c>
      <c r="E4724" t="s">
        <v>15</v>
      </c>
      <c r="F4724" t="s">
        <v>14</v>
      </c>
      <c r="G4724">
        <v>0</v>
      </c>
      <c r="H4724">
        <v>133377</v>
      </c>
      <c r="I4724" t="str">
        <f t="shared" si="74"/>
        <v/>
      </c>
    </row>
    <row r="4725" spans="1:9" x14ac:dyDescent="0.3">
      <c r="A4725" t="s">
        <v>28</v>
      </c>
      <c r="B4725" s="1">
        <v>42414</v>
      </c>
      <c r="C4725" t="s">
        <v>13</v>
      </c>
      <c r="D4725">
        <v>0</v>
      </c>
      <c r="E4725" t="s">
        <v>10</v>
      </c>
      <c r="F4725" t="s">
        <v>14</v>
      </c>
      <c r="G4725">
        <v>0</v>
      </c>
      <c r="H4725">
        <v>84249</v>
      </c>
      <c r="I4725" t="str">
        <f t="shared" si="74"/>
        <v/>
      </c>
    </row>
    <row r="4726" spans="1:9" x14ac:dyDescent="0.3">
      <c r="A4726" t="s">
        <v>28</v>
      </c>
      <c r="B4726" s="1">
        <v>42414</v>
      </c>
      <c r="C4726" t="s">
        <v>13</v>
      </c>
      <c r="D4726">
        <v>0</v>
      </c>
      <c r="E4726" t="s">
        <v>15</v>
      </c>
      <c r="F4726" t="s">
        <v>11</v>
      </c>
      <c r="G4726">
        <v>0</v>
      </c>
      <c r="H4726">
        <v>30430</v>
      </c>
      <c r="I4726" t="str">
        <f t="shared" si="74"/>
        <v/>
      </c>
    </row>
    <row r="4727" spans="1:9" x14ac:dyDescent="0.3">
      <c r="A4727" t="s">
        <v>28</v>
      </c>
      <c r="B4727" s="1">
        <v>42414</v>
      </c>
      <c r="C4727" t="s">
        <v>9</v>
      </c>
      <c r="D4727">
        <v>1</v>
      </c>
      <c r="E4727" t="s">
        <v>15</v>
      </c>
      <c r="F4727" t="s">
        <v>14</v>
      </c>
      <c r="G4727">
        <v>0</v>
      </c>
      <c r="H4727">
        <v>13084</v>
      </c>
      <c r="I4727" t="str">
        <f t="shared" si="74"/>
        <v/>
      </c>
    </row>
    <row r="4728" spans="1:9" x14ac:dyDescent="0.3">
      <c r="A4728" t="s">
        <v>8</v>
      </c>
      <c r="B4728" s="1">
        <v>42414</v>
      </c>
      <c r="C4728" t="s">
        <v>9</v>
      </c>
      <c r="D4728">
        <v>1</v>
      </c>
      <c r="E4728" t="s">
        <v>15</v>
      </c>
      <c r="F4728" t="s">
        <v>39</v>
      </c>
      <c r="G4728">
        <v>45.978000000000002</v>
      </c>
      <c r="H4728">
        <v>16932</v>
      </c>
      <c r="I4728" t="str">
        <f t="shared" si="74"/>
        <v>S</v>
      </c>
    </row>
    <row r="4729" spans="1:9" x14ac:dyDescent="0.3">
      <c r="A4729" t="s">
        <v>18</v>
      </c>
      <c r="B4729" s="1">
        <v>42414</v>
      </c>
      <c r="C4729" t="s">
        <v>9</v>
      </c>
      <c r="D4729">
        <v>0</v>
      </c>
      <c r="E4729" t="s">
        <v>15</v>
      </c>
      <c r="F4729" t="s">
        <v>14</v>
      </c>
      <c r="G4729">
        <v>0</v>
      </c>
      <c r="H4729">
        <v>3622</v>
      </c>
      <c r="I4729" t="str">
        <f t="shared" si="74"/>
        <v/>
      </c>
    </row>
    <row r="4730" spans="1:9" x14ac:dyDescent="0.3">
      <c r="A4730" t="s">
        <v>32</v>
      </c>
      <c r="B4730" s="1">
        <v>42414</v>
      </c>
      <c r="C4730" t="s">
        <v>9</v>
      </c>
      <c r="D4730">
        <v>0</v>
      </c>
      <c r="E4730" t="s">
        <v>15</v>
      </c>
      <c r="F4730" t="s">
        <v>16</v>
      </c>
      <c r="G4730">
        <v>0</v>
      </c>
      <c r="H4730">
        <v>9756</v>
      </c>
      <c r="I4730" t="str">
        <f t="shared" si="74"/>
        <v/>
      </c>
    </row>
    <row r="4731" spans="1:9" x14ac:dyDescent="0.3">
      <c r="A4731" t="s">
        <v>28</v>
      </c>
      <c r="B4731" s="1">
        <v>42414</v>
      </c>
      <c r="C4731" t="s">
        <v>25</v>
      </c>
      <c r="D4731">
        <v>0</v>
      </c>
      <c r="E4731" t="s">
        <v>15</v>
      </c>
      <c r="F4731" t="s">
        <v>11</v>
      </c>
      <c r="G4731">
        <v>0</v>
      </c>
      <c r="H4731">
        <v>4879</v>
      </c>
      <c r="I4731" t="str">
        <f t="shared" si="74"/>
        <v/>
      </c>
    </row>
    <row r="4732" spans="1:9" x14ac:dyDescent="0.3">
      <c r="A4732" t="s">
        <v>8</v>
      </c>
      <c r="B4732" s="1">
        <v>42414</v>
      </c>
      <c r="C4732" t="s">
        <v>9</v>
      </c>
      <c r="D4732">
        <v>0</v>
      </c>
      <c r="E4732" t="s">
        <v>15</v>
      </c>
      <c r="F4732" t="s">
        <v>39</v>
      </c>
      <c r="G4732">
        <v>14.6244</v>
      </c>
      <c r="H4732">
        <v>5569</v>
      </c>
      <c r="I4732" t="str">
        <f t="shared" si="74"/>
        <v>S</v>
      </c>
    </row>
    <row r="4733" spans="1:9" x14ac:dyDescent="0.3">
      <c r="A4733" t="s">
        <v>27</v>
      </c>
      <c r="B4733" s="1">
        <v>42414</v>
      </c>
      <c r="C4733" t="s">
        <v>13</v>
      </c>
      <c r="D4733">
        <v>0</v>
      </c>
      <c r="E4733" t="s">
        <v>15</v>
      </c>
      <c r="F4733" t="s">
        <v>11</v>
      </c>
      <c r="G4733">
        <v>0</v>
      </c>
      <c r="H4733">
        <v>5104</v>
      </c>
      <c r="I4733" t="str">
        <f t="shared" si="74"/>
        <v/>
      </c>
    </row>
    <row r="4734" spans="1:9" x14ac:dyDescent="0.3">
      <c r="A4734" t="s">
        <v>24</v>
      </c>
      <c r="B4734" s="1">
        <v>42414</v>
      </c>
      <c r="C4734" t="s">
        <v>13</v>
      </c>
      <c r="D4734">
        <v>0</v>
      </c>
      <c r="E4734" t="s">
        <v>10</v>
      </c>
      <c r="F4734" t="s">
        <v>11</v>
      </c>
      <c r="G4734">
        <v>0</v>
      </c>
      <c r="H4734">
        <v>8781</v>
      </c>
      <c r="I4734" t="str">
        <f t="shared" si="74"/>
        <v/>
      </c>
    </row>
    <row r="4735" spans="1:9" x14ac:dyDescent="0.3">
      <c r="A4735" t="s">
        <v>23</v>
      </c>
      <c r="B4735" s="1">
        <v>42414</v>
      </c>
      <c r="C4735" t="s">
        <v>13</v>
      </c>
      <c r="D4735">
        <v>0</v>
      </c>
      <c r="E4735" t="s">
        <v>10</v>
      </c>
      <c r="F4735" t="s">
        <v>16</v>
      </c>
      <c r="G4735">
        <v>0</v>
      </c>
      <c r="H4735">
        <v>4804</v>
      </c>
      <c r="I4735" t="str">
        <f t="shared" si="74"/>
        <v/>
      </c>
    </row>
    <row r="4736" spans="1:9" x14ac:dyDescent="0.3">
      <c r="A4736" t="s">
        <v>28</v>
      </c>
      <c r="B4736" s="1">
        <v>42414</v>
      </c>
      <c r="C4736" t="s">
        <v>9</v>
      </c>
      <c r="D4736">
        <v>1</v>
      </c>
      <c r="E4736" t="s">
        <v>10</v>
      </c>
      <c r="F4736" t="s">
        <v>39</v>
      </c>
      <c r="G4736">
        <v>12.5741</v>
      </c>
      <c r="H4736">
        <v>4216</v>
      </c>
      <c r="I4736" t="str">
        <f t="shared" si="74"/>
        <v>S</v>
      </c>
    </row>
    <row r="4737" spans="1:9" x14ac:dyDescent="0.3">
      <c r="A4737" t="s">
        <v>8</v>
      </c>
      <c r="B4737" s="1">
        <v>42414</v>
      </c>
      <c r="C4737" t="s">
        <v>13</v>
      </c>
      <c r="D4737">
        <v>1</v>
      </c>
      <c r="E4737" t="s">
        <v>10</v>
      </c>
      <c r="F4737" t="s">
        <v>11</v>
      </c>
      <c r="G4737">
        <v>0</v>
      </c>
      <c r="H4737">
        <v>5520</v>
      </c>
      <c r="I4737" t="str">
        <f t="shared" si="74"/>
        <v/>
      </c>
    </row>
    <row r="4738" spans="1:9" x14ac:dyDescent="0.3">
      <c r="A4738" t="s">
        <v>12</v>
      </c>
      <c r="B4738" s="1">
        <v>42414</v>
      </c>
      <c r="C4738" t="s">
        <v>13</v>
      </c>
      <c r="D4738">
        <v>1</v>
      </c>
      <c r="E4738" t="s">
        <v>15</v>
      </c>
      <c r="F4738" t="s">
        <v>11</v>
      </c>
      <c r="G4738">
        <v>0</v>
      </c>
      <c r="H4738">
        <v>1483</v>
      </c>
      <c r="I4738" t="str">
        <f t="shared" si="74"/>
        <v/>
      </c>
    </row>
    <row r="4739" spans="1:9" x14ac:dyDescent="0.3">
      <c r="A4739" t="s">
        <v>33</v>
      </c>
      <c r="B4739" s="1">
        <v>42414</v>
      </c>
      <c r="C4739" t="s">
        <v>9</v>
      </c>
      <c r="D4739">
        <v>0</v>
      </c>
      <c r="E4739" t="s">
        <v>15</v>
      </c>
      <c r="F4739" t="s">
        <v>16</v>
      </c>
      <c r="G4739">
        <v>0</v>
      </c>
      <c r="H4739">
        <v>1623</v>
      </c>
      <c r="I4739" t="str">
        <f t="shared" ref="I4739:I4802" si="75">IF(NOT(OR(F4739="house",F4739="blank",F4739="served")),LEFT(F4739,1),"")</f>
        <v/>
      </c>
    </row>
    <row r="4740" spans="1:9" x14ac:dyDescent="0.3">
      <c r="A4740" t="s">
        <v>28</v>
      </c>
      <c r="B4740" s="1">
        <v>42414</v>
      </c>
      <c r="C4740" t="s">
        <v>13</v>
      </c>
      <c r="D4740">
        <v>0</v>
      </c>
      <c r="E4740" t="s">
        <v>15</v>
      </c>
      <c r="F4740" t="s">
        <v>26</v>
      </c>
      <c r="G4740">
        <v>4.5827</v>
      </c>
      <c r="H4740">
        <v>1439</v>
      </c>
      <c r="I4740" t="str">
        <f t="shared" si="75"/>
        <v>l</v>
      </c>
    </row>
    <row r="4741" spans="1:9" x14ac:dyDescent="0.3">
      <c r="A4741" t="s">
        <v>20</v>
      </c>
      <c r="B4741" s="1">
        <v>42414</v>
      </c>
      <c r="C4741" t="s">
        <v>9</v>
      </c>
      <c r="D4741">
        <v>0</v>
      </c>
      <c r="E4741" t="s">
        <v>10</v>
      </c>
      <c r="F4741" t="s">
        <v>16</v>
      </c>
      <c r="G4741">
        <v>0</v>
      </c>
      <c r="H4741">
        <v>524</v>
      </c>
      <c r="I4741" t="str">
        <f t="shared" si="75"/>
        <v/>
      </c>
    </row>
    <row r="4742" spans="1:9" x14ac:dyDescent="0.3">
      <c r="A4742" t="s">
        <v>12</v>
      </c>
      <c r="B4742" s="1">
        <v>42414</v>
      </c>
      <c r="C4742" t="s">
        <v>9</v>
      </c>
      <c r="D4742">
        <v>0</v>
      </c>
      <c r="E4742" t="s">
        <v>15</v>
      </c>
      <c r="F4742" t="s">
        <v>37</v>
      </c>
      <c r="G4742">
        <v>8.2400000000000001E-2</v>
      </c>
      <c r="H4742">
        <v>34</v>
      </c>
      <c r="I4742" t="str">
        <f t="shared" si="75"/>
        <v>p</v>
      </c>
    </row>
    <row r="4743" spans="1:9" x14ac:dyDescent="0.3">
      <c r="A4743" t="s">
        <v>17</v>
      </c>
      <c r="B4743" s="1">
        <v>42414</v>
      </c>
      <c r="C4743" t="s">
        <v>9</v>
      </c>
      <c r="D4743">
        <v>0</v>
      </c>
      <c r="E4743" t="s">
        <v>10</v>
      </c>
      <c r="F4743" t="s">
        <v>16</v>
      </c>
      <c r="G4743">
        <v>0</v>
      </c>
      <c r="H4743">
        <v>581</v>
      </c>
      <c r="I4743" t="str">
        <f t="shared" si="75"/>
        <v/>
      </c>
    </row>
    <row r="4744" spans="1:9" x14ac:dyDescent="0.3">
      <c r="A4744" t="s">
        <v>32</v>
      </c>
      <c r="B4744" s="1">
        <v>42414</v>
      </c>
      <c r="C4744" t="s">
        <v>13</v>
      </c>
      <c r="D4744">
        <v>1</v>
      </c>
      <c r="E4744" t="s">
        <v>15</v>
      </c>
      <c r="F4744" t="s">
        <v>26</v>
      </c>
      <c r="G4744">
        <v>0.35730000000000001</v>
      </c>
      <c r="H4744">
        <v>114</v>
      </c>
      <c r="I4744" t="str">
        <f t="shared" si="75"/>
        <v>l</v>
      </c>
    </row>
    <row r="4745" spans="1:9" x14ac:dyDescent="0.3">
      <c r="A4745" t="s">
        <v>28</v>
      </c>
      <c r="B4745" s="1">
        <v>42414</v>
      </c>
      <c r="C4745" t="s">
        <v>13</v>
      </c>
      <c r="D4745">
        <v>1</v>
      </c>
      <c r="E4745" t="s">
        <v>10</v>
      </c>
      <c r="F4745" t="s">
        <v>39</v>
      </c>
      <c r="G4745">
        <v>0.25440000000000002</v>
      </c>
      <c r="H4745">
        <v>111</v>
      </c>
      <c r="I4745" t="str">
        <f t="shared" si="75"/>
        <v>S</v>
      </c>
    </row>
    <row r="4746" spans="1:9" x14ac:dyDescent="0.3">
      <c r="A4746" t="s">
        <v>28</v>
      </c>
      <c r="B4746" s="1">
        <v>42414</v>
      </c>
      <c r="C4746" t="s">
        <v>25</v>
      </c>
      <c r="D4746">
        <v>0</v>
      </c>
      <c r="E4746" t="s">
        <v>10</v>
      </c>
      <c r="F4746" t="s">
        <v>14</v>
      </c>
      <c r="G4746">
        <v>0</v>
      </c>
      <c r="H4746">
        <v>261</v>
      </c>
      <c r="I4746" t="str">
        <f t="shared" si="75"/>
        <v/>
      </c>
    </row>
    <row r="4747" spans="1:9" x14ac:dyDescent="0.3">
      <c r="A4747" t="s">
        <v>23</v>
      </c>
      <c r="B4747" s="1">
        <v>42413</v>
      </c>
      <c r="C4747" t="s">
        <v>13</v>
      </c>
      <c r="D4747">
        <v>0</v>
      </c>
      <c r="E4747" t="s">
        <v>15</v>
      </c>
      <c r="F4747" t="s">
        <v>14</v>
      </c>
      <c r="G4747">
        <v>0</v>
      </c>
      <c r="H4747">
        <v>14</v>
      </c>
      <c r="I4747" t="str">
        <f t="shared" si="75"/>
        <v/>
      </c>
    </row>
    <row r="4748" spans="1:9" x14ac:dyDescent="0.3">
      <c r="A4748" t="s">
        <v>19</v>
      </c>
      <c r="B4748" s="1">
        <v>42414</v>
      </c>
      <c r="C4748" t="s">
        <v>9</v>
      </c>
      <c r="D4748">
        <v>0</v>
      </c>
      <c r="E4748" t="s">
        <v>15</v>
      </c>
      <c r="F4748" t="s">
        <v>16</v>
      </c>
      <c r="G4748">
        <v>0</v>
      </c>
      <c r="H4748">
        <v>2143</v>
      </c>
      <c r="I4748" t="str">
        <f t="shared" si="75"/>
        <v/>
      </c>
    </row>
    <row r="4749" spans="1:9" x14ac:dyDescent="0.3">
      <c r="A4749" t="s">
        <v>23</v>
      </c>
      <c r="B4749" s="1">
        <v>42414</v>
      </c>
      <c r="C4749" t="s">
        <v>9</v>
      </c>
      <c r="D4749">
        <v>1</v>
      </c>
      <c r="E4749" t="s">
        <v>10</v>
      </c>
      <c r="F4749" t="s">
        <v>11</v>
      </c>
      <c r="G4749">
        <v>0</v>
      </c>
      <c r="H4749">
        <v>1</v>
      </c>
      <c r="I4749" t="str">
        <f t="shared" si="75"/>
        <v/>
      </c>
    </row>
    <row r="4750" spans="1:9" x14ac:dyDescent="0.3">
      <c r="A4750" t="s">
        <v>8</v>
      </c>
      <c r="B4750" s="1">
        <v>42414</v>
      </c>
      <c r="C4750" t="s">
        <v>25</v>
      </c>
      <c r="D4750">
        <v>1</v>
      </c>
      <c r="E4750" t="s">
        <v>10</v>
      </c>
      <c r="F4750" t="s">
        <v>11</v>
      </c>
      <c r="G4750">
        <v>0</v>
      </c>
      <c r="H4750">
        <v>3</v>
      </c>
      <c r="I4750" t="str">
        <f t="shared" si="75"/>
        <v/>
      </c>
    </row>
    <row r="4751" spans="1:9" x14ac:dyDescent="0.3">
      <c r="A4751" t="s">
        <v>12</v>
      </c>
      <c r="B4751" s="1">
        <v>42414</v>
      </c>
      <c r="C4751" t="s">
        <v>25</v>
      </c>
      <c r="D4751">
        <v>1</v>
      </c>
      <c r="E4751" t="s">
        <v>15</v>
      </c>
      <c r="F4751" t="s">
        <v>11</v>
      </c>
      <c r="G4751">
        <v>0</v>
      </c>
      <c r="H4751">
        <v>10</v>
      </c>
      <c r="I4751" t="str">
        <f t="shared" si="75"/>
        <v/>
      </c>
    </row>
    <row r="4752" spans="1:9" x14ac:dyDescent="0.3">
      <c r="A4752" t="s">
        <v>21</v>
      </c>
      <c r="B4752" s="1">
        <v>42414</v>
      </c>
      <c r="C4752" t="s">
        <v>25</v>
      </c>
      <c r="D4752">
        <v>0</v>
      </c>
      <c r="E4752" t="s">
        <v>10</v>
      </c>
      <c r="F4752" t="s">
        <v>11</v>
      </c>
      <c r="G4752">
        <v>0</v>
      </c>
      <c r="H4752">
        <v>9</v>
      </c>
      <c r="I4752" t="str">
        <f t="shared" si="75"/>
        <v/>
      </c>
    </row>
    <row r="4753" spans="1:9" x14ac:dyDescent="0.3">
      <c r="A4753" t="s">
        <v>28</v>
      </c>
      <c r="B4753" s="1">
        <v>42415</v>
      </c>
      <c r="C4753" t="s">
        <v>9</v>
      </c>
      <c r="D4753">
        <v>1</v>
      </c>
      <c r="E4753" t="s">
        <v>15</v>
      </c>
      <c r="F4753" t="s">
        <v>11</v>
      </c>
      <c r="G4753">
        <v>0</v>
      </c>
      <c r="H4753">
        <v>35940</v>
      </c>
      <c r="I4753" t="str">
        <f t="shared" si="75"/>
        <v/>
      </c>
    </row>
    <row r="4754" spans="1:9" x14ac:dyDescent="0.3">
      <c r="A4754" t="s">
        <v>28</v>
      </c>
      <c r="B4754" s="1">
        <v>42415</v>
      </c>
      <c r="C4754" t="s">
        <v>9</v>
      </c>
      <c r="D4754">
        <v>1</v>
      </c>
      <c r="E4754" t="s">
        <v>10</v>
      </c>
      <c r="F4754" t="s">
        <v>14</v>
      </c>
      <c r="G4754">
        <v>0</v>
      </c>
      <c r="H4754">
        <v>17168</v>
      </c>
      <c r="I4754" t="str">
        <f t="shared" si="75"/>
        <v/>
      </c>
    </row>
    <row r="4755" spans="1:9" x14ac:dyDescent="0.3">
      <c r="A4755" t="s">
        <v>33</v>
      </c>
      <c r="B4755" s="1">
        <v>42415</v>
      </c>
      <c r="C4755" t="s">
        <v>13</v>
      </c>
      <c r="D4755">
        <v>0</v>
      </c>
      <c r="E4755" t="s">
        <v>10</v>
      </c>
      <c r="F4755" t="s">
        <v>16</v>
      </c>
      <c r="G4755">
        <v>0</v>
      </c>
      <c r="H4755">
        <v>162</v>
      </c>
      <c r="I4755" t="str">
        <f t="shared" si="75"/>
        <v/>
      </c>
    </row>
    <row r="4756" spans="1:9" x14ac:dyDescent="0.3">
      <c r="A4756" t="s">
        <v>28</v>
      </c>
      <c r="B4756" s="1">
        <v>42415</v>
      </c>
      <c r="C4756" t="s">
        <v>13</v>
      </c>
      <c r="D4756">
        <v>0</v>
      </c>
      <c r="E4756" t="s">
        <v>15</v>
      </c>
      <c r="F4756" t="s">
        <v>16</v>
      </c>
      <c r="G4756">
        <v>0</v>
      </c>
      <c r="H4756">
        <v>16332</v>
      </c>
      <c r="I4756" t="str">
        <f t="shared" si="75"/>
        <v/>
      </c>
    </row>
    <row r="4757" spans="1:9" x14ac:dyDescent="0.3">
      <c r="A4757" t="s">
        <v>33</v>
      </c>
      <c r="B4757" s="1">
        <v>42415</v>
      </c>
      <c r="C4757" t="s">
        <v>9</v>
      </c>
      <c r="D4757">
        <v>0</v>
      </c>
      <c r="E4757" t="s">
        <v>15</v>
      </c>
      <c r="F4757" t="s">
        <v>14</v>
      </c>
      <c r="G4757">
        <v>0</v>
      </c>
      <c r="H4757">
        <v>9433</v>
      </c>
      <c r="I4757" t="str">
        <f t="shared" si="75"/>
        <v/>
      </c>
    </row>
    <row r="4758" spans="1:9" x14ac:dyDescent="0.3">
      <c r="A4758" t="s">
        <v>28</v>
      </c>
      <c r="B4758" s="1">
        <v>42415</v>
      </c>
      <c r="C4758" t="s">
        <v>9</v>
      </c>
      <c r="D4758">
        <v>1</v>
      </c>
      <c r="E4758" t="s">
        <v>15</v>
      </c>
      <c r="F4758" t="s">
        <v>26</v>
      </c>
      <c r="G4758">
        <v>15.236800000000001</v>
      </c>
      <c r="H4758">
        <v>4432</v>
      </c>
      <c r="I4758" t="str">
        <f t="shared" si="75"/>
        <v>l</v>
      </c>
    </row>
    <row r="4759" spans="1:9" x14ac:dyDescent="0.3">
      <c r="A4759" t="s">
        <v>18</v>
      </c>
      <c r="B4759" s="1">
        <v>42415</v>
      </c>
      <c r="C4759" t="s">
        <v>9</v>
      </c>
      <c r="D4759">
        <v>0</v>
      </c>
      <c r="E4759" t="s">
        <v>10</v>
      </c>
      <c r="F4759" t="s">
        <v>14</v>
      </c>
      <c r="G4759">
        <v>0</v>
      </c>
      <c r="H4759">
        <v>65069</v>
      </c>
      <c r="I4759" t="str">
        <f t="shared" si="75"/>
        <v/>
      </c>
    </row>
    <row r="4760" spans="1:9" x14ac:dyDescent="0.3">
      <c r="A4760" t="s">
        <v>23</v>
      </c>
      <c r="B4760" s="1">
        <v>42415</v>
      </c>
      <c r="C4760" t="s">
        <v>13</v>
      </c>
      <c r="D4760">
        <v>0</v>
      </c>
      <c r="E4760" t="s">
        <v>10</v>
      </c>
      <c r="F4760" t="s">
        <v>14</v>
      </c>
      <c r="G4760">
        <v>0</v>
      </c>
      <c r="H4760">
        <v>19435</v>
      </c>
      <c r="I4760" t="str">
        <f t="shared" si="75"/>
        <v/>
      </c>
    </row>
    <row r="4761" spans="1:9" x14ac:dyDescent="0.3">
      <c r="A4761" t="s">
        <v>8</v>
      </c>
      <c r="B4761" s="1">
        <v>42415</v>
      </c>
      <c r="C4761" t="s">
        <v>9</v>
      </c>
      <c r="D4761">
        <v>0</v>
      </c>
      <c r="E4761" t="s">
        <v>10</v>
      </c>
      <c r="F4761" t="s">
        <v>16</v>
      </c>
      <c r="G4761">
        <v>0</v>
      </c>
      <c r="H4761">
        <v>9850</v>
      </c>
      <c r="I4761" t="str">
        <f t="shared" si="75"/>
        <v/>
      </c>
    </row>
    <row r="4762" spans="1:9" x14ac:dyDescent="0.3">
      <c r="A4762" t="s">
        <v>24</v>
      </c>
      <c r="B4762" s="1">
        <v>42415</v>
      </c>
      <c r="C4762" t="s">
        <v>13</v>
      </c>
      <c r="D4762">
        <v>1</v>
      </c>
      <c r="E4762" t="s">
        <v>15</v>
      </c>
      <c r="F4762" t="s">
        <v>14</v>
      </c>
      <c r="G4762">
        <v>0</v>
      </c>
      <c r="H4762">
        <v>19442</v>
      </c>
      <c r="I4762" t="str">
        <f t="shared" si="75"/>
        <v/>
      </c>
    </row>
    <row r="4763" spans="1:9" x14ac:dyDescent="0.3">
      <c r="A4763" t="s">
        <v>30</v>
      </c>
      <c r="B4763" s="1">
        <v>42415</v>
      </c>
      <c r="C4763" t="s">
        <v>9</v>
      </c>
      <c r="D4763">
        <v>0</v>
      </c>
      <c r="E4763" t="s">
        <v>15</v>
      </c>
      <c r="F4763" t="s">
        <v>11</v>
      </c>
      <c r="G4763">
        <v>0</v>
      </c>
      <c r="H4763">
        <v>14616</v>
      </c>
      <c r="I4763" t="str">
        <f t="shared" si="75"/>
        <v/>
      </c>
    </row>
    <row r="4764" spans="1:9" x14ac:dyDescent="0.3">
      <c r="A4764" t="s">
        <v>12</v>
      </c>
      <c r="B4764" s="1">
        <v>42415</v>
      </c>
      <c r="C4764" t="s">
        <v>9</v>
      </c>
      <c r="D4764">
        <v>0</v>
      </c>
      <c r="E4764" t="s">
        <v>15</v>
      </c>
      <c r="F4764" t="s">
        <v>39</v>
      </c>
      <c r="G4764">
        <v>1.3880999999999999</v>
      </c>
      <c r="H4764">
        <v>416</v>
      </c>
      <c r="I4764" t="str">
        <f t="shared" si="75"/>
        <v>S</v>
      </c>
    </row>
    <row r="4765" spans="1:9" x14ac:dyDescent="0.3">
      <c r="A4765" t="s">
        <v>22</v>
      </c>
      <c r="B4765" s="1">
        <v>42414</v>
      </c>
      <c r="C4765" t="s">
        <v>25</v>
      </c>
      <c r="D4765">
        <v>0</v>
      </c>
      <c r="E4765" t="s">
        <v>10</v>
      </c>
      <c r="F4765" t="s">
        <v>11</v>
      </c>
      <c r="G4765">
        <v>0</v>
      </c>
      <c r="H4765">
        <v>247</v>
      </c>
      <c r="I4765" t="str">
        <f t="shared" si="75"/>
        <v/>
      </c>
    </row>
    <row r="4766" spans="1:9" x14ac:dyDescent="0.3">
      <c r="A4766" t="s">
        <v>19</v>
      </c>
      <c r="B4766" s="1">
        <v>42414</v>
      </c>
      <c r="C4766" t="s">
        <v>9</v>
      </c>
      <c r="D4766">
        <v>0</v>
      </c>
      <c r="E4766" t="s">
        <v>15</v>
      </c>
      <c r="F4766" t="s">
        <v>14</v>
      </c>
      <c r="G4766">
        <v>0</v>
      </c>
      <c r="H4766">
        <v>1206</v>
      </c>
      <c r="I4766" t="str">
        <f t="shared" si="75"/>
        <v/>
      </c>
    </row>
    <row r="4767" spans="1:9" x14ac:dyDescent="0.3">
      <c r="A4767" t="s">
        <v>17</v>
      </c>
      <c r="B4767" s="1">
        <v>42414</v>
      </c>
      <c r="C4767" t="s">
        <v>9</v>
      </c>
      <c r="D4767">
        <v>1</v>
      </c>
      <c r="E4767" t="s">
        <v>10</v>
      </c>
      <c r="F4767" t="s">
        <v>11</v>
      </c>
      <c r="G4767">
        <v>0</v>
      </c>
      <c r="H4767">
        <v>83</v>
      </c>
      <c r="I4767" t="str">
        <f t="shared" si="75"/>
        <v/>
      </c>
    </row>
    <row r="4768" spans="1:9" x14ac:dyDescent="0.3">
      <c r="A4768" t="s">
        <v>17</v>
      </c>
      <c r="B4768" s="1">
        <v>42414</v>
      </c>
      <c r="C4768" t="s">
        <v>9</v>
      </c>
      <c r="D4768">
        <v>1</v>
      </c>
      <c r="E4768" t="s">
        <v>15</v>
      </c>
      <c r="F4768" t="s">
        <v>14</v>
      </c>
      <c r="G4768">
        <v>0</v>
      </c>
      <c r="H4768">
        <v>51</v>
      </c>
      <c r="I4768" t="str">
        <f t="shared" si="75"/>
        <v/>
      </c>
    </row>
    <row r="4769" spans="1:9" x14ac:dyDescent="0.3">
      <c r="A4769" t="s">
        <v>33</v>
      </c>
      <c r="B4769" s="1">
        <v>42414</v>
      </c>
      <c r="C4769" t="s">
        <v>25</v>
      </c>
      <c r="D4769">
        <v>0</v>
      </c>
      <c r="E4769" t="s">
        <v>15</v>
      </c>
      <c r="F4769" t="s">
        <v>14</v>
      </c>
      <c r="G4769">
        <v>0</v>
      </c>
      <c r="H4769">
        <v>208</v>
      </c>
      <c r="I4769" t="str">
        <f t="shared" si="75"/>
        <v/>
      </c>
    </row>
    <row r="4770" spans="1:9" x14ac:dyDescent="0.3">
      <c r="A4770" t="s">
        <v>12</v>
      </c>
      <c r="B4770" s="1">
        <v>42414</v>
      </c>
      <c r="C4770" t="s">
        <v>13</v>
      </c>
      <c r="D4770">
        <v>1</v>
      </c>
      <c r="E4770" t="s">
        <v>15</v>
      </c>
      <c r="F4770" t="s">
        <v>26</v>
      </c>
      <c r="G4770">
        <v>0.24249999999999999</v>
      </c>
      <c r="H4770">
        <v>93</v>
      </c>
      <c r="I4770" t="str">
        <f t="shared" si="75"/>
        <v>l</v>
      </c>
    </row>
    <row r="4771" spans="1:9" x14ac:dyDescent="0.3">
      <c r="A4771" t="s">
        <v>12</v>
      </c>
      <c r="B4771" s="1">
        <v>42413</v>
      </c>
      <c r="C4771" t="s">
        <v>9</v>
      </c>
      <c r="D4771">
        <v>0</v>
      </c>
      <c r="E4771" t="s">
        <v>15</v>
      </c>
      <c r="F4771" t="s">
        <v>37</v>
      </c>
      <c r="G4771">
        <v>3.5700000000000003E-2</v>
      </c>
      <c r="H4771">
        <v>14</v>
      </c>
      <c r="I4771" t="str">
        <f t="shared" si="75"/>
        <v>p</v>
      </c>
    </row>
    <row r="4772" spans="1:9" x14ac:dyDescent="0.3">
      <c r="A4772" t="s">
        <v>32</v>
      </c>
      <c r="B4772" s="1">
        <v>42414</v>
      </c>
      <c r="C4772" t="s">
        <v>13</v>
      </c>
      <c r="D4772">
        <v>0</v>
      </c>
      <c r="E4772" t="s">
        <v>10</v>
      </c>
      <c r="F4772" t="s">
        <v>38</v>
      </c>
      <c r="G4772">
        <v>0.1178</v>
      </c>
      <c r="H4772">
        <v>18</v>
      </c>
      <c r="I4772" t="str">
        <f t="shared" si="75"/>
        <v>p</v>
      </c>
    </row>
    <row r="4773" spans="1:9" x14ac:dyDescent="0.3">
      <c r="A4773" t="s">
        <v>17</v>
      </c>
      <c r="B4773" s="1">
        <v>42414</v>
      </c>
      <c r="C4773" t="s">
        <v>25</v>
      </c>
      <c r="D4773">
        <v>0</v>
      </c>
      <c r="E4773" t="s">
        <v>15</v>
      </c>
      <c r="F4773" t="s">
        <v>11</v>
      </c>
      <c r="G4773">
        <v>0</v>
      </c>
      <c r="H4773">
        <v>75</v>
      </c>
      <c r="I4773" t="str">
        <f t="shared" si="75"/>
        <v/>
      </c>
    </row>
    <row r="4774" spans="1:9" x14ac:dyDescent="0.3">
      <c r="A4774" t="s">
        <v>32</v>
      </c>
      <c r="B4774" s="1">
        <v>42414</v>
      </c>
      <c r="C4774" t="s">
        <v>13</v>
      </c>
      <c r="D4774">
        <v>0</v>
      </c>
      <c r="E4774" t="s">
        <v>14</v>
      </c>
      <c r="F4774" t="s">
        <v>14</v>
      </c>
      <c r="G4774">
        <v>0</v>
      </c>
      <c r="H4774">
        <v>1</v>
      </c>
      <c r="I4774" t="str">
        <f t="shared" si="75"/>
        <v/>
      </c>
    </row>
    <row r="4775" spans="1:9" x14ac:dyDescent="0.3">
      <c r="A4775" t="s">
        <v>8</v>
      </c>
      <c r="B4775" s="1">
        <v>42414</v>
      </c>
      <c r="C4775" t="s">
        <v>9</v>
      </c>
      <c r="D4775">
        <v>1</v>
      </c>
      <c r="E4775" t="s">
        <v>15</v>
      </c>
      <c r="F4775" t="s">
        <v>35</v>
      </c>
      <c r="H4775">
        <v>73</v>
      </c>
      <c r="I4775" t="str">
        <f t="shared" si="75"/>
        <v>p</v>
      </c>
    </row>
    <row r="4776" spans="1:9" x14ac:dyDescent="0.3">
      <c r="A4776" t="s">
        <v>28</v>
      </c>
      <c r="B4776" s="1">
        <v>42414</v>
      </c>
      <c r="C4776" t="s">
        <v>25</v>
      </c>
      <c r="D4776">
        <v>1</v>
      </c>
      <c r="E4776" t="s">
        <v>15</v>
      </c>
      <c r="F4776" t="s">
        <v>11</v>
      </c>
      <c r="G4776">
        <v>0</v>
      </c>
      <c r="H4776">
        <v>13</v>
      </c>
      <c r="I4776" t="str">
        <f t="shared" si="75"/>
        <v/>
      </c>
    </row>
    <row r="4777" spans="1:9" x14ac:dyDescent="0.3">
      <c r="A4777" t="s">
        <v>32</v>
      </c>
      <c r="B4777" s="1">
        <v>42415</v>
      </c>
      <c r="C4777" t="s">
        <v>13</v>
      </c>
      <c r="D4777">
        <v>1</v>
      </c>
      <c r="E4777" t="s">
        <v>10</v>
      </c>
      <c r="F4777" t="s">
        <v>11</v>
      </c>
      <c r="G4777">
        <v>0</v>
      </c>
      <c r="H4777">
        <v>6515</v>
      </c>
      <c r="I4777" t="str">
        <f t="shared" si="75"/>
        <v/>
      </c>
    </row>
    <row r="4778" spans="1:9" x14ac:dyDescent="0.3">
      <c r="A4778" t="s">
        <v>28</v>
      </c>
      <c r="B4778" s="1">
        <v>42415</v>
      </c>
      <c r="C4778" t="s">
        <v>13</v>
      </c>
      <c r="D4778">
        <v>0</v>
      </c>
      <c r="E4778" t="s">
        <v>10</v>
      </c>
      <c r="F4778" t="s">
        <v>11</v>
      </c>
      <c r="G4778">
        <v>0</v>
      </c>
      <c r="H4778">
        <v>50372</v>
      </c>
      <c r="I4778" t="str">
        <f t="shared" si="75"/>
        <v/>
      </c>
    </row>
    <row r="4779" spans="1:9" x14ac:dyDescent="0.3">
      <c r="A4779" t="s">
        <v>28</v>
      </c>
      <c r="B4779" s="1">
        <v>42415</v>
      </c>
      <c r="C4779" t="s">
        <v>9</v>
      </c>
      <c r="D4779">
        <v>1</v>
      </c>
      <c r="E4779" t="s">
        <v>15</v>
      </c>
      <c r="F4779" t="s">
        <v>16</v>
      </c>
      <c r="G4779">
        <v>0</v>
      </c>
      <c r="H4779">
        <v>48198</v>
      </c>
      <c r="I4779" t="str">
        <f t="shared" si="75"/>
        <v/>
      </c>
    </row>
    <row r="4780" spans="1:9" x14ac:dyDescent="0.3">
      <c r="A4780" t="s">
        <v>32</v>
      </c>
      <c r="B4780" s="1">
        <v>42415</v>
      </c>
      <c r="C4780" t="s">
        <v>13</v>
      </c>
      <c r="D4780">
        <v>0</v>
      </c>
      <c r="E4780" t="s">
        <v>15</v>
      </c>
      <c r="F4780" t="s">
        <v>11</v>
      </c>
      <c r="G4780">
        <v>0</v>
      </c>
      <c r="H4780">
        <v>25253</v>
      </c>
      <c r="I4780" t="str">
        <f t="shared" si="75"/>
        <v/>
      </c>
    </row>
    <row r="4781" spans="1:9" x14ac:dyDescent="0.3">
      <c r="A4781" t="s">
        <v>20</v>
      </c>
      <c r="B4781" s="1">
        <v>42415</v>
      </c>
      <c r="C4781" t="s">
        <v>13</v>
      </c>
      <c r="D4781">
        <v>0</v>
      </c>
      <c r="E4781" t="s">
        <v>10</v>
      </c>
      <c r="F4781" t="s">
        <v>11</v>
      </c>
      <c r="G4781">
        <v>0</v>
      </c>
      <c r="H4781">
        <v>7521</v>
      </c>
      <c r="I4781" t="str">
        <f t="shared" si="75"/>
        <v/>
      </c>
    </row>
    <row r="4782" spans="1:9" x14ac:dyDescent="0.3">
      <c r="A4782" t="s">
        <v>32</v>
      </c>
      <c r="B4782" s="1">
        <v>42415</v>
      </c>
      <c r="C4782" t="s">
        <v>13</v>
      </c>
      <c r="D4782">
        <v>1</v>
      </c>
      <c r="E4782" t="s">
        <v>15</v>
      </c>
      <c r="F4782" t="s">
        <v>14</v>
      </c>
      <c r="G4782">
        <v>0</v>
      </c>
      <c r="H4782">
        <v>277590</v>
      </c>
      <c r="I4782" t="str">
        <f t="shared" si="75"/>
        <v/>
      </c>
    </row>
    <row r="4783" spans="1:9" x14ac:dyDescent="0.3">
      <c r="A4783" t="s">
        <v>27</v>
      </c>
      <c r="B4783" s="1">
        <v>42415</v>
      </c>
      <c r="C4783" t="s">
        <v>9</v>
      </c>
      <c r="D4783">
        <v>0</v>
      </c>
      <c r="E4783" t="s">
        <v>15</v>
      </c>
      <c r="F4783" t="s">
        <v>11</v>
      </c>
      <c r="G4783">
        <v>0</v>
      </c>
      <c r="H4783">
        <v>17231</v>
      </c>
      <c r="I4783" t="str">
        <f t="shared" si="75"/>
        <v/>
      </c>
    </row>
    <row r="4784" spans="1:9" x14ac:dyDescent="0.3">
      <c r="A4784" t="s">
        <v>8</v>
      </c>
      <c r="B4784" s="1">
        <v>42415</v>
      </c>
      <c r="C4784" t="s">
        <v>9</v>
      </c>
      <c r="D4784">
        <v>1</v>
      </c>
      <c r="E4784" t="s">
        <v>15</v>
      </c>
      <c r="F4784" t="s">
        <v>14</v>
      </c>
      <c r="G4784">
        <v>0</v>
      </c>
      <c r="H4784">
        <v>17671</v>
      </c>
      <c r="I4784" t="str">
        <f t="shared" si="75"/>
        <v/>
      </c>
    </row>
    <row r="4785" spans="1:9" x14ac:dyDescent="0.3">
      <c r="A4785" t="s">
        <v>8</v>
      </c>
      <c r="B4785" s="1">
        <v>42415</v>
      </c>
      <c r="C4785" t="s">
        <v>9</v>
      </c>
      <c r="D4785">
        <v>0</v>
      </c>
      <c r="E4785" t="s">
        <v>15</v>
      </c>
      <c r="F4785" t="s">
        <v>11</v>
      </c>
      <c r="G4785">
        <v>0</v>
      </c>
      <c r="H4785">
        <v>17785</v>
      </c>
      <c r="I4785" t="str">
        <f t="shared" si="75"/>
        <v/>
      </c>
    </row>
    <row r="4786" spans="1:9" x14ac:dyDescent="0.3">
      <c r="A4786" t="s">
        <v>32</v>
      </c>
      <c r="B4786" s="1">
        <v>42415</v>
      </c>
      <c r="C4786" t="s">
        <v>9</v>
      </c>
      <c r="D4786">
        <v>1</v>
      </c>
      <c r="E4786" t="s">
        <v>10</v>
      </c>
      <c r="F4786" t="s">
        <v>26</v>
      </c>
      <c r="G4786">
        <v>4.5439999999999996</v>
      </c>
      <c r="H4786">
        <v>1520</v>
      </c>
      <c r="I4786" t="str">
        <f t="shared" si="75"/>
        <v>l</v>
      </c>
    </row>
    <row r="4787" spans="1:9" x14ac:dyDescent="0.3">
      <c r="A4787" t="s">
        <v>30</v>
      </c>
      <c r="B4787" s="1">
        <v>42415</v>
      </c>
      <c r="C4787" t="s">
        <v>9</v>
      </c>
      <c r="D4787">
        <v>0</v>
      </c>
      <c r="E4787" t="s">
        <v>15</v>
      </c>
      <c r="F4787" t="s">
        <v>16</v>
      </c>
      <c r="G4787">
        <v>0</v>
      </c>
      <c r="H4787">
        <v>6837</v>
      </c>
      <c r="I4787" t="str">
        <f t="shared" si="75"/>
        <v/>
      </c>
    </row>
    <row r="4788" spans="1:9" x14ac:dyDescent="0.3">
      <c r="A4788" t="s">
        <v>20</v>
      </c>
      <c r="B4788" s="1">
        <v>42415</v>
      </c>
      <c r="C4788" t="s">
        <v>13</v>
      </c>
      <c r="D4788">
        <v>0</v>
      </c>
      <c r="E4788" t="s">
        <v>15</v>
      </c>
      <c r="F4788" t="s">
        <v>14</v>
      </c>
      <c r="G4788">
        <v>0</v>
      </c>
      <c r="H4788">
        <v>8984</v>
      </c>
      <c r="I4788" t="str">
        <f t="shared" si="75"/>
        <v/>
      </c>
    </row>
    <row r="4789" spans="1:9" x14ac:dyDescent="0.3">
      <c r="A4789" t="s">
        <v>32</v>
      </c>
      <c r="B4789" s="1">
        <v>42415</v>
      </c>
      <c r="C4789" t="s">
        <v>13</v>
      </c>
      <c r="D4789">
        <v>0</v>
      </c>
      <c r="E4789" t="s">
        <v>10</v>
      </c>
      <c r="F4789" t="s">
        <v>16</v>
      </c>
      <c r="G4789">
        <v>0</v>
      </c>
      <c r="H4789">
        <v>6860</v>
      </c>
      <c r="I4789" t="str">
        <f t="shared" si="75"/>
        <v/>
      </c>
    </row>
    <row r="4790" spans="1:9" x14ac:dyDescent="0.3">
      <c r="A4790" t="s">
        <v>17</v>
      </c>
      <c r="B4790" s="1">
        <v>42415</v>
      </c>
      <c r="C4790" t="s">
        <v>9</v>
      </c>
      <c r="D4790">
        <v>0</v>
      </c>
      <c r="E4790" t="s">
        <v>10</v>
      </c>
      <c r="F4790" t="s">
        <v>14</v>
      </c>
      <c r="G4790">
        <v>0</v>
      </c>
      <c r="H4790">
        <v>7343</v>
      </c>
      <c r="I4790" t="str">
        <f t="shared" si="75"/>
        <v/>
      </c>
    </row>
    <row r="4791" spans="1:9" x14ac:dyDescent="0.3">
      <c r="A4791" t="s">
        <v>12</v>
      </c>
      <c r="B4791" s="1">
        <v>42415</v>
      </c>
      <c r="C4791" t="s">
        <v>13</v>
      </c>
      <c r="D4791">
        <v>1</v>
      </c>
      <c r="E4791" t="s">
        <v>10</v>
      </c>
      <c r="F4791" t="s">
        <v>11</v>
      </c>
      <c r="G4791">
        <v>0</v>
      </c>
      <c r="H4791">
        <v>3793</v>
      </c>
      <c r="I4791" t="str">
        <f t="shared" si="75"/>
        <v/>
      </c>
    </row>
    <row r="4792" spans="1:9" x14ac:dyDescent="0.3">
      <c r="A4792" t="s">
        <v>33</v>
      </c>
      <c r="B4792" s="1">
        <v>42415</v>
      </c>
      <c r="C4792" t="s">
        <v>13</v>
      </c>
      <c r="D4792">
        <v>0</v>
      </c>
      <c r="E4792" t="s">
        <v>15</v>
      </c>
      <c r="F4792" t="s">
        <v>11</v>
      </c>
      <c r="G4792">
        <v>0</v>
      </c>
      <c r="H4792">
        <v>6397</v>
      </c>
      <c r="I4792" t="str">
        <f t="shared" si="75"/>
        <v/>
      </c>
    </row>
    <row r="4793" spans="1:9" x14ac:dyDescent="0.3">
      <c r="A4793" t="s">
        <v>18</v>
      </c>
      <c r="B4793" s="1">
        <v>42415</v>
      </c>
      <c r="C4793" t="s">
        <v>9</v>
      </c>
      <c r="D4793">
        <v>0</v>
      </c>
      <c r="E4793" t="s">
        <v>15</v>
      </c>
      <c r="F4793" t="s">
        <v>16</v>
      </c>
      <c r="G4793">
        <v>0</v>
      </c>
      <c r="H4793">
        <v>1403</v>
      </c>
      <c r="I4793" t="str">
        <f t="shared" si="75"/>
        <v/>
      </c>
    </row>
    <row r="4794" spans="1:9" x14ac:dyDescent="0.3">
      <c r="A4794" t="s">
        <v>28</v>
      </c>
      <c r="B4794" s="1">
        <v>42415</v>
      </c>
      <c r="C4794" t="s">
        <v>13</v>
      </c>
      <c r="D4794">
        <v>0</v>
      </c>
      <c r="E4794" t="s">
        <v>10</v>
      </c>
      <c r="F4794" t="s">
        <v>26</v>
      </c>
      <c r="G4794">
        <v>3.9416000000000002</v>
      </c>
      <c r="H4794">
        <v>1318</v>
      </c>
      <c r="I4794" t="str">
        <f t="shared" si="75"/>
        <v>l</v>
      </c>
    </row>
    <row r="4795" spans="1:9" x14ac:dyDescent="0.3">
      <c r="A4795" t="s">
        <v>28</v>
      </c>
      <c r="B4795" s="1">
        <v>42415</v>
      </c>
      <c r="C4795" t="s">
        <v>9</v>
      </c>
      <c r="D4795">
        <v>0</v>
      </c>
      <c r="E4795" t="s">
        <v>15</v>
      </c>
      <c r="F4795" t="s">
        <v>39</v>
      </c>
      <c r="G4795">
        <v>9.7538</v>
      </c>
      <c r="H4795">
        <v>2919</v>
      </c>
      <c r="I4795" t="str">
        <f t="shared" si="75"/>
        <v>S</v>
      </c>
    </row>
    <row r="4796" spans="1:9" x14ac:dyDescent="0.3">
      <c r="A4796" t="s">
        <v>28</v>
      </c>
      <c r="B4796" s="1">
        <v>42415</v>
      </c>
      <c r="C4796" t="s">
        <v>25</v>
      </c>
      <c r="D4796">
        <v>0</v>
      </c>
      <c r="E4796" t="s">
        <v>15</v>
      </c>
      <c r="F4796" t="s">
        <v>14</v>
      </c>
      <c r="G4796">
        <v>0</v>
      </c>
      <c r="H4796">
        <v>2139</v>
      </c>
      <c r="I4796" t="str">
        <f t="shared" si="75"/>
        <v/>
      </c>
    </row>
    <row r="4797" spans="1:9" x14ac:dyDescent="0.3">
      <c r="A4797" t="s">
        <v>33</v>
      </c>
      <c r="B4797" s="1">
        <v>42415</v>
      </c>
      <c r="C4797" t="s">
        <v>25</v>
      </c>
      <c r="D4797">
        <v>0</v>
      </c>
      <c r="E4797" t="s">
        <v>15</v>
      </c>
      <c r="F4797" t="s">
        <v>11</v>
      </c>
      <c r="G4797">
        <v>0</v>
      </c>
      <c r="H4797">
        <v>589</v>
      </c>
      <c r="I4797" t="str">
        <f t="shared" si="75"/>
        <v/>
      </c>
    </row>
    <row r="4798" spans="1:9" x14ac:dyDescent="0.3">
      <c r="A4798" t="s">
        <v>28</v>
      </c>
      <c r="B4798" s="1">
        <v>42415</v>
      </c>
      <c r="C4798" t="s">
        <v>9</v>
      </c>
      <c r="D4798">
        <v>1</v>
      </c>
      <c r="E4798" t="s">
        <v>15</v>
      </c>
      <c r="F4798" t="s">
        <v>37</v>
      </c>
      <c r="G4798">
        <v>1.2169000000000001</v>
      </c>
      <c r="H4798">
        <v>454</v>
      </c>
      <c r="I4798" t="str">
        <f t="shared" si="75"/>
        <v>p</v>
      </c>
    </row>
    <row r="4799" spans="1:9" x14ac:dyDescent="0.3">
      <c r="A4799" t="s">
        <v>12</v>
      </c>
      <c r="B4799" s="1">
        <v>42415</v>
      </c>
      <c r="C4799" t="s">
        <v>9</v>
      </c>
      <c r="D4799">
        <v>1</v>
      </c>
      <c r="E4799" t="s">
        <v>15</v>
      </c>
      <c r="F4799" t="s">
        <v>39</v>
      </c>
      <c r="G4799">
        <v>3.7728000000000002</v>
      </c>
      <c r="H4799">
        <v>1225</v>
      </c>
      <c r="I4799" t="str">
        <f t="shared" si="75"/>
        <v>S</v>
      </c>
    </row>
    <row r="4800" spans="1:9" x14ac:dyDescent="0.3">
      <c r="A4800" t="s">
        <v>28</v>
      </c>
      <c r="B4800" s="1">
        <v>42415</v>
      </c>
      <c r="C4800" t="s">
        <v>25</v>
      </c>
      <c r="D4800">
        <v>0</v>
      </c>
      <c r="E4800" t="s">
        <v>10</v>
      </c>
      <c r="F4800" t="s">
        <v>11</v>
      </c>
      <c r="G4800">
        <v>0</v>
      </c>
      <c r="H4800">
        <v>767</v>
      </c>
      <c r="I4800" t="str">
        <f t="shared" si="75"/>
        <v/>
      </c>
    </row>
    <row r="4801" spans="1:9" x14ac:dyDescent="0.3">
      <c r="A4801" t="s">
        <v>32</v>
      </c>
      <c r="B4801" s="1">
        <v>42415</v>
      </c>
      <c r="C4801" t="s">
        <v>13</v>
      </c>
      <c r="D4801">
        <v>1</v>
      </c>
      <c r="E4801" t="s">
        <v>10</v>
      </c>
      <c r="F4801" t="s">
        <v>26</v>
      </c>
      <c r="G4801">
        <v>0.24</v>
      </c>
      <c r="H4801">
        <v>92</v>
      </c>
      <c r="I4801" t="str">
        <f t="shared" si="75"/>
        <v>l</v>
      </c>
    </row>
    <row r="4802" spans="1:9" x14ac:dyDescent="0.3">
      <c r="A4802" t="s">
        <v>32</v>
      </c>
      <c r="B4802" s="1">
        <v>42415</v>
      </c>
      <c r="C4802" t="s">
        <v>13</v>
      </c>
      <c r="D4802">
        <v>0</v>
      </c>
      <c r="E4802" t="s">
        <v>15</v>
      </c>
      <c r="F4802" t="s">
        <v>38</v>
      </c>
      <c r="G4802">
        <v>8.4400000000000003E-2</v>
      </c>
      <c r="H4802">
        <v>39</v>
      </c>
      <c r="I4802" t="str">
        <f t="shared" si="75"/>
        <v>p</v>
      </c>
    </row>
    <row r="4803" spans="1:9" x14ac:dyDescent="0.3">
      <c r="A4803" t="s">
        <v>19</v>
      </c>
      <c r="B4803" s="1">
        <v>42415</v>
      </c>
      <c r="C4803" t="s">
        <v>13</v>
      </c>
      <c r="D4803">
        <v>0</v>
      </c>
      <c r="E4803" t="s">
        <v>15</v>
      </c>
      <c r="F4803" t="s">
        <v>11</v>
      </c>
      <c r="G4803">
        <v>0</v>
      </c>
      <c r="H4803">
        <v>1607</v>
      </c>
      <c r="I4803" t="str">
        <f t="shared" ref="I4803:I4866" si="76">IF(NOT(OR(F4803="house",F4803="blank",F4803="served")),LEFT(F4803,1),"")</f>
        <v/>
      </c>
    </row>
    <row r="4804" spans="1:9" x14ac:dyDescent="0.3">
      <c r="A4804" t="s">
        <v>19</v>
      </c>
      <c r="B4804" s="1">
        <v>42415</v>
      </c>
      <c r="C4804" t="s">
        <v>9</v>
      </c>
      <c r="D4804">
        <v>0</v>
      </c>
      <c r="E4804" t="s">
        <v>10</v>
      </c>
      <c r="F4804" t="s">
        <v>16</v>
      </c>
      <c r="G4804">
        <v>0</v>
      </c>
      <c r="H4804">
        <v>736</v>
      </c>
      <c r="I4804" t="str">
        <f t="shared" si="76"/>
        <v/>
      </c>
    </row>
    <row r="4805" spans="1:9" x14ac:dyDescent="0.3">
      <c r="A4805" t="s">
        <v>12</v>
      </c>
      <c r="B4805" s="1">
        <v>42415</v>
      </c>
      <c r="C4805" t="s">
        <v>13</v>
      </c>
      <c r="D4805">
        <v>1</v>
      </c>
      <c r="E4805" t="s">
        <v>15</v>
      </c>
      <c r="F4805" t="s">
        <v>39</v>
      </c>
      <c r="G4805">
        <v>0.125</v>
      </c>
      <c r="H4805">
        <v>45</v>
      </c>
      <c r="I4805" t="str">
        <f t="shared" si="76"/>
        <v>S</v>
      </c>
    </row>
    <row r="4806" spans="1:9" x14ac:dyDescent="0.3">
      <c r="A4806" t="s">
        <v>32</v>
      </c>
      <c r="B4806" s="1">
        <v>42415</v>
      </c>
      <c r="C4806" t="s">
        <v>9</v>
      </c>
      <c r="D4806">
        <v>1</v>
      </c>
      <c r="E4806" t="s">
        <v>10</v>
      </c>
      <c r="F4806" t="s">
        <v>38</v>
      </c>
      <c r="G4806">
        <v>0.34689999999999999</v>
      </c>
      <c r="H4806">
        <v>134</v>
      </c>
      <c r="I4806" t="str">
        <f t="shared" si="76"/>
        <v>p</v>
      </c>
    </row>
    <row r="4807" spans="1:9" x14ac:dyDescent="0.3">
      <c r="A4807" t="s">
        <v>8</v>
      </c>
      <c r="B4807" s="1">
        <v>42415</v>
      </c>
      <c r="C4807" t="s">
        <v>13</v>
      </c>
      <c r="D4807">
        <v>1</v>
      </c>
      <c r="E4807" t="s">
        <v>15</v>
      </c>
      <c r="F4807" t="s">
        <v>36</v>
      </c>
      <c r="G4807">
        <v>0.17510000000000001</v>
      </c>
      <c r="H4807">
        <v>117</v>
      </c>
      <c r="I4807" t="str">
        <f t="shared" si="76"/>
        <v>p</v>
      </c>
    </row>
    <row r="4808" spans="1:9" x14ac:dyDescent="0.3">
      <c r="A4808" t="s">
        <v>20</v>
      </c>
      <c r="B4808" s="1">
        <v>42415</v>
      </c>
      <c r="C4808" t="s">
        <v>25</v>
      </c>
      <c r="D4808">
        <v>0</v>
      </c>
      <c r="E4808" t="s">
        <v>10</v>
      </c>
      <c r="F4808" t="s">
        <v>11</v>
      </c>
      <c r="G4808">
        <v>0</v>
      </c>
      <c r="H4808">
        <v>58</v>
      </c>
      <c r="I4808" t="str">
        <f t="shared" si="76"/>
        <v/>
      </c>
    </row>
    <row r="4809" spans="1:9" x14ac:dyDescent="0.3">
      <c r="A4809" t="s">
        <v>21</v>
      </c>
      <c r="B4809" s="1">
        <v>42415</v>
      </c>
      <c r="C4809" t="s">
        <v>25</v>
      </c>
      <c r="D4809">
        <v>0</v>
      </c>
      <c r="E4809" t="s">
        <v>15</v>
      </c>
      <c r="F4809" t="s">
        <v>14</v>
      </c>
      <c r="G4809">
        <v>0</v>
      </c>
      <c r="H4809">
        <v>45</v>
      </c>
      <c r="I4809" t="str">
        <f t="shared" si="76"/>
        <v/>
      </c>
    </row>
    <row r="4810" spans="1:9" x14ac:dyDescent="0.3">
      <c r="A4810" t="s">
        <v>12</v>
      </c>
      <c r="B4810" s="1">
        <v>42415</v>
      </c>
      <c r="C4810" t="s">
        <v>13</v>
      </c>
      <c r="D4810">
        <v>1</v>
      </c>
      <c r="E4810" t="s">
        <v>10</v>
      </c>
      <c r="F4810" t="s">
        <v>26</v>
      </c>
      <c r="G4810">
        <v>0.24340000000000001</v>
      </c>
      <c r="H4810">
        <v>93</v>
      </c>
      <c r="I4810" t="str">
        <f t="shared" si="76"/>
        <v>l</v>
      </c>
    </row>
    <row r="4811" spans="1:9" x14ac:dyDescent="0.3">
      <c r="A4811" t="s">
        <v>30</v>
      </c>
      <c r="B4811" s="1">
        <v>42415</v>
      </c>
      <c r="C4811" t="s">
        <v>9</v>
      </c>
      <c r="D4811">
        <v>0</v>
      </c>
      <c r="E4811" t="s">
        <v>10</v>
      </c>
      <c r="F4811" t="s">
        <v>14</v>
      </c>
      <c r="G4811">
        <v>0</v>
      </c>
      <c r="H4811">
        <v>7</v>
      </c>
      <c r="I4811" t="str">
        <f t="shared" si="76"/>
        <v/>
      </c>
    </row>
    <row r="4812" spans="1:9" x14ac:dyDescent="0.3">
      <c r="A4812" t="s">
        <v>27</v>
      </c>
      <c r="B4812" s="1">
        <v>42416</v>
      </c>
      <c r="C4812" t="s">
        <v>13</v>
      </c>
      <c r="D4812">
        <v>0</v>
      </c>
      <c r="E4812" t="s">
        <v>15</v>
      </c>
      <c r="F4812" t="s">
        <v>11</v>
      </c>
      <c r="G4812">
        <v>0</v>
      </c>
      <c r="H4812">
        <v>5422</v>
      </c>
      <c r="I4812" t="str">
        <f t="shared" si="76"/>
        <v/>
      </c>
    </row>
    <row r="4813" spans="1:9" x14ac:dyDescent="0.3">
      <c r="A4813" t="s">
        <v>18</v>
      </c>
      <c r="B4813" s="1">
        <v>42416</v>
      </c>
      <c r="C4813" t="s">
        <v>13</v>
      </c>
      <c r="D4813">
        <v>0</v>
      </c>
      <c r="E4813" t="s">
        <v>10</v>
      </c>
      <c r="F4813" t="s">
        <v>14</v>
      </c>
      <c r="G4813">
        <v>0</v>
      </c>
      <c r="H4813">
        <v>65036</v>
      </c>
      <c r="I4813" t="str">
        <f t="shared" si="76"/>
        <v/>
      </c>
    </row>
    <row r="4814" spans="1:9" x14ac:dyDescent="0.3">
      <c r="A4814" t="s">
        <v>12</v>
      </c>
      <c r="B4814" s="1">
        <v>42416</v>
      </c>
      <c r="C4814" t="s">
        <v>13</v>
      </c>
      <c r="D4814">
        <v>1</v>
      </c>
      <c r="E4814" t="s">
        <v>10</v>
      </c>
      <c r="F4814" t="s">
        <v>14</v>
      </c>
      <c r="G4814">
        <v>0</v>
      </c>
      <c r="H4814">
        <v>156429</v>
      </c>
      <c r="I4814" t="str">
        <f t="shared" si="76"/>
        <v/>
      </c>
    </row>
    <row r="4815" spans="1:9" x14ac:dyDescent="0.3">
      <c r="A4815" t="s">
        <v>12</v>
      </c>
      <c r="B4815" s="1">
        <v>42416</v>
      </c>
      <c r="C4815" t="s">
        <v>9</v>
      </c>
      <c r="D4815">
        <v>0</v>
      </c>
      <c r="E4815" t="s">
        <v>10</v>
      </c>
      <c r="F4815" t="s">
        <v>14</v>
      </c>
      <c r="G4815">
        <v>0</v>
      </c>
      <c r="H4815">
        <v>47595</v>
      </c>
      <c r="I4815" t="str">
        <f t="shared" si="76"/>
        <v/>
      </c>
    </row>
    <row r="4816" spans="1:9" x14ac:dyDescent="0.3">
      <c r="A4816" t="s">
        <v>8</v>
      </c>
      <c r="B4816" s="1">
        <v>42416</v>
      </c>
      <c r="C4816" t="s">
        <v>9</v>
      </c>
      <c r="D4816">
        <v>0</v>
      </c>
      <c r="E4816" t="s">
        <v>10</v>
      </c>
      <c r="F4816" t="s">
        <v>11</v>
      </c>
      <c r="G4816">
        <v>0</v>
      </c>
      <c r="H4816">
        <v>8319</v>
      </c>
      <c r="I4816" t="str">
        <f t="shared" si="76"/>
        <v/>
      </c>
    </row>
    <row r="4817" spans="1:9" x14ac:dyDescent="0.3">
      <c r="A4817" t="s">
        <v>33</v>
      </c>
      <c r="B4817" s="1">
        <v>42416</v>
      </c>
      <c r="C4817" t="s">
        <v>25</v>
      </c>
      <c r="D4817">
        <v>0</v>
      </c>
      <c r="E4817" t="s">
        <v>15</v>
      </c>
      <c r="F4817" t="s">
        <v>14</v>
      </c>
      <c r="G4817">
        <v>0</v>
      </c>
      <c r="H4817">
        <v>255</v>
      </c>
      <c r="I4817" t="str">
        <f t="shared" si="76"/>
        <v/>
      </c>
    </row>
    <row r="4818" spans="1:9" x14ac:dyDescent="0.3">
      <c r="A4818" t="s">
        <v>23</v>
      </c>
      <c r="B4818" s="1">
        <v>42416</v>
      </c>
      <c r="C4818" t="s">
        <v>9</v>
      </c>
      <c r="D4818">
        <v>0</v>
      </c>
      <c r="E4818" t="s">
        <v>10</v>
      </c>
      <c r="F4818" t="s">
        <v>16</v>
      </c>
      <c r="G4818">
        <v>0</v>
      </c>
      <c r="H4818">
        <v>7517</v>
      </c>
      <c r="I4818" t="str">
        <f t="shared" si="76"/>
        <v/>
      </c>
    </row>
    <row r="4819" spans="1:9" x14ac:dyDescent="0.3">
      <c r="A4819" t="s">
        <v>24</v>
      </c>
      <c r="B4819" s="1">
        <v>42416</v>
      </c>
      <c r="C4819" t="s">
        <v>13</v>
      </c>
      <c r="D4819">
        <v>0</v>
      </c>
      <c r="E4819" t="s">
        <v>10</v>
      </c>
      <c r="F4819" t="s">
        <v>11</v>
      </c>
      <c r="G4819">
        <v>0</v>
      </c>
      <c r="H4819">
        <v>5602</v>
      </c>
      <c r="I4819" t="str">
        <f t="shared" si="76"/>
        <v/>
      </c>
    </row>
    <row r="4820" spans="1:9" x14ac:dyDescent="0.3">
      <c r="A4820" t="s">
        <v>8</v>
      </c>
      <c r="B4820" s="1">
        <v>42416</v>
      </c>
      <c r="C4820" t="s">
        <v>13</v>
      </c>
      <c r="D4820">
        <v>1</v>
      </c>
      <c r="E4820" t="s">
        <v>15</v>
      </c>
      <c r="F4820" t="s">
        <v>16</v>
      </c>
      <c r="G4820">
        <v>0</v>
      </c>
      <c r="H4820">
        <v>4124</v>
      </c>
      <c r="I4820" t="str">
        <f t="shared" si="76"/>
        <v/>
      </c>
    </row>
    <row r="4821" spans="1:9" x14ac:dyDescent="0.3">
      <c r="A4821" t="s">
        <v>21</v>
      </c>
      <c r="B4821" s="1">
        <v>42416</v>
      </c>
      <c r="C4821" t="s">
        <v>9</v>
      </c>
      <c r="D4821">
        <v>0</v>
      </c>
      <c r="E4821" t="s">
        <v>10</v>
      </c>
      <c r="F4821" t="s">
        <v>14</v>
      </c>
      <c r="G4821">
        <v>0</v>
      </c>
      <c r="H4821">
        <v>10075</v>
      </c>
      <c r="I4821" t="str">
        <f t="shared" si="76"/>
        <v/>
      </c>
    </row>
    <row r="4822" spans="1:9" x14ac:dyDescent="0.3">
      <c r="A4822" t="s">
        <v>18</v>
      </c>
      <c r="B4822" s="1">
        <v>42416</v>
      </c>
      <c r="C4822" t="s">
        <v>13</v>
      </c>
      <c r="D4822">
        <v>0</v>
      </c>
      <c r="E4822" t="s">
        <v>15</v>
      </c>
      <c r="F4822" t="s">
        <v>11</v>
      </c>
      <c r="G4822">
        <v>0</v>
      </c>
      <c r="H4822">
        <v>2667</v>
      </c>
      <c r="I4822" t="str">
        <f t="shared" si="76"/>
        <v/>
      </c>
    </row>
    <row r="4823" spans="1:9" x14ac:dyDescent="0.3">
      <c r="A4823" t="s">
        <v>32</v>
      </c>
      <c r="B4823" s="1">
        <v>42416</v>
      </c>
      <c r="C4823" t="s">
        <v>9</v>
      </c>
      <c r="D4823">
        <v>0</v>
      </c>
      <c r="E4823" t="s">
        <v>15</v>
      </c>
      <c r="F4823" t="s">
        <v>26</v>
      </c>
      <c r="G4823">
        <v>1.8617999999999999</v>
      </c>
      <c r="H4823">
        <v>599</v>
      </c>
      <c r="I4823" t="str">
        <f t="shared" si="76"/>
        <v>l</v>
      </c>
    </row>
    <row r="4824" spans="1:9" x14ac:dyDescent="0.3">
      <c r="A4824" t="s">
        <v>27</v>
      </c>
      <c r="B4824" s="1">
        <v>42416</v>
      </c>
      <c r="C4824" t="s">
        <v>9</v>
      </c>
      <c r="D4824">
        <v>0</v>
      </c>
      <c r="E4824" t="s">
        <v>10</v>
      </c>
      <c r="F4824" t="s">
        <v>16</v>
      </c>
      <c r="G4824">
        <v>0</v>
      </c>
      <c r="H4824">
        <v>580</v>
      </c>
      <c r="I4824" t="str">
        <f t="shared" si="76"/>
        <v/>
      </c>
    </row>
    <row r="4825" spans="1:9" x14ac:dyDescent="0.3">
      <c r="A4825" t="s">
        <v>18</v>
      </c>
      <c r="B4825" s="1">
        <v>42416</v>
      </c>
      <c r="C4825" t="s">
        <v>25</v>
      </c>
      <c r="D4825">
        <v>0</v>
      </c>
      <c r="E4825" t="s">
        <v>10</v>
      </c>
      <c r="F4825" t="s">
        <v>14</v>
      </c>
      <c r="G4825">
        <v>0</v>
      </c>
      <c r="H4825">
        <v>2152</v>
      </c>
      <c r="I4825" t="str">
        <f t="shared" si="76"/>
        <v/>
      </c>
    </row>
    <row r="4826" spans="1:9" x14ac:dyDescent="0.3">
      <c r="A4826" t="s">
        <v>32</v>
      </c>
      <c r="B4826" s="1">
        <v>42416</v>
      </c>
      <c r="C4826" t="s">
        <v>13</v>
      </c>
      <c r="D4826">
        <v>0</v>
      </c>
      <c r="E4826" t="s">
        <v>10</v>
      </c>
      <c r="F4826" t="s">
        <v>26</v>
      </c>
      <c r="G4826">
        <v>0.67349999999999999</v>
      </c>
      <c r="H4826">
        <v>248</v>
      </c>
      <c r="I4826" t="str">
        <f t="shared" si="76"/>
        <v>l</v>
      </c>
    </row>
    <row r="4827" spans="1:9" x14ac:dyDescent="0.3">
      <c r="A4827" t="s">
        <v>19</v>
      </c>
      <c r="B4827" s="1">
        <v>42416</v>
      </c>
      <c r="C4827" t="s">
        <v>9</v>
      </c>
      <c r="D4827">
        <v>0</v>
      </c>
      <c r="E4827" t="s">
        <v>10</v>
      </c>
      <c r="F4827" t="s">
        <v>11</v>
      </c>
      <c r="G4827">
        <v>0</v>
      </c>
      <c r="H4827">
        <v>2197</v>
      </c>
      <c r="I4827" t="str">
        <f t="shared" si="76"/>
        <v/>
      </c>
    </row>
    <row r="4828" spans="1:9" x14ac:dyDescent="0.3">
      <c r="A4828" t="s">
        <v>24</v>
      </c>
      <c r="B4828" s="1">
        <v>42416</v>
      </c>
      <c r="C4828" t="s">
        <v>9</v>
      </c>
      <c r="D4828">
        <v>0</v>
      </c>
      <c r="E4828" t="s">
        <v>10</v>
      </c>
      <c r="F4828" t="s">
        <v>11</v>
      </c>
      <c r="G4828">
        <v>0</v>
      </c>
      <c r="H4828">
        <v>5946</v>
      </c>
      <c r="I4828" t="str">
        <f t="shared" si="76"/>
        <v/>
      </c>
    </row>
    <row r="4829" spans="1:9" x14ac:dyDescent="0.3">
      <c r="A4829" t="s">
        <v>22</v>
      </c>
      <c r="B4829" s="1">
        <v>42416</v>
      </c>
      <c r="C4829" t="s">
        <v>9</v>
      </c>
      <c r="D4829">
        <v>0</v>
      </c>
      <c r="E4829" t="s">
        <v>15</v>
      </c>
      <c r="F4829" t="s">
        <v>16</v>
      </c>
      <c r="G4829">
        <v>0</v>
      </c>
      <c r="H4829">
        <v>5688</v>
      </c>
      <c r="I4829" t="str">
        <f t="shared" si="76"/>
        <v/>
      </c>
    </row>
    <row r="4830" spans="1:9" x14ac:dyDescent="0.3">
      <c r="A4830" t="s">
        <v>30</v>
      </c>
      <c r="B4830" s="1">
        <v>42416</v>
      </c>
      <c r="C4830" t="s">
        <v>25</v>
      </c>
      <c r="D4830">
        <v>0</v>
      </c>
      <c r="E4830" t="s">
        <v>15</v>
      </c>
      <c r="F4830" t="s">
        <v>11</v>
      </c>
      <c r="G4830">
        <v>0</v>
      </c>
      <c r="H4830">
        <v>450</v>
      </c>
      <c r="I4830" t="str">
        <f t="shared" si="76"/>
        <v/>
      </c>
    </row>
    <row r="4831" spans="1:9" x14ac:dyDescent="0.3">
      <c r="A4831" t="s">
        <v>12</v>
      </c>
      <c r="B4831" s="1">
        <v>42416</v>
      </c>
      <c r="C4831" t="s">
        <v>9</v>
      </c>
      <c r="D4831">
        <v>1</v>
      </c>
      <c r="E4831" t="s">
        <v>10</v>
      </c>
      <c r="F4831" t="s">
        <v>39</v>
      </c>
      <c r="G4831">
        <v>1.7565</v>
      </c>
      <c r="H4831">
        <v>612</v>
      </c>
      <c r="I4831" t="str">
        <f t="shared" si="76"/>
        <v>S</v>
      </c>
    </row>
    <row r="4832" spans="1:9" x14ac:dyDescent="0.3">
      <c r="A4832" t="s">
        <v>12</v>
      </c>
      <c r="B4832" s="1">
        <v>42414</v>
      </c>
      <c r="C4832" t="s">
        <v>9</v>
      </c>
      <c r="D4832">
        <v>1</v>
      </c>
      <c r="E4832" t="s">
        <v>15</v>
      </c>
      <c r="F4832" t="s">
        <v>14</v>
      </c>
      <c r="G4832">
        <v>0</v>
      </c>
      <c r="H4832">
        <v>4945</v>
      </c>
      <c r="I4832" t="str">
        <f t="shared" si="76"/>
        <v/>
      </c>
    </row>
    <row r="4833" spans="1:9" x14ac:dyDescent="0.3">
      <c r="A4833" t="s">
        <v>27</v>
      </c>
      <c r="B4833" s="1">
        <v>42414</v>
      </c>
      <c r="C4833" t="s">
        <v>9</v>
      </c>
      <c r="D4833">
        <v>0</v>
      </c>
      <c r="E4833" t="s">
        <v>10</v>
      </c>
      <c r="F4833" t="s">
        <v>11</v>
      </c>
      <c r="G4833">
        <v>0</v>
      </c>
      <c r="H4833">
        <v>3017</v>
      </c>
      <c r="I4833" t="str">
        <f t="shared" si="76"/>
        <v/>
      </c>
    </row>
    <row r="4834" spans="1:9" x14ac:dyDescent="0.3">
      <c r="A4834" t="s">
        <v>22</v>
      </c>
      <c r="B4834" s="1">
        <v>42414</v>
      </c>
      <c r="C4834" t="s">
        <v>25</v>
      </c>
      <c r="D4834">
        <v>0</v>
      </c>
      <c r="E4834" t="s">
        <v>15</v>
      </c>
      <c r="F4834" t="s">
        <v>11</v>
      </c>
      <c r="G4834">
        <v>0</v>
      </c>
      <c r="H4834">
        <v>1150</v>
      </c>
      <c r="I4834" t="str">
        <f t="shared" si="76"/>
        <v/>
      </c>
    </row>
    <row r="4835" spans="1:9" x14ac:dyDescent="0.3">
      <c r="A4835" t="s">
        <v>17</v>
      </c>
      <c r="B4835" s="1">
        <v>42414</v>
      </c>
      <c r="C4835" t="s">
        <v>13</v>
      </c>
      <c r="D4835">
        <v>1</v>
      </c>
      <c r="E4835" t="s">
        <v>10</v>
      </c>
      <c r="F4835" t="s">
        <v>11</v>
      </c>
      <c r="G4835">
        <v>0</v>
      </c>
      <c r="H4835">
        <v>75</v>
      </c>
      <c r="I4835" t="str">
        <f t="shared" si="76"/>
        <v/>
      </c>
    </row>
    <row r="4836" spans="1:9" x14ac:dyDescent="0.3">
      <c r="A4836" t="s">
        <v>17</v>
      </c>
      <c r="B4836" s="1">
        <v>42414</v>
      </c>
      <c r="C4836" t="s">
        <v>13</v>
      </c>
      <c r="D4836">
        <v>0</v>
      </c>
      <c r="E4836" t="s">
        <v>10</v>
      </c>
      <c r="F4836" t="s">
        <v>16</v>
      </c>
      <c r="G4836">
        <v>0</v>
      </c>
      <c r="H4836">
        <v>1087</v>
      </c>
      <c r="I4836" t="str">
        <f t="shared" si="76"/>
        <v/>
      </c>
    </row>
    <row r="4837" spans="1:9" x14ac:dyDescent="0.3">
      <c r="A4837" t="s">
        <v>28</v>
      </c>
      <c r="B4837" s="1">
        <v>42414</v>
      </c>
      <c r="C4837" t="s">
        <v>9</v>
      </c>
      <c r="D4837">
        <v>1</v>
      </c>
      <c r="E4837" t="s">
        <v>10</v>
      </c>
      <c r="F4837" t="s">
        <v>37</v>
      </c>
      <c r="G4837">
        <v>0.2016</v>
      </c>
      <c r="H4837">
        <v>79</v>
      </c>
      <c r="I4837" t="str">
        <f t="shared" si="76"/>
        <v>p</v>
      </c>
    </row>
    <row r="4838" spans="1:9" x14ac:dyDescent="0.3">
      <c r="A4838" t="s">
        <v>32</v>
      </c>
      <c r="B4838" s="1">
        <v>42414</v>
      </c>
      <c r="C4838" t="s">
        <v>25</v>
      </c>
      <c r="D4838">
        <v>0</v>
      </c>
      <c r="E4838" t="s">
        <v>10</v>
      </c>
      <c r="F4838" t="s">
        <v>14</v>
      </c>
      <c r="G4838">
        <v>0</v>
      </c>
      <c r="H4838">
        <v>248</v>
      </c>
      <c r="I4838" t="str">
        <f t="shared" si="76"/>
        <v/>
      </c>
    </row>
    <row r="4839" spans="1:9" x14ac:dyDescent="0.3">
      <c r="A4839" t="s">
        <v>32</v>
      </c>
      <c r="B4839" s="1">
        <v>42414</v>
      </c>
      <c r="C4839" t="s">
        <v>9</v>
      </c>
      <c r="D4839">
        <v>0</v>
      </c>
      <c r="E4839" t="s">
        <v>10</v>
      </c>
      <c r="F4839" t="s">
        <v>39</v>
      </c>
      <c r="G4839">
        <v>1.5874999999999999</v>
      </c>
      <c r="H4839">
        <v>573</v>
      </c>
      <c r="I4839" t="str">
        <f t="shared" si="76"/>
        <v>S</v>
      </c>
    </row>
    <row r="4840" spans="1:9" x14ac:dyDescent="0.3">
      <c r="A4840" t="s">
        <v>30</v>
      </c>
      <c r="B4840" s="1">
        <v>42414</v>
      </c>
      <c r="C4840" t="s">
        <v>13</v>
      </c>
      <c r="D4840">
        <v>0</v>
      </c>
      <c r="E4840" t="s">
        <v>15</v>
      </c>
      <c r="F4840" t="s">
        <v>14</v>
      </c>
      <c r="G4840">
        <v>0</v>
      </c>
      <c r="H4840">
        <v>5150</v>
      </c>
      <c r="I4840" t="str">
        <f t="shared" si="76"/>
        <v/>
      </c>
    </row>
    <row r="4841" spans="1:9" x14ac:dyDescent="0.3">
      <c r="A4841" t="s">
        <v>28</v>
      </c>
      <c r="B4841" s="1">
        <v>42414</v>
      </c>
      <c r="C4841" t="s">
        <v>9</v>
      </c>
      <c r="D4841">
        <v>0</v>
      </c>
      <c r="E4841" t="s">
        <v>10</v>
      </c>
      <c r="F4841" t="s">
        <v>39</v>
      </c>
      <c r="G4841">
        <v>1.8037000000000001</v>
      </c>
      <c r="H4841">
        <v>617</v>
      </c>
      <c r="I4841" t="str">
        <f t="shared" si="76"/>
        <v>S</v>
      </c>
    </row>
    <row r="4842" spans="1:9" x14ac:dyDescent="0.3">
      <c r="A4842" t="s">
        <v>30</v>
      </c>
      <c r="B4842" s="1">
        <v>42414</v>
      </c>
      <c r="C4842" t="s">
        <v>25</v>
      </c>
      <c r="D4842">
        <v>0</v>
      </c>
      <c r="E4842" t="s">
        <v>15</v>
      </c>
      <c r="F4842" t="s">
        <v>14</v>
      </c>
      <c r="G4842">
        <v>0</v>
      </c>
      <c r="H4842">
        <v>203</v>
      </c>
      <c r="I4842" t="str">
        <f t="shared" si="76"/>
        <v/>
      </c>
    </row>
    <row r="4843" spans="1:9" x14ac:dyDescent="0.3">
      <c r="A4843" t="s">
        <v>19</v>
      </c>
      <c r="B4843" s="1">
        <v>42414</v>
      </c>
      <c r="C4843" t="s">
        <v>25</v>
      </c>
      <c r="D4843">
        <v>0</v>
      </c>
      <c r="E4843" t="s">
        <v>10</v>
      </c>
      <c r="F4843" t="s">
        <v>14</v>
      </c>
      <c r="G4843">
        <v>0</v>
      </c>
      <c r="H4843">
        <v>10</v>
      </c>
      <c r="I4843" t="str">
        <f t="shared" si="76"/>
        <v/>
      </c>
    </row>
    <row r="4844" spans="1:9" x14ac:dyDescent="0.3">
      <c r="A4844" t="s">
        <v>23</v>
      </c>
      <c r="B4844" s="1">
        <v>42413</v>
      </c>
      <c r="C4844" t="s">
        <v>9</v>
      </c>
      <c r="D4844">
        <v>0</v>
      </c>
      <c r="E4844" t="s">
        <v>15</v>
      </c>
      <c r="F4844" t="s">
        <v>16</v>
      </c>
      <c r="G4844">
        <v>0</v>
      </c>
      <c r="H4844">
        <v>2</v>
      </c>
      <c r="I4844" t="str">
        <f t="shared" si="76"/>
        <v/>
      </c>
    </row>
    <row r="4845" spans="1:9" x14ac:dyDescent="0.3">
      <c r="A4845" t="s">
        <v>12</v>
      </c>
      <c r="B4845" s="1">
        <v>42414</v>
      </c>
      <c r="C4845" t="s">
        <v>13</v>
      </c>
      <c r="D4845">
        <v>1</v>
      </c>
      <c r="E4845" t="s">
        <v>10</v>
      </c>
      <c r="F4845" t="s">
        <v>39</v>
      </c>
      <c r="G4845">
        <v>6.2300000000000001E-2</v>
      </c>
      <c r="H4845">
        <v>23</v>
      </c>
      <c r="I4845" t="str">
        <f t="shared" si="76"/>
        <v>S</v>
      </c>
    </row>
    <row r="4846" spans="1:9" x14ac:dyDescent="0.3">
      <c r="A4846" t="s">
        <v>19</v>
      </c>
      <c r="B4846" s="1">
        <v>42414</v>
      </c>
      <c r="C4846" t="s">
        <v>13</v>
      </c>
      <c r="D4846">
        <v>0</v>
      </c>
      <c r="E4846" t="s">
        <v>15</v>
      </c>
      <c r="F4846" t="s">
        <v>16</v>
      </c>
      <c r="G4846">
        <v>0</v>
      </c>
      <c r="H4846">
        <v>208</v>
      </c>
      <c r="I4846" t="str">
        <f t="shared" si="76"/>
        <v/>
      </c>
    </row>
    <row r="4847" spans="1:9" x14ac:dyDescent="0.3">
      <c r="A4847" t="s">
        <v>33</v>
      </c>
      <c r="B4847" s="1">
        <v>42414</v>
      </c>
      <c r="C4847" t="s">
        <v>25</v>
      </c>
      <c r="D4847">
        <v>0</v>
      </c>
      <c r="E4847" t="s">
        <v>10</v>
      </c>
      <c r="F4847" t="s">
        <v>11</v>
      </c>
      <c r="G4847">
        <v>0</v>
      </c>
      <c r="H4847">
        <v>135</v>
      </c>
      <c r="I4847" t="str">
        <f t="shared" si="76"/>
        <v/>
      </c>
    </row>
    <row r="4848" spans="1:9" x14ac:dyDescent="0.3">
      <c r="A4848" t="s">
        <v>18</v>
      </c>
      <c r="B4848" s="1">
        <v>42415</v>
      </c>
      <c r="C4848" t="s">
        <v>13</v>
      </c>
      <c r="D4848">
        <v>0</v>
      </c>
      <c r="E4848" t="s">
        <v>10</v>
      </c>
      <c r="F4848" t="s">
        <v>14</v>
      </c>
      <c r="G4848">
        <v>0</v>
      </c>
      <c r="H4848">
        <v>65907</v>
      </c>
      <c r="I4848" t="str">
        <f t="shared" si="76"/>
        <v/>
      </c>
    </row>
    <row r="4849" spans="1:9" x14ac:dyDescent="0.3">
      <c r="A4849" t="s">
        <v>27</v>
      </c>
      <c r="B4849" s="1">
        <v>42415</v>
      </c>
      <c r="C4849" t="s">
        <v>25</v>
      </c>
      <c r="D4849">
        <v>0</v>
      </c>
      <c r="E4849" t="s">
        <v>15</v>
      </c>
      <c r="F4849" t="s">
        <v>11</v>
      </c>
      <c r="G4849">
        <v>0</v>
      </c>
      <c r="H4849">
        <v>689</v>
      </c>
      <c r="I4849" t="str">
        <f t="shared" si="76"/>
        <v/>
      </c>
    </row>
    <row r="4850" spans="1:9" x14ac:dyDescent="0.3">
      <c r="A4850" t="s">
        <v>12</v>
      </c>
      <c r="B4850" s="1">
        <v>42415</v>
      </c>
      <c r="C4850" t="s">
        <v>9</v>
      </c>
      <c r="D4850">
        <v>0</v>
      </c>
      <c r="E4850" t="s">
        <v>10</v>
      </c>
      <c r="F4850" t="s">
        <v>14</v>
      </c>
      <c r="G4850">
        <v>0</v>
      </c>
      <c r="H4850">
        <v>70606</v>
      </c>
      <c r="I4850" t="str">
        <f t="shared" si="76"/>
        <v/>
      </c>
    </row>
    <row r="4851" spans="1:9" x14ac:dyDescent="0.3">
      <c r="A4851" t="s">
        <v>8</v>
      </c>
      <c r="B4851" s="1">
        <v>42415</v>
      </c>
      <c r="C4851" t="s">
        <v>9</v>
      </c>
      <c r="D4851">
        <v>0</v>
      </c>
      <c r="E4851" t="s">
        <v>15</v>
      </c>
      <c r="F4851" t="s">
        <v>14</v>
      </c>
      <c r="G4851">
        <v>0</v>
      </c>
      <c r="H4851">
        <v>69742</v>
      </c>
      <c r="I4851" t="str">
        <f t="shared" si="76"/>
        <v/>
      </c>
    </row>
    <row r="4852" spans="1:9" x14ac:dyDescent="0.3">
      <c r="A4852" t="s">
        <v>27</v>
      </c>
      <c r="B4852" s="1">
        <v>42415</v>
      </c>
      <c r="C4852" t="s">
        <v>13</v>
      </c>
      <c r="D4852">
        <v>0</v>
      </c>
      <c r="E4852" t="s">
        <v>10</v>
      </c>
      <c r="F4852" t="s">
        <v>14</v>
      </c>
      <c r="G4852">
        <v>0</v>
      </c>
      <c r="H4852">
        <v>6929</v>
      </c>
      <c r="I4852" t="str">
        <f t="shared" si="76"/>
        <v/>
      </c>
    </row>
    <row r="4853" spans="1:9" x14ac:dyDescent="0.3">
      <c r="A4853" t="s">
        <v>28</v>
      </c>
      <c r="B4853" s="1">
        <v>42415</v>
      </c>
      <c r="C4853" t="s">
        <v>9</v>
      </c>
      <c r="D4853">
        <v>1</v>
      </c>
      <c r="E4853" t="s">
        <v>15</v>
      </c>
      <c r="F4853" t="s">
        <v>14</v>
      </c>
      <c r="G4853">
        <v>0</v>
      </c>
      <c r="H4853">
        <v>13737</v>
      </c>
      <c r="I4853" t="str">
        <f t="shared" si="76"/>
        <v/>
      </c>
    </row>
    <row r="4854" spans="1:9" x14ac:dyDescent="0.3">
      <c r="A4854" t="s">
        <v>27</v>
      </c>
      <c r="B4854" s="1">
        <v>42415</v>
      </c>
      <c r="C4854" t="s">
        <v>13</v>
      </c>
      <c r="D4854">
        <v>0</v>
      </c>
      <c r="E4854" t="s">
        <v>15</v>
      </c>
      <c r="F4854" t="s">
        <v>11</v>
      </c>
      <c r="G4854">
        <v>0</v>
      </c>
      <c r="H4854">
        <v>6181</v>
      </c>
      <c r="I4854" t="str">
        <f t="shared" si="76"/>
        <v/>
      </c>
    </row>
    <row r="4855" spans="1:9" x14ac:dyDescent="0.3">
      <c r="A4855" t="s">
        <v>32</v>
      </c>
      <c r="B4855" s="1">
        <v>42415</v>
      </c>
      <c r="C4855" t="s">
        <v>9</v>
      </c>
      <c r="D4855">
        <v>0</v>
      </c>
      <c r="E4855" t="s">
        <v>15</v>
      </c>
      <c r="F4855" t="s">
        <v>26</v>
      </c>
      <c r="G4855">
        <v>3.1128999999999998</v>
      </c>
      <c r="H4855">
        <v>1003</v>
      </c>
      <c r="I4855" t="str">
        <f t="shared" si="76"/>
        <v>l</v>
      </c>
    </row>
    <row r="4856" spans="1:9" x14ac:dyDescent="0.3">
      <c r="A4856" t="s">
        <v>32</v>
      </c>
      <c r="B4856" s="1">
        <v>42415</v>
      </c>
      <c r="C4856" t="s">
        <v>9</v>
      </c>
      <c r="D4856">
        <v>0</v>
      </c>
      <c r="E4856" t="s">
        <v>15</v>
      </c>
      <c r="F4856" t="s">
        <v>16</v>
      </c>
      <c r="G4856">
        <v>0</v>
      </c>
      <c r="H4856">
        <v>12102</v>
      </c>
      <c r="I4856" t="str">
        <f t="shared" si="76"/>
        <v/>
      </c>
    </row>
    <row r="4857" spans="1:9" x14ac:dyDescent="0.3">
      <c r="A4857" t="s">
        <v>21</v>
      </c>
      <c r="B4857" s="1">
        <v>42415</v>
      </c>
      <c r="C4857" t="s">
        <v>9</v>
      </c>
      <c r="D4857">
        <v>0</v>
      </c>
      <c r="E4857" t="s">
        <v>10</v>
      </c>
      <c r="F4857" t="s">
        <v>14</v>
      </c>
      <c r="G4857">
        <v>0</v>
      </c>
      <c r="H4857">
        <v>6944</v>
      </c>
      <c r="I4857" t="str">
        <f t="shared" si="76"/>
        <v/>
      </c>
    </row>
    <row r="4858" spans="1:9" x14ac:dyDescent="0.3">
      <c r="A4858" t="s">
        <v>8</v>
      </c>
      <c r="B4858" s="1">
        <v>42415</v>
      </c>
      <c r="C4858" t="s">
        <v>13</v>
      </c>
      <c r="D4858">
        <v>1</v>
      </c>
      <c r="E4858" t="s">
        <v>15</v>
      </c>
      <c r="F4858" t="s">
        <v>16</v>
      </c>
      <c r="G4858">
        <v>0</v>
      </c>
      <c r="H4858">
        <v>3583</v>
      </c>
      <c r="I4858" t="str">
        <f t="shared" si="76"/>
        <v/>
      </c>
    </row>
    <row r="4859" spans="1:9" x14ac:dyDescent="0.3">
      <c r="A4859" t="s">
        <v>12</v>
      </c>
      <c r="B4859" s="1">
        <v>42415</v>
      </c>
      <c r="C4859" t="s">
        <v>13</v>
      </c>
      <c r="D4859">
        <v>0</v>
      </c>
      <c r="E4859" t="s">
        <v>15</v>
      </c>
      <c r="F4859" t="s">
        <v>16</v>
      </c>
      <c r="G4859">
        <v>0</v>
      </c>
      <c r="H4859">
        <v>7426</v>
      </c>
      <c r="I4859" t="str">
        <f t="shared" si="76"/>
        <v/>
      </c>
    </row>
    <row r="4860" spans="1:9" x14ac:dyDescent="0.3">
      <c r="A4860" t="s">
        <v>24</v>
      </c>
      <c r="B4860" s="1">
        <v>42415</v>
      </c>
      <c r="C4860" t="s">
        <v>9</v>
      </c>
      <c r="D4860">
        <v>0</v>
      </c>
      <c r="E4860" t="s">
        <v>10</v>
      </c>
      <c r="F4860" t="s">
        <v>11</v>
      </c>
      <c r="G4860">
        <v>0</v>
      </c>
      <c r="H4860">
        <v>6868</v>
      </c>
      <c r="I4860" t="str">
        <f t="shared" si="76"/>
        <v/>
      </c>
    </row>
    <row r="4861" spans="1:9" x14ac:dyDescent="0.3">
      <c r="A4861" t="s">
        <v>12</v>
      </c>
      <c r="B4861" s="1">
        <v>42414</v>
      </c>
      <c r="C4861" t="s">
        <v>13</v>
      </c>
      <c r="D4861">
        <v>0</v>
      </c>
      <c r="E4861" t="s">
        <v>15</v>
      </c>
      <c r="F4861" t="s">
        <v>37</v>
      </c>
      <c r="G4861">
        <v>3.4700000000000002E-2</v>
      </c>
      <c r="H4861">
        <v>18</v>
      </c>
      <c r="I4861" t="str">
        <f t="shared" si="76"/>
        <v>p</v>
      </c>
    </row>
    <row r="4862" spans="1:9" x14ac:dyDescent="0.3">
      <c r="A4862" t="s">
        <v>30</v>
      </c>
      <c r="B4862" s="1">
        <v>42415</v>
      </c>
      <c r="C4862" t="s">
        <v>13</v>
      </c>
      <c r="D4862">
        <v>1</v>
      </c>
      <c r="E4862" t="s">
        <v>15</v>
      </c>
      <c r="F4862" t="s">
        <v>14</v>
      </c>
      <c r="G4862">
        <v>0</v>
      </c>
      <c r="H4862">
        <v>3723</v>
      </c>
      <c r="I4862" t="str">
        <f t="shared" si="76"/>
        <v/>
      </c>
    </row>
    <row r="4863" spans="1:9" x14ac:dyDescent="0.3">
      <c r="A4863" t="s">
        <v>28</v>
      </c>
      <c r="B4863" s="1">
        <v>42415</v>
      </c>
      <c r="C4863" t="s">
        <v>9</v>
      </c>
      <c r="D4863">
        <v>0</v>
      </c>
      <c r="E4863" t="s">
        <v>15</v>
      </c>
      <c r="F4863" t="s">
        <v>26</v>
      </c>
      <c r="G4863">
        <v>4.6108000000000002</v>
      </c>
      <c r="H4863">
        <v>1332</v>
      </c>
      <c r="I4863" t="str">
        <f t="shared" si="76"/>
        <v>l</v>
      </c>
    </row>
    <row r="4864" spans="1:9" x14ac:dyDescent="0.3">
      <c r="A4864" t="s">
        <v>21</v>
      </c>
      <c r="B4864" s="1">
        <v>42415</v>
      </c>
      <c r="C4864" t="s">
        <v>9</v>
      </c>
      <c r="D4864">
        <v>0</v>
      </c>
      <c r="E4864" t="s">
        <v>15</v>
      </c>
      <c r="F4864" t="s">
        <v>16</v>
      </c>
      <c r="G4864">
        <v>0</v>
      </c>
      <c r="H4864">
        <v>6939</v>
      </c>
      <c r="I4864" t="str">
        <f t="shared" si="76"/>
        <v/>
      </c>
    </row>
    <row r="4865" spans="1:9" x14ac:dyDescent="0.3">
      <c r="A4865" t="s">
        <v>22</v>
      </c>
      <c r="B4865" s="1">
        <v>42415</v>
      </c>
      <c r="C4865" t="s">
        <v>9</v>
      </c>
      <c r="D4865">
        <v>0</v>
      </c>
      <c r="E4865" t="s">
        <v>15</v>
      </c>
      <c r="F4865" t="s">
        <v>16</v>
      </c>
      <c r="G4865">
        <v>0</v>
      </c>
      <c r="H4865">
        <v>3794</v>
      </c>
      <c r="I4865" t="str">
        <f t="shared" si="76"/>
        <v/>
      </c>
    </row>
    <row r="4866" spans="1:9" x14ac:dyDescent="0.3">
      <c r="A4866" t="s">
        <v>30</v>
      </c>
      <c r="B4866" s="1">
        <v>42415</v>
      </c>
      <c r="C4866" t="s">
        <v>13</v>
      </c>
      <c r="D4866">
        <v>0</v>
      </c>
      <c r="E4866" t="s">
        <v>15</v>
      </c>
      <c r="F4866" t="s">
        <v>11</v>
      </c>
      <c r="G4866">
        <v>0</v>
      </c>
      <c r="H4866">
        <v>2698</v>
      </c>
      <c r="I4866" t="str">
        <f t="shared" si="76"/>
        <v/>
      </c>
    </row>
    <row r="4867" spans="1:9" x14ac:dyDescent="0.3">
      <c r="A4867" t="s">
        <v>18</v>
      </c>
      <c r="B4867" s="1">
        <v>42415</v>
      </c>
      <c r="C4867" t="s">
        <v>25</v>
      </c>
      <c r="D4867">
        <v>0</v>
      </c>
      <c r="E4867" t="s">
        <v>10</v>
      </c>
      <c r="F4867" t="s">
        <v>14</v>
      </c>
      <c r="G4867">
        <v>0</v>
      </c>
      <c r="H4867">
        <v>4047</v>
      </c>
      <c r="I4867" t="str">
        <f t="shared" ref="I4867:I4930" si="77">IF(NOT(OR(F4867="house",F4867="blank",F4867="served")),LEFT(F4867,1),"")</f>
        <v/>
      </c>
    </row>
    <row r="4868" spans="1:9" x14ac:dyDescent="0.3">
      <c r="A4868" t="s">
        <v>19</v>
      </c>
      <c r="B4868" s="1">
        <v>42415</v>
      </c>
      <c r="C4868" t="s">
        <v>13</v>
      </c>
      <c r="D4868">
        <v>0</v>
      </c>
      <c r="E4868" t="s">
        <v>15</v>
      </c>
      <c r="F4868" t="s">
        <v>14</v>
      </c>
      <c r="G4868">
        <v>0</v>
      </c>
      <c r="H4868">
        <v>2315</v>
      </c>
      <c r="I4868" t="str">
        <f t="shared" si="77"/>
        <v/>
      </c>
    </row>
    <row r="4869" spans="1:9" x14ac:dyDescent="0.3">
      <c r="A4869" t="s">
        <v>32</v>
      </c>
      <c r="B4869" s="1">
        <v>42415</v>
      </c>
      <c r="C4869" t="s">
        <v>13</v>
      </c>
      <c r="D4869">
        <v>0</v>
      </c>
      <c r="E4869" t="s">
        <v>15</v>
      </c>
      <c r="F4869" t="s">
        <v>39</v>
      </c>
      <c r="G4869">
        <v>3.4628999999999999</v>
      </c>
      <c r="H4869">
        <v>1239</v>
      </c>
      <c r="I4869" t="str">
        <f t="shared" si="77"/>
        <v>S</v>
      </c>
    </row>
    <row r="4870" spans="1:9" x14ac:dyDescent="0.3">
      <c r="A4870" t="s">
        <v>23</v>
      </c>
      <c r="B4870" s="1">
        <v>42415</v>
      </c>
      <c r="C4870" t="s">
        <v>9</v>
      </c>
      <c r="D4870">
        <v>0</v>
      </c>
      <c r="E4870" t="s">
        <v>10</v>
      </c>
      <c r="F4870" t="s">
        <v>16</v>
      </c>
      <c r="G4870">
        <v>0</v>
      </c>
      <c r="H4870">
        <v>10119</v>
      </c>
      <c r="I4870" t="str">
        <f t="shared" si="77"/>
        <v/>
      </c>
    </row>
    <row r="4871" spans="1:9" x14ac:dyDescent="0.3">
      <c r="A4871" t="s">
        <v>28</v>
      </c>
      <c r="B4871" s="1">
        <v>42415</v>
      </c>
      <c r="C4871" t="s">
        <v>9</v>
      </c>
      <c r="D4871">
        <v>0</v>
      </c>
      <c r="E4871" t="s">
        <v>15</v>
      </c>
      <c r="F4871" t="s">
        <v>37</v>
      </c>
      <c r="G4871">
        <v>0.29149999999999998</v>
      </c>
      <c r="H4871">
        <v>110</v>
      </c>
      <c r="I4871" t="str">
        <f t="shared" si="77"/>
        <v>p</v>
      </c>
    </row>
    <row r="4872" spans="1:9" x14ac:dyDescent="0.3">
      <c r="A4872" t="s">
        <v>19</v>
      </c>
      <c r="B4872" s="1">
        <v>42415</v>
      </c>
      <c r="C4872" t="s">
        <v>9</v>
      </c>
      <c r="D4872">
        <v>0</v>
      </c>
      <c r="E4872" t="s">
        <v>10</v>
      </c>
      <c r="F4872" t="s">
        <v>11</v>
      </c>
      <c r="G4872">
        <v>0</v>
      </c>
      <c r="H4872">
        <v>2113</v>
      </c>
      <c r="I4872" t="str">
        <f t="shared" si="77"/>
        <v/>
      </c>
    </row>
    <row r="4873" spans="1:9" x14ac:dyDescent="0.3">
      <c r="A4873" t="s">
        <v>30</v>
      </c>
      <c r="B4873" s="1">
        <v>42415</v>
      </c>
      <c r="C4873" t="s">
        <v>25</v>
      </c>
      <c r="D4873">
        <v>0</v>
      </c>
      <c r="E4873" t="s">
        <v>15</v>
      </c>
      <c r="F4873" t="s">
        <v>11</v>
      </c>
      <c r="G4873">
        <v>0</v>
      </c>
      <c r="H4873">
        <v>374</v>
      </c>
      <c r="I4873" t="str">
        <f t="shared" si="77"/>
        <v/>
      </c>
    </row>
    <row r="4874" spans="1:9" x14ac:dyDescent="0.3">
      <c r="A4874" t="s">
        <v>28</v>
      </c>
      <c r="B4874" s="1">
        <v>42415</v>
      </c>
      <c r="C4874" t="s">
        <v>13</v>
      </c>
      <c r="D4874">
        <v>1</v>
      </c>
      <c r="E4874" t="s">
        <v>15</v>
      </c>
      <c r="F4874" t="s">
        <v>26</v>
      </c>
      <c r="G4874">
        <v>0.74</v>
      </c>
      <c r="H4874">
        <v>214</v>
      </c>
      <c r="I4874" t="str">
        <f t="shared" si="77"/>
        <v>l</v>
      </c>
    </row>
    <row r="4875" spans="1:9" x14ac:dyDescent="0.3">
      <c r="A4875" t="s">
        <v>8</v>
      </c>
      <c r="B4875" s="1">
        <v>42415</v>
      </c>
      <c r="C4875" t="s">
        <v>9</v>
      </c>
      <c r="D4875">
        <v>0</v>
      </c>
      <c r="E4875" t="s">
        <v>15</v>
      </c>
      <c r="F4875" t="s">
        <v>35</v>
      </c>
      <c r="H4875">
        <v>59</v>
      </c>
      <c r="I4875" t="str">
        <f t="shared" si="77"/>
        <v>p</v>
      </c>
    </row>
    <row r="4876" spans="1:9" x14ac:dyDescent="0.3">
      <c r="A4876" t="s">
        <v>19</v>
      </c>
      <c r="B4876" s="1">
        <v>42415</v>
      </c>
      <c r="C4876" t="s">
        <v>13</v>
      </c>
      <c r="D4876">
        <v>0</v>
      </c>
      <c r="E4876" t="s">
        <v>10</v>
      </c>
      <c r="F4876" t="s">
        <v>16</v>
      </c>
      <c r="G4876">
        <v>0</v>
      </c>
      <c r="H4876">
        <v>158</v>
      </c>
      <c r="I4876" t="str">
        <f t="shared" si="77"/>
        <v/>
      </c>
    </row>
    <row r="4877" spans="1:9" x14ac:dyDescent="0.3">
      <c r="A4877" t="s">
        <v>21</v>
      </c>
      <c r="B4877" s="1">
        <v>42415</v>
      </c>
      <c r="C4877" t="s">
        <v>13</v>
      </c>
      <c r="D4877">
        <v>0</v>
      </c>
      <c r="E4877" t="s">
        <v>15</v>
      </c>
      <c r="F4877" t="s">
        <v>16</v>
      </c>
      <c r="G4877">
        <v>0</v>
      </c>
      <c r="H4877">
        <v>524</v>
      </c>
      <c r="I4877" t="str">
        <f t="shared" si="77"/>
        <v/>
      </c>
    </row>
    <row r="4878" spans="1:9" x14ac:dyDescent="0.3">
      <c r="A4878" t="s">
        <v>28</v>
      </c>
      <c r="B4878" s="1">
        <v>42415</v>
      </c>
      <c r="C4878" t="s">
        <v>9</v>
      </c>
      <c r="D4878">
        <v>0</v>
      </c>
      <c r="E4878" t="s">
        <v>10</v>
      </c>
      <c r="F4878" t="s">
        <v>31</v>
      </c>
      <c r="H4878">
        <v>170</v>
      </c>
      <c r="I4878" t="str">
        <f t="shared" si="77"/>
        <v>o</v>
      </c>
    </row>
    <row r="4879" spans="1:9" x14ac:dyDescent="0.3">
      <c r="A4879" t="s">
        <v>28</v>
      </c>
      <c r="B4879" s="1">
        <v>42415</v>
      </c>
      <c r="C4879" t="s">
        <v>13</v>
      </c>
      <c r="D4879">
        <v>0</v>
      </c>
      <c r="E4879" t="s">
        <v>15</v>
      </c>
      <c r="F4879" t="s">
        <v>37</v>
      </c>
      <c r="G4879">
        <v>0.1275</v>
      </c>
      <c r="H4879">
        <v>47</v>
      </c>
      <c r="I4879" t="str">
        <f t="shared" si="77"/>
        <v>p</v>
      </c>
    </row>
    <row r="4880" spans="1:9" x14ac:dyDescent="0.3">
      <c r="A4880" t="s">
        <v>17</v>
      </c>
      <c r="B4880" s="1">
        <v>42415</v>
      </c>
      <c r="C4880" t="s">
        <v>25</v>
      </c>
      <c r="D4880">
        <v>0</v>
      </c>
      <c r="E4880" t="s">
        <v>10</v>
      </c>
      <c r="F4880" t="s">
        <v>14</v>
      </c>
      <c r="G4880">
        <v>0</v>
      </c>
      <c r="H4880">
        <v>33</v>
      </c>
      <c r="I4880" t="str">
        <f t="shared" si="77"/>
        <v/>
      </c>
    </row>
    <row r="4881" spans="1:9" x14ac:dyDescent="0.3">
      <c r="A4881" t="s">
        <v>12</v>
      </c>
      <c r="B4881" s="1">
        <v>42415</v>
      </c>
      <c r="C4881" t="s">
        <v>13</v>
      </c>
      <c r="D4881">
        <v>1</v>
      </c>
      <c r="E4881" t="s">
        <v>15</v>
      </c>
      <c r="F4881" t="s">
        <v>29</v>
      </c>
      <c r="H4881">
        <v>1</v>
      </c>
      <c r="I4881" t="str">
        <f t="shared" si="77"/>
        <v>p</v>
      </c>
    </row>
    <row r="4882" spans="1:9" x14ac:dyDescent="0.3">
      <c r="A4882" t="s">
        <v>28</v>
      </c>
      <c r="B4882" s="1">
        <v>42415</v>
      </c>
      <c r="C4882" t="s">
        <v>9</v>
      </c>
      <c r="D4882">
        <v>1</v>
      </c>
      <c r="E4882" t="s">
        <v>10</v>
      </c>
      <c r="F4882" t="s">
        <v>29</v>
      </c>
      <c r="H4882">
        <v>24</v>
      </c>
      <c r="I4882" t="str">
        <f t="shared" si="77"/>
        <v>p</v>
      </c>
    </row>
    <row r="4883" spans="1:9" x14ac:dyDescent="0.3">
      <c r="A4883" t="s">
        <v>22</v>
      </c>
      <c r="B4883" s="1">
        <v>42416</v>
      </c>
      <c r="C4883" t="s">
        <v>13</v>
      </c>
      <c r="D4883">
        <v>0</v>
      </c>
      <c r="E4883" t="s">
        <v>15</v>
      </c>
      <c r="F4883" t="s">
        <v>11</v>
      </c>
      <c r="G4883">
        <v>0</v>
      </c>
      <c r="H4883">
        <v>6173</v>
      </c>
      <c r="I4883" t="str">
        <f t="shared" si="77"/>
        <v/>
      </c>
    </row>
    <row r="4884" spans="1:9" x14ac:dyDescent="0.3">
      <c r="A4884" t="s">
        <v>12</v>
      </c>
      <c r="B4884" s="1">
        <v>42416</v>
      </c>
      <c r="C4884" t="s">
        <v>13</v>
      </c>
      <c r="D4884">
        <v>0</v>
      </c>
      <c r="E4884" t="s">
        <v>10</v>
      </c>
      <c r="F4884" t="s">
        <v>16</v>
      </c>
      <c r="G4884">
        <v>0</v>
      </c>
      <c r="H4884">
        <v>23830</v>
      </c>
      <c r="I4884" t="str">
        <f t="shared" si="77"/>
        <v/>
      </c>
    </row>
    <row r="4885" spans="1:9" x14ac:dyDescent="0.3">
      <c r="A4885" t="s">
        <v>12</v>
      </c>
      <c r="B4885" s="1">
        <v>42416</v>
      </c>
      <c r="C4885" t="s">
        <v>13</v>
      </c>
      <c r="D4885">
        <v>1</v>
      </c>
      <c r="E4885" t="s">
        <v>15</v>
      </c>
      <c r="F4885" t="s">
        <v>14</v>
      </c>
      <c r="G4885">
        <v>0</v>
      </c>
      <c r="H4885">
        <v>301264</v>
      </c>
      <c r="I4885" t="str">
        <f t="shared" si="77"/>
        <v/>
      </c>
    </row>
    <row r="4886" spans="1:9" x14ac:dyDescent="0.3">
      <c r="A4886" t="s">
        <v>28</v>
      </c>
      <c r="B4886" s="1">
        <v>42416</v>
      </c>
      <c r="C4886" t="s">
        <v>9</v>
      </c>
      <c r="D4886">
        <v>0</v>
      </c>
      <c r="E4886" t="s">
        <v>15</v>
      </c>
      <c r="F4886" t="s">
        <v>14</v>
      </c>
      <c r="G4886">
        <v>0</v>
      </c>
      <c r="H4886">
        <v>76420</v>
      </c>
      <c r="I4886" t="str">
        <f t="shared" si="77"/>
        <v/>
      </c>
    </row>
    <row r="4887" spans="1:9" x14ac:dyDescent="0.3">
      <c r="A4887" t="s">
        <v>12</v>
      </c>
      <c r="B4887" s="1">
        <v>42416</v>
      </c>
      <c r="C4887" t="s">
        <v>9</v>
      </c>
      <c r="D4887">
        <v>1</v>
      </c>
      <c r="E4887" t="s">
        <v>10</v>
      </c>
      <c r="F4887" t="s">
        <v>11</v>
      </c>
      <c r="G4887">
        <v>0</v>
      </c>
      <c r="H4887">
        <v>7029</v>
      </c>
      <c r="I4887" t="str">
        <f t="shared" si="77"/>
        <v/>
      </c>
    </row>
    <row r="4888" spans="1:9" x14ac:dyDescent="0.3">
      <c r="A4888" t="s">
        <v>8</v>
      </c>
      <c r="B4888" s="1">
        <v>42416</v>
      </c>
      <c r="C4888" t="s">
        <v>13</v>
      </c>
      <c r="D4888">
        <v>0</v>
      </c>
      <c r="E4888" t="s">
        <v>10</v>
      </c>
      <c r="F4888" t="s">
        <v>11</v>
      </c>
      <c r="G4888">
        <v>0</v>
      </c>
      <c r="H4888">
        <v>39320</v>
      </c>
      <c r="I4888" t="str">
        <f t="shared" si="77"/>
        <v/>
      </c>
    </row>
    <row r="4889" spans="1:9" x14ac:dyDescent="0.3">
      <c r="A4889" t="s">
        <v>27</v>
      </c>
      <c r="B4889" s="1">
        <v>42416</v>
      </c>
      <c r="C4889" t="s">
        <v>9</v>
      </c>
      <c r="D4889">
        <v>0</v>
      </c>
      <c r="E4889" t="s">
        <v>10</v>
      </c>
      <c r="F4889" t="s">
        <v>11</v>
      </c>
      <c r="G4889">
        <v>0</v>
      </c>
      <c r="H4889">
        <v>2085</v>
      </c>
      <c r="I4889" t="str">
        <f t="shared" si="77"/>
        <v/>
      </c>
    </row>
    <row r="4890" spans="1:9" x14ac:dyDescent="0.3">
      <c r="A4890" t="s">
        <v>20</v>
      </c>
      <c r="B4890" s="1">
        <v>42416</v>
      </c>
      <c r="C4890" t="s">
        <v>9</v>
      </c>
      <c r="D4890">
        <v>0</v>
      </c>
      <c r="E4890" t="s">
        <v>15</v>
      </c>
      <c r="F4890" t="s">
        <v>14</v>
      </c>
      <c r="G4890">
        <v>0</v>
      </c>
      <c r="H4890">
        <v>9318</v>
      </c>
      <c r="I4890" t="str">
        <f t="shared" si="77"/>
        <v/>
      </c>
    </row>
    <row r="4891" spans="1:9" x14ac:dyDescent="0.3">
      <c r="A4891" t="s">
        <v>28</v>
      </c>
      <c r="B4891" s="1">
        <v>42416</v>
      </c>
      <c r="C4891" t="s">
        <v>9</v>
      </c>
      <c r="D4891">
        <v>0</v>
      </c>
      <c r="E4891" t="s">
        <v>10</v>
      </c>
      <c r="F4891" t="s">
        <v>16</v>
      </c>
      <c r="G4891">
        <v>0</v>
      </c>
      <c r="H4891">
        <v>4090</v>
      </c>
      <c r="I4891" t="str">
        <f t="shared" si="77"/>
        <v/>
      </c>
    </row>
    <row r="4892" spans="1:9" x14ac:dyDescent="0.3">
      <c r="A4892" t="s">
        <v>32</v>
      </c>
      <c r="B4892" s="1">
        <v>42416</v>
      </c>
      <c r="C4892" t="s">
        <v>9</v>
      </c>
      <c r="D4892">
        <v>0</v>
      </c>
      <c r="E4892" t="s">
        <v>15</v>
      </c>
      <c r="F4892" t="s">
        <v>11</v>
      </c>
      <c r="G4892">
        <v>0</v>
      </c>
      <c r="H4892">
        <v>13052</v>
      </c>
      <c r="I4892" t="str">
        <f t="shared" si="77"/>
        <v/>
      </c>
    </row>
    <row r="4893" spans="1:9" x14ac:dyDescent="0.3">
      <c r="A4893" t="s">
        <v>28</v>
      </c>
      <c r="B4893" s="1">
        <v>42416</v>
      </c>
      <c r="C4893" t="s">
        <v>9</v>
      </c>
      <c r="D4893">
        <v>1</v>
      </c>
      <c r="E4893" t="s">
        <v>15</v>
      </c>
      <c r="F4893" t="s">
        <v>31</v>
      </c>
      <c r="G4893">
        <v>1.6999999999999999E-3</v>
      </c>
      <c r="H4893">
        <v>691</v>
      </c>
      <c r="I4893" t="str">
        <f t="shared" si="77"/>
        <v>o</v>
      </c>
    </row>
    <row r="4894" spans="1:9" x14ac:dyDescent="0.3">
      <c r="A4894" t="s">
        <v>8</v>
      </c>
      <c r="B4894" s="1">
        <v>42416</v>
      </c>
      <c r="C4894" t="s">
        <v>9</v>
      </c>
      <c r="D4894">
        <v>1</v>
      </c>
      <c r="E4894" t="s">
        <v>15</v>
      </c>
      <c r="F4894" t="s">
        <v>11</v>
      </c>
      <c r="G4894">
        <v>0</v>
      </c>
      <c r="H4894">
        <v>32254</v>
      </c>
      <c r="I4894" t="str">
        <f t="shared" si="77"/>
        <v/>
      </c>
    </row>
    <row r="4895" spans="1:9" x14ac:dyDescent="0.3">
      <c r="A4895" t="s">
        <v>12</v>
      </c>
      <c r="B4895" s="1">
        <v>42416</v>
      </c>
      <c r="C4895" t="s">
        <v>13</v>
      </c>
      <c r="D4895">
        <v>0</v>
      </c>
      <c r="E4895" t="s">
        <v>15</v>
      </c>
      <c r="F4895" t="s">
        <v>11</v>
      </c>
      <c r="G4895">
        <v>0</v>
      </c>
      <c r="H4895">
        <v>10416</v>
      </c>
      <c r="I4895" t="str">
        <f t="shared" si="77"/>
        <v/>
      </c>
    </row>
    <row r="4896" spans="1:9" x14ac:dyDescent="0.3">
      <c r="A4896" t="s">
        <v>27</v>
      </c>
      <c r="B4896" s="1">
        <v>42416</v>
      </c>
      <c r="C4896" t="s">
        <v>13</v>
      </c>
      <c r="D4896">
        <v>0</v>
      </c>
      <c r="E4896" t="s">
        <v>15</v>
      </c>
      <c r="F4896" t="s">
        <v>14</v>
      </c>
      <c r="G4896">
        <v>0</v>
      </c>
      <c r="H4896">
        <v>8431</v>
      </c>
      <c r="I4896" t="str">
        <f t="shared" si="77"/>
        <v/>
      </c>
    </row>
    <row r="4897" spans="1:9" x14ac:dyDescent="0.3">
      <c r="A4897" t="s">
        <v>19</v>
      </c>
      <c r="B4897" s="1">
        <v>42416</v>
      </c>
      <c r="C4897" t="s">
        <v>13</v>
      </c>
      <c r="D4897">
        <v>0</v>
      </c>
      <c r="E4897" t="s">
        <v>10</v>
      </c>
      <c r="F4897" t="s">
        <v>11</v>
      </c>
      <c r="G4897">
        <v>0</v>
      </c>
      <c r="H4897">
        <v>7226</v>
      </c>
      <c r="I4897" t="str">
        <f t="shared" si="77"/>
        <v/>
      </c>
    </row>
    <row r="4898" spans="1:9" x14ac:dyDescent="0.3">
      <c r="A4898" t="s">
        <v>32</v>
      </c>
      <c r="B4898" s="1">
        <v>42416</v>
      </c>
      <c r="C4898" t="s">
        <v>9</v>
      </c>
      <c r="D4898">
        <v>1</v>
      </c>
      <c r="E4898" t="s">
        <v>10</v>
      </c>
      <c r="F4898" t="s">
        <v>16</v>
      </c>
      <c r="G4898">
        <v>0</v>
      </c>
      <c r="H4898">
        <v>3518</v>
      </c>
      <c r="I4898" t="str">
        <f t="shared" si="77"/>
        <v/>
      </c>
    </row>
    <row r="4899" spans="1:9" x14ac:dyDescent="0.3">
      <c r="A4899" t="s">
        <v>17</v>
      </c>
      <c r="B4899" s="1">
        <v>42416</v>
      </c>
      <c r="C4899" t="s">
        <v>13</v>
      </c>
      <c r="D4899">
        <v>0</v>
      </c>
      <c r="E4899" t="s">
        <v>10</v>
      </c>
      <c r="F4899" t="s">
        <v>11</v>
      </c>
      <c r="G4899">
        <v>0</v>
      </c>
      <c r="H4899">
        <v>4571</v>
      </c>
      <c r="I4899" t="str">
        <f t="shared" si="77"/>
        <v/>
      </c>
    </row>
    <row r="4900" spans="1:9" x14ac:dyDescent="0.3">
      <c r="A4900" t="s">
        <v>27</v>
      </c>
      <c r="B4900" s="1">
        <v>42416</v>
      </c>
      <c r="C4900" t="s">
        <v>9</v>
      </c>
      <c r="D4900">
        <v>0</v>
      </c>
      <c r="E4900" t="s">
        <v>10</v>
      </c>
      <c r="F4900" t="s">
        <v>14</v>
      </c>
      <c r="G4900">
        <v>0</v>
      </c>
      <c r="H4900">
        <v>8341</v>
      </c>
      <c r="I4900" t="str">
        <f t="shared" si="77"/>
        <v/>
      </c>
    </row>
    <row r="4901" spans="1:9" x14ac:dyDescent="0.3">
      <c r="A4901" t="s">
        <v>17</v>
      </c>
      <c r="B4901" s="1">
        <v>42416</v>
      </c>
      <c r="C4901" t="s">
        <v>9</v>
      </c>
      <c r="D4901">
        <v>0</v>
      </c>
      <c r="E4901" t="s">
        <v>15</v>
      </c>
      <c r="F4901" t="s">
        <v>11</v>
      </c>
      <c r="G4901">
        <v>0</v>
      </c>
      <c r="H4901">
        <v>2176</v>
      </c>
      <c r="I4901" t="str">
        <f t="shared" si="77"/>
        <v/>
      </c>
    </row>
    <row r="4902" spans="1:9" x14ac:dyDescent="0.3">
      <c r="A4902" t="s">
        <v>21</v>
      </c>
      <c r="B4902" s="1">
        <v>42416</v>
      </c>
      <c r="C4902" t="s">
        <v>9</v>
      </c>
      <c r="D4902">
        <v>0</v>
      </c>
      <c r="E4902" t="s">
        <v>10</v>
      </c>
      <c r="F4902" t="s">
        <v>11</v>
      </c>
      <c r="G4902">
        <v>0</v>
      </c>
      <c r="H4902">
        <v>1893</v>
      </c>
      <c r="I4902" t="str">
        <f t="shared" si="77"/>
        <v/>
      </c>
    </row>
    <row r="4903" spans="1:9" x14ac:dyDescent="0.3">
      <c r="A4903" t="s">
        <v>12</v>
      </c>
      <c r="B4903" s="1">
        <v>42416</v>
      </c>
      <c r="C4903" t="s">
        <v>13</v>
      </c>
      <c r="D4903">
        <v>0</v>
      </c>
      <c r="E4903" t="s">
        <v>15</v>
      </c>
      <c r="F4903" t="s">
        <v>14</v>
      </c>
      <c r="G4903">
        <v>0</v>
      </c>
      <c r="H4903">
        <v>20181</v>
      </c>
      <c r="I4903" t="str">
        <f t="shared" si="77"/>
        <v/>
      </c>
    </row>
    <row r="4904" spans="1:9" x14ac:dyDescent="0.3">
      <c r="A4904" t="s">
        <v>8</v>
      </c>
      <c r="B4904" s="1">
        <v>42416</v>
      </c>
      <c r="C4904" t="s">
        <v>9</v>
      </c>
      <c r="D4904">
        <v>1</v>
      </c>
      <c r="E4904" t="s">
        <v>10</v>
      </c>
      <c r="F4904" t="s">
        <v>16</v>
      </c>
      <c r="G4904">
        <v>0</v>
      </c>
      <c r="H4904">
        <v>22885</v>
      </c>
      <c r="I4904" t="str">
        <f t="shared" si="77"/>
        <v/>
      </c>
    </row>
    <row r="4905" spans="1:9" x14ac:dyDescent="0.3">
      <c r="A4905" t="s">
        <v>8</v>
      </c>
      <c r="B4905" s="1">
        <v>42416</v>
      </c>
      <c r="C4905" t="s">
        <v>13</v>
      </c>
      <c r="D4905">
        <v>0</v>
      </c>
      <c r="E4905" t="s">
        <v>15</v>
      </c>
      <c r="F4905" t="s">
        <v>11</v>
      </c>
      <c r="G4905">
        <v>0</v>
      </c>
      <c r="H4905">
        <v>34315</v>
      </c>
      <c r="I4905" t="str">
        <f t="shared" si="77"/>
        <v/>
      </c>
    </row>
    <row r="4906" spans="1:9" x14ac:dyDescent="0.3">
      <c r="A4906" t="s">
        <v>8</v>
      </c>
      <c r="B4906" s="1">
        <v>42416</v>
      </c>
      <c r="C4906" t="s">
        <v>25</v>
      </c>
      <c r="D4906">
        <v>0</v>
      </c>
      <c r="E4906" t="s">
        <v>15</v>
      </c>
      <c r="F4906" t="s">
        <v>11</v>
      </c>
      <c r="G4906">
        <v>0</v>
      </c>
      <c r="H4906">
        <v>6498</v>
      </c>
      <c r="I4906" t="str">
        <f t="shared" si="77"/>
        <v/>
      </c>
    </row>
    <row r="4907" spans="1:9" x14ac:dyDescent="0.3">
      <c r="A4907" t="s">
        <v>22</v>
      </c>
      <c r="B4907" s="1">
        <v>42416</v>
      </c>
      <c r="C4907" t="s">
        <v>25</v>
      </c>
      <c r="D4907">
        <v>0</v>
      </c>
      <c r="E4907" t="s">
        <v>15</v>
      </c>
      <c r="F4907" t="s">
        <v>14</v>
      </c>
      <c r="G4907">
        <v>0</v>
      </c>
      <c r="H4907">
        <v>738</v>
      </c>
      <c r="I4907" t="str">
        <f t="shared" si="77"/>
        <v/>
      </c>
    </row>
    <row r="4908" spans="1:9" x14ac:dyDescent="0.3">
      <c r="A4908" t="s">
        <v>22</v>
      </c>
      <c r="B4908" s="1">
        <v>42416</v>
      </c>
      <c r="C4908" t="s">
        <v>13</v>
      </c>
      <c r="D4908">
        <v>0</v>
      </c>
      <c r="E4908" t="s">
        <v>15</v>
      </c>
      <c r="F4908" t="s">
        <v>14</v>
      </c>
      <c r="G4908">
        <v>0</v>
      </c>
      <c r="H4908">
        <v>7653</v>
      </c>
      <c r="I4908" t="str">
        <f t="shared" si="77"/>
        <v/>
      </c>
    </row>
    <row r="4909" spans="1:9" x14ac:dyDescent="0.3">
      <c r="A4909" t="s">
        <v>12</v>
      </c>
      <c r="B4909" s="1">
        <v>42416</v>
      </c>
      <c r="C4909" t="s">
        <v>9</v>
      </c>
      <c r="D4909">
        <v>0</v>
      </c>
      <c r="E4909" t="s">
        <v>10</v>
      </c>
      <c r="F4909" t="s">
        <v>11</v>
      </c>
      <c r="G4909">
        <v>0</v>
      </c>
      <c r="H4909">
        <v>3881</v>
      </c>
      <c r="I4909" t="str">
        <f t="shared" si="77"/>
        <v/>
      </c>
    </row>
    <row r="4910" spans="1:9" x14ac:dyDescent="0.3">
      <c r="A4910" t="s">
        <v>20</v>
      </c>
      <c r="B4910" s="1">
        <v>42416</v>
      </c>
      <c r="C4910" t="s">
        <v>9</v>
      </c>
      <c r="D4910">
        <v>0</v>
      </c>
      <c r="E4910" t="s">
        <v>10</v>
      </c>
      <c r="F4910" t="s">
        <v>14</v>
      </c>
      <c r="G4910">
        <v>0</v>
      </c>
      <c r="H4910">
        <v>7467</v>
      </c>
      <c r="I4910" t="str">
        <f t="shared" si="77"/>
        <v/>
      </c>
    </row>
    <row r="4911" spans="1:9" x14ac:dyDescent="0.3">
      <c r="A4911" t="s">
        <v>18</v>
      </c>
      <c r="B4911" s="1">
        <v>42416</v>
      </c>
      <c r="C4911" t="s">
        <v>25</v>
      </c>
      <c r="D4911">
        <v>0</v>
      </c>
      <c r="E4911" t="s">
        <v>15</v>
      </c>
      <c r="F4911" t="s">
        <v>14</v>
      </c>
      <c r="G4911">
        <v>0</v>
      </c>
      <c r="H4911">
        <v>133</v>
      </c>
      <c r="I4911" t="str">
        <f t="shared" si="77"/>
        <v/>
      </c>
    </row>
    <row r="4912" spans="1:9" x14ac:dyDescent="0.3">
      <c r="A4912" t="s">
        <v>22</v>
      </c>
      <c r="B4912" s="1">
        <v>42416</v>
      </c>
      <c r="C4912" t="s">
        <v>9</v>
      </c>
      <c r="D4912">
        <v>0</v>
      </c>
      <c r="E4912" t="s">
        <v>10</v>
      </c>
      <c r="F4912" t="s">
        <v>11</v>
      </c>
      <c r="G4912">
        <v>0</v>
      </c>
      <c r="H4912">
        <v>14022</v>
      </c>
      <c r="I4912" t="str">
        <f t="shared" si="77"/>
        <v/>
      </c>
    </row>
    <row r="4913" spans="1:9" x14ac:dyDescent="0.3">
      <c r="A4913" t="s">
        <v>8</v>
      </c>
      <c r="B4913" s="1">
        <v>42416</v>
      </c>
      <c r="C4913" t="s">
        <v>9</v>
      </c>
      <c r="D4913">
        <v>0</v>
      </c>
      <c r="E4913" t="s">
        <v>10</v>
      </c>
      <c r="F4913" t="s">
        <v>16</v>
      </c>
      <c r="G4913">
        <v>0</v>
      </c>
      <c r="H4913">
        <v>7353</v>
      </c>
      <c r="I4913" t="str">
        <f t="shared" si="77"/>
        <v/>
      </c>
    </row>
    <row r="4914" spans="1:9" x14ac:dyDescent="0.3">
      <c r="A4914" t="s">
        <v>22</v>
      </c>
      <c r="B4914" s="1">
        <v>42416</v>
      </c>
      <c r="C4914" t="s">
        <v>25</v>
      </c>
      <c r="D4914">
        <v>0</v>
      </c>
      <c r="E4914" t="s">
        <v>10</v>
      </c>
      <c r="F4914" t="s">
        <v>11</v>
      </c>
      <c r="G4914">
        <v>0</v>
      </c>
      <c r="H4914">
        <v>317</v>
      </c>
      <c r="I4914" t="str">
        <f t="shared" si="77"/>
        <v/>
      </c>
    </row>
    <row r="4915" spans="1:9" x14ac:dyDescent="0.3">
      <c r="A4915" t="s">
        <v>18</v>
      </c>
      <c r="B4915" s="1">
        <v>42416</v>
      </c>
      <c r="C4915" t="s">
        <v>25</v>
      </c>
      <c r="D4915">
        <v>0</v>
      </c>
      <c r="E4915" t="s">
        <v>10</v>
      </c>
      <c r="F4915" t="s">
        <v>11</v>
      </c>
      <c r="G4915">
        <v>0</v>
      </c>
      <c r="H4915">
        <v>2752</v>
      </c>
      <c r="I4915" t="str">
        <f t="shared" si="77"/>
        <v/>
      </c>
    </row>
    <row r="4916" spans="1:9" x14ac:dyDescent="0.3">
      <c r="A4916" t="s">
        <v>8</v>
      </c>
      <c r="B4916" s="1">
        <v>42416</v>
      </c>
      <c r="C4916" t="s">
        <v>13</v>
      </c>
      <c r="D4916">
        <v>1</v>
      </c>
      <c r="E4916" t="s">
        <v>10</v>
      </c>
      <c r="F4916" t="s">
        <v>39</v>
      </c>
      <c r="G4916">
        <v>0.26379999999999998</v>
      </c>
      <c r="H4916">
        <v>126</v>
      </c>
      <c r="I4916" t="str">
        <f t="shared" si="77"/>
        <v>S</v>
      </c>
    </row>
    <row r="4917" spans="1:9" x14ac:dyDescent="0.3">
      <c r="A4917" t="s">
        <v>21</v>
      </c>
      <c r="B4917" s="1">
        <v>42416</v>
      </c>
      <c r="C4917" t="s">
        <v>13</v>
      </c>
      <c r="D4917">
        <v>0</v>
      </c>
      <c r="E4917" t="s">
        <v>15</v>
      </c>
      <c r="F4917" t="s">
        <v>14</v>
      </c>
      <c r="G4917">
        <v>0</v>
      </c>
      <c r="H4917">
        <v>7023</v>
      </c>
      <c r="I4917" t="str">
        <f t="shared" si="77"/>
        <v/>
      </c>
    </row>
    <row r="4918" spans="1:9" x14ac:dyDescent="0.3">
      <c r="A4918" t="s">
        <v>12</v>
      </c>
      <c r="B4918" s="1">
        <v>42416</v>
      </c>
      <c r="C4918" t="s">
        <v>25</v>
      </c>
      <c r="D4918">
        <v>0</v>
      </c>
      <c r="E4918" t="s">
        <v>15</v>
      </c>
      <c r="F4918" t="s">
        <v>14</v>
      </c>
      <c r="G4918">
        <v>0</v>
      </c>
      <c r="H4918">
        <v>707</v>
      </c>
      <c r="I4918" t="str">
        <f t="shared" si="77"/>
        <v/>
      </c>
    </row>
    <row r="4919" spans="1:9" x14ac:dyDescent="0.3">
      <c r="A4919" t="s">
        <v>8</v>
      </c>
      <c r="B4919" s="1">
        <v>42416</v>
      </c>
      <c r="C4919" t="s">
        <v>25</v>
      </c>
      <c r="D4919">
        <v>0</v>
      </c>
      <c r="E4919" t="s">
        <v>10</v>
      </c>
      <c r="F4919" t="s">
        <v>14</v>
      </c>
      <c r="G4919">
        <v>0</v>
      </c>
      <c r="H4919">
        <v>221</v>
      </c>
      <c r="I4919" t="str">
        <f t="shared" si="77"/>
        <v/>
      </c>
    </row>
    <row r="4920" spans="1:9" x14ac:dyDescent="0.3">
      <c r="A4920" t="s">
        <v>12</v>
      </c>
      <c r="B4920" s="1">
        <v>42415</v>
      </c>
      <c r="C4920" t="s">
        <v>9</v>
      </c>
      <c r="D4920">
        <v>1</v>
      </c>
      <c r="E4920" t="s">
        <v>10</v>
      </c>
      <c r="F4920" t="s">
        <v>37</v>
      </c>
      <c r="G4920">
        <v>2.69E-2</v>
      </c>
      <c r="H4920">
        <v>15</v>
      </c>
      <c r="I4920" t="str">
        <f t="shared" si="77"/>
        <v>p</v>
      </c>
    </row>
    <row r="4921" spans="1:9" x14ac:dyDescent="0.3">
      <c r="A4921" t="s">
        <v>12</v>
      </c>
      <c r="B4921" s="1">
        <v>42416</v>
      </c>
      <c r="C4921" t="s">
        <v>9</v>
      </c>
      <c r="D4921">
        <v>1</v>
      </c>
      <c r="E4921" t="s">
        <v>15</v>
      </c>
      <c r="F4921" t="s">
        <v>39</v>
      </c>
      <c r="G4921">
        <v>4.0888999999999998</v>
      </c>
      <c r="H4921">
        <v>1363</v>
      </c>
      <c r="I4921" t="str">
        <f t="shared" si="77"/>
        <v>S</v>
      </c>
    </row>
    <row r="4922" spans="1:9" x14ac:dyDescent="0.3">
      <c r="A4922" t="s">
        <v>12</v>
      </c>
      <c r="B4922" s="1">
        <v>42416</v>
      </c>
      <c r="C4922" t="s">
        <v>25</v>
      </c>
      <c r="D4922">
        <v>0</v>
      </c>
      <c r="E4922" t="s">
        <v>10</v>
      </c>
      <c r="F4922" t="s">
        <v>11</v>
      </c>
      <c r="G4922">
        <v>0</v>
      </c>
      <c r="H4922">
        <v>396</v>
      </c>
      <c r="I4922" t="str">
        <f t="shared" si="77"/>
        <v/>
      </c>
    </row>
    <row r="4923" spans="1:9" x14ac:dyDescent="0.3">
      <c r="A4923" t="s">
        <v>8</v>
      </c>
      <c r="B4923" s="1">
        <v>42416</v>
      </c>
      <c r="C4923" t="s">
        <v>13</v>
      </c>
      <c r="D4923">
        <v>0</v>
      </c>
      <c r="E4923" t="s">
        <v>15</v>
      </c>
      <c r="F4923" t="s">
        <v>36</v>
      </c>
      <c r="G4923">
        <v>1.1032999999999999</v>
      </c>
      <c r="H4923">
        <v>714</v>
      </c>
      <c r="I4923" t="str">
        <f t="shared" si="77"/>
        <v>p</v>
      </c>
    </row>
    <row r="4924" spans="1:9" x14ac:dyDescent="0.3">
      <c r="A4924" t="s">
        <v>32</v>
      </c>
      <c r="B4924" s="1">
        <v>42416</v>
      </c>
      <c r="C4924" t="s">
        <v>13</v>
      </c>
      <c r="D4924">
        <v>0</v>
      </c>
      <c r="E4924" t="s">
        <v>10</v>
      </c>
      <c r="F4924" t="s">
        <v>34</v>
      </c>
      <c r="H4924">
        <v>9</v>
      </c>
      <c r="I4924" t="str">
        <f t="shared" si="77"/>
        <v>p</v>
      </c>
    </row>
    <row r="4925" spans="1:9" x14ac:dyDescent="0.3">
      <c r="A4925" t="s">
        <v>19</v>
      </c>
      <c r="B4925" s="1">
        <v>42416</v>
      </c>
      <c r="C4925" t="s">
        <v>25</v>
      </c>
      <c r="D4925">
        <v>0</v>
      </c>
      <c r="E4925" t="s">
        <v>15</v>
      </c>
      <c r="F4925" t="s">
        <v>11</v>
      </c>
      <c r="G4925">
        <v>0</v>
      </c>
      <c r="H4925">
        <v>302</v>
      </c>
      <c r="I4925" t="str">
        <f t="shared" si="77"/>
        <v/>
      </c>
    </row>
    <row r="4926" spans="1:9" x14ac:dyDescent="0.3">
      <c r="A4926" t="s">
        <v>21</v>
      </c>
      <c r="B4926" s="1">
        <v>42416</v>
      </c>
      <c r="C4926" t="s">
        <v>13</v>
      </c>
      <c r="D4926">
        <v>0</v>
      </c>
      <c r="E4926" t="s">
        <v>10</v>
      </c>
      <c r="F4926" t="s">
        <v>16</v>
      </c>
      <c r="G4926">
        <v>0</v>
      </c>
      <c r="H4926">
        <v>703</v>
      </c>
      <c r="I4926" t="str">
        <f t="shared" si="77"/>
        <v/>
      </c>
    </row>
    <row r="4927" spans="1:9" x14ac:dyDescent="0.3">
      <c r="A4927" t="s">
        <v>24</v>
      </c>
      <c r="B4927" s="1">
        <v>42416</v>
      </c>
      <c r="C4927" t="s">
        <v>13</v>
      </c>
      <c r="D4927">
        <v>0</v>
      </c>
      <c r="E4927" t="s">
        <v>10</v>
      </c>
      <c r="F4927" t="s">
        <v>16</v>
      </c>
      <c r="G4927">
        <v>0</v>
      </c>
      <c r="H4927">
        <v>263</v>
      </c>
      <c r="I4927" t="str">
        <f t="shared" si="77"/>
        <v/>
      </c>
    </row>
    <row r="4928" spans="1:9" x14ac:dyDescent="0.3">
      <c r="A4928" t="s">
        <v>21</v>
      </c>
      <c r="B4928" s="1">
        <v>42416</v>
      </c>
      <c r="C4928" t="s">
        <v>25</v>
      </c>
      <c r="D4928">
        <v>0</v>
      </c>
      <c r="E4928" t="s">
        <v>15</v>
      </c>
      <c r="F4928" t="s">
        <v>14</v>
      </c>
      <c r="G4928">
        <v>0</v>
      </c>
      <c r="H4928">
        <v>79</v>
      </c>
      <c r="I4928" t="str">
        <f t="shared" si="77"/>
        <v/>
      </c>
    </row>
    <row r="4929" spans="1:9" x14ac:dyDescent="0.3">
      <c r="A4929" t="s">
        <v>19</v>
      </c>
      <c r="B4929" s="1">
        <v>42416</v>
      </c>
      <c r="C4929" t="s">
        <v>13</v>
      </c>
      <c r="D4929">
        <v>1</v>
      </c>
      <c r="E4929" t="s">
        <v>15</v>
      </c>
      <c r="F4929" t="s">
        <v>14</v>
      </c>
      <c r="G4929">
        <v>0</v>
      </c>
      <c r="H4929">
        <v>16601</v>
      </c>
      <c r="I4929" t="str">
        <f t="shared" si="77"/>
        <v/>
      </c>
    </row>
    <row r="4930" spans="1:9" x14ac:dyDescent="0.3">
      <c r="A4930" t="s">
        <v>19</v>
      </c>
      <c r="B4930" s="1">
        <v>42416</v>
      </c>
      <c r="C4930" t="s">
        <v>9</v>
      </c>
      <c r="D4930">
        <v>1</v>
      </c>
      <c r="E4930" t="s">
        <v>10</v>
      </c>
      <c r="F4930" t="s">
        <v>11</v>
      </c>
      <c r="G4930">
        <v>0</v>
      </c>
      <c r="H4930">
        <v>1680</v>
      </c>
      <c r="I4930" t="str">
        <f t="shared" si="77"/>
        <v/>
      </c>
    </row>
    <row r="4931" spans="1:9" x14ac:dyDescent="0.3">
      <c r="A4931" t="s">
        <v>21</v>
      </c>
      <c r="B4931" s="1">
        <v>42416</v>
      </c>
      <c r="C4931" t="s">
        <v>9</v>
      </c>
      <c r="D4931">
        <v>1</v>
      </c>
      <c r="E4931" t="s">
        <v>10</v>
      </c>
      <c r="F4931" t="s">
        <v>14</v>
      </c>
      <c r="G4931">
        <v>0</v>
      </c>
      <c r="H4931">
        <v>1344</v>
      </c>
      <c r="I4931" t="str">
        <f t="shared" ref="I4931:I4994" si="78">IF(NOT(OR(F4931="house",F4931="blank",F4931="served")),LEFT(F4931,1),"")</f>
        <v/>
      </c>
    </row>
    <row r="4932" spans="1:9" x14ac:dyDescent="0.3">
      <c r="A4932" t="s">
        <v>28</v>
      </c>
      <c r="B4932" s="1">
        <v>42416</v>
      </c>
      <c r="C4932" t="s">
        <v>13</v>
      </c>
      <c r="D4932">
        <v>1</v>
      </c>
      <c r="E4932" t="s">
        <v>15</v>
      </c>
      <c r="F4932" t="s">
        <v>37</v>
      </c>
      <c r="G4932">
        <v>8.0699999999999994E-2</v>
      </c>
      <c r="H4932">
        <v>36</v>
      </c>
      <c r="I4932" t="str">
        <f t="shared" si="78"/>
        <v>p</v>
      </c>
    </row>
    <row r="4933" spans="1:9" x14ac:dyDescent="0.3">
      <c r="A4933" t="s">
        <v>8</v>
      </c>
      <c r="B4933" s="1">
        <v>42416</v>
      </c>
      <c r="C4933" t="s">
        <v>9</v>
      </c>
      <c r="D4933">
        <v>1</v>
      </c>
      <c r="E4933" t="s">
        <v>15</v>
      </c>
      <c r="F4933" t="s">
        <v>35</v>
      </c>
      <c r="H4933">
        <v>66</v>
      </c>
      <c r="I4933" t="str">
        <f t="shared" si="78"/>
        <v>p</v>
      </c>
    </row>
    <row r="4934" spans="1:9" x14ac:dyDescent="0.3">
      <c r="A4934" t="s">
        <v>19</v>
      </c>
      <c r="B4934" s="1">
        <v>42416</v>
      </c>
      <c r="C4934" t="s">
        <v>13</v>
      </c>
      <c r="D4934">
        <v>1</v>
      </c>
      <c r="E4934" t="s">
        <v>10</v>
      </c>
      <c r="F4934" t="s">
        <v>16</v>
      </c>
      <c r="G4934">
        <v>0</v>
      </c>
      <c r="H4934">
        <v>20</v>
      </c>
      <c r="I4934" t="str">
        <f t="shared" si="78"/>
        <v/>
      </c>
    </row>
    <row r="4935" spans="1:9" x14ac:dyDescent="0.3">
      <c r="A4935" t="s">
        <v>12</v>
      </c>
      <c r="B4935" s="1">
        <v>42416</v>
      </c>
      <c r="C4935" t="s">
        <v>13</v>
      </c>
      <c r="D4935">
        <v>0</v>
      </c>
      <c r="E4935" t="s">
        <v>10</v>
      </c>
      <c r="F4935" t="s">
        <v>37</v>
      </c>
      <c r="G4935">
        <v>4.1000000000000002E-2</v>
      </c>
      <c r="H4935">
        <v>17</v>
      </c>
      <c r="I4935" t="str">
        <f t="shared" si="78"/>
        <v>p</v>
      </c>
    </row>
    <row r="4936" spans="1:9" x14ac:dyDescent="0.3">
      <c r="A4936" t="s">
        <v>27</v>
      </c>
      <c r="B4936" s="1">
        <v>42416</v>
      </c>
      <c r="C4936" t="s">
        <v>9</v>
      </c>
      <c r="D4936">
        <v>1</v>
      </c>
      <c r="E4936" t="s">
        <v>15</v>
      </c>
      <c r="F4936" t="s">
        <v>11</v>
      </c>
      <c r="G4936">
        <v>0</v>
      </c>
      <c r="H4936">
        <v>2607</v>
      </c>
      <c r="I4936" t="str">
        <f t="shared" si="78"/>
        <v/>
      </c>
    </row>
    <row r="4937" spans="1:9" x14ac:dyDescent="0.3">
      <c r="A4937" t="s">
        <v>27</v>
      </c>
      <c r="B4937" s="1">
        <v>42416</v>
      </c>
      <c r="C4937" t="s">
        <v>13</v>
      </c>
      <c r="D4937">
        <v>1</v>
      </c>
      <c r="E4937" t="s">
        <v>10</v>
      </c>
      <c r="F4937" t="s">
        <v>14</v>
      </c>
      <c r="G4937">
        <v>0</v>
      </c>
      <c r="H4937">
        <v>4389</v>
      </c>
      <c r="I4937" t="str">
        <f t="shared" si="78"/>
        <v/>
      </c>
    </row>
    <row r="4938" spans="1:9" x14ac:dyDescent="0.3">
      <c r="A4938" t="s">
        <v>33</v>
      </c>
      <c r="B4938" s="1">
        <v>42416</v>
      </c>
      <c r="C4938" t="s">
        <v>9</v>
      </c>
      <c r="D4938">
        <v>1</v>
      </c>
      <c r="E4938" t="s">
        <v>10</v>
      </c>
      <c r="F4938" t="s">
        <v>46</v>
      </c>
      <c r="G4938">
        <v>1.9E-3</v>
      </c>
      <c r="H4938">
        <v>3</v>
      </c>
      <c r="I4938" t="str">
        <f t="shared" si="78"/>
        <v>j</v>
      </c>
    </row>
    <row r="4939" spans="1:9" x14ac:dyDescent="0.3">
      <c r="A4939" t="s">
        <v>33</v>
      </c>
      <c r="B4939" s="1">
        <v>42416</v>
      </c>
      <c r="C4939" t="s">
        <v>13</v>
      </c>
      <c r="D4939">
        <v>0</v>
      </c>
      <c r="E4939" t="s">
        <v>15</v>
      </c>
      <c r="F4939" t="s">
        <v>46</v>
      </c>
      <c r="G4939">
        <v>1.04E-2</v>
      </c>
      <c r="H4939">
        <v>16</v>
      </c>
      <c r="I4939" t="str">
        <f t="shared" si="78"/>
        <v>j</v>
      </c>
    </row>
    <row r="4940" spans="1:9" x14ac:dyDescent="0.3">
      <c r="A4940" t="s">
        <v>18</v>
      </c>
      <c r="B4940" s="1">
        <v>42416</v>
      </c>
      <c r="C4940" t="s">
        <v>9</v>
      </c>
      <c r="D4940">
        <v>1</v>
      </c>
      <c r="E4940" t="s">
        <v>10</v>
      </c>
      <c r="F4940" t="s">
        <v>14</v>
      </c>
      <c r="G4940">
        <v>0</v>
      </c>
      <c r="H4940">
        <v>106</v>
      </c>
      <c r="I4940" t="str">
        <f t="shared" si="78"/>
        <v/>
      </c>
    </row>
    <row r="4941" spans="1:9" x14ac:dyDescent="0.3">
      <c r="A4941" t="s">
        <v>33</v>
      </c>
      <c r="B4941" s="1">
        <v>42416</v>
      </c>
      <c r="C4941" t="s">
        <v>13</v>
      </c>
      <c r="D4941">
        <v>1</v>
      </c>
      <c r="E4941" t="s">
        <v>10</v>
      </c>
      <c r="F4941" t="s">
        <v>16</v>
      </c>
      <c r="G4941">
        <v>0</v>
      </c>
      <c r="H4941">
        <v>5</v>
      </c>
      <c r="I4941" t="str">
        <f t="shared" si="78"/>
        <v/>
      </c>
    </row>
    <row r="4942" spans="1:9" x14ac:dyDescent="0.3">
      <c r="A4942" t="s">
        <v>28</v>
      </c>
      <c r="B4942" s="1">
        <v>42417</v>
      </c>
      <c r="C4942" t="s">
        <v>9</v>
      </c>
      <c r="D4942">
        <v>1</v>
      </c>
      <c r="E4942" t="s">
        <v>10</v>
      </c>
      <c r="F4942" t="s">
        <v>26</v>
      </c>
      <c r="G4942">
        <v>5.8304</v>
      </c>
      <c r="H4942">
        <v>1855</v>
      </c>
      <c r="I4942" t="str">
        <f t="shared" si="78"/>
        <v>l</v>
      </c>
    </row>
    <row r="4943" spans="1:9" x14ac:dyDescent="0.3">
      <c r="A4943" t="s">
        <v>32</v>
      </c>
      <c r="B4943" s="1">
        <v>42417</v>
      </c>
      <c r="C4943" t="s">
        <v>13</v>
      </c>
      <c r="D4943">
        <v>0</v>
      </c>
      <c r="E4943" t="s">
        <v>10</v>
      </c>
      <c r="F4943" t="s">
        <v>11</v>
      </c>
      <c r="G4943">
        <v>0</v>
      </c>
      <c r="H4943">
        <v>34751</v>
      </c>
      <c r="I4943" t="str">
        <f t="shared" si="78"/>
        <v/>
      </c>
    </row>
    <row r="4944" spans="1:9" x14ac:dyDescent="0.3">
      <c r="A4944" t="s">
        <v>12</v>
      </c>
      <c r="B4944" s="1">
        <v>42417</v>
      </c>
      <c r="C4944" t="s">
        <v>13</v>
      </c>
      <c r="D4944">
        <v>1</v>
      </c>
      <c r="E4944" t="s">
        <v>10</v>
      </c>
      <c r="F4944" t="s">
        <v>14</v>
      </c>
      <c r="G4944">
        <v>0</v>
      </c>
      <c r="H4944">
        <v>120697</v>
      </c>
      <c r="I4944" t="str">
        <f t="shared" si="78"/>
        <v/>
      </c>
    </row>
    <row r="4945" spans="1:9" x14ac:dyDescent="0.3">
      <c r="A4945" t="s">
        <v>28</v>
      </c>
      <c r="B4945" s="1">
        <v>42417</v>
      </c>
      <c r="C4945" t="s">
        <v>13</v>
      </c>
      <c r="D4945">
        <v>0</v>
      </c>
      <c r="E4945" t="s">
        <v>10</v>
      </c>
      <c r="F4945" t="s">
        <v>14</v>
      </c>
      <c r="G4945">
        <v>0</v>
      </c>
      <c r="H4945">
        <v>63110</v>
      </c>
      <c r="I4945" t="str">
        <f t="shared" si="78"/>
        <v/>
      </c>
    </row>
    <row r="4946" spans="1:9" x14ac:dyDescent="0.3">
      <c r="A4946" t="s">
        <v>32</v>
      </c>
      <c r="B4946" s="1">
        <v>42417</v>
      </c>
      <c r="C4946" t="s">
        <v>9</v>
      </c>
      <c r="D4946">
        <v>1</v>
      </c>
      <c r="E4946" t="s">
        <v>15</v>
      </c>
      <c r="F4946" t="s">
        <v>26</v>
      </c>
      <c r="G4946">
        <v>7.2679999999999998</v>
      </c>
      <c r="H4946">
        <v>2357</v>
      </c>
      <c r="I4946" t="str">
        <f t="shared" si="78"/>
        <v>l</v>
      </c>
    </row>
    <row r="4947" spans="1:9" x14ac:dyDescent="0.3">
      <c r="A4947" t="s">
        <v>30</v>
      </c>
      <c r="B4947" s="1">
        <v>42417</v>
      </c>
      <c r="C4947" t="s">
        <v>9</v>
      </c>
      <c r="D4947">
        <v>0</v>
      </c>
      <c r="E4947" t="s">
        <v>15</v>
      </c>
      <c r="F4947" t="s">
        <v>14</v>
      </c>
      <c r="G4947">
        <v>0</v>
      </c>
      <c r="H4947">
        <v>6908</v>
      </c>
      <c r="I4947" t="str">
        <f t="shared" si="78"/>
        <v/>
      </c>
    </row>
    <row r="4948" spans="1:9" x14ac:dyDescent="0.3">
      <c r="A4948" t="s">
        <v>21</v>
      </c>
      <c r="B4948" s="1">
        <v>42417</v>
      </c>
      <c r="C4948" t="s">
        <v>9</v>
      </c>
      <c r="D4948">
        <v>0</v>
      </c>
      <c r="E4948" t="s">
        <v>10</v>
      </c>
      <c r="F4948" t="s">
        <v>14</v>
      </c>
      <c r="G4948">
        <v>0</v>
      </c>
      <c r="H4948">
        <v>12363</v>
      </c>
      <c r="I4948" t="str">
        <f t="shared" si="78"/>
        <v/>
      </c>
    </row>
    <row r="4949" spans="1:9" x14ac:dyDescent="0.3">
      <c r="A4949" t="s">
        <v>12</v>
      </c>
      <c r="B4949" s="1">
        <v>42417</v>
      </c>
      <c r="C4949" t="s">
        <v>9</v>
      </c>
      <c r="D4949">
        <v>0</v>
      </c>
      <c r="E4949" t="s">
        <v>15</v>
      </c>
      <c r="F4949" t="s">
        <v>11</v>
      </c>
      <c r="G4949">
        <v>0</v>
      </c>
      <c r="H4949">
        <v>9390</v>
      </c>
      <c r="I4949" t="str">
        <f t="shared" si="78"/>
        <v/>
      </c>
    </row>
    <row r="4950" spans="1:9" x14ac:dyDescent="0.3">
      <c r="A4950" t="s">
        <v>32</v>
      </c>
      <c r="B4950" s="1">
        <v>42417</v>
      </c>
      <c r="C4950" t="s">
        <v>9</v>
      </c>
      <c r="D4950">
        <v>1</v>
      </c>
      <c r="E4950" t="s">
        <v>10</v>
      </c>
      <c r="F4950" t="s">
        <v>14</v>
      </c>
      <c r="G4950">
        <v>0</v>
      </c>
      <c r="H4950">
        <v>7945</v>
      </c>
      <c r="I4950" t="str">
        <f t="shared" si="78"/>
        <v/>
      </c>
    </row>
    <row r="4951" spans="1:9" x14ac:dyDescent="0.3">
      <c r="A4951" t="s">
        <v>21</v>
      </c>
      <c r="B4951" s="1">
        <v>42417</v>
      </c>
      <c r="C4951" t="s">
        <v>13</v>
      </c>
      <c r="D4951">
        <v>1</v>
      </c>
      <c r="E4951" t="s">
        <v>10</v>
      </c>
      <c r="F4951" t="s">
        <v>14</v>
      </c>
      <c r="G4951">
        <v>0</v>
      </c>
      <c r="H4951">
        <v>14194</v>
      </c>
      <c r="I4951" t="str">
        <f t="shared" si="78"/>
        <v/>
      </c>
    </row>
    <row r="4952" spans="1:9" x14ac:dyDescent="0.3">
      <c r="A4952" t="s">
        <v>32</v>
      </c>
      <c r="B4952" s="1">
        <v>42417</v>
      </c>
      <c r="C4952" t="s">
        <v>13</v>
      </c>
      <c r="D4952">
        <v>1</v>
      </c>
      <c r="E4952" t="s">
        <v>15</v>
      </c>
      <c r="F4952" t="s">
        <v>16</v>
      </c>
      <c r="G4952">
        <v>0</v>
      </c>
      <c r="H4952">
        <v>369</v>
      </c>
      <c r="I4952" t="str">
        <f t="shared" si="78"/>
        <v/>
      </c>
    </row>
    <row r="4953" spans="1:9" x14ac:dyDescent="0.3">
      <c r="A4953" t="s">
        <v>18</v>
      </c>
      <c r="B4953" s="1">
        <v>42417</v>
      </c>
      <c r="C4953" t="s">
        <v>25</v>
      </c>
      <c r="D4953">
        <v>0</v>
      </c>
      <c r="E4953" t="s">
        <v>15</v>
      </c>
      <c r="F4953" t="s">
        <v>11</v>
      </c>
      <c r="G4953">
        <v>0</v>
      </c>
      <c r="H4953">
        <v>675</v>
      </c>
      <c r="I4953" t="str">
        <f t="shared" si="78"/>
        <v/>
      </c>
    </row>
    <row r="4954" spans="1:9" x14ac:dyDescent="0.3">
      <c r="A4954" t="s">
        <v>28</v>
      </c>
      <c r="B4954" s="1">
        <v>42417</v>
      </c>
      <c r="C4954" t="s">
        <v>13</v>
      </c>
      <c r="D4954">
        <v>1</v>
      </c>
      <c r="E4954" t="s">
        <v>15</v>
      </c>
      <c r="F4954" t="s">
        <v>11</v>
      </c>
      <c r="G4954">
        <v>0</v>
      </c>
      <c r="H4954">
        <v>4255</v>
      </c>
      <c r="I4954" t="str">
        <f t="shared" si="78"/>
        <v/>
      </c>
    </row>
    <row r="4955" spans="1:9" x14ac:dyDescent="0.3">
      <c r="A4955" t="s">
        <v>21</v>
      </c>
      <c r="B4955" s="1">
        <v>42417</v>
      </c>
      <c r="C4955" t="s">
        <v>9</v>
      </c>
      <c r="D4955">
        <v>0</v>
      </c>
      <c r="E4955" t="s">
        <v>15</v>
      </c>
      <c r="F4955" t="s">
        <v>11</v>
      </c>
      <c r="G4955">
        <v>0</v>
      </c>
      <c r="H4955">
        <v>5102</v>
      </c>
      <c r="I4955" t="str">
        <f t="shared" si="78"/>
        <v/>
      </c>
    </row>
    <row r="4956" spans="1:9" x14ac:dyDescent="0.3">
      <c r="A4956" t="s">
        <v>19</v>
      </c>
      <c r="B4956" s="1">
        <v>42417</v>
      </c>
      <c r="C4956" t="s">
        <v>9</v>
      </c>
      <c r="D4956">
        <v>0</v>
      </c>
      <c r="E4956" t="s">
        <v>10</v>
      </c>
      <c r="F4956" t="s">
        <v>11</v>
      </c>
      <c r="G4956">
        <v>0</v>
      </c>
      <c r="H4956">
        <v>2566</v>
      </c>
      <c r="I4956" t="str">
        <f t="shared" si="78"/>
        <v/>
      </c>
    </row>
    <row r="4957" spans="1:9" x14ac:dyDescent="0.3">
      <c r="A4957" t="s">
        <v>17</v>
      </c>
      <c r="B4957" s="1">
        <v>42417</v>
      </c>
      <c r="C4957" t="s">
        <v>9</v>
      </c>
      <c r="D4957">
        <v>0</v>
      </c>
      <c r="E4957" t="s">
        <v>15</v>
      </c>
      <c r="F4957" t="s">
        <v>14</v>
      </c>
      <c r="G4957">
        <v>0</v>
      </c>
      <c r="H4957">
        <v>1803</v>
      </c>
      <c r="I4957" t="str">
        <f t="shared" si="78"/>
        <v/>
      </c>
    </row>
    <row r="4958" spans="1:9" x14ac:dyDescent="0.3">
      <c r="A4958" t="s">
        <v>33</v>
      </c>
      <c r="B4958" s="1">
        <v>42417</v>
      </c>
      <c r="C4958" t="s">
        <v>9</v>
      </c>
      <c r="D4958">
        <v>0</v>
      </c>
      <c r="E4958" t="s">
        <v>10</v>
      </c>
      <c r="F4958" t="s">
        <v>11</v>
      </c>
      <c r="G4958">
        <v>0</v>
      </c>
      <c r="H4958">
        <v>946</v>
      </c>
      <c r="I4958" t="str">
        <f t="shared" si="78"/>
        <v/>
      </c>
    </row>
    <row r="4959" spans="1:9" x14ac:dyDescent="0.3">
      <c r="A4959" t="s">
        <v>17</v>
      </c>
      <c r="B4959" s="1">
        <v>42417</v>
      </c>
      <c r="C4959" t="s">
        <v>9</v>
      </c>
      <c r="D4959">
        <v>0</v>
      </c>
      <c r="E4959" t="s">
        <v>10</v>
      </c>
      <c r="F4959" t="s">
        <v>16</v>
      </c>
      <c r="G4959">
        <v>0</v>
      </c>
      <c r="H4959">
        <v>501</v>
      </c>
      <c r="I4959" t="str">
        <f t="shared" si="78"/>
        <v/>
      </c>
    </row>
    <row r="4960" spans="1:9" x14ac:dyDescent="0.3">
      <c r="A4960" t="s">
        <v>17</v>
      </c>
      <c r="B4960" s="1">
        <v>42417</v>
      </c>
      <c r="C4960" t="s">
        <v>9</v>
      </c>
      <c r="D4960">
        <v>0</v>
      </c>
      <c r="E4960" t="s">
        <v>15</v>
      </c>
      <c r="F4960" t="s">
        <v>11</v>
      </c>
      <c r="G4960">
        <v>0</v>
      </c>
      <c r="H4960">
        <v>2084</v>
      </c>
      <c r="I4960" t="str">
        <f t="shared" si="78"/>
        <v/>
      </c>
    </row>
    <row r="4961" spans="1:9" x14ac:dyDescent="0.3">
      <c r="A4961" t="s">
        <v>28</v>
      </c>
      <c r="B4961" s="1">
        <v>42417</v>
      </c>
      <c r="C4961" t="s">
        <v>13</v>
      </c>
      <c r="D4961">
        <v>1</v>
      </c>
      <c r="E4961" t="s">
        <v>10</v>
      </c>
      <c r="F4961" t="s">
        <v>16</v>
      </c>
      <c r="G4961">
        <v>0</v>
      </c>
      <c r="H4961">
        <v>2650</v>
      </c>
      <c r="I4961" t="str">
        <f t="shared" si="78"/>
        <v/>
      </c>
    </row>
    <row r="4962" spans="1:9" x14ac:dyDescent="0.3">
      <c r="A4962" t="s">
        <v>33</v>
      </c>
      <c r="B4962" s="1">
        <v>42417</v>
      </c>
      <c r="C4962" t="s">
        <v>9</v>
      </c>
      <c r="D4962">
        <v>1</v>
      </c>
      <c r="E4962" t="s">
        <v>15</v>
      </c>
      <c r="F4962" t="s">
        <v>16</v>
      </c>
      <c r="G4962">
        <v>0</v>
      </c>
      <c r="H4962">
        <v>1098</v>
      </c>
      <c r="I4962" t="str">
        <f t="shared" si="78"/>
        <v/>
      </c>
    </row>
    <row r="4963" spans="1:9" x14ac:dyDescent="0.3">
      <c r="A4963" t="s">
        <v>27</v>
      </c>
      <c r="B4963" s="1">
        <v>42417</v>
      </c>
      <c r="C4963" t="s">
        <v>9</v>
      </c>
      <c r="D4963">
        <v>0</v>
      </c>
      <c r="E4963" t="s">
        <v>10</v>
      </c>
      <c r="F4963" t="s">
        <v>16</v>
      </c>
      <c r="G4963">
        <v>0</v>
      </c>
      <c r="H4963">
        <v>154</v>
      </c>
      <c r="I4963" t="str">
        <f t="shared" si="78"/>
        <v/>
      </c>
    </row>
    <row r="4964" spans="1:9" x14ac:dyDescent="0.3">
      <c r="A4964" t="s">
        <v>33</v>
      </c>
      <c r="B4964" s="1">
        <v>42417</v>
      </c>
      <c r="C4964" t="s">
        <v>9</v>
      </c>
      <c r="D4964">
        <v>1</v>
      </c>
      <c r="E4964" t="s">
        <v>10</v>
      </c>
      <c r="F4964" t="s">
        <v>14</v>
      </c>
      <c r="G4964">
        <v>0</v>
      </c>
      <c r="H4964">
        <v>601</v>
      </c>
      <c r="I4964" t="str">
        <f t="shared" si="78"/>
        <v/>
      </c>
    </row>
    <row r="4965" spans="1:9" x14ac:dyDescent="0.3">
      <c r="A4965" t="s">
        <v>32</v>
      </c>
      <c r="B4965" s="1">
        <v>42417</v>
      </c>
      <c r="C4965" t="s">
        <v>25</v>
      </c>
      <c r="D4965">
        <v>0</v>
      </c>
      <c r="E4965" t="s">
        <v>10</v>
      </c>
      <c r="F4965" t="s">
        <v>11</v>
      </c>
      <c r="G4965">
        <v>0</v>
      </c>
      <c r="H4965">
        <v>440</v>
      </c>
      <c r="I4965" t="str">
        <f t="shared" si="78"/>
        <v/>
      </c>
    </row>
    <row r="4966" spans="1:9" x14ac:dyDescent="0.3">
      <c r="A4966" t="s">
        <v>20</v>
      </c>
      <c r="B4966" s="1">
        <v>42415</v>
      </c>
      <c r="C4966" t="s">
        <v>9</v>
      </c>
      <c r="D4966">
        <v>0</v>
      </c>
      <c r="E4966" t="s">
        <v>10</v>
      </c>
      <c r="F4966" t="s">
        <v>11</v>
      </c>
      <c r="G4966">
        <v>0</v>
      </c>
      <c r="H4966">
        <v>2879</v>
      </c>
      <c r="I4966" t="str">
        <f t="shared" si="78"/>
        <v/>
      </c>
    </row>
    <row r="4967" spans="1:9" x14ac:dyDescent="0.3">
      <c r="A4967" t="s">
        <v>18</v>
      </c>
      <c r="B4967" s="1">
        <v>42415</v>
      </c>
      <c r="C4967" t="s">
        <v>9</v>
      </c>
      <c r="D4967">
        <v>0</v>
      </c>
      <c r="E4967" t="s">
        <v>15</v>
      </c>
      <c r="F4967" t="s">
        <v>14</v>
      </c>
      <c r="G4967">
        <v>0</v>
      </c>
      <c r="H4967">
        <v>3938</v>
      </c>
      <c r="I4967" t="str">
        <f t="shared" si="78"/>
        <v/>
      </c>
    </row>
    <row r="4968" spans="1:9" x14ac:dyDescent="0.3">
      <c r="A4968" t="s">
        <v>12</v>
      </c>
      <c r="B4968" s="1">
        <v>42415</v>
      </c>
      <c r="C4968" t="s">
        <v>13</v>
      </c>
      <c r="D4968">
        <v>0</v>
      </c>
      <c r="E4968" t="s">
        <v>10</v>
      </c>
      <c r="F4968" t="s">
        <v>39</v>
      </c>
      <c r="G4968">
        <v>0.6119</v>
      </c>
      <c r="H4968">
        <v>234</v>
      </c>
      <c r="I4968" t="str">
        <f t="shared" si="78"/>
        <v>S</v>
      </c>
    </row>
    <row r="4969" spans="1:9" x14ac:dyDescent="0.3">
      <c r="A4969" t="s">
        <v>21</v>
      </c>
      <c r="B4969" s="1">
        <v>42415</v>
      </c>
      <c r="C4969" t="s">
        <v>9</v>
      </c>
      <c r="D4969">
        <v>0</v>
      </c>
      <c r="E4969" t="s">
        <v>10</v>
      </c>
      <c r="F4969" t="s">
        <v>16</v>
      </c>
      <c r="G4969">
        <v>0</v>
      </c>
      <c r="H4969">
        <v>941</v>
      </c>
      <c r="I4969" t="str">
        <f t="shared" si="78"/>
        <v/>
      </c>
    </row>
    <row r="4970" spans="1:9" x14ac:dyDescent="0.3">
      <c r="A4970" t="s">
        <v>28</v>
      </c>
      <c r="B4970" s="1">
        <v>42415</v>
      </c>
      <c r="C4970" t="s">
        <v>13</v>
      </c>
      <c r="D4970">
        <v>1</v>
      </c>
      <c r="E4970" t="s">
        <v>10</v>
      </c>
      <c r="F4970" t="s">
        <v>26</v>
      </c>
      <c r="G4970">
        <v>0.61860000000000004</v>
      </c>
      <c r="H4970">
        <v>206</v>
      </c>
      <c r="I4970" t="str">
        <f t="shared" si="78"/>
        <v>l</v>
      </c>
    </row>
    <row r="4971" spans="1:9" x14ac:dyDescent="0.3">
      <c r="A4971" t="s">
        <v>12</v>
      </c>
      <c r="B4971" s="1">
        <v>42415</v>
      </c>
      <c r="C4971" t="s">
        <v>9</v>
      </c>
      <c r="D4971">
        <v>0</v>
      </c>
      <c r="E4971" t="s">
        <v>10</v>
      </c>
      <c r="F4971" t="s">
        <v>26</v>
      </c>
      <c r="G4971">
        <v>0.49209999999999998</v>
      </c>
      <c r="H4971">
        <v>210</v>
      </c>
      <c r="I4971" t="str">
        <f t="shared" si="78"/>
        <v>l</v>
      </c>
    </row>
    <row r="4972" spans="1:9" x14ac:dyDescent="0.3">
      <c r="A4972" t="s">
        <v>23</v>
      </c>
      <c r="B4972" s="1">
        <v>42415</v>
      </c>
      <c r="C4972" t="s">
        <v>25</v>
      </c>
      <c r="D4972">
        <v>0</v>
      </c>
      <c r="E4972" t="s">
        <v>10</v>
      </c>
      <c r="F4972" t="s">
        <v>11</v>
      </c>
      <c r="G4972">
        <v>0</v>
      </c>
      <c r="H4972">
        <v>787</v>
      </c>
      <c r="I4972" t="str">
        <f t="shared" si="78"/>
        <v/>
      </c>
    </row>
    <row r="4973" spans="1:9" x14ac:dyDescent="0.3">
      <c r="A4973" t="s">
        <v>30</v>
      </c>
      <c r="B4973" s="1">
        <v>42415</v>
      </c>
      <c r="C4973" t="s">
        <v>13</v>
      </c>
      <c r="D4973">
        <v>1</v>
      </c>
      <c r="E4973" t="s">
        <v>15</v>
      </c>
      <c r="F4973" t="s">
        <v>16</v>
      </c>
      <c r="G4973">
        <v>0</v>
      </c>
      <c r="H4973">
        <v>11</v>
      </c>
      <c r="I4973" t="str">
        <f t="shared" si="78"/>
        <v/>
      </c>
    </row>
    <row r="4974" spans="1:9" x14ac:dyDescent="0.3">
      <c r="A4974" t="s">
        <v>17</v>
      </c>
      <c r="B4974" s="1">
        <v>42415</v>
      </c>
      <c r="C4974" t="s">
        <v>25</v>
      </c>
      <c r="D4974">
        <v>0</v>
      </c>
      <c r="E4974" t="s">
        <v>10</v>
      </c>
      <c r="F4974" t="s">
        <v>11</v>
      </c>
      <c r="G4974">
        <v>0</v>
      </c>
      <c r="H4974">
        <v>52</v>
      </c>
      <c r="I4974" t="str">
        <f t="shared" si="78"/>
        <v/>
      </c>
    </row>
    <row r="4975" spans="1:9" x14ac:dyDescent="0.3">
      <c r="A4975" t="s">
        <v>8</v>
      </c>
      <c r="B4975" s="1">
        <v>42415</v>
      </c>
      <c r="C4975" t="s">
        <v>9</v>
      </c>
      <c r="D4975">
        <v>1</v>
      </c>
      <c r="E4975" t="s">
        <v>10</v>
      </c>
      <c r="F4975" t="s">
        <v>35</v>
      </c>
      <c r="H4975">
        <v>34</v>
      </c>
      <c r="I4975" t="str">
        <f t="shared" si="78"/>
        <v>p</v>
      </c>
    </row>
    <row r="4976" spans="1:9" x14ac:dyDescent="0.3">
      <c r="A4976" t="s">
        <v>28</v>
      </c>
      <c r="B4976" s="1">
        <v>42415</v>
      </c>
      <c r="C4976" t="s">
        <v>25</v>
      </c>
      <c r="D4976">
        <v>1</v>
      </c>
      <c r="E4976" t="s">
        <v>10</v>
      </c>
      <c r="F4976" t="s">
        <v>11</v>
      </c>
      <c r="G4976">
        <v>0</v>
      </c>
      <c r="H4976">
        <v>6</v>
      </c>
      <c r="I4976" t="str">
        <f t="shared" si="78"/>
        <v/>
      </c>
    </row>
    <row r="4977" spans="1:9" x14ac:dyDescent="0.3">
      <c r="A4977" t="s">
        <v>12</v>
      </c>
      <c r="B4977" s="1">
        <v>42415</v>
      </c>
      <c r="C4977" t="s">
        <v>13</v>
      </c>
      <c r="D4977">
        <v>0</v>
      </c>
      <c r="E4977" t="s">
        <v>10</v>
      </c>
      <c r="F4977" t="s">
        <v>29</v>
      </c>
      <c r="H4977">
        <v>10</v>
      </c>
      <c r="I4977" t="str">
        <f t="shared" si="78"/>
        <v>p</v>
      </c>
    </row>
    <row r="4978" spans="1:9" x14ac:dyDescent="0.3">
      <c r="A4978" t="s">
        <v>28</v>
      </c>
      <c r="B4978" s="1">
        <v>42415</v>
      </c>
      <c r="C4978" t="s">
        <v>9</v>
      </c>
      <c r="D4978">
        <v>1</v>
      </c>
      <c r="E4978" t="s">
        <v>15</v>
      </c>
      <c r="F4978" t="s">
        <v>29</v>
      </c>
      <c r="H4978">
        <v>119</v>
      </c>
      <c r="I4978" t="str">
        <f t="shared" si="78"/>
        <v>p</v>
      </c>
    </row>
    <row r="4979" spans="1:9" x14ac:dyDescent="0.3">
      <c r="A4979" t="s">
        <v>8</v>
      </c>
      <c r="B4979" s="1">
        <v>42416</v>
      </c>
      <c r="C4979" t="s">
        <v>13</v>
      </c>
      <c r="D4979">
        <v>1</v>
      </c>
      <c r="E4979" t="s">
        <v>15</v>
      </c>
      <c r="F4979" t="s">
        <v>14</v>
      </c>
      <c r="G4979">
        <v>0</v>
      </c>
      <c r="H4979">
        <v>184431</v>
      </c>
      <c r="I4979" t="str">
        <f t="shared" si="78"/>
        <v/>
      </c>
    </row>
    <row r="4980" spans="1:9" x14ac:dyDescent="0.3">
      <c r="A4980" t="s">
        <v>8</v>
      </c>
      <c r="B4980" s="1">
        <v>42416</v>
      </c>
      <c r="C4980" t="s">
        <v>13</v>
      </c>
      <c r="D4980">
        <v>0</v>
      </c>
      <c r="E4980" t="s">
        <v>15</v>
      </c>
      <c r="F4980" t="s">
        <v>14</v>
      </c>
      <c r="G4980">
        <v>0</v>
      </c>
      <c r="H4980">
        <v>94680</v>
      </c>
      <c r="I4980" t="str">
        <f t="shared" si="78"/>
        <v/>
      </c>
    </row>
    <row r="4981" spans="1:9" x14ac:dyDescent="0.3">
      <c r="A4981" t="s">
        <v>28</v>
      </c>
      <c r="B4981" s="1">
        <v>42416</v>
      </c>
      <c r="C4981" t="s">
        <v>13</v>
      </c>
      <c r="D4981">
        <v>1</v>
      </c>
      <c r="E4981" t="s">
        <v>10</v>
      </c>
      <c r="F4981" t="s">
        <v>14</v>
      </c>
      <c r="G4981">
        <v>0</v>
      </c>
      <c r="H4981">
        <v>113742</v>
      </c>
      <c r="I4981" t="str">
        <f t="shared" si="78"/>
        <v/>
      </c>
    </row>
    <row r="4982" spans="1:9" x14ac:dyDescent="0.3">
      <c r="A4982" t="s">
        <v>8</v>
      </c>
      <c r="B4982" s="1">
        <v>42416</v>
      </c>
      <c r="C4982" t="s">
        <v>9</v>
      </c>
      <c r="D4982">
        <v>0</v>
      </c>
      <c r="E4982" t="s">
        <v>15</v>
      </c>
      <c r="F4982" t="s">
        <v>14</v>
      </c>
      <c r="G4982">
        <v>0</v>
      </c>
      <c r="H4982">
        <v>80069</v>
      </c>
      <c r="I4982" t="str">
        <f t="shared" si="78"/>
        <v/>
      </c>
    </row>
    <row r="4983" spans="1:9" x14ac:dyDescent="0.3">
      <c r="A4983" t="s">
        <v>8</v>
      </c>
      <c r="B4983" s="1">
        <v>42416</v>
      </c>
      <c r="C4983" t="s">
        <v>9</v>
      </c>
      <c r="D4983">
        <v>1</v>
      </c>
      <c r="E4983" t="s">
        <v>10</v>
      </c>
      <c r="F4983" t="s">
        <v>11</v>
      </c>
      <c r="G4983">
        <v>0</v>
      </c>
      <c r="H4983">
        <v>15808</v>
      </c>
      <c r="I4983" t="str">
        <f t="shared" si="78"/>
        <v/>
      </c>
    </row>
    <row r="4984" spans="1:9" x14ac:dyDescent="0.3">
      <c r="A4984" t="s">
        <v>8</v>
      </c>
      <c r="B4984" s="1">
        <v>42416</v>
      </c>
      <c r="C4984" t="s">
        <v>13</v>
      </c>
      <c r="D4984">
        <v>0</v>
      </c>
      <c r="E4984" t="s">
        <v>10</v>
      </c>
      <c r="F4984" t="s">
        <v>16</v>
      </c>
      <c r="G4984">
        <v>0</v>
      </c>
      <c r="H4984">
        <v>27902</v>
      </c>
      <c r="I4984" t="str">
        <f t="shared" si="78"/>
        <v/>
      </c>
    </row>
    <row r="4985" spans="1:9" x14ac:dyDescent="0.3">
      <c r="A4985" t="s">
        <v>28</v>
      </c>
      <c r="B4985" s="1">
        <v>42416</v>
      </c>
      <c r="C4985" t="s">
        <v>9</v>
      </c>
      <c r="D4985">
        <v>1</v>
      </c>
      <c r="E4985" t="s">
        <v>10</v>
      </c>
      <c r="F4985" t="s">
        <v>39</v>
      </c>
      <c r="G4985">
        <v>10.8485</v>
      </c>
      <c r="H4985">
        <v>3247</v>
      </c>
      <c r="I4985" t="str">
        <f t="shared" si="78"/>
        <v>S</v>
      </c>
    </row>
    <row r="4986" spans="1:9" x14ac:dyDescent="0.3">
      <c r="A4986" t="s">
        <v>20</v>
      </c>
      <c r="B4986" s="1">
        <v>42416</v>
      </c>
      <c r="C4986" t="s">
        <v>9</v>
      </c>
      <c r="D4986">
        <v>0</v>
      </c>
      <c r="E4986" t="s">
        <v>15</v>
      </c>
      <c r="F4986" t="s">
        <v>11</v>
      </c>
      <c r="G4986">
        <v>0</v>
      </c>
      <c r="H4986">
        <v>12093</v>
      </c>
      <c r="I4986" t="str">
        <f t="shared" si="78"/>
        <v/>
      </c>
    </row>
    <row r="4987" spans="1:9" x14ac:dyDescent="0.3">
      <c r="A4987" t="s">
        <v>22</v>
      </c>
      <c r="B4987" s="1">
        <v>42416</v>
      </c>
      <c r="C4987" t="s">
        <v>9</v>
      </c>
      <c r="D4987">
        <v>0</v>
      </c>
      <c r="E4987" t="s">
        <v>10</v>
      </c>
      <c r="F4987" t="s">
        <v>14</v>
      </c>
      <c r="G4987">
        <v>0</v>
      </c>
      <c r="H4987">
        <v>8400</v>
      </c>
      <c r="I4987" t="str">
        <f t="shared" si="78"/>
        <v/>
      </c>
    </row>
    <row r="4988" spans="1:9" x14ac:dyDescent="0.3">
      <c r="A4988" t="s">
        <v>12</v>
      </c>
      <c r="B4988" s="1">
        <v>42416</v>
      </c>
      <c r="C4988" t="s">
        <v>13</v>
      </c>
      <c r="D4988">
        <v>1</v>
      </c>
      <c r="E4988" t="s">
        <v>15</v>
      </c>
      <c r="F4988" t="s">
        <v>16</v>
      </c>
      <c r="G4988">
        <v>0</v>
      </c>
      <c r="H4988">
        <v>1003</v>
      </c>
      <c r="I4988" t="str">
        <f t="shared" si="78"/>
        <v/>
      </c>
    </row>
    <row r="4989" spans="1:9" x14ac:dyDescent="0.3">
      <c r="A4989" t="s">
        <v>32</v>
      </c>
      <c r="B4989" s="1">
        <v>42416</v>
      </c>
      <c r="C4989" t="s">
        <v>9</v>
      </c>
      <c r="D4989">
        <v>0</v>
      </c>
      <c r="E4989" t="s">
        <v>15</v>
      </c>
      <c r="F4989" t="s">
        <v>16</v>
      </c>
      <c r="G4989">
        <v>0</v>
      </c>
      <c r="H4989">
        <v>5970</v>
      </c>
      <c r="I4989" t="str">
        <f t="shared" si="78"/>
        <v/>
      </c>
    </row>
    <row r="4990" spans="1:9" x14ac:dyDescent="0.3">
      <c r="A4990" t="s">
        <v>12</v>
      </c>
      <c r="B4990" s="1">
        <v>42416</v>
      </c>
      <c r="C4990" t="s">
        <v>9</v>
      </c>
      <c r="D4990">
        <v>0</v>
      </c>
      <c r="E4990" t="s">
        <v>15</v>
      </c>
      <c r="F4990" t="s">
        <v>16</v>
      </c>
      <c r="G4990">
        <v>0</v>
      </c>
      <c r="H4990">
        <v>8802</v>
      </c>
      <c r="I4990" t="str">
        <f t="shared" si="78"/>
        <v/>
      </c>
    </row>
    <row r="4991" spans="1:9" x14ac:dyDescent="0.3">
      <c r="A4991" t="s">
        <v>32</v>
      </c>
      <c r="B4991" s="1">
        <v>42416</v>
      </c>
      <c r="C4991" t="s">
        <v>9</v>
      </c>
      <c r="D4991">
        <v>1</v>
      </c>
      <c r="E4991" t="s">
        <v>15</v>
      </c>
      <c r="F4991" t="s">
        <v>39</v>
      </c>
      <c r="G4991">
        <v>11.675800000000001</v>
      </c>
      <c r="H4991">
        <v>4165</v>
      </c>
      <c r="I4991" t="str">
        <f t="shared" si="78"/>
        <v>S</v>
      </c>
    </row>
    <row r="4992" spans="1:9" x14ac:dyDescent="0.3">
      <c r="A4992" t="s">
        <v>32</v>
      </c>
      <c r="B4992" s="1">
        <v>42416</v>
      </c>
      <c r="C4992" t="s">
        <v>9</v>
      </c>
      <c r="D4992">
        <v>0</v>
      </c>
      <c r="E4992" t="s">
        <v>15</v>
      </c>
      <c r="F4992" t="s">
        <v>39</v>
      </c>
      <c r="G4992">
        <v>4.1517999999999997</v>
      </c>
      <c r="H4992">
        <v>1466</v>
      </c>
      <c r="I4992" t="str">
        <f t="shared" si="78"/>
        <v>S</v>
      </c>
    </row>
    <row r="4993" spans="1:9" x14ac:dyDescent="0.3">
      <c r="A4993" t="s">
        <v>21</v>
      </c>
      <c r="B4993" s="1">
        <v>42416</v>
      </c>
      <c r="C4993" t="s">
        <v>13</v>
      </c>
      <c r="D4993">
        <v>0</v>
      </c>
      <c r="E4993" t="s">
        <v>10</v>
      </c>
      <c r="F4993" t="s">
        <v>11</v>
      </c>
      <c r="G4993">
        <v>0</v>
      </c>
      <c r="H4993">
        <v>8297</v>
      </c>
      <c r="I4993" t="str">
        <f t="shared" si="78"/>
        <v/>
      </c>
    </row>
    <row r="4994" spans="1:9" x14ac:dyDescent="0.3">
      <c r="A4994" t="s">
        <v>12</v>
      </c>
      <c r="B4994" s="1">
        <v>42416</v>
      </c>
      <c r="C4994" t="s">
        <v>13</v>
      </c>
      <c r="D4994">
        <v>0</v>
      </c>
      <c r="E4994" t="s">
        <v>15</v>
      </c>
      <c r="F4994" t="s">
        <v>16</v>
      </c>
      <c r="G4994">
        <v>0</v>
      </c>
      <c r="H4994">
        <v>6980</v>
      </c>
      <c r="I4994" t="str">
        <f t="shared" si="78"/>
        <v/>
      </c>
    </row>
    <row r="4995" spans="1:9" x14ac:dyDescent="0.3">
      <c r="A4995" t="s">
        <v>12</v>
      </c>
      <c r="B4995" s="1">
        <v>42416</v>
      </c>
      <c r="C4995" t="s">
        <v>9</v>
      </c>
      <c r="D4995">
        <v>1</v>
      </c>
      <c r="E4995" t="s">
        <v>15</v>
      </c>
      <c r="F4995" t="s">
        <v>26</v>
      </c>
      <c r="G4995">
        <v>3.0859000000000001</v>
      </c>
      <c r="H4995">
        <v>1248</v>
      </c>
      <c r="I4995" t="str">
        <f t="shared" ref="I4995:I5058" si="79">IF(NOT(OR(F4995="house",F4995="blank",F4995="served")),LEFT(F4995,1),"")</f>
        <v>l</v>
      </c>
    </row>
    <row r="4996" spans="1:9" x14ac:dyDescent="0.3">
      <c r="A4996" t="s">
        <v>21</v>
      </c>
      <c r="B4996" s="1">
        <v>42416</v>
      </c>
      <c r="C4996" t="s">
        <v>9</v>
      </c>
      <c r="D4996">
        <v>0</v>
      </c>
      <c r="E4996" t="s">
        <v>15</v>
      </c>
      <c r="F4996" t="s">
        <v>16</v>
      </c>
      <c r="G4996">
        <v>0</v>
      </c>
      <c r="H4996">
        <v>8658</v>
      </c>
      <c r="I4996" t="str">
        <f t="shared" si="79"/>
        <v/>
      </c>
    </row>
    <row r="4997" spans="1:9" x14ac:dyDescent="0.3">
      <c r="A4997" t="s">
        <v>8</v>
      </c>
      <c r="B4997" s="1">
        <v>42416</v>
      </c>
      <c r="C4997" t="s">
        <v>13</v>
      </c>
      <c r="D4997">
        <v>0</v>
      </c>
      <c r="E4997" t="s">
        <v>10</v>
      </c>
      <c r="F4997" t="s">
        <v>39</v>
      </c>
      <c r="G4997">
        <v>1.6040000000000001</v>
      </c>
      <c r="H4997">
        <v>851</v>
      </c>
      <c r="I4997" t="str">
        <f t="shared" si="79"/>
        <v>S</v>
      </c>
    </row>
    <row r="4998" spans="1:9" x14ac:dyDescent="0.3">
      <c r="A4998" t="s">
        <v>27</v>
      </c>
      <c r="B4998" s="1">
        <v>42416</v>
      </c>
      <c r="C4998" t="s">
        <v>13</v>
      </c>
      <c r="D4998">
        <v>0</v>
      </c>
      <c r="E4998" t="s">
        <v>15</v>
      </c>
      <c r="F4998" t="s">
        <v>16</v>
      </c>
      <c r="G4998">
        <v>0</v>
      </c>
      <c r="H4998">
        <v>1422</v>
      </c>
      <c r="I4998" t="str">
        <f t="shared" si="79"/>
        <v/>
      </c>
    </row>
    <row r="4999" spans="1:9" x14ac:dyDescent="0.3">
      <c r="A4999" t="s">
        <v>20</v>
      </c>
      <c r="B4999" s="1">
        <v>42416</v>
      </c>
      <c r="C4999" t="s">
        <v>9</v>
      </c>
      <c r="D4999">
        <v>0</v>
      </c>
      <c r="E4999" t="s">
        <v>10</v>
      </c>
      <c r="F4999" t="s">
        <v>16</v>
      </c>
      <c r="G4999">
        <v>0</v>
      </c>
      <c r="H4999">
        <v>642</v>
      </c>
      <c r="I4999" t="str">
        <f t="shared" si="79"/>
        <v/>
      </c>
    </row>
    <row r="5000" spans="1:9" x14ac:dyDescent="0.3">
      <c r="A5000" t="s">
        <v>28</v>
      </c>
      <c r="B5000" s="1">
        <v>42415</v>
      </c>
      <c r="C5000" t="s">
        <v>9</v>
      </c>
      <c r="D5000">
        <v>0</v>
      </c>
      <c r="E5000" t="s">
        <v>10</v>
      </c>
      <c r="F5000" t="s">
        <v>37</v>
      </c>
      <c r="G5000">
        <v>0.03</v>
      </c>
      <c r="H5000">
        <v>11</v>
      </c>
      <c r="I5000" t="str">
        <f t="shared" si="79"/>
        <v>p</v>
      </c>
    </row>
    <row r="5001" spans="1:9" x14ac:dyDescent="0.3">
      <c r="A5001" t="s">
        <v>19</v>
      </c>
      <c r="B5001" s="1">
        <v>42416</v>
      </c>
      <c r="C5001" t="s">
        <v>13</v>
      </c>
      <c r="D5001">
        <v>0</v>
      </c>
      <c r="E5001" t="s">
        <v>10</v>
      </c>
      <c r="F5001" t="s">
        <v>16</v>
      </c>
      <c r="G5001">
        <v>0</v>
      </c>
      <c r="H5001">
        <v>305</v>
      </c>
      <c r="I5001" t="str">
        <f t="shared" si="79"/>
        <v/>
      </c>
    </row>
    <row r="5002" spans="1:9" x14ac:dyDescent="0.3">
      <c r="A5002" t="s">
        <v>12</v>
      </c>
      <c r="B5002" s="1">
        <v>42416</v>
      </c>
      <c r="C5002" t="s">
        <v>13</v>
      </c>
      <c r="D5002">
        <v>0</v>
      </c>
      <c r="E5002" t="s">
        <v>15</v>
      </c>
      <c r="F5002" t="s">
        <v>39</v>
      </c>
      <c r="G5002">
        <v>0.93169999999999997</v>
      </c>
      <c r="H5002">
        <v>281</v>
      </c>
      <c r="I5002" t="str">
        <f t="shared" si="79"/>
        <v>S</v>
      </c>
    </row>
    <row r="5003" spans="1:9" x14ac:dyDescent="0.3">
      <c r="A5003" t="s">
        <v>32</v>
      </c>
      <c r="B5003" s="1">
        <v>42416</v>
      </c>
      <c r="C5003" t="s">
        <v>13</v>
      </c>
      <c r="D5003">
        <v>1</v>
      </c>
      <c r="E5003" t="s">
        <v>15</v>
      </c>
      <c r="F5003" t="s">
        <v>34</v>
      </c>
      <c r="H5003">
        <v>5</v>
      </c>
      <c r="I5003" t="str">
        <f t="shared" si="79"/>
        <v>p</v>
      </c>
    </row>
    <row r="5004" spans="1:9" x14ac:dyDescent="0.3">
      <c r="A5004" t="s">
        <v>28</v>
      </c>
      <c r="B5004" s="1">
        <v>42416</v>
      </c>
      <c r="C5004" t="s">
        <v>9</v>
      </c>
      <c r="D5004">
        <v>0</v>
      </c>
      <c r="E5004" t="s">
        <v>15</v>
      </c>
      <c r="F5004" t="s">
        <v>37</v>
      </c>
      <c r="G5004">
        <v>0.48859999999999998</v>
      </c>
      <c r="H5004">
        <v>190</v>
      </c>
      <c r="I5004" t="str">
        <f t="shared" si="79"/>
        <v>p</v>
      </c>
    </row>
    <row r="5005" spans="1:9" x14ac:dyDescent="0.3">
      <c r="A5005" t="s">
        <v>21</v>
      </c>
      <c r="B5005" s="1">
        <v>42416</v>
      </c>
      <c r="C5005" t="s">
        <v>13</v>
      </c>
      <c r="D5005">
        <v>1</v>
      </c>
      <c r="E5005" t="s">
        <v>10</v>
      </c>
      <c r="F5005" t="s">
        <v>14</v>
      </c>
      <c r="G5005">
        <v>0</v>
      </c>
      <c r="H5005">
        <v>9348</v>
      </c>
      <c r="I5005" t="str">
        <f t="shared" si="79"/>
        <v/>
      </c>
    </row>
    <row r="5006" spans="1:9" x14ac:dyDescent="0.3">
      <c r="A5006" t="s">
        <v>21</v>
      </c>
      <c r="B5006" s="1">
        <v>42416</v>
      </c>
      <c r="C5006" t="s">
        <v>13</v>
      </c>
      <c r="D5006">
        <v>1</v>
      </c>
      <c r="E5006" t="s">
        <v>15</v>
      </c>
      <c r="F5006" t="s">
        <v>16</v>
      </c>
      <c r="G5006">
        <v>0</v>
      </c>
      <c r="H5006">
        <v>176</v>
      </c>
      <c r="I5006" t="str">
        <f t="shared" si="79"/>
        <v/>
      </c>
    </row>
    <row r="5007" spans="1:9" x14ac:dyDescent="0.3">
      <c r="A5007" t="s">
        <v>21</v>
      </c>
      <c r="B5007" s="1">
        <v>42416</v>
      </c>
      <c r="C5007" t="s">
        <v>13</v>
      </c>
      <c r="D5007">
        <v>0</v>
      </c>
      <c r="E5007" t="s">
        <v>15</v>
      </c>
      <c r="F5007" t="s">
        <v>44</v>
      </c>
      <c r="G5007">
        <v>0.30780000000000002</v>
      </c>
      <c r="H5007">
        <v>110</v>
      </c>
      <c r="I5007" t="str">
        <f t="shared" si="79"/>
        <v>o</v>
      </c>
    </row>
    <row r="5008" spans="1:9" x14ac:dyDescent="0.3">
      <c r="A5008" t="s">
        <v>28</v>
      </c>
      <c r="B5008" s="1">
        <v>42416</v>
      </c>
      <c r="C5008" t="s">
        <v>13</v>
      </c>
      <c r="D5008">
        <v>0</v>
      </c>
      <c r="E5008" t="s">
        <v>15</v>
      </c>
      <c r="F5008" t="s">
        <v>29</v>
      </c>
      <c r="H5008">
        <v>26</v>
      </c>
      <c r="I5008" t="str">
        <f t="shared" si="79"/>
        <v>p</v>
      </c>
    </row>
    <row r="5009" spans="1:9" x14ac:dyDescent="0.3">
      <c r="A5009" t="s">
        <v>18</v>
      </c>
      <c r="B5009" s="1">
        <v>42416</v>
      </c>
      <c r="C5009" t="s">
        <v>9</v>
      </c>
      <c r="D5009">
        <v>1</v>
      </c>
      <c r="E5009" t="s">
        <v>15</v>
      </c>
      <c r="F5009" t="s">
        <v>11</v>
      </c>
      <c r="G5009">
        <v>0</v>
      </c>
      <c r="H5009">
        <v>2692</v>
      </c>
      <c r="I5009" t="str">
        <f t="shared" si="79"/>
        <v/>
      </c>
    </row>
    <row r="5010" spans="1:9" x14ac:dyDescent="0.3">
      <c r="A5010" t="s">
        <v>20</v>
      </c>
      <c r="B5010" s="1">
        <v>42416</v>
      </c>
      <c r="C5010" t="s">
        <v>13</v>
      </c>
      <c r="D5010">
        <v>1</v>
      </c>
      <c r="E5010" t="s">
        <v>10</v>
      </c>
      <c r="F5010" t="s">
        <v>14</v>
      </c>
      <c r="G5010">
        <v>0</v>
      </c>
      <c r="H5010">
        <v>5211</v>
      </c>
      <c r="I5010" t="str">
        <f t="shared" si="79"/>
        <v/>
      </c>
    </row>
    <row r="5011" spans="1:9" x14ac:dyDescent="0.3">
      <c r="A5011" t="s">
        <v>18</v>
      </c>
      <c r="B5011" s="1">
        <v>42416</v>
      </c>
      <c r="C5011" t="s">
        <v>13</v>
      </c>
      <c r="D5011">
        <v>1</v>
      </c>
      <c r="E5011" t="s">
        <v>15</v>
      </c>
      <c r="F5011" t="s">
        <v>11</v>
      </c>
      <c r="G5011">
        <v>0</v>
      </c>
      <c r="H5011">
        <v>47</v>
      </c>
      <c r="I5011" t="str">
        <f t="shared" si="79"/>
        <v/>
      </c>
    </row>
    <row r="5012" spans="1:9" x14ac:dyDescent="0.3">
      <c r="A5012" t="s">
        <v>17</v>
      </c>
      <c r="B5012" s="1">
        <v>42416</v>
      </c>
      <c r="C5012" t="s">
        <v>25</v>
      </c>
      <c r="D5012">
        <v>0</v>
      </c>
      <c r="E5012" t="s">
        <v>10</v>
      </c>
      <c r="F5012" t="s">
        <v>14</v>
      </c>
      <c r="G5012">
        <v>0</v>
      </c>
      <c r="H5012">
        <v>24</v>
      </c>
      <c r="I5012" t="str">
        <f t="shared" si="79"/>
        <v/>
      </c>
    </row>
    <row r="5013" spans="1:9" x14ac:dyDescent="0.3">
      <c r="A5013" t="s">
        <v>8</v>
      </c>
      <c r="B5013" s="1">
        <v>42416</v>
      </c>
      <c r="C5013" t="s">
        <v>9</v>
      </c>
      <c r="D5013">
        <v>0</v>
      </c>
      <c r="E5013" t="s">
        <v>15</v>
      </c>
      <c r="F5013" t="s">
        <v>35</v>
      </c>
      <c r="H5013">
        <v>13</v>
      </c>
      <c r="I5013" t="str">
        <f t="shared" si="79"/>
        <v>p</v>
      </c>
    </row>
    <row r="5014" spans="1:9" x14ac:dyDescent="0.3">
      <c r="A5014" t="s">
        <v>21</v>
      </c>
      <c r="B5014" s="1">
        <v>42416</v>
      </c>
      <c r="C5014" t="s">
        <v>9</v>
      </c>
      <c r="D5014">
        <v>1</v>
      </c>
      <c r="E5014" t="s">
        <v>10</v>
      </c>
      <c r="F5014" t="s">
        <v>45</v>
      </c>
      <c r="G5014">
        <v>5.7299999999999997E-2</v>
      </c>
      <c r="H5014">
        <v>12</v>
      </c>
      <c r="I5014" t="str">
        <f t="shared" si="79"/>
        <v>p</v>
      </c>
    </row>
    <row r="5015" spans="1:9" x14ac:dyDescent="0.3">
      <c r="A5015" t="s">
        <v>27</v>
      </c>
      <c r="B5015" s="1">
        <v>42416</v>
      </c>
      <c r="C5015" t="s">
        <v>25</v>
      </c>
      <c r="D5015">
        <v>1</v>
      </c>
      <c r="E5015" t="s">
        <v>15</v>
      </c>
      <c r="F5015" t="s">
        <v>11</v>
      </c>
      <c r="G5015">
        <v>0</v>
      </c>
      <c r="H5015">
        <v>7</v>
      </c>
      <c r="I5015" t="str">
        <f t="shared" si="79"/>
        <v/>
      </c>
    </row>
    <row r="5016" spans="1:9" x14ac:dyDescent="0.3">
      <c r="A5016" t="s">
        <v>24</v>
      </c>
      <c r="B5016" s="1">
        <v>42417</v>
      </c>
      <c r="C5016" t="s">
        <v>13</v>
      </c>
      <c r="D5016">
        <v>0</v>
      </c>
      <c r="E5016" t="s">
        <v>10</v>
      </c>
      <c r="F5016" t="s">
        <v>11</v>
      </c>
      <c r="G5016">
        <v>0</v>
      </c>
      <c r="H5016">
        <v>6476</v>
      </c>
      <c r="I5016" t="str">
        <f t="shared" si="79"/>
        <v/>
      </c>
    </row>
    <row r="5017" spans="1:9" x14ac:dyDescent="0.3">
      <c r="A5017" t="s">
        <v>8</v>
      </c>
      <c r="B5017" s="1">
        <v>42417</v>
      </c>
      <c r="C5017" t="s">
        <v>9</v>
      </c>
      <c r="D5017">
        <v>0</v>
      </c>
      <c r="E5017" t="s">
        <v>15</v>
      </c>
      <c r="F5017" t="s">
        <v>16</v>
      </c>
      <c r="G5017">
        <v>0</v>
      </c>
      <c r="H5017">
        <v>25900</v>
      </c>
      <c r="I5017" t="str">
        <f t="shared" si="79"/>
        <v/>
      </c>
    </row>
    <row r="5018" spans="1:9" x14ac:dyDescent="0.3">
      <c r="A5018" t="s">
        <v>28</v>
      </c>
      <c r="B5018" s="1">
        <v>42417</v>
      </c>
      <c r="C5018" t="s">
        <v>13</v>
      </c>
      <c r="D5018">
        <v>0</v>
      </c>
      <c r="E5018" t="s">
        <v>15</v>
      </c>
      <c r="F5018" t="s">
        <v>11</v>
      </c>
      <c r="G5018">
        <v>0</v>
      </c>
      <c r="H5018">
        <v>37683</v>
      </c>
      <c r="I5018" t="str">
        <f t="shared" si="79"/>
        <v/>
      </c>
    </row>
    <row r="5019" spans="1:9" x14ac:dyDescent="0.3">
      <c r="A5019" t="s">
        <v>28</v>
      </c>
      <c r="B5019" s="1">
        <v>42417</v>
      </c>
      <c r="C5019" t="s">
        <v>25</v>
      </c>
      <c r="D5019">
        <v>0</v>
      </c>
      <c r="E5019" t="s">
        <v>15</v>
      </c>
      <c r="F5019" t="s">
        <v>11</v>
      </c>
      <c r="G5019">
        <v>0</v>
      </c>
      <c r="H5019">
        <v>6096</v>
      </c>
      <c r="I5019" t="str">
        <f t="shared" si="79"/>
        <v/>
      </c>
    </row>
    <row r="5020" spans="1:9" x14ac:dyDescent="0.3">
      <c r="A5020" t="s">
        <v>32</v>
      </c>
      <c r="B5020" s="1">
        <v>42417</v>
      </c>
      <c r="C5020" t="s">
        <v>13</v>
      </c>
      <c r="D5020">
        <v>1</v>
      </c>
      <c r="E5020" t="s">
        <v>10</v>
      </c>
      <c r="F5020" t="s">
        <v>14</v>
      </c>
      <c r="G5020">
        <v>0</v>
      </c>
      <c r="H5020">
        <v>120558</v>
      </c>
      <c r="I5020" t="str">
        <f t="shared" si="79"/>
        <v/>
      </c>
    </row>
    <row r="5021" spans="1:9" x14ac:dyDescent="0.3">
      <c r="A5021" t="s">
        <v>12</v>
      </c>
      <c r="B5021" s="1">
        <v>42417</v>
      </c>
      <c r="C5021" t="s">
        <v>9</v>
      </c>
      <c r="D5021">
        <v>0</v>
      </c>
      <c r="E5021" t="s">
        <v>10</v>
      </c>
      <c r="F5021" t="s">
        <v>16</v>
      </c>
      <c r="G5021">
        <v>0</v>
      </c>
      <c r="H5021">
        <v>4963</v>
      </c>
      <c r="I5021" t="str">
        <f t="shared" si="79"/>
        <v/>
      </c>
    </row>
    <row r="5022" spans="1:9" x14ac:dyDescent="0.3">
      <c r="A5022" t="s">
        <v>32</v>
      </c>
      <c r="B5022" s="1">
        <v>42417</v>
      </c>
      <c r="C5022" t="s">
        <v>9</v>
      </c>
      <c r="D5022">
        <v>0</v>
      </c>
      <c r="E5022" t="s">
        <v>10</v>
      </c>
      <c r="F5022" t="s">
        <v>14</v>
      </c>
      <c r="G5022">
        <v>0</v>
      </c>
      <c r="H5022">
        <v>43116</v>
      </c>
      <c r="I5022" t="str">
        <f t="shared" si="79"/>
        <v/>
      </c>
    </row>
    <row r="5023" spans="1:9" x14ac:dyDescent="0.3">
      <c r="A5023" t="s">
        <v>28</v>
      </c>
      <c r="B5023" s="1">
        <v>42417</v>
      </c>
      <c r="C5023" t="s">
        <v>9</v>
      </c>
      <c r="D5023">
        <v>1</v>
      </c>
      <c r="E5023" t="s">
        <v>15</v>
      </c>
      <c r="F5023" t="s">
        <v>14</v>
      </c>
      <c r="G5023">
        <v>0</v>
      </c>
      <c r="H5023">
        <v>14639</v>
      </c>
      <c r="I5023" t="str">
        <f t="shared" si="79"/>
        <v/>
      </c>
    </row>
    <row r="5024" spans="1:9" x14ac:dyDescent="0.3">
      <c r="A5024" t="s">
        <v>32</v>
      </c>
      <c r="B5024" s="1">
        <v>42417</v>
      </c>
      <c r="C5024" t="s">
        <v>9</v>
      </c>
      <c r="D5024">
        <v>1</v>
      </c>
      <c r="E5024" t="s">
        <v>10</v>
      </c>
      <c r="F5024" t="s">
        <v>16</v>
      </c>
      <c r="G5024">
        <v>0</v>
      </c>
      <c r="H5024">
        <v>4332</v>
      </c>
      <c r="I5024" t="str">
        <f t="shared" si="79"/>
        <v/>
      </c>
    </row>
    <row r="5025" spans="1:9" x14ac:dyDescent="0.3">
      <c r="A5025" t="s">
        <v>32</v>
      </c>
      <c r="B5025" s="1">
        <v>42417</v>
      </c>
      <c r="C5025" t="s">
        <v>13</v>
      </c>
      <c r="D5025">
        <v>1</v>
      </c>
      <c r="E5025" t="s">
        <v>15</v>
      </c>
      <c r="F5025" t="s">
        <v>11</v>
      </c>
      <c r="G5025">
        <v>0</v>
      </c>
      <c r="H5025">
        <v>1891</v>
      </c>
      <c r="I5025" t="str">
        <f t="shared" si="79"/>
        <v/>
      </c>
    </row>
    <row r="5026" spans="1:9" x14ac:dyDescent="0.3">
      <c r="A5026" t="s">
        <v>33</v>
      </c>
      <c r="B5026" s="1">
        <v>42417</v>
      </c>
      <c r="C5026" t="s">
        <v>9</v>
      </c>
      <c r="D5026">
        <v>1</v>
      </c>
      <c r="E5026" t="s">
        <v>15</v>
      </c>
      <c r="F5026" t="s">
        <v>11</v>
      </c>
      <c r="G5026">
        <v>0</v>
      </c>
      <c r="H5026">
        <v>9648</v>
      </c>
      <c r="I5026" t="str">
        <f t="shared" si="79"/>
        <v/>
      </c>
    </row>
    <row r="5027" spans="1:9" x14ac:dyDescent="0.3">
      <c r="A5027" t="s">
        <v>28</v>
      </c>
      <c r="B5027" s="1">
        <v>42417</v>
      </c>
      <c r="C5027" t="s">
        <v>13</v>
      </c>
      <c r="D5027">
        <v>0</v>
      </c>
      <c r="E5027" t="s">
        <v>15</v>
      </c>
      <c r="F5027" t="s">
        <v>26</v>
      </c>
      <c r="G5027">
        <v>7.6127000000000002</v>
      </c>
      <c r="H5027">
        <v>2121</v>
      </c>
      <c r="I5027" t="str">
        <f t="shared" si="79"/>
        <v>l</v>
      </c>
    </row>
    <row r="5028" spans="1:9" x14ac:dyDescent="0.3">
      <c r="A5028" t="s">
        <v>8</v>
      </c>
      <c r="B5028" s="1">
        <v>42417</v>
      </c>
      <c r="C5028" t="s">
        <v>9</v>
      </c>
      <c r="D5028">
        <v>0</v>
      </c>
      <c r="E5028" t="s">
        <v>15</v>
      </c>
      <c r="F5028" t="s">
        <v>39</v>
      </c>
      <c r="G5028">
        <v>12.8508</v>
      </c>
      <c r="H5028">
        <v>4353</v>
      </c>
      <c r="I5028" t="str">
        <f t="shared" si="79"/>
        <v>S</v>
      </c>
    </row>
    <row r="5029" spans="1:9" x14ac:dyDescent="0.3">
      <c r="A5029" t="s">
        <v>18</v>
      </c>
      <c r="B5029" s="1">
        <v>42417</v>
      </c>
      <c r="C5029" t="s">
        <v>9</v>
      </c>
      <c r="D5029">
        <v>0</v>
      </c>
      <c r="E5029" t="s">
        <v>15</v>
      </c>
      <c r="F5029" t="s">
        <v>14</v>
      </c>
      <c r="G5029">
        <v>0</v>
      </c>
      <c r="H5029">
        <v>3638</v>
      </c>
      <c r="I5029" t="str">
        <f t="shared" si="79"/>
        <v/>
      </c>
    </row>
    <row r="5030" spans="1:9" x14ac:dyDescent="0.3">
      <c r="A5030" t="s">
        <v>12</v>
      </c>
      <c r="B5030" s="1">
        <v>42417</v>
      </c>
      <c r="C5030" t="s">
        <v>13</v>
      </c>
      <c r="D5030">
        <v>1</v>
      </c>
      <c r="E5030" t="s">
        <v>15</v>
      </c>
      <c r="F5030" t="s">
        <v>11</v>
      </c>
      <c r="G5030">
        <v>0</v>
      </c>
      <c r="H5030">
        <v>1362</v>
      </c>
      <c r="I5030" t="str">
        <f t="shared" si="79"/>
        <v/>
      </c>
    </row>
    <row r="5031" spans="1:9" x14ac:dyDescent="0.3">
      <c r="A5031" t="s">
        <v>18</v>
      </c>
      <c r="B5031" s="1">
        <v>42417</v>
      </c>
      <c r="C5031" t="s">
        <v>9</v>
      </c>
      <c r="D5031">
        <v>1</v>
      </c>
      <c r="E5031" t="s">
        <v>10</v>
      </c>
      <c r="F5031" t="s">
        <v>11</v>
      </c>
      <c r="G5031">
        <v>0</v>
      </c>
      <c r="H5031">
        <v>705</v>
      </c>
      <c r="I5031" t="str">
        <f t="shared" si="79"/>
        <v/>
      </c>
    </row>
    <row r="5032" spans="1:9" x14ac:dyDescent="0.3">
      <c r="A5032" t="s">
        <v>28</v>
      </c>
      <c r="B5032" s="1">
        <v>42417</v>
      </c>
      <c r="C5032" t="s">
        <v>9</v>
      </c>
      <c r="D5032">
        <v>0</v>
      </c>
      <c r="E5032" t="s">
        <v>10</v>
      </c>
      <c r="F5032" t="s">
        <v>16</v>
      </c>
      <c r="G5032">
        <v>0</v>
      </c>
      <c r="H5032">
        <v>6378</v>
      </c>
      <c r="I5032" t="str">
        <f t="shared" si="79"/>
        <v/>
      </c>
    </row>
    <row r="5033" spans="1:9" x14ac:dyDescent="0.3">
      <c r="A5033" t="s">
        <v>33</v>
      </c>
      <c r="B5033" s="1">
        <v>42417</v>
      </c>
      <c r="C5033" t="s">
        <v>25</v>
      </c>
      <c r="D5033">
        <v>0</v>
      </c>
      <c r="E5033" t="s">
        <v>15</v>
      </c>
      <c r="F5033" t="s">
        <v>14</v>
      </c>
      <c r="G5033">
        <v>0</v>
      </c>
      <c r="H5033">
        <v>110</v>
      </c>
      <c r="I5033" t="str">
        <f t="shared" si="79"/>
        <v/>
      </c>
    </row>
    <row r="5034" spans="1:9" x14ac:dyDescent="0.3">
      <c r="A5034" t="s">
        <v>20</v>
      </c>
      <c r="B5034" s="1">
        <v>42417</v>
      </c>
      <c r="C5034" t="s">
        <v>13</v>
      </c>
      <c r="D5034">
        <v>0</v>
      </c>
      <c r="E5034" t="s">
        <v>15</v>
      </c>
      <c r="F5034" t="s">
        <v>11</v>
      </c>
      <c r="G5034">
        <v>0</v>
      </c>
      <c r="H5034">
        <v>5</v>
      </c>
      <c r="I5034" t="str">
        <f t="shared" si="79"/>
        <v/>
      </c>
    </row>
    <row r="5035" spans="1:9" x14ac:dyDescent="0.3">
      <c r="A5035" t="s">
        <v>27</v>
      </c>
      <c r="B5035" s="1">
        <v>42417</v>
      </c>
      <c r="C5035" t="s">
        <v>9</v>
      </c>
      <c r="D5035">
        <v>1</v>
      </c>
      <c r="E5035" t="s">
        <v>15</v>
      </c>
      <c r="F5035" t="s">
        <v>48</v>
      </c>
      <c r="G5035">
        <v>6.9099999999999995E-2</v>
      </c>
      <c r="H5035">
        <v>125</v>
      </c>
      <c r="I5035" t="str">
        <f t="shared" si="79"/>
        <v>o</v>
      </c>
    </row>
    <row r="5036" spans="1:9" x14ac:dyDescent="0.3">
      <c r="A5036" t="s">
        <v>27</v>
      </c>
      <c r="B5036" s="1">
        <v>42417</v>
      </c>
      <c r="C5036" t="s">
        <v>9</v>
      </c>
      <c r="D5036">
        <v>1</v>
      </c>
      <c r="E5036" t="s">
        <v>15</v>
      </c>
      <c r="F5036" t="s">
        <v>47</v>
      </c>
      <c r="G5036">
        <v>0.1709</v>
      </c>
      <c r="H5036">
        <v>339</v>
      </c>
      <c r="I5036" t="str">
        <f t="shared" si="79"/>
        <v>j</v>
      </c>
    </row>
    <row r="5037" spans="1:9" x14ac:dyDescent="0.3">
      <c r="A5037" t="s">
        <v>33</v>
      </c>
      <c r="B5037" s="1">
        <v>42417</v>
      </c>
      <c r="C5037" t="s">
        <v>9</v>
      </c>
      <c r="D5037">
        <v>0</v>
      </c>
      <c r="E5037" t="s">
        <v>10</v>
      </c>
      <c r="F5037" t="s">
        <v>46</v>
      </c>
      <c r="G5037">
        <v>7.1000000000000004E-3</v>
      </c>
      <c r="H5037">
        <v>11</v>
      </c>
      <c r="I5037" t="str">
        <f t="shared" si="79"/>
        <v>j</v>
      </c>
    </row>
    <row r="5038" spans="1:9" x14ac:dyDescent="0.3">
      <c r="A5038" t="s">
        <v>22</v>
      </c>
      <c r="B5038" s="1">
        <v>42417</v>
      </c>
      <c r="C5038" t="s">
        <v>25</v>
      </c>
      <c r="D5038">
        <v>0</v>
      </c>
      <c r="E5038" t="s">
        <v>10</v>
      </c>
      <c r="F5038" t="s">
        <v>11</v>
      </c>
      <c r="G5038">
        <v>0</v>
      </c>
      <c r="H5038">
        <v>350</v>
      </c>
      <c r="I5038" t="str">
        <f t="shared" si="79"/>
        <v/>
      </c>
    </row>
    <row r="5039" spans="1:9" x14ac:dyDescent="0.3">
      <c r="A5039" t="s">
        <v>20</v>
      </c>
      <c r="B5039" s="1">
        <v>42417</v>
      </c>
      <c r="C5039" t="s">
        <v>9</v>
      </c>
      <c r="D5039">
        <v>0</v>
      </c>
      <c r="E5039" t="s">
        <v>15</v>
      </c>
      <c r="F5039" t="s">
        <v>11</v>
      </c>
      <c r="G5039">
        <v>0</v>
      </c>
      <c r="H5039">
        <v>18</v>
      </c>
      <c r="I5039" t="str">
        <f t="shared" si="79"/>
        <v/>
      </c>
    </row>
    <row r="5040" spans="1:9" x14ac:dyDescent="0.3">
      <c r="A5040" t="s">
        <v>12</v>
      </c>
      <c r="B5040" s="1">
        <v>42417</v>
      </c>
      <c r="C5040" t="s">
        <v>13</v>
      </c>
      <c r="D5040">
        <v>1</v>
      </c>
      <c r="E5040" t="s">
        <v>15</v>
      </c>
      <c r="F5040" t="s">
        <v>26</v>
      </c>
      <c r="G5040">
        <v>0.15609999999999999</v>
      </c>
      <c r="H5040">
        <v>58</v>
      </c>
      <c r="I5040" t="str">
        <f t="shared" si="79"/>
        <v>l</v>
      </c>
    </row>
    <row r="5041" spans="1:9" x14ac:dyDescent="0.3">
      <c r="A5041" t="s">
        <v>28</v>
      </c>
      <c r="B5041" s="1">
        <v>42417</v>
      </c>
      <c r="C5041" t="s">
        <v>25</v>
      </c>
      <c r="D5041">
        <v>1</v>
      </c>
      <c r="E5041" t="s">
        <v>15</v>
      </c>
      <c r="F5041" t="s">
        <v>11</v>
      </c>
      <c r="G5041">
        <v>0</v>
      </c>
      <c r="H5041">
        <v>49</v>
      </c>
      <c r="I5041" t="str">
        <f t="shared" si="79"/>
        <v/>
      </c>
    </row>
    <row r="5042" spans="1:9" x14ac:dyDescent="0.3">
      <c r="A5042" t="s">
        <v>19</v>
      </c>
      <c r="B5042" s="1">
        <v>42417</v>
      </c>
      <c r="C5042" t="s">
        <v>13</v>
      </c>
      <c r="D5042">
        <v>1</v>
      </c>
      <c r="E5042" t="s">
        <v>15</v>
      </c>
      <c r="F5042" t="s">
        <v>16</v>
      </c>
      <c r="G5042">
        <v>0</v>
      </c>
      <c r="H5042">
        <v>186</v>
      </c>
      <c r="I5042" t="str">
        <f t="shared" si="79"/>
        <v/>
      </c>
    </row>
    <row r="5043" spans="1:9" x14ac:dyDescent="0.3">
      <c r="A5043" t="s">
        <v>28</v>
      </c>
      <c r="B5043" s="1">
        <v>42417</v>
      </c>
      <c r="C5043" t="s">
        <v>13</v>
      </c>
      <c r="D5043">
        <v>1</v>
      </c>
      <c r="E5043" t="s">
        <v>15</v>
      </c>
      <c r="F5043" t="s">
        <v>37</v>
      </c>
      <c r="G5043">
        <v>7.5499999999999998E-2</v>
      </c>
      <c r="H5043">
        <v>24</v>
      </c>
      <c r="I5043" t="str">
        <f t="shared" si="79"/>
        <v>p</v>
      </c>
    </row>
    <row r="5044" spans="1:9" x14ac:dyDescent="0.3">
      <c r="A5044" t="s">
        <v>17</v>
      </c>
      <c r="B5044" s="1">
        <v>42417</v>
      </c>
      <c r="C5044" t="s">
        <v>13</v>
      </c>
      <c r="D5044">
        <v>1</v>
      </c>
      <c r="E5044" t="s">
        <v>15</v>
      </c>
      <c r="F5044" t="s">
        <v>14</v>
      </c>
      <c r="G5044">
        <v>0</v>
      </c>
      <c r="H5044">
        <v>106</v>
      </c>
      <c r="I5044" t="str">
        <f t="shared" si="79"/>
        <v/>
      </c>
    </row>
    <row r="5045" spans="1:9" x14ac:dyDescent="0.3">
      <c r="A5045" t="s">
        <v>32</v>
      </c>
      <c r="B5045" s="1">
        <v>42418</v>
      </c>
      <c r="C5045" t="s">
        <v>9</v>
      </c>
      <c r="D5045">
        <v>0</v>
      </c>
      <c r="E5045" t="s">
        <v>10</v>
      </c>
      <c r="F5045" t="s">
        <v>11</v>
      </c>
      <c r="G5045">
        <v>0</v>
      </c>
      <c r="H5045">
        <v>7450</v>
      </c>
      <c r="I5045" t="str">
        <f t="shared" si="79"/>
        <v/>
      </c>
    </row>
    <row r="5046" spans="1:9" x14ac:dyDescent="0.3">
      <c r="A5046" t="s">
        <v>28</v>
      </c>
      <c r="B5046" s="1">
        <v>42418</v>
      </c>
      <c r="C5046" t="s">
        <v>13</v>
      </c>
      <c r="D5046">
        <v>0</v>
      </c>
      <c r="E5046" t="s">
        <v>15</v>
      </c>
      <c r="F5046" t="s">
        <v>16</v>
      </c>
      <c r="G5046">
        <v>0</v>
      </c>
      <c r="H5046">
        <v>23119</v>
      </c>
      <c r="I5046" t="str">
        <f t="shared" si="79"/>
        <v/>
      </c>
    </row>
    <row r="5047" spans="1:9" x14ac:dyDescent="0.3">
      <c r="A5047" t="s">
        <v>33</v>
      </c>
      <c r="B5047" s="1">
        <v>42418</v>
      </c>
      <c r="C5047" t="s">
        <v>9</v>
      </c>
      <c r="D5047">
        <v>0</v>
      </c>
      <c r="E5047" t="s">
        <v>15</v>
      </c>
      <c r="F5047" t="s">
        <v>14</v>
      </c>
      <c r="G5047">
        <v>0</v>
      </c>
      <c r="H5047">
        <v>5170</v>
      </c>
      <c r="I5047" t="str">
        <f t="shared" si="79"/>
        <v/>
      </c>
    </row>
    <row r="5048" spans="1:9" x14ac:dyDescent="0.3">
      <c r="A5048" t="s">
        <v>17</v>
      </c>
      <c r="B5048" s="1">
        <v>42418</v>
      </c>
      <c r="C5048" t="s">
        <v>13</v>
      </c>
      <c r="D5048">
        <v>0</v>
      </c>
      <c r="E5048" t="s">
        <v>15</v>
      </c>
      <c r="F5048" t="s">
        <v>11</v>
      </c>
      <c r="G5048">
        <v>0</v>
      </c>
      <c r="H5048">
        <v>1135</v>
      </c>
      <c r="I5048" t="str">
        <f t="shared" si="79"/>
        <v/>
      </c>
    </row>
    <row r="5049" spans="1:9" x14ac:dyDescent="0.3">
      <c r="A5049" t="s">
        <v>19</v>
      </c>
      <c r="B5049" s="1">
        <v>42418</v>
      </c>
      <c r="C5049" t="s">
        <v>9</v>
      </c>
      <c r="D5049">
        <v>0</v>
      </c>
      <c r="E5049" t="s">
        <v>10</v>
      </c>
      <c r="F5049" t="s">
        <v>11</v>
      </c>
      <c r="G5049">
        <v>0</v>
      </c>
      <c r="H5049">
        <v>2039</v>
      </c>
      <c r="I5049" t="str">
        <f t="shared" si="79"/>
        <v/>
      </c>
    </row>
    <row r="5050" spans="1:9" x14ac:dyDescent="0.3">
      <c r="A5050" t="s">
        <v>27</v>
      </c>
      <c r="B5050" s="1">
        <v>42418</v>
      </c>
      <c r="C5050" t="s">
        <v>13</v>
      </c>
      <c r="D5050">
        <v>0</v>
      </c>
      <c r="E5050" t="s">
        <v>10</v>
      </c>
      <c r="F5050" t="s">
        <v>14</v>
      </c>
      <c r="G5050">
        <v>0</v>
      </c>
      <c r="H5050">
        <v>6480</v>
      </c>
      <c r="I5050" t="str">
        <f t="shared" si="79"/>
        <v/>
      </c>
    </row>
    <row r="5051" spans="1:9" x14ac:dyDescent="0.3">
      <c r="A5051" t="s">
        <v>23</v>
      </c>
      <c r="B5051" s="1">
        <v>42418</v>
      </c>
      <c r="C5051" t="s">
        <v>13</v>
      </c>
      <c r="D5051">
        <v>0</v>
      </c>
      <c r="E5051" t="s">
        <v>10</v>
      </c>
      <c r="F5051" t="s">
        <v>14</v>
      </c>
      <c r="G5051">
        <v>0</v>
      </c>
      <c r="H5051">
        <v>15853</v>
      </c>
      <c r="I5051" t="str">
        <f t="shared" si="79"/>
        <v/>
      </c>
    </row>
    <row r="5052" spans="1:9" x14ac:dyDescent="0.3">
      <c r="A5052" t="s">
        <v>12</v>
      </c>
      <c r="B5052" s="1">
        <v>42418</v>
      </c>
      <c r="C5052" t="s">
        <v>13</v>
      </c>
      <c r="D5052">
        <v>1</v>
      </c>
      <c r="E5052" t="s">
        <v>10</v>
      </c>
      <c r="F5052" t="s">
        <v>14</v>
      </c>
      <c r="G5052">
        <v>0</v>
      </c>
      <c r="H5052">
        <v>118023</v>
      </c>
      <c r="I5052" t="str">
        <f t="shared" si="79"/>
        <v/>
      </c>
    </row>
    <row r="5053" spans="1:9" x14ac:dyDescent="0.3">
      <c r="A5053" t="s">
        <v>28</v>
      </c>
      <c r="B5053" s="1">
        <v>42418</v>
      </c>
      <c r="C5053" t="s">
        <v>9</v>
      </c>
      <c r="D5053">
        <v>1</v>
      </c>
      <c r="E5053" t="s">
        <v>15</v>
      </c>
      <c r="F5053" t="s">
        <v>11</v>
      </c>
      <c r="G5053">
        <v>0</v>
      </c>
      <c r="H5053">
        <v>39623</v>
      </c>
      <c r="I5053" t="str">
        <f t="shared" si="79"/>
        <v/>
      </c>
    </row>
    <row r="5054" spans="1:9" x14ac:dyDescent="0.3">
      <c r="A5054" t="s">
        <v>21</v>
      </c>
      <c r="B5054" s="1">
        <v>42418</v>
      </c>
      <c r="C5054" t="s">
        <v>13</v>
      </c>
      <c r="D5054">
        <v>1</v>
      </c>
      <c r="E5054" t="s">
        <v>10</v>
      </c>
      <c r="F5054" t="s">
        <v>14</v>
      </c>
      <c r="G5054">
        <v>0</v>
      </c>
      <c r="H5054">
        <v>10781</v>
      </c>
      <c r="I5054" t="str">
        <f t="shared" si="79"/>
        <v/>
      </c>
    </row>
    <row r="5055" spans="1:9" x14ac:dyDescent="0.3">
      <c r="A5055" t="s">
        <v>28</v>
      </c>
      <c r="B5055" s="1">
        <v>42418</v>
      </c>
      <c r="C5055" t="s">
        <v>25</v>
      </c>
      <c r="D5055">
        <v>1</v>
      </c>
      <c r="E5055" t="s">
        <v>15</v>
      </c>
      <c r="F5055" t="s">
        <v>11</v>
      </c>
      <c r="G5055">
        <v>0</v>
      </c>
      <c r="H5055">
        <v>32</v>
      </c>
      <c r="I5055" t="str">
        <f t="shared" si="79"/>
        <v/>
      </c>
    </row>
    <row r="5056" spans="1:9" x14ac:dyDescent="0.3">
      <c r="A5056" t="s">
        <v>12</v>
      </c>
      <c r="B5056" s="1">
        <v>42418</v>
      </c>
      <c r="C5056" t="s">
        <v>9</v>
      </c>
      <c r="D5056">
        <v>0</v>
      </c>
      <c r="E5056" t="s">
        <v>15</v>
      </c>
      <c r="F5056" t="s">
        <v>37</v>
      </c>
      <c r="G5056">
        <v>9.01E-2</v>
      </c>
      <c r="H5056">
        <v>27</v>
      </c>
      <c r="I5056" t="str">
        <f t="shared" si="79"/>
        <v>p</v>
      </c>
    </row>
    <row r="5057" spans="1:9" x14ac:dyDescent="0.3">
      <c r="A5057" t="s">
        <v>33</v>
      </c>
      <c r="B5057" s="1">
        <v>42418</v>
      </c>
      <c r="C5057" t="s">
        <v>9</v>
      </c>
      <c r="D5057">
        <v>1</v>
      </c>
      <c r="E5057" t="s">
        <v>15</v>
      </c>
      <c r="F5057" t="s">
        <v>16</v>
      </c>
      <c r="G5057">
        <v>0</v>
      </c>
      <c r="H5057">
        <v>945</v>
      </c>
      <c r="I5057" t="str">
        <f t="shared" si="79"/>
        <v/>
      </c>
    </row>
    <row r="5058" spans="1:9" x14ac:dyDescent="0.3">
      <c r="A5058" t="s">
        <v>27</v>
      </c>
      <c r="B5058" s="1">
        <v>42418</v>
      </c>
      <c r="C5058" t="s">
        <v>9</v>
      </c>
      <c r="D5058">
        <v>1</v>
      </c>
      <c r="E5058" t="s">
        <v>15</v>
      </c>
      <c r="F5058" t="s">
        <v>47</v>
      </c>
      <c r="G5058">
        <v>0.16159999999999999</v>
      </c>
      <c r="H5058">
        <v>308</v>
      </c>
      <c r="I5058" t="str">
        <f t="shared" si="79"/>
        <v>j</v>
      </c>
    </row>
    <row r="5059" spans="1:9" x14ac:dyDescent="0.3">
      <c r="A5059" t="s">
        <v>33</v>
      </c>
      <c r="B5059" s="1">
        <v>42418</v>
      </c>
      <c r="C5059" t="s">
        <v>13</v>
      </c>
      <c r="D5059">
        <v>0</v>
      </c>
      <c r="E5059" t="s">
        <v>10</v>
      </c>
      <c r="F5059" t="s">
        <v>16</v>
      </c>
      <c r="G5059">
        <v>0</v>
      </c>
      <c r="H5059">
        <v>118</v>
      </c>
      <c r="I5059" t="str">
        <f t="shared" ref="I5059:I5122" si="80">IF(NOT(OR(F5059="house",F5059="blank",F5059="served")),LEFT(F5059,1),"")</f>
        <v/>
      </c>
    </row>
    <row r="5060" spans="1:9" x14ac:dyDescent="0.3">
      <c r="A5060" t="s">
        <v>32</v>
      </c>
      <c r="B5060" s="1">
        <v>42418</v>
      </c>
      <c r="C5060" t="s">
        <v>13</v>
      </c>
      <c r="D5060">
        <v>1</v>
      </c>
      <c r="E5060" t="s">
        <v>15</v>
      </c>
      <c r="F5060" t="s">
        <v>16</v>
      </c>
      <c r="G5060">
        <v>0</v>
      </c>
      <c r="H5060">
        <v>343</v>
      </c>
      <c r="I5060" t="str">
        <f t="shared" si="80"/>
        <v/>
      </c>
    </row>
    <row r="5061" spans="1:9" x14ac:dyDescent="0.3">
      <c r="A5061" t="s">
        <v>12</v>
      </c>
      <c r="B5061" s="1">
        <v>42418</v>
      </c>
      <c r="C5061" t="s">
        <v>9</v>
      </c>
      <c r="D5061">
        <v>1</v>
      </c>
      <c r="E5061" t="s">
        <v>10</v>
      </c>
      <c r="F5061" t="s">
        <v>39</v>
      </c>
      <c r="G5061">
        <v>0.86350000000000005</v>
      </c>
      <c r="H5061">
        <v>402</v>
      </c>
      <c r="I5061" t="str">
        <f t="shared" si="80"/>
        <v>S</v>
      </c>
    </row>
    <row r="5062" spans="1:9" x14ac:dyDescent="0.3">
      <c r="A5062" t="s">
        <v>18</v>
      </c>
      <c r="B5062" s="1">
        <v>42418</v>
      </c>
      <c r="C5062" t="s">
        <v>9</v>
      </c>
      <c r="D5062">
        <v>1</v>
      </c>
      <c r="E5062" t="s">
        <v>10</v>
      </c>
      <c r="F5062" t="s">
        <v>16</v>
      </c>
      <c r="G5062">
        <v>0</v>
      </c>
      <c r="H5062">
        <v>87</v>
      </c>
      <c r="I5062" t="str">
        <f t="shared" si="80"/>
        <v/>
      </c>
    </row>
    <row r="5063" spans="1:9" x14ac:dyDescent="0.3">
      <c r="A5063" t="s">
        <v>27</v>
      </c>
      <c r="B5063" s="1">
        <v>42418</v>
      </c>
      <c r="C5063" t="s">
        <v>13</v>
      </c>
      <c r="D5063">
        <v>0</v>
      </c>
      <c r="E5063" t="s">
        <v>10</v>
      </c>
      <c r="F5063" t="s">
        <v>47</v>
      </c>
      <c r="G5063">
        <v>0.04</v>
      </c>
      <c r="H5063">
        <v>89</v>
      </c>
      <c r="I5063" t="str">
        <f t="shared" si="80"/>
        <v>j</v>
      </c>
    </row>
    <row r="5064" spans="1:9" x14ac:dyDescent="0.3">
      <c r="A5064" t="s">
        <v>12</v>
      </c>
      <c r="B5064" s="1">
        <v>42418</v>
      </c>
      <c r="C5064" t="s">
        <v>13</v>
      </c>
      <c r="D5064">
        <v>1</v>
      </c>
      <c r="E5064" t="s">
        <v>15</v>
      </c>
      <c r="F5064" t="s">
        <v>26</v>
      </c>
      <c r="G5064">
        <v>8.9200000000000002E-2</v>
      </c>
      <c r="H5064">
        <v>33</v>
      </c>
      <c r="I5064" t="str">
        <f t="shared" si="80"/>
        <v>l</v>
      </c>
    </row>
    <row r="5065" spans="1:9" x14ac:dyDescent="0.3">
      <c r="A5065" t="s">
        <v>12</v>
      </c>
      <c r="B5065" s="1">
        <v>42418</v>
      </c>
      <c r="C5065" t="s">
        <v>13</v>
      </c>
      <c r="D5065">
        <v>0</v>
      </c>
      <c r="E5065" t="s">
        <v>15</v>
      </c>
      <c r="F5065" t="s">
        <v>29</v>
      </c>
      <c r="H5065">
        <v>3</v>
      </c>
      <c r="I5065" t="str">
        <f t="shared" si="80"/>
        <v>p</v>
      </c>
    </row>
    <row r="5066" spans="1:9" x14ac:dyDescent="0.3">
      <c r="A5066" t="s">
        <v>33</v>
      </c>
      <c r="B5066" s="1">
        <v>42418</v>
      </c>
      <c r="C5066" t="s">
        <v>25</v>
      </c>
      <c r="D5066">
        <v>0</v>
      </c>
      <c r="E5066" t="s">
        <v>15</v>
      </c>
      <c r="F5066" t="s">
        <v>14</v>
      </c>
      <c r="G5066">
        <v>0</v>
      </c>
      <c r="H5066">
        <v>113</v>
      </c>
      <c r="I5066" t="str">
        <f t="shared" si="80"/>
        <v/>
      </c>
    </row>
    <row r="5067" spans="1:9" x14ac:dyDescent="0.3">
      <c r="A5067" t="s">
        <v>32</v>
      </c>
      <c r="B5067" s="1">
        <v>42419</v>
      </c>
      <c r="C5067" t="s">
        <v>13</v>
      </c>
      <c r="D5067">
        <v>1</v>
      </c>
      <c r="E5067" t="s">
        <v>10</v>
      </c>
      <c r="F5067" t="s">
        <v>14</v>
      </c>
      <c r="G5067">
        <v>0</v>
      </c>
      <c r="H5067">
        <v>101187</v>
      </c>
      <c r="I5067" t="str">
        <f t="shared" si="80"/>
        <v/>
      </c>
    </row>
    <row r="5068" spans="1:9" x14ac:dyDescent="0.3">
      <c r="A5068" t="s">
        <v>12</v>
      </c>
      <c r="B5068" s="1">
        <v>42419</v>
      </c>
      <c r="C5068" t="s">
        <v>13</v>
      </c>
      <c r="D5068">
        <v>1</v>
      </c>
      <c r="E5068" t="s">
        <v>10</v>
      </c>
      <c r="F5068" t="s">
        <v>14</v>
      </c>
      <c r="G5068">
        <v>0</v>
      </c>
      <c r="H5068">
        <v>120962</v>
      </c>
      <c r="I5068" t="str">
        <f t="shared" si="80"/>
        <v/>
      </c>
    </row>
    <row r="5069" spans="1:9" x14ac:dyDescent="0.3">
      <c r="A5069" t="s">
        <v>21</v>
      </c>
      <c r="B5069" s="1">
        <v>42419</v>
      </c>
      <c r="C5069" t="s">
        <v>13</v>
      </c>
      <c r="D5069">
        <v>1</v>
      </c>
      <c r="E5069" t="s">
        <v>10</v>
      </c>
      <c r="F5069" t="s">
        <v>14</v>
      </c>
      <c r="G5069">
        <v>0</v>
      </c>
      <c r="H5069">
        <v>8129</v>
      </c>
      <c r="I5069" t="str">
        <f t="shared" si="80"/>
        <v/>
      </c>
    </row>
    <row r="5070" spans="1:9" x14ac:dyDescent="0.3">
      <c r="A5070" t="s">
        <v>28</v>
      </c>
      <c r="B5070" s="1">
        <v>42419</v>
      </c>
      <c r="C5070" t="s">
        <v>9</v>
      </c>
      <c r="D5070">
        <v>1</v>
      </c>
      <c r="E5070" t="s">
        <v>10</v>
      </c>
      <c r="F5070" t="s">
        <v>16</v>
      </c>
      <c r="G5070">
        <v>0</v>
      </c>
      <c r="H5070">
        <v>12619</v>
      </c>
      <c r="I5070" t="str">
        <f t="shared" si="80"/>
        <v/>
      </c>
    </row>
    <row r="5071" spans="1:9" x14ac:dyDescent="0.3">
      <c r="A5071" t="s">
        <v>28</v>
      </c>
      <c r="B5071" s="1">
        <v>42419</v>
      </c>
      <c r="C5071" t="s">
        <v>13</v>
      </c>
      <c r="D5071">
        <v>0</v>
      </c>
      <c r="E5071" t="s">
        <v>10</v>
      </c>
      <c r="F5071" t="s">
        <v>14</v>
      </c>
      <c r="G5071">
        <v>0</v>
      </c>
      <c r="H5071">
        <v>49766</v>
      </c>
      <c r="I5071" t="str">
        <f t="shared" si="80"/>
        <v/>
      </c>
    </row>
    <row r="5072" spans="1:9" x14ac:dyDescent="0.3">
      <c r="A5072" t="s">
        <v>28</v>
      </c>
      <c r="B5072" s="1">
        <v>42419</v>
      </c>
      <c r="C5072" t="s">
        <v>13</v>
      </c>
      <c r="D5072">
        <v>1</v>
      </c>
      <c r="E5072" t="s">
        <v>15</v>
      </c>
      <c r="F5072" t="s">
        <v>11</v>
      </c>
      <c r="G5072">
        <v>0</v>
      </c>
      <c r="H5072">
        <v>2931</v>
      </c>
      <c r="I5072" t="str">
        <f t="shared" si="80"/>
        <v/>
      </c>
    </row>
    <row r="5073" spans="1:9" x14ac:dyDescent="0.3">
      <c r="A5073" t="s">
        <v>18</v>
      </c>
      <c r="B5073" s="1">
        <v>42419</v>
      </c>
      <c r="C5073" t="s">
        <v>9</v>
      </c>
      <c r="D5073">
        <v>0</v>
      </c>
      <c r="E5073" t="s">
        <v>15</v>
      </c>
      <c r="F5073" t="s">
        <v>11</v>
      </c>
      <c r="G5073">
        <v>0</v>
      </c>
      <c r="H5073">
        <v>2892</v>
      </c>
      <c r="I5073" t="str">
        <f t="shared" si="80"/>
        <v/>
      </c>
    </row>
    <row r="5074" spans="1:9" x14ac:dyDescent="0.3">
      <c r="A5074" t="s">
        <v>32</v>
      </c>
      <c r="B5074" s="1">
        <v>42419</v>
      </c>
      <c r="C5074" t="s">
        <v>13</v>
      </c>
      <c r="D5074">
        <v>0</v>
      </c>
      <c r="E5074" t="s">
        <v>15</v>
      </c>
      <c r="F5074" t="s">
        <v>14</v>
      </c>
      <c r="G5074">
        <v>0</v>
      </c>
      <c r="H5074">
        <v>13794</v>
      </c>
      <c r="I5074" t="str">
        <f t="shared" si="80"/>
        <v/>
      </c>
    </row>
    <row r="5075" spans="1:9" x14ac:dyDescent="0.3">
      <c r="A5075" t="s">
        <v>8</v>
      </c>
      <c r="B5075" s="1">
        <v>42419</v>
      </c>
      <c r="C5075" t="s">
        <v>13</v>
      </c>
      <c r="D5075">
        <v>1</v>
      </c>
      <c r="E5075" t="s">
        <v>10</v>
      </c>
      <c r="F5075" t="s">
        <v>11</v>
      </c>
      <c r="G5075">
        <v>0</v>
      </c>
      <c r="H5075">
        <v>3478</v>
      </c>
      <c r="I5075" t="str">
        <f t="shared" si="80"/>
        <v/>
      </c>
    </row>
    <row r="5076" spans="1:9" x14ac:dyDescent="0.3">
      <c r="A5076" t="s">
        <v>33</v>
      </c>
      <c r="B5076" s="1">
        <v>42419</v>
      </c>
      <c r="C5076" t="s">
        <v>13</v>
      </c>
      <c r="D5076">
        <v>0</v>
      </c>
      <c r="E5076" t="s">
        <v>10</v>
      </c>
      <c r="F5076" t="s">
        <v>11</v>
      </c>
      <c r="G5076">
        <v>0</v>
      </c>
      <c r="H5076">
        <v>3213</v>
      </c>
      <c r="I5076" t="str">
        <f t="shared" si="80"/>
        <v/>
      </c>
    </row>
    <row r="5077" spans="1:9" x14ac:dyDescent="0.3">
      <c r="A5077" t="s">
        <v>8</v>
      </c>
      <c r="B5077" s="1">
        <v>42419</v>
      </c>
      <c r="C5077" t="s">
        <v>9</v>
      </c>
      <c r="D5077">
        <v>1</v>
      </c>
      <c r="E5077" t="s">
        <v>15</v>
      </c>
      <c r="F5077" t="s">
        <v>39</v>
      </c>
      <c r="G5077">
        <v>30.110099999999999</v>
      </c>
      <c r="H5077">
        <v>10773</v>
      </c>
      <c r="I5077" t="str">
        <f t="shared" si="80"/>
        <v>S</v>
      </c>
    </row>
    <row r="5078" spans="1:9" x14ac:dyDescent="0.3">
      <c r="A5078" t="s">
        <v>17</v>
      </c>
      <c r="B5078" s="1">
        <v>42419</v>
      </c>
      <c r="C5078" t="s">
        <v>13</v>
      </c>
      <c r="D5078">
        <v>0</v>
      </c>
      <c r="E5078" t="s">
        <v>15</v>
      </c>
      <c r="F5078" t="s">
        <v>11</v>
      </c>
      <c r="G5078">
        <v>0</v>
      </c>
      <c r="H5078">
        <v>840</v>
      </c>
      <c r="I5078" t="str">
        <f t="shared" si="80"/>
        <v/>
      </c>
    </row>
    <row r="5079" spans="1:9" x14ac:dyDescent="0.3">
      <c r="A5079" t="s">
        <v>21</v>
      </c>
      <c r="B5079" s="1">
        <v>42419</v>
      </c>
      <c r="C5079" t="s">
        <v>9</v>
      </c>
      <c r="D5079">
        <v>0</v>
      </c>
      <c r="E5079" t="s">
        <v>15</v>
      </c>
      <c r="F5079" t="s">
        <v>16</v>
      </c>
      <c r="G5079">
        <v>0</v>
      </c>
      <c r="H5079">
        <v>4313</v>
      </c>
      <c r="I5079" t="str">
        <f t="shared" si="80"/>
        <v/>
      </c>
    </row>
    <row r="5080" spans="1:9" x14ac:dyDescent="0.3">
      <c r="A5080" t="s">
        <v>8</v>
      </c>
      <c r="B5080" s="1">
        <v>42419</v>
      </c>
      <c r="C5080" t="s">
        <v>9</v>
      </c>
      <c r="D5080">
        <v>0</v>
      </c>
      <c r="E5080" t="s">
        <v>10</v>
      </c>
      <c r="F5080" t="s">
        <v>11</v>
      </c>
      <c r="G5080">
        <v>0</v>
      </c>
      <c r="H5080">
        <v>5539</v>
      </c>
      <c r="I5080" t="str">
        <f t="shared" si="80"/>
        <v/>
      </c>
    </row>
    <row r="5081" spans="1:9" x14ac:dyDescent="0.3">
      <c r="A5081" t="s">
        <v>27</v>
      </c>
      <c r="B5081" s="1">
        <v>42419</v>
      </c>
      <c r="C5081" t="s">
        <v>9</v>
      </c>
      <c r="D5081">
        <v>1</v>
      </c>
      <c r="E5081" t="s">
        <v>15</v>
      </c>
      <c r="F5081" t="s">
        <v>47</v>
      </c>
      <c r="G5081">
        <v>0.16439999999999999</v>
      </c>
      <c r="H5081">
        <v>326</v>
      </c>
      <c r="I5081" t="str">
        <f t="shared" si="80"/>
        <v>j</v>
      </c>
    </row>
    <row r="5082" spans="1:9" x14ac:dyDescent="0.3">
      <c r="A5082" t="s">
        <v>19</v>
      </c>
      <c r="B5082" s="1">
        <v>42419</v>
      </c>
      <c r="C5082" t="s">
        <v>9</v>
      </c>
      <c r="D5082">
        <v>1</v>
      </c>
      <c r="E5082" t="s">
        <v>15</v>
      </c>
      <c r="F5082" t="s">
        <v>16</v>
      </c>
      <c r="G5082">
        <v>0</v>
      </c>
      <c r="H5082">
        <v>6237</v>
      </c>
      <c r="I5082" t="str">
        <f t="shared" si="80"/>
        <v/>
      </c>
    </row>
    <row r="5083" spans="1:9" x14ac:dyDescent="0.3">
      <c r="A5083" t="s">
        <v>33</v>
      </c>
      <c r="B5083" s="1">
        <v>42419</v>
      </c>
      <c r="C5083" t="s">
        <v>13</v>
      </c>
      <c r="D5083">
        <v>0</v>
      </c>
      <c r="E5083" t="s">
        <v>15</v>
      </c>
      <c r="F5083" t="s">
        <v>14</v>
      </c>
      <c r="G5083">
        <v>0</v>
      </c>
      <c r="H5083">
        <v>4142</v>
      </c>
      <c r="I5083" t="str">
        <f t="shared" si="80"/>
        <v/>
      </c>
    </row>
    <row r="5084" spans="1:9" x14ac:dyDescent="0.3">
      <c r="A5084" t="s">
        <v>32</v>
      </c>
      <c r="B5084" s="1">
        <v>42419</v>
      </c>
      <c r="C5084" t="s">
        <v>9</v>
      </c>
      <c r="D5084">
        <v>0</v>
      </c>
      <c r="E5084" t="s">
        <v>15</v>
      </c>
      <c r="F5084" t="s">
        <v>39</v>
      </c>
      <c r="G5084">
        <v>2.218</v>
      </c>
      <c r="H5084">
        <v>639</v>
      </c>
      <c r="I5084" t="str">
        <f t="shared" si="80"/>
        <v>S</v>
      </c>
    </row>
    <row r="5085" spans="1:9" x14ac:dyDescent="0.3">
      <c r="A5085" t="s">
        <v>33</v>
      </c>
      <c r="B5085" s="1">
        <v>42419</v>
      </c>
      <c r="C5085" t="s">
        <v>9</v>
      </c>
      <c r="D5085">
        <v>1</v>
      </c>
      <c r="E5085" t="s">
        <v>15</v>
      </c>
      <c r="F5085" t="s">
        <v>16</v>
      </c>
      <c r="G5085">
        <v>0</v>
      </c>
      <c r="H5085">
        <v>1026</v>
      </c>
      <c r="I5085" t="str">
        <f t="shared" si="80"/>
        <v/>
      </c>
    </row>
    <row r="5086" spans="1:9" x14ac:dyDescent="0.3">
      <c r="A5086" t="s">
        <v>28</v>
      </c>
      <c r="B5086" s="1">
        <v>42419</v>
      </c>
      <c r="C5086" t="s">
        <v>13</v>
      </c>
      <c r="D5086">
        <v>0</v>
      </c>
      <c r="E5086" t="s">
        <v>15</v>
      </c>
      <c r="F5086" t="s">
        <v>26</v>
      </c>
      <c r="G5086">
        <v>5.9333999999999998</v>
      </c>
      <c r="H5086">
        <v>1766</v>
      </c>
      <c r="I5086" t="str">
        <f t="shared" si="80"/>
        <v>l</v>
      </c>
    </row>
    <row r="5087" spans="1:9" x14ac:dyDescent="0.3">
      <c r="A5087" t="s">
        <v>22</v>
      </c>
      <c r="B5087" s="1">
        <v>42419</v>
      </c>
      <c r="C5087" t="s">
        <v>25</v>
      </c>
      <c r="D5087">
        <v>0</v>
      </c>
      <c r="E5087" t="s">
        <v>10</v>
      </c>
      <c r="F5087" t="s">
        <v>11</v>
      </c>
      <c r="G5087">
        <v>0</v>
      </c>
      <c r="H5087">
        <v>416</v>
      </c>
      <c r="I5087" t="str">
        <f t="shared" si="80"/>
        <v/>
      </c>
    </row>
    <row r="5088" spans="1:9" x14ac:dyDescent="0.3">
      <c r="A5088" t="s">
        <v>12</v>
      </c>
      <c r="B5088" s="1">
        <v>42419</v>
      </c>
      <c r="C5088" t="s">
        <v>13</v>
      </c>
      <c r="D5088">
        <v>1</v>
      </c>
      <c r="E5088" t="s">
        <v>15</v>
      </c>
      <c r="F5088" t="s">
        <v>16</v>
      </c>
      <c r="G5088">
        <v>0</v>
      </c>
      <c r="H5088">
        <v>56</v>
      </c>
      <c r="I5088" t="str">
        <f t="shared" si="80"/>
        <v/>
      </c>
    </row>
    <row r="5089" spans="1:9" x14ac:dyDescent="0.3">
      <c r="A5089" t="s">
        <v>27</v>
      </c>
      <c r="B5089" s="1">
        <v>42419</v>
      </c>
      <c r="C5089" t="s">
        <v>9</v>
      </c>
      <c r="D5089">
        <v>0</v>
      </c>
      <c r="E5089" t="s">
        <v>15</v>
      </c>
      <c r="F5089" t="s">
        <v>14</v>
      </c>
      <c r="G5089">
        <v>0</v>
      </c>
      <c r="H5089">
        <v>4353</v>
      </c>
      <c r="I5089" t="str">
        <f t="shared" si="80"/>
        <v/>
      </c>
    </row>
    <row r="5090" spans="1:9" x14ac:dyDescent="0.3">
      <c r="A5090" t="s">
        <v>19</v>
      </c>
      <c r="B5090" s="1">
        <v>42419</v>
      </c>
      <c r="C5090" t="s">
        <v>9</v>
      </c>
      <c r="D5090">
        <v>0</v>
      </c>
      <c r="E5090" t="s">
        <v>15</v>
      </c>
      <c r="F5090" t="s">
        <v>16</v>
      </c>
      <c r="G5090">
        <v>0</v>
      </c>
      <c r="H5090">
        <v>5219</v>
      </c>
      <c r="I5090" t="str">
        <f t="shared" si="80"/>
        <v/>
      </c>
    </row>
    <row r="5091" spans="1:9" x14ac:dyDescent="0.3">
      <c r="A5091" t="s">
        <v>8</v>
      </c>
      <c r="B5091" s="1">
        <v>42419</v>
      </c>
      <c r="C5091" t="s">
        <v>9</v>
      </c>
      <c r="D5091">
        <v>1</v>
      </c>
      <c r="E5091" t="s">
        <v>10</v>
      </c>
      <c r="F5091" t="s">
        <v>36</v>
      </c>
      <c r="G5091">
        <v>0.82750000000000001</v>
      </c>
      <c r="H5091">
        <v>397</v>
      </c>
      <c r="I5091" t="str">
        <f t="shared" si="80"/>
        <v>p</v>
      </c>
    </row>
    <row r="5092" spans="1:9" x14ac:dyDescent="0.3">
      <c r="A5092" t="s">
        <v>19</v>
      </c>
      <c r="B5092" s="1">
        <v>42419</v>
      </c>
      <c r="C5092" t="s">
        <v>13</v>
      </c>
      <c r="D5092">
        <v>0</v>
      </c>
      <c r="E5092" t="s">
        <v>15</v>
      </c>
      <c r="F5092" t="s">
        <v>14</v>
      </c>
      <c r="G5092">
        <v>0</v>
      </c>
      <c r="H5092">
        <v>4157</v>
      </c>
      <c r="I5092" t="str">
        <f t="shared" si="80"/>
        <v/>
      </c>
    </row>
    <row r="5093" spans="1:9" x14ac:dyDescent="0.3">
      <c r="A5093" t="s">
        <v>32</v>
      </c>
      <c r="B5093" s="1">
        <v>42419</v>
      </c>
      <c r="C5093" t="s">
        <v>25</v>
      </c>
      <c r="D5093">
        <v>0</v>
      </c>
      <c r="E5093" t="s">
        <v>10</v>
      </c>
      <c r="F5093" t="s">
        <v>11</v>
      </c>
      <c r="G5093">
        <v>0</v>
      </c>
      <c r="H5093">
        <v>409</v>
      </c>
      <c r="I5093" t="str">
        <f t="shared" si="80"/>
        <v/>
      </c>
    </row>
    <row r="5094" spans="1:9" x14ac:dyDescent="0.3">
      <c r="A5094" t="s">
        <v>28</v>
      </c>
      <c r="B5094" s="1">
        <v>42419</v>
      </c>
      <c r="C5094" t="s">
        <v>25</v>
      </c>
      <c r="D5094">
        <v>0</v>
      </c>
      <c r="E5094" t="s">
        <v>10</v>
      </c>
      <c r="F5094" t="s">
        <v>14</v>
      </c>
      <c r="G5094">
        <v>0</v>
      </c>
      <c r="H5094">
        <v>148</v>
      </c>
      <c r="I5094" t="str">
        <f t="shared" si="80"/>
        <v/>
      </c>
    </row>
    <row r="5095" spans="1:9" x14ac:dyDescent="0.3">
      <c r="A5095" t="s">
        <v>12</v>
      </c>
      <c r="B5095" s="1">
        <v>42419</v>
      </c>
      <c r="C5095" t="s">
        <v>25</v>
      </c>
      <c r="D5095">
        <v>0</v>
      </c>
      <c r="E5095" t="s">
        <v>10</v>
      </c>
      <c r="F5095" t="s">
        <v>11</v>
      </c>
      <c r="G5095">
        <v>0</v>
      </c>
      <c r="H5095">
        <v>39</v>
      </c>
      <c r="I5095" t="str">
        <f t="shared" si="80"/>
        <v/>
      </c>
    </row>
    <row r="5096" spans="1:9" x14ac:dyDescent="0.3">
      <c r="A5096" t="s">
        <v>12</v>
      </c>
      <c r="B5096" s="1">
        <v>42419</v>
      </c>
      <c r="C5096" t="s">
        <v>9</v>
      </c>
      <c r="D5096">
        <v>0</v>
      </c>
      <c r="E5096" t="s">
        <v>15</v>
      </c>
      <c r="F5096" t="s">
        <v>37</v>
      </c>
      <c r="G5096">
        <v>4.3E-3</v>
      </c>
      <c r="H5096">
        <v>2</v>
      </c>
      <c r="I5096" t="str">
        <f t="shared" si="80"/>
        <v>p</v>
      </c>
    </row>
    <row r="5097" spans="1:9" x14ac:dyDescent="0.3">
      <c r="A5097" t="s">
        <v>33</v>
      </c>
      <c r="B5097" s="1">
        <v>42419</v>
      </c>
      <c r="C5097" t="s">
        <v>25</v>
      </c>
      <c r="D5097">
        <v>0</v>
      </c>
      <c r="E5097" t="s">
        <v>15</v>
      </c>
      <c r="F5097" t="s">
        <v>14</v>
      </c>
      <c r="G5097">
        <v>0</v>
      </c>
      <c r="H5097">
        <v>79</v>
      </c>
      <c r="I5097" t="str">
        <f t="shared" si="80"/>
        <v/>
      </c>
    </row>
    <row r="5098" spans="1:9" x14ac:dyDescent="0.3">
      <c r="A5098" t="s">
        <v>17</v>
      </c>
      <c r="B5098" s="1">
        <v>42419</v>
      </c>
      <c r="C5098" t="s">
        <v>25</v>
      </c>
      <c r="D5098">
        <v>0</v>
      </c>
      <c r="E5098" t="s">
        <v>15</v>
      </c>
      <c r="F5098" t="s">
        <v>11</v>
      </c>
      <c r="G5098">
        <v>0</v>
      </c>
      <c r="H5098">
        <v>59</v>
      </c>
      <c r="I5098" t="str">
        <f t="shared" si="80"/>
        <v/>
      </c>
    </row>
    <row r="5099" spans="1:9" x14ac:dyDescent="0.3">
      <c r="A5099" t="s">
        <v>28</v>
      </c>
      <c r="B5099" s="1">
        <v>42419</v>
      </c>
      <c r="C5099" t="s">
        <v>13</v>
      </c>
      <c r="D5099">
        <v>1</v>
      </c>
      <c r="E5099" t="s">
        <v>10</v>
      </c>
      <c r="F5099" t="s">
        <v>31</v>
      </c>
      <c r="H5099">
        <v>10</v>
      </c>
      <c r="I5099" t="str">
        <f t="shared" si="80"/>
        <v>o</v>
      </c>
    </row>
    <row r="5100" spans="1:9" x14ac:dyDescent="0.3">
      <c r="A5100" t="s">
        <v>12</v>
      </c>
      <c r="B5100" s="1">
        <v>42417</v>
      </c>
      <c r="C5100" t="s">
        <v>9</v>
      </c>
      <c r="D5100">
        <v>0</v>
      </c>
      <c r="E5100" t="s">
        <v>15</v>
      </c>
      <c r="F5100" t="s">
        <v>16</v>
      </c>
      <c r="G5100">
        <v>0</v>
      </c>
      <c r="H5100">
        <v>8906</v>
      </c>
      <c r="I5100" t="str">
        <f t="shared" si="80"/>
        <v/>
      </c>
    </row>
    <row r="5101" spans="1:9" x14ac:dyDescent="0.3">
      <c r="A5101" t="s">
        <v>12</v>
      </c>
      <c r="B5101" s="1">
        <v>42417</v>
      </c>
      <c r="C5101" t="s">
        <v>13</v>
      </c>
      <c r="D5101">
        <v>1</v>
      </c>
      <c r="E5101" t="s">
        <v>15</v>
      </c>
      <c r="F5101" t="s">
        <v>16</v>
      </c>
      <c r="G5101">
        <v>0</v>
      </c>
      <c r="H5101">
        <v>849</v>
      </c>
      <c r="I5101" t="str">
        <f t="shared" si="80"/>
        <v/>
      </c>
    </row>
    <row r="5102" spans="1:9" x14ac:dyDescent="0.3">
      <c r="A5102" t="s">
        <v>32</v>
      </c>
      <c r="B5102" s="1">
        <v>42417</v>
      </c>
      <c r="C5102" t="s">
        <v>9</v>
      </c>
      <c r="D5102">
        <v>0</v>
      </c>
      <c r="E5102" t="s">
        <v>15</v>
      </c>
      <c r="F5102" t="s">
        <v>34</v>
      </c>
      <c r="H5102">
        <v>40</v>
      </c>
      <c r="I5102" t="str">
        <f t="shared" si="80"/>
        <v>p</v>
      </c>
    </row>
    <row r="5103" spans="1:9" x14ac:dyDescent="0.3">
      <c r="A5103" t="s">
        <v>12</v>
      </c>
      <c r="B5103" s="1">
        <v>42417</v>
      </c>
      <c r="C5103" t="s">
        <v>9</v>
      </c>
      <c r="D5103">
        <v>0</v>
      </c>
      <c r="E5103" t="s">
        <v>15</v>
      </c>
      <c r="F5103" t="s">
        <v>26</v>
      </c>
      <c r="G5103">
        <v>0.9385</v>
      </c>
      <c r="H5103">
        <v>384</v>
      </c>
      <c r="I5103" t="str">
        <f t="shared" si="80"/>
        <v>l</v>
      </c>
    </row>
    <row r="5104" spans="1:9" x14ac:dyDescent="0.3">
      <c r="A5104" t="s">
        <v>18</v>
      </c>
      <c r="B5104" s="1">
        <v>42417</v>
      </c>
      <c r="C5104" t="s">
        <v>9</v>
      </c>
      <c r="D5104">
        <v>1</v>
      </c>
      <c r="E5104" t="s">
        <v>10</v>
      </c>
      <c r="F5104" t="s">
        <v>16</v>
      </c>
      <c r="G5104">
        <v>0</v>
      </c>
      <c r="H5104">
        <v>82</v>
      </c>
      <c r="I5104" t="str">
        <f t="shared" si="80"/>
        <v/>
      </c>
    </row>
    <row r="5105" spans="1:9" x14ac:dyDescent="0.3">
      <c r="A5105" t="s">
        <v>18</v>
      </c>
      <c r="B5105" s="1">
        <v>42417</v>
      </c>
      <c r="C5105" t="s">
        <v>25</v>
      </c>
      <c r="D5105">
        <v>0</v>
      </c>
      <c r="E5105" t="s">
        <v>10</v>
      </c>
      <c r="F5105" t="s">
        <v>14</v>
      </c>
      <c r="G5105">
        <v>0</v>
      </c>
      <c r="H5105">
        <v>2315</v>
      </c>
      <c r="I5105" t="str">
        <f t="shared" si="80"/>
        <v/>
      </c>
    </row>
    <row r="5106" spans="1:9" x14ac:dyDescent="0.3">
      <c r="A5106" t="s">
        <v>33</v>
      </c>
      <c r="B5106" s="1">
        <v>42417</v>
      </c>
      <c r="C5106" t="s">
        <v>13</v>
      </c>
      <c r="D5106">
        <v>0</v>
      </c>
      <c r="E5106" t="s">
        <v>10</v>
      </c>
      <c r="F5106" t="s">
        <v>16</v>
      </c>
      <c r="G5106">
        <v>0</v>
      </c>
      <c r="H5106">
        <v>157</v>
      </c>
      <c r="I5106" t="str">
        <f t="shared" si="80"/>
        <v/>
      </c>
    </row>
    <row r="5107" spans="1:9" x14ac:dyDescent="0.3">
      <c r="A5107" t="s">
        <v>33</v>
      </c>
      <c r="B5107" s="1">
        <v>42417</v>
      </c>
      <c r="C5107" t="s">
        <v>13</v>
      </c>
      <c r="D5107">
        <v>1</v>
      </c>
      <c r="E5107" t="s">
        <v>10</v>
      </c>
      <c r="F5107" t="s">
        <v>11</v>
      </c>
      <c r="G5107">
        <v>0</v>
      </c>
      <c r="H5107">
        <v>493</v>
      </c>
      <c r="I5107" t="str">
        <f t="shared" si="80"/>
        <v/>
      </c>
    </row>
    <row r="5108" spans="1:9" x14ac:dyDescent="0.3">
      <c r="A5108" t="s">
        <v>21</v>
      </c>
      <c r="B5108" s="1">
        <v>42417</v>
      </c>
      <c r="C5108" t="s">
        <v>9</v>
      </c>
      <c r="D5108">
        <v>0</v>
      </c>
      <c r="E5108" t="s">
        <v>15</v>
      </c>
      <c r="F5108" t="s">
        <v>16</v>
      </c>
      <c r="G5108">
        <v>0</v>
      </c>
      <c r="H5108">
        <v>7655</v>
      </c>
      <c r="I5108" t="str">
        <f t="shared" si="80"/>
        <v/>
      </c>
    </row>
    <row r="5109" spans="1:9" x14ac:dyDescent="0.3">
      <c r="A5109" t="s">
        <v>18</v>
      </c>
      <c r="B5109" s="1">
        <v>42417</v>
      </c>
      <c r="C5109" t="s">
        <v>13</v>
      </c>
      <c r="D5109">
        <v>0</v>
      </c>
      <c r="E5109" t="s">
        <v>15</v>
      </c>
      <c r="F5109" t="s">
        <v>16</v>
      </c>
      <c r="G5109">
        <v>0</v>
      </c>
      <c r="H5109">
        <v>374</v>
      </c>
      <c r="I5109" t="str">
        <f t="shared" si="80"/>
        <v/>
      </c>
    </row>
    <row r="5110" spans="1:9" x14ac:dyDescent="0.3">
      <c r="A5110" t="s">
        <v>12</v>
      </c>
      <c r="B5110" s="1">
        <v>42417</v>
      </c>
      <c r="C5110" t="s">
        <v>25</v>
      </c>
      <c r="D5110">
        <v>0</v>
      </c>
      <c r="E5110" t="s">
        <v>10</v>
      </c>
      <c r="F5110" t="s">
        <v>11</v>
      </c>
      <c r="G5110">
        <v>0</v>
      </c>
      <c r="H5110">
        <v>399</v>
      </c>
      <c r="I5110" t="str">
        <f t="shared" si="80"/>
        <v/>
      </c>
    </row>
    <row r="5111" spans="1:9" x14ac:dyDescent="0.3">
      <c r="A5111" t="s">
        <v>19</v>
      </c>
      <c r="B5111" s="1">
        <v>42417</v>
      </c>
      <c r="C5111" t="s">
        <v>13</v>
      </c>
      <c r="D5111">
        <v>0</v>
      </c>
      <c r="E5111" t="s">
        <v>15</v>
      </c>
      <c r="F5111" t="s">
        <v>14</v>
      </c>
      <c r="G5111">
        <v>0</v>
      </c>
      <c r="H5111">
        <v>6077</v>
      </c>
      <c r="I5111" t="str">
        <f t="shared" si="80"/>
        <v/>
      </c>
    </row>
    <row r="5112" spans="1:9" x14ac:dyDescent="0.3">
      <c r="A5112" t="s">
        <v>27</v>
      </c>
      <c r="B5112" s="1">
        <v>42417</v>
      </c>
      <c r="C5112" t="s">
        <v>13</v>
      </c>
      <c r="D5112">
        <v>0</v>
      </c>
      <c r="E5112" t="s">
        <v>10</v>
      </c>
      <c r="F5112" t="s">
        <v>47</v>
      </c>
      <c r="G5112">
        <v>9.1600000000000001E-2</v>
      </c>
      <c r="H5112">
        <v>203</v>
      </c>
      <c r="I5112" t="str">
        <f t="shared" si="80"/>
        <v>j</v>
      </c>
    </row>
    <row r="5113" spans="1:9" x14ac:dyDescent="0.3">
      <c r="A5113" t="s">
        <v>17</v>
      </c>
      <c r="B5113" s="1">
        <v>42417</v>
      </c>
      <c r="C5113" t="s">
        <v>25</v>
      </c>
      <c r="D5113">
        <v>0</v>
      </c>
      <c r="E5113" t="s">
        <v>15</v>
      </c>
      <c r="F5113" t="s">
        <v>11</v>
      </c>
      <c r="G5113">
        <v>0</v>
      </c>
      <c r="H5113">
        <v>101</v>
      </c>
      <c r="I5113" t="str">
        <f t="shared" si="80"/>
        <v/>
      </c>
    </row>
    <row r="5114" spans="1:9" x14ac:dyDescent="0.3">
      <c r="A5114" t="s">
        <v>30</v>
      </c>
      <c r="B5114" s="1">
        <v>42417</v>
      </c>
      <c r="C5114" t="s">
        <v>25</v>
      </c>
      <c r="D5114">
        <v>0</v>
      </c>
      <c r="E5114" t="s">
        <v>15</v>
      </c>
      <c r="F5114" t="s">
        <v>11</v>
      </c>
      <c r="G5114">
        <v>0</v>
      </c>
      <c r="H5114">
        <v>429</v>
      </c>
      <c r="I5114" t="str">
        <f t="shared" si="80"/>
        <v/>
      </c>
    </row>
    <row r="5115" spans="1:9" x14ac:dyDescent="0.3">
      <c r="A5115" t="s">
        <v>32</v>
      </c>
      <c r="B5115" s="1">
        <v>42417</v>
      </c>
      <c r="C5115" t="s">
        <v>13</v>
      </c>
      <c r="D5115">
        <v>0</v>
      </c>
      <c r="E5115" t="s">
        <v>10</v>
      </c>
      <c r="F5115" t="s">
        <v>26</v>
      </c>
      <c r="G5115">
        <v>0.73409999999999997</v>
      </c>
      <c r="H5115">
        <v>246</v>
      </c>
      <c r="I5115" t="str">
        <f t="shared" si="80"/>
        <v>l</v>
      </c>
    </row>
    <row r="5116" spans="1:9" x14ac:dyDescent="0.3">
      <c r="A5116" t="s">
        <v>12</v>
      </c>
      <c r="B5116" s="1">
        <v>42417</v>
      </c>
      <c r="C5116" t="s">
        <v>9</v>
      </c>
      <c r="D5116">
        <v>1</v>
      </c>
      <c r="E5116" t="s">
        <v>15</v>
      </c>
      <c r="F5116" t="s">
        <v>37</v>
      </c>
      <c r="G5116">
        <v>0.2359</v>
      </c>
      <c r="H5116">
        <v>62</v>
      </c>
      <c r="I5116" t="str">
        <f t="shared" si="80"/>
        <v>p</v>
      </c>
    </row>
    <row r="5117" spans="1:9" x14ac:dyDescent="0.3">
      <c r="A5117" t="s">
        <v>8</v>
      </c>
      <c r="B5117" s="1">
        <v>42417</v>
      </c>
      <c r="C5117" t="s">
        <v>9</v>
      </c>
      <c r="D5117">
        <v>1</v>
      </c>
      <c r="E5117" t="s">
        <v>15</v>
      </c>
      <c r="F5117" t="s">
        <v>35</v>
      </c>
      <c r="H5117">
        <v>24</v>
      </c>
      <c r="I5117" t="str">
        <f t="shared" si="80"/>
        <v>p</v>
      </c>
    </row>
    <row r="5118" spans="1:9" x14ac:dyDescent="0.3">
      <c r="A5118" t="s">
        <v>28</v>
      </c>
      <c r="B5118" s="1">
        <v>42417</v>
      </c>
      <c r="C5118" t="s">
        <v>13</v>
      </c>
      <c r="D5118">
        <v>1</v>
      </c>
      <c r="E5118" t="s">
        <v>15</v>
      </c>
      <c r="F5118" t="s">
        <v>26</v>
      </c>
      <c r="G5118">
        <v>1.2675000000000001</v>
      </c>
      <c r="H5118">
        <v>342</v>
      </c>
      <c r="I5118" t="str">
        <f t="shared" si="80"/>
        <v>l</v>
      </c>
    </row>
    <row r="5119" spans="1:9" x14ac:dyDescent="0.3">
      <c r="A5119" t="s">
        <v>21</v>
      </c>
      <c r="B5119" s="1">
        <v>42417</v>
      </c>
      <c r="C5119" t="s">
        <v>9</v>
      </c>
      <c r="D5119">
        <v>1</v>
      </c>
      <c r="E5119" t="s">
        <v>10</v>
      </c>
      <c r="F5119" t="s">
        <v>45</v>
      </c>
      <c r="G5119">
        <v>0.23580000000000001</v>
      </c>
      <c r="H5119">
        <v>65</v>
      </c>
      <c r="I5119" t="str">
        <f t="shared" si="80"/>
        <v>p</v>
      </c>
    </row>
    <row r="5120" spans="1:9" x14ac:dyDescent="0.3">
      <c r="A5120" t="s">
        <v>33</v>
      </c>
      <c r="B5120" s="1">
        <v>42417</v>
      </c>
      <c r="C5120" t="s">
        <v>13</v>
      </c>
      <c r="D5120">
        <v>0</v>
      </c>
      <c r="E5120" t="s">
        <v>15</v>
      </c>
      <c r="F5120" t="s">
        <v>50</v>
      </c>
      <c r="H5120">
        <v>10</v>
      </c>
      <c r="I5120" t="str">
        <f t="shared" si="80"/>
        <v>j</v>
      </c>
    </row>
    <row r="5121" spans="1:9" x14ac:dyDescent="0.3">
      <c r="A5121" t="s">
        <v>21</v>
      </c>
      <c r="B5121" s="1">
        <v>42417</v>
      </c>
      <c r="C5121" t="s">
        <v>25</v>
      </c>
      <c r="D5121">
        <v>0</v>
      </c>
      <c r="E5121" t="s">
        <v>10</v>
      </c>
      <c r="F5121" t="s">
        <v>11</v>
      </c>
      <c r="G5121">
        <v>0</v>
      </c>
      <c r="H5121">
        <v>43</v>
      </c>
      <c r="I5121" t="str">
        <f t="shared" si="80"/>
        <v/>
      </c>
    </row>
    <row r="5122" spans="1:9" x14ac:dyDescent="0.3">
      <c r="A5122" t="s">
        <v>17</v>
      </c>
      <c r="B5122" s="1">
        <v>42417</v>
      </c>
      <c r="C5122" t="s">
        <v>25</v>
      </c>
      <c r="D5122">
        <v>0</v>
      </c>
      <c r="E5122" t="s">
        <v>10</v>
      </c>
      <c r="F5122" t="s">
        <v>14</v>
      </c>
      <c r="G5122">
        <v>0</v>
      </c>
      <c r="H5122">
        <v>21</v>
      </c>
      <c r="I5122" t="str">
        <f t="shared" si="80"/>
        <v/>
      </c>
    </row>
    <row r="5123" spans="1:9" x14ac:dyDescent="0.3">
      <c r="A5123" t="s">
        <v>12</v>
      </c>
      <c r="B5123" s="1">
        <v>42418</v>
      </c>
      <c r="C5123" t="s">
        <v>9</v>
      </c>
      <c r="D5123">
        <v>0</v>
      </c>
      <c r="E5123" t="s">
        <v>15</v>
      </c>
      <c r="F5123" t="s">
        <v>16</v>
      </c>
      <c r="G5123">
        <v>0</v>
      </c>
      <c r="H5123">
        <v>8460</v>
      </c>
      <c r="I5123" t="str">
        <f t="shared" ref="I5123:I5186" si="81">IF(NOT(OR(F5123="house",F5123="blank",F5123="served")),LEFT(F5123,1),"")</f>
        <v/>
      </c>
    </row>
    <row r="5124" spans="1:9" x14ac:dyDescent="0.3">
      <c r="A5124" t="s">
        <v>21</v>
      </c>
      <c r="B5124" s="1">
        <v>42418</v>
      </c>
      <c r="C5124" t="s">
        <v>9</v>
      </c>
      <c r="D5124">
        <v>0</v>
      </c>
      <c r="E5124" t="s">
        <v>15</v>
      </c>
      <c r="F5124" t="s">
        <v>16</v>
      </c>
      <c r="G5124">
        <v>0</v>
      </c>
      <c r="H5124">
        <v>6643</v>
      </c>
      <c r="I5124" t="str">
        <f t="shared" si="81"/>
        <v/>
      </c>
    </row>
    <row r="5125" spans="1:9" x14ac:dyDescent="0.3">
      <c r="A5125" t="s">
        <v>18</v>
      </c>
      <c r="B5125" s="1">
        <v>42418</v>
      </c>
      <c r="C5125" t="s">
        <v>9</v>
      </c>
      <c r="D5125">
        <v>0</v>
      </c>
      <c r="E5125" t="s">
        <v>10</v>
      </c>
      <c r="F5125" t="s">
        <v>14</v>
      </c>
      <c r="G5125">
        <v>0</v>
      </c>
      <c r="H5125">
        <v>57822</v>
      </c>
      <c r="I5125" t="str">
        <f t="shared" si="81"/>
        <v/>
      </c>
    </row>
    <row r="5126" spans="1:9" x14ac:dyDescent="0.3">
      <c r="A5126" t="s">
        <v>18</v>
      </c>
      <c r="B5126" s="1">
        <v>42418</v>
      </c>
      <c r="C5126" t="s">
        <v>9</v>
      </c>
      <c r="D5126">
        <v>0</v>
      </c>
      <c r="E5126" t="s">
        <v>15</v>
      </c>
      <c r="F5126" t="s">
        <v>11</v>
      </c>
      <c r="G5126">
        <v>0</v>
      </c>
      <c r="H5126">
        <v>5521</v>
      </c>
      <c r="I5126" t="str">
        <f t="shared" si="81"/>
        <v/>
      </c>
    </row>
    <row r="5127" spans="1:9" x14ac:dyDescent="0.3">
      <c r="A5127" t="s">
        <v>28</v>
      </c>
      <c r="B5127" s="1">
        <v>42418</v>
      </c>
      <c r="C5127" t="s">
        <v>13</v>
      </c>
      <c r="D5127">
        <v>0</v>
      </c>
      <c r="E5127" t="s">
        <v>10</v>
      </c>
      <c r="F5127" t="s">
        <v>11</v>
      </c>
      <c r="G5127">
        <v>0</v>
      </c>
      <c r="H5127">
        <v>32816</v>
      </c>
      <c r="I5127" t="str">
        <f t="shared" si="81"/>
        <v/>
      </c>
    </row>
    <row r="5128" spans="1:9" x14ac:dyDescent="0.3">
      <c r="A5128" t="s">
        <v>32</v>
      </c>
      <c r="B5128" s="1">
        <v>42418</v>
      </c>
      <c r="C5128" t="s">
        <v>13</v>
      </c>
      <c r="D5128">
        <v>0</v>
      </c>
      <c r="E5128" t="s">
        <v>15</v>
      </c>
      <c r="F5128" t="s">
        <v>14</v>
      </c>
      <c r="G5128">
        <v>0</v>
      </c>
      <c r="H5128">
        <v>20048</v>
      </c>
      <c r="I5128" t="str">
        <f t="shared" si="81"/>
        <v/>
      </c>
    </row>
    <row r="5129" spans="1:9" x14ac:dyDescent="0.3">
      <c r="A5129" t="s">
        <v>8</v>
      </c>
      <c r="B5129" s="1">
        <v>42418</v>
      </c>
      <c r="C5129" t="s">
        <v>9</v>
      </c>
      <c r="D5129">
        <v>0</v>
      </c>
      <c r="E5129" t="s">
        <v>15</v>
      </c>
      <c r="F5129" t="s">
        <v>14</v>
      </c>
      <c r="G5129">
        <v>0</v>
      </c>
      <c r="H5129">
        <v>71787</v>
      </c>
      <c r="I5129" t="str">
        <f t="shared" si="81"/>
        <v/>
      </c>
    </row>
    <row r="5130" spans="1:9" x14ac:dyDescent="0.3">
      <c r="A5130" t="s">
        <v>8</v>
      </c>
      <c r="B5130" s="1">
        <v>42418</v>
      </c>
      <c r="C5130" t="s">
        <v>9</v>
      </c>
      <c r="D5130">
        <v>0</v>
      </c>
      <c r="E5130" t="s">
        <v>10</v>
      </c>
      <c r="F5130" t="s">
        <v>11</v>
      </c>
      <c r="G5130">
        <v>0</v>
      </c>
      <c r="H5130">
        <v>8543</v>
      </c>
      <c r="I5130" t="str">
        <f t="shared" si="81"/>
        <v/>
      </c>
    </row>
    <row r="5131" spans="1:9" x14ac:dyDescent="0.3">
      <c r="A5131" t="s">
        <v>17</v>
      </c>
      <c r="B5131" s="1">
        <v>42418</v>
      </c>
      <c r="C5131" t="s">
        <v>13</v>
      </c>
      <c r="D5131">
        <v>0</v>
      </c>
      <c r="E5131" t="s">
        <v>10</v>
      </c>
      <c r="F5131" t="s">
        <v>14</v>
      </c>
      <c r="G5131">
        <v>0</v>
      </c>
      <c r="H5131">
        <v>4032</v>
      </c>
      <c r="I5131" t="str">
        <f t="shared" si="81"/>
        <v/>
      </c>
    </row>
    <row r="5132" spans="1:9" x14ac:dyDescent="0.3">
      <c r="A5132" t="s">
        <v>32</v>
      </c>
      <c r="B5132" s="1">
        <v>42418</v>
      </c>
      <c r="C5132" t="s">
        <v>25</v>
      </c>
      <c r="D5132">
        <v>0</v>
      </c>
      <c r="E5132" t="s">
        <v>10</v>
      </c>
      <c r="F5132" t="s">
        <v>11</v>
      </c>
      <c r="G5132">
        <v>0</v>
      </c>
      <c r="H5132">
        <v>477</v>
      </c>
      <c r="I5132" t="str">
        <f t="shared" si="81"/>
        <v/>
      </c>
    </row>
    <row r="5133" spans="1:9" x14ac:dyDescent="0.3">
      <c r="A5133" t="s">
        <v>17</v>
      </c>
      <c r="B5133" s="1">
        <v>42418</v>
      </c>
      <c r="C5133" t="s">
        <v>9</v>
      </c>
      <c r="D5133">
        <v>0</v>
      </c>
      <c r="E5133" t="s">
        <v>10</v>
      </c>
      <c r="F5133" t="s">
        <v>14</v>
      </c>
      <c r="G5133">
        <v>0</v>
      </c>
      <c r="H5133">
        <v>4573</v>
      </c>
      <c r="I5133" t="str">
        <f t="shared" si="81"/>
        <v/>
      </c>
    </row>
    <row r="5134" spans="1:9" x14ac:dyDescent="0.3">
      <c r="A5134" t="s">
        <v>19</v>
      </c>
      <c r="B5134" s="1">
        <v>42418</v>
      </c>
      <c r="C5134" t="s">
        <v>13</v>
      </c>
      <c r="D5134">
        <v>0</v>
      </c>
      <c r="E5134" t="s">
        <v>15</v>
      </c>
      <c r="F5134" t="s">
        <v>14</v>
      </c>
      <c r="G5134">
        <v>0</v>
      </c>
      <c r="H5134">
        <v>5467</v>
      </c>
      <c r="I5134" t="str">
        <f t="shared" si="81"/>
        <v/>
      </c>
    </row>
    <row r="5135" spans="1:9" x14ac:dyDescent="0.3">
      <c r="A5135" t="s">
        <v>18</v>
      </c>
      <c r="B5135" s="1">
        <v>42418</v>
      </c>
      <c r="C5135" t="s">
        <v>9</v>
      </c>
      <c r="D5135">
        <v>1</v>
      </c>
      <c r="E5135" t="s">
        <v>15</v>
      </c>
      <c r="F5135" t="s">
        <v>11</v>
      </c>
      <c r="G5135">
        <v>0</v>
      </c>
      <c r="H5135">
        <v>9746</v>
      </c>
      <c r="I5135" t="str">
        <f t="shared" si="81"/>
        <v/>
      </c>
    </row>
    <row r="5136" spans="1:9" x14ac:dyDescent="0.3">
      <c r="A5136" t="s">
        <v>28</v>
      </c>
      <c r="B5136" s="1">
        <v>42418</v>
      </c>
      <c r="C5136" t="s">
        <v>13</v>
      </c>
      <c r="D5136">
        <v>1</v>
      </c>
      <c r="E5136" t="s">
        <v>10</v>
      </c>
      <c r="F5136" t="s">
        <v>14</v>
      </c>
      <c r="G5136">
        <v>0</v>
      </c>
      <c r="H5136">
        <v>80873</v>
      </c>
      <c r="I5136" t="str">
        <f t="shared" si="81"/>
        <v/>
      </c>
    </row>
    <row r="5137" spans="1:9" x14ac:dyDescent="0.3">
      <c r="A5137" t="s">
        <v>8</v>
      </c>
      <c r="B5137" s="1">
        <v>42418</v>
      </c>
      <c r="C5137" t="s">
        <v>9</v>
      </c>
      <c r="D5137">
        <v>1</v>
      </c>
      <c r="E5137" t="s">
        <v>15</v>
      </c>
      <c r="F5137" t="s">
        <v>39</v>
      </c>
      <c r="G5137">
        <v>38.385800000000003</v>
      </c>
      <c r="H5137">
        <v>13053</v>
      </c>
      <c r="I5137" t="str">
        <f t="shared" si="81"/>
        <v>S</v>
      </c>
    </row>
    <row r="5138" spans="1:9" x14ac:dyDescent="0.3">
      <c r="A5138" t="s">
        <v>8</v>
      </c>
      <c r="B5138" s="1">
        <v>42418</v>
      </c>
      <c r="C5138" t="s">
        <v>13</v>
      </c>
      <c r="D5138">
        <v>0</v>
      </c>
      <c r="E5138" t="s">
        <v>10</v>
      </c>
      <c r="F5138" t="s">
        <v>39</v>
      </c>
      <c r="G5138">
        <v>0.94320000000000004</v>
      </c>
      <c r="H5138">
        <v>407</v>
      </c>
      <c r="I5138" t="str">
        <f t="shared" si="81"/>
        <v>S</v>
      </c>
    </row>
    <row r="5139" spans="1:9" x14ac:dyDescent="0.3">
      <c r="A5139" t="s">
        <v>32</v>
      </c>
      <c r="B5139" s="1">
        <v>42418</v>
      </c>
      <c r="C5139" t="s">
        <v>9</v>
      </c>
      <c r="D5139">
        <v>0</v>
      </c>
      <c r="E5139" t="s">
        <v>15</v>
      </c>
      <c r="F5139" t="s">
        <v>39</v>
      </c>
      <c r="G5139">
        <v>2.7549000000000001</v>
      </c>
      <c r="H5139">
        <v>852</v>
      </c>
      <c r="I5139" t="str">
        <f t="shared" si="81"/>
        <v>S</v>
      </c>
    </row>
    <row r="5140" spans="1:9" x14ac:dyDescent="0.3">
      <c r="A5140" t="s">
        <v>12</v>
      </c>
      <c r="B5140" s="1">
        <v>42418</v>
      </c>
      <c r="C5140" t="s">
        <v>9</v>
      </c>
      <c r="D5140">
        <v>0</v>
      </c>
      <c r="E5140" t="s">
        <v>15</v>
      </c>
      <c r="F5140" t="s">
        <v>39</v>
      </c>
      <c r="G5140">
        <v>0.96599999999999997</v>
      </c>
      <c r="H5140">
        <v>376</v>
      </c>
      <c r="I5140" t="str">
        <f t="shared" si="81"/>
        <v>S</v>
      </c>
    </row>
    <row r="5141" spans="1:9" x14ac:dyDescent="0.3">
      <c r="A5141" t="s">
        <v>33</v>
      </c>
      <c r="B5141" s="1">
        <v>42418</v>
      </c>
      <c r="C5141" t="s">
        <v>9</v>
      </c>
      <c r="D5141">
        <v>1</v>
      </c>
      <c r="E5141" t="s">
        <v>10</v>
      </c>
      <c r="F5141" t="s">
        <v>11</v>
      </c>
      <c r="G5141">
        <v>0</v>
      </c>
      <c r="H5141">
        <v>649</v>
      </c>
      <c r="I5141" t="str">
        <f t="shared" si="81"/>
        <v/>
      </c>
    </row>
    <row r="5142" spans="1:9" x14ac:dyDescent="0.3">
      <c r="A5142" t="s">
        <v>32</v>
      </c>
      <c r="B5142" s="1">
        <v>42418</v>
      </c>
      <c r="C5142" t="s">
        <v>13</v>
      </c>
      <c r="D5142">
        <v>1</v>
      </c>
      <c r="E5142" t="s">
        <v>10</v>
      </c>
      <c r="F5142" t="s">
        <v>11</v>
      </c>
      <c r="G5142">
        <v>0</v>
      </c>
      <c r="H5142">
        <v>3762</v>
      </c>
      <c r="I5142" t="str">
        <f t="shared" si="81"/>
        <v/>
      </c>
    </row>
    <row r="5143" spans="1:9" x14ac:dyDescent="0.3">
      <c r="A5143" t="s">
        <v>28</v>
      </c>
      <c r="B5143" s="1">
        <v>42418</v>
      </c>
      <c r="C5143" t="s">
        <v>13</v>
      </c>
      <c r="D5143">
        <v>1</v>
      </c>
      <c r="E5143" t="s">
        <v>15</v>
      </c>
      <c r="F5143" t="s">
        <v>26</v>
      </c>
      <c r="G5143">
        <v>1.3277000000000001</v>
      </c>
      <c r="H5143">
        <v>379</v>
      </c>
      <c r="I5143" t="str">
        <f t="shared" si="81"/>
        <v>l</v>
      </c>
    </row>
    <row r="5144" spans="1:9" x14ac:dyDescent="0.3">
      <c r="A5144" t="s">
        <v>32</v>
      </c>
      <c r="B5144" s="1">
        <v>42418</v>
      </c>
      <c r="C5144" t="s">
        <v>9</v>
      </c>
      <c r="D5144">
        <v>1</v>
      </c>
      <c r="E5144" t="s">
        <v>10</v>
      </c>
      <c r="F5144" t="s">
        <v>38</v>
      </c>
      <c r="G5144">
        <v>0.1268</v>
      </c>
      <c r="H5144">
        <v>53</v>
      </c>
      <c r="I5144" t="str">
        <f t="shared" si="81"/>
        <v>p</v>
      </c>
    </row>
    <row r="5145" spans="1:9" x14ac:dyDescent="0.3">
      <c r="A5145" t="s">
        <v>21</v>
      </c>
      <c r="B5145" s="1">
        <v>42418</v>
      </c>
      <c r="C5145" t="s">
        <v>13</v>
      </c>
      <c r="D5145">
        <v>0</v>
      </c>
      <c r="E5145" t="s">
        <v>15</v>
      </c>
      <c r="F5145" t="s">
        <v>16</v>
      </c>
      <c r="G5145">
        <v>0</v>
      </c>
      <c r="H5145">
        <v>2407</v>
      </c>
      <c r="I5145" t="str">
        <f t="shared" si="81"/>
        <v/>
      </c>
    </row>
    <row r="5146" spans="1:9" x14ac:dyDescent="0.3">
      <c r="A5146" t="s">
        <v>8</v>
      </c>
      <c r="B5146" s="1">
        <v>42418</v>
      </c>
      <c r="C5146" t="s">
        <v>9</v>
      </c>
      <c r="D5146">
        <v>1</v>
      </c>
      <c r="E5146" t="s">
        <v>10</v>
      </c>
      <c r="F5146" t="s">
        <v>36</v>
      </c>
      <c r="G5146">
        <v>0.51019999999999999</v>
      </c>
      <c r="H5146">
        <v>264</v>
      </c>
      <c r="I5146" t="str">
        <f t="shared" si="81"/>
        <v>p</v>
      </c>
    </row>
    <row r="5147" spans="1:9" x14ac:dyDescent="0.3">
      <c r="A5147" t="s">
        <v>21</v>
      </c>
      <c r="B5147" s="1">
        <v>42418</v>
      </c>
      <c r="C5147" t="s">
        <v>9</v>
      </c>
      <c r="D5147">
        <v>1</v>
      </c>
      <c r="E5147" t="s">
        <v>10</v>
      </c>
      <c r="F5147" t="s">
        <v>44</v>
      </c>
      <c r="G5147">
        <v>0.32850000000000001</v>
      </c>
      <c r="H5147">
        <v>116</v>
      </c>
      <c r="I5147" t="str">
        <f t="shared" si="81"/>
        <v>o</v>
      </c>
    </row>
    <row r="5148" spans="1:9" x14ac:dyDescent="0.3">
      <c r="A5148" t="s">
        <v>32</v>
      </c>
      <c r="B5148" s="1">
        <v>42418</v>
      </c>
      <c r="C5148" t="s">
        <v>13</v>
      </c>
      <c r="D5148">
        <v>0</v>
      </c>
      <c r="E5148" t="s">
        <v>10</v>
      </c>
      <c r="F5148" t="s">
        <v>26</v>
      </c>
      <c r="G5148">
        <v>0.76629999999999998</v>
      </c>
      <c r="H5148">
        <v>240</v>
      </c>
      <c r="I5148" t="str">
        <f t="shared" si="81"/>
        <v>l</v>
      </c>
    </row>
    <row r="5149" spans="1:9" x14ac:dyDescent="0.3">
      <c r="A5149" t="s">
        <v>21</v>
      </c>
      <c r="B5149" s="1">
        <v>42418</v>
      </c>
      <c r="C5149" t="s">
        <v>9</v>
      </c>
      <c r="D5149">
        <v>1</v>
      </c>
      <c r="E5149" t="s">
        <v>10</v>
      </c>
      <c r="F5149" t="s">
        <v>45</v>
      </c>
      <c r="G5149">
        <v>0.27789999999999998</v>
      </c>
      <c r="H5149">
        <v>57</v>
      </c>
      <c r="I5149" t="str">
        <f t="shared" si="81"/>
        <v>p</v>
      </c>
    </row>
    <row r="5150" spans="1:9" x14ac:dyDescent="0.3">
      <c r="A5150" t="s">
        <v>20</v>
      </c>
      <c r="B5150" s="1">
        <v>42418</v>
      </c>
      <c r="C5150" t="s">
        <v>13</v>
      </c>
      <c r="D5150">
        <v>0</v>
      </c>
      <c r="E5150" t="s">
        <v>10</v>
      </c>
      <c r="F5150" t="s">
        <v>14</v>
      </c>
      <c r="G5150">
        <v>0</v>
      </c>
      <c r="H5150">
        <v>22</v>
      </c>
      <c r="I5150" t="str">
        <f t="shared" si="81"/>
        <v/>
      </c>
    </row>
    <row r="5151" spans="1:9" x14ac:dyDescent="0.3">
      <c r="A5151" t="s">
        <v>19</v>
      </c>
      <c r="B5151" s="1">
        <v>42418</v>
      </c>
      <c r="C5151" t="s">
        <v>9</v>
      </c>
      <c r="D5151">
        <v>1</v>
      </c>
      <c r="E5151" t="s">
        <v>15</v>
      </c>
      <c r="F5151" t="s">
        <v>16</v>
      </c>
      <c r="G5151">
        <v>0</v>
      </c>
      <c r="H5151">
        <v>8570</v>
      </c>
      <c r="I5151" t="str">
        <f t="shared" si="81"/>
        <v/>
      </c>
    </row>
    <row r="5152" spans="1:9" x14ac:dyDescent="0.3">
      <c r="A5152" t="s">
        <v>19</v>
      </c>
      <c r="B5152" s="1">
        <v>42418</v>
      </c>
      <c r="C5152" t="s">
        <v>25</v>
      </c>
      <c r="D5152">
        <v>0</v>
      </c>
      <c r="E5152" t="s">
        <v>15</v>
      </c>
      <c r="F5152" t="s">
        <v>14</v>
      </c>
      <c r="G5152">
        <v>0</v>
      </c>
      <c r="H5152">
        <v>69</v>
      </c>
      <c r="I5152" t="str">
        <f t="shared" si="81"/>
        <v/>
      </c>
    </row>
    <row r="5153" spans="1:9" x14ac:dyDescent="0.3">
      <c r="A5153" t="s">
        <v>33</v>
      </c>
      <c r="B5153" s="1">
        <v>42418</v>
      </c>
      <c r="C5153" t="s">
        <v>13</v>
      </c>
      <c r="D5153">
        <v>0</v>
      </c>
      <c r="E5153" t="s">
        <v>15</v>
      </c>
      <c r="F5153" t="s">
        <v>50</v>
      </c>
      <c r="H5153">
        <v>16</v>
      </c>
      <c r="I5153" t="str">
        <f t="shared" si="81"/>
        <v>j</v>
      </c>
    </row>
    <row r="5154" spans="1:9" x14ac:dyDescent="0.3">
      <c r="A5154" t="s">
        <v>28</v>
      </c>
      <c r="B5154" s="1">
        <v>42418</v>
      </c>
      <c r="C5154" t="s">
        <v>13</v>
      </c>
      <c r="D5154">
        <v>1</v>
      </c>
      <c r="E5154" t="s">
        <v>10</v>
      </c>
      <c r="F5154" t="s">
        <v>31</v>
      </c>
      <c r="H5154">
        <v>33</v>
      </c>
      <c r="I5154" t="str">
        <f t="shared" si="81"/>
        <v>o</v>
      </c>
    </row>
    <row r="5155" spans="1:9" x14ac:dyDescent="0.3">
      <c r="A5155" t="s">
        <v>28</v>
      </c>
      <c r="B5155" s="1">
        <v>42419</v>
      </c>
      <c r="C5155" t="s">
        <v>13</v>
      </c>
      <c r="D5155">
        <v>0</v>
      </c>
      <c r="E5155" t="s">
        <v>15</v>
      </c>
      <c r="F5155" t="s">
        <v>16</v>
      </c>
      <c r="G5155">
        <v>0</v>
      </c>
      <c r="H5155">
        <v>13462</v>
      </c>
      <c r="I5155" t="str">
        <f t="shared" si="81"/>
        <v/>
      </c>
    </row>
    <row r="5156" spans="1:9" x14ac:dyDescent="0.3">
      <c r="A5156" t="s">
        <v>28</v>
      </c>
      <c r="B5156" s="1">
        <v>42419</v>
      </c>
      <c r="C5156" t="s">
        <v>9</v>
      </c>
      <c r="D5156">
        <v>1</v>
      </c>
      <c r="E5156" t="s">
        <v>15</v>
      </c>
      <c r="F5156" t="s">
        <v>11</v>
      </c>
      <c r="G5156">
        <v>0</v>
      </c>
      <c r="H5156">
        <v>35831</v>
      </c>
      <c r="I5156" t="str">
        <f t="shared" si="81"/>
        <v/>
      </c>
    </row>
    <row r="5157" spans="1:9" x14ac:dyDescent="0.3">
      <c r="A5157" t="s">
        <v>18</v>
      </c>
      <c r="B5157" s="1">
        <v>42419</v>
      </c>
      <c r="C5157" t="s">
        <v>9</v>
      </c>
      <c r="D5157">
        <v>0</v>
      </c>
      <c r="E5157" t="s">
        <v>10</v>
      </c>
      <c r="F5157" t="s">
        <v>14</v>
      </c>
      <c r="G5157">
        <v>0</v>
      </c>
      <c r="H5157">
        <v>50318</v>
      </c>
      <c r="I5157" t="str">
        <f t="shared" si="81"/>
        <v/>
      </c>
    </row>
    <row r="5158" spans="1:9" x14ac:dyDescent="0.3">
      <c r="A5158" t="s">
        <v>23</v>
      </c>
      <c r="B5158" s="1">
        <v>42419</v>
      </c>
      <c r="C5158" t="s">
        <v>13</v>
      </c>
      <c r="D5158">
        <v>0</v>
      </c>
      <c r="E5158" t="s">
        <v>10</v>
      </c>
      <c r="F5158" t="s">
        <v>14</v>
      </c>
      <c r="G5158">
        <v>0</v>
      </c>
      <c r="H5158">
        <v>16263</v>
      </c>
      <c r="I5158" t="str">
        <f t="shared" si="81"/>
        <v/>
      </c>
    </row>
    <row r="5159" spans="1:9" x14ac:dyDescent="0.3">
      <c r="A5159" t="s">
        <v>33</v>
      </c>
      <c r="B5159" s="1">
        <v>42419</v>
      </c>
      <c r="C5159" t="s">
        <v>9</v>
      </c>
      <c r="D5159">
        <v>0</v>
      </c>
      <c r="E5159" t="s">
        <v>15</v>
      </c>
      <c r="F5159" t="s">
        <v>14</v>
      </c>
      <c r="G5159">
        <v>0</v>
      </c>
      <c r="H5159">
        <v>4485</v>
      </c>
      <c r="I5159" t="str">
        <f t="shared" si="81"/>
        <v/>
      </c>
    </row>
    <row r="5160" spans="1:9" x14ac:dyDescent="0.3">
      <c r="A5160" t="s">
        <v>19</v>
      </c>
      <c r="B5160" s="1">
        <v>42419</v>
      </c>
      <c r="C5160" t="s">
        <v>9</v>
      </c>
      <c r="D5160">
        <v>1</v>
      </c>
      <c r="E5160" t="s">
        <v>10</v>
      </c>
      <c r="F5160" t="s">
        <v>11</v>
      </c>
      <c r="G5160">
        <v>0</v>
      </c>
      <c r="H5160">
        <v>1247</v>
      </c>
      <c r="I5160" t="str">
        <f t="shared" si="81"/>
        <v/>
      </c>
    </row>
    <row r="5161" spans="1:9" x14ac:dyDescent="0.3">
      <c r="A5161" t="s">
        <v>27</v>
      </c>
      <c r="B5161" s="1">
        <v>42419</v>
      </c>
      <c r="C5161" t="s">
        <v>13</v>
      </c>
      <c r="D5161">
        <v>1</v>
      </c>
      <c r="E5161" t="s">
        <v>10</v>
      </c>
      <c r="F5161" t="s">
        <v>14</v>
      </c>
      <c r="G5161">
        <v>0</v>
      </c>
      <c r="H5161">
        <v>15299</v>
      </c>
      <c r="I5161" t="str">
        <f t="shared" si="81"/>
        <v/>
      </c>
    </row>
    <row r="5162" spans="1:9" x14ac:dyDescent="0.3">
      <c r="A5162" t="s">
        <v>30</v>
      </c>
      <c r="B5162" s="1">
        <v>42419</v>
      </c>
      <c r="C5162" t="s">
        <v>9</v>
      </c>
      <c r="D5162">
        <v>0</v>
      </c>
      <c r="E5162" t="s">
        <v>15</v>
      </c>
      <c r="F5162" t="s">
        <v>11</v>
      </c>
      <c r="G5162">
        <v>0</v>
      </c>
      <c r="H5162">
        <v>11265</v>
      </c>
      <c r="I5162" t="str">
        <f t="shared" si="81"/>
        <v/>
      </c>
    </row>
    <row r="5163" spans="1:9" x14ac:dyDescent="0.3">
      <c r="A5163" t="s">
        <v>19</v>
      </c>
      <c r="B5163" s="1">
        <v>42419</v>
      </c>
      <c r="C5163" t="s">
        <v>9</v>
      </c>
      <c r="D5163">
        <v>0</v>
      </c>
      <c r="E5163" t="s">
        <v>10</v>
      </c>
      <c r="F5163" t="s">
        <v>11</v>
      </c>
      <c r="G5163">
        <v>0</v>
      </c>
      <c r="H5163">
        <v>1280</v>
      </c>
      <c r="I5163" t="str">
        <f t="shared" si="81"/>
        <v/>
      </c>
    </row>
    <row r="5164" spans="1:9" x14ac:dyDescent="0.3">
      <c r="A5164" t="s">
        <v>27</v>
      </c>
      <c r="B5164" s="1">
        <v>42419</v>
      </c>
      <c r="C5164" t="s">
        <v>13</v>
      </c>
      <c r="D5164">
        <v>0</v>
      </c>
      <c r="E5164" t="s">
        <v>10</v>
      </c>
      <c r="F5164" t="s">
        <v>47</v>
      </c>
      <c r="G5164">
        <v>5.45E-2</v>
      </c>
      <c r="H5164">
        <v>119</v>
      </c>
      <c r="I5164" t="str">
        <f t="shared" si="81"/>
        <v>j</v>
      </c>
    </row>
    <row r="5165" spans="1:9" x14ac:dyDescent="0.3">
      <c r="A5165" t="s">
        <v>19</v>
      </c>
      <c r="B5165" s="1">
        <v>42419</v>
      </c>
      <c r="C5165" t="s">
        <v>9</v>
      </c>
      <c r="D5165">
        <v>0</v>
      </c>
      <c r="E5165" t="s">
        <v>15</v>
      </c>
      <c r="F5165" t="s">
        <v>14</v>
      </c>
      <c r="G5165">
        <v>0</v>
      </c>
      <c r="H5165">
        <v>4806</v>
      </c>
      <c r="I5165" t="str">
        <f t="shared" si="81"/>
        <v/>
      </c>
    </row>
    <row r="5166" spans="1:9" x14ac:dyDescent="0.3">
      <c r="A5166" t="s">
        <v>28</v>
      </c>
      <c r="B5166" s="1">
        <v>42419</v>
      </c>
      <c r="C5166" t="s">
        <v>13</v>
      </c>
      <c r="D5166">
        <v>1</v>
      </c>
      <c r="E5166" t="s">
        <v>15</v>
      </c>
      <c r="F5166" t="s">
        <v>16</v>
      </c>
      <c r="G5166">
        <v>0</v>
      </c>
      <c r="H5166">
        <v>1509</v>
      </c>
      <c r="I5166" t="str">
        <f t="shared" si="81"/>
        <v/>
      </c>
    </row>
    <row r="5167" spans="1:9" x14ac:dyDescent="0.3">
      <c r="A5167" t="s">
        <v>21</v>
      </c>
      <c r="B5167" s="1">
        <v>42417</v>
      </c>
      <c r="C5167" t="s">
        <v>9</v>
      </c>
      <c r="D5167">
        <v>0</v>
      </c>
      <c r="E5167" t="s">
        <v>10</v>
      </c>
      <c r="F5167" t="s">
        <v>16</v>
      </c>
      <c r="G5167">
        <v>0</v>
      </c>
      <c r="H5167">
        <v>317</v>
      </c>
      <c r="I5167" t="str">
        <f t="shared" si="81"/>
        <v/>
      </c>
    </row>
    <row r="5168" spans="1:9" x14ac:dyDescent="0.3">
      <c r="A5168" t="s">
        <v>32</v>
      </c>
      <c r="B5168" s="1">
        <v>42417</v>
      </c>
      <c r="C5168" t="s">
        <v>25</v>
      </c>
      <c r="D5168">
        <v>0</v>
      </c>
      <c r="E5168" t="s">
        <v>10</v>
      </c>
      <c r="F5168" t="s">
        <v>14</v>
      </c>
      <c r="G5168">
        <v>0</v>
      </c>
      <c r="H5168">
        <v>165</v>
      </c>
      <c r="I5168" t="str">
        <f t="shared" si="81"/>
        <v/>
      </c>
    </row>
    <row r="5169" spans="1:9" x14ac:dyDescent="0.3">
      <c r="A5169" t="s">
        <v>17</v>
      </c>
      <c r="B5169" s="1">
        <v>42417</v>
      </c>
      <c r="C5169" t="s">
        <v>13</v>
      </c>
      <c r="D5169">
        <v>0</v>
      </c>
      <c r="E5169" t="s">
        <v>15</v>
      </c>
      <c r="F5169" t="s">
        <v>14</v>
      </c>
      <c r="G5169">
        <v>0</v>
      </c>
      <c r="H5169">
        <v>1588</v>
      </c>
      <c r="I5169" t="str">
        <f t="shared" si="81"/>
        <v/>
      </c>
    </row>
    <row r="5170" spans="1:9" x14ac:dyDescent="0.3">
      <c r="A5170" t="s">
        <v>23</v>
      </c>
      <c r="B5170" s="1">
        <v>42417</v>
      </c>
      <c r="C5170" t="s">
        <v>13</v>
      </c>
      <c r="D5170">
        <v>0</v>
      </c>
      <c r="E5170" t="s">
        <v>10</v>
      </c>
      <c r="F5170" t="s">
        <v>16</v>
      </c>
      <c r="G5170">
        <v>0</v>
      </c>
      <c r="H5170">
        <v>2131</v>
      </c>
      <c r="I5170" t="str">
        <f t="shared" si="81"/>
        <v/>
      </c>
    </row>
    <row r="5171" spans="1:9" x14ac:dyDescent="0.3">
      <c r="A5171" t="s">
        <v>33</v>
      </c>
      <c r="B5171" s="1">
        <v>42417</v>
      </c>
      <c r="C5171" t="s">
        <v>13</v>
      </c>
      <c r="D5171">
        <v>0</v>
      </c>
      <c r="E5171" t="s">
        <v>15</v>
      </c>
      <c r="F5171" t="s">
        <v>16</v>
      </c>
      <c r="G5171">
        <v>0</v>
      </c>
      <c r="H5171">
        <v>268</v>
      </c>
      <c r="I5171" t="str">
        <f t="shared" si="81"/>
        <v/>
      </c>
    </row>
    <row r="5172" spans="1:9" x14ac:dyDescent="0.3">
      <c r="A5172" t="s">
        <v>32</v>
      </c>
      <c r="B5172" s="1">
        <v>42417</v>
      </c>
      <c r="C5172" t="s">
        <v>13</v>
      </c>
      <c r="D5172">
        <v>1</v>
      </c>
      <c r="E5172" t="s">
        <v>15</v>
      </c>
      <c r="F5172" t="s">
        <v>26</v>
      </c>
      <c r="G5172">
        <v>0.16520000000000001</v>
      </c>
      <c r="H5172">
        <v>58</v>
      </c>
      <c r="I5172" t="str">
        <f t="shared" si="81"/>
        <v>l</v>
      </c>
    </row>
    <row r="5173" spans="1:9" x14ac:dyDescent="0.3">
      <c r="A5173" t="s">
        <v>19</v>
      </c>
      <c r="B5173" s="1">
        <v>42417</v>
      </c>
      <c r="C5173" t="s">
        <v>9</v>
      </c>
      <c r="D5173">
        <v>0</v>
      </c>
      <c r="E5173" t="s">
        <v>15</v>
      </c>
      <c r="F5173" t="s">
        <v>16</v>
      </c>
      <c r="G5173">
        <v>0</v>
      </c>
      <c r="H5173">
        <v>9778</v>
      </c>
      <c r="I5173" t="str">
        <f t="shared" si="81"/>
        <v/>
      </c>
    </row>
    <row r="5174" spans="1:9" x14ac:dyDescent="0.3">
      <c r="A5174" t="s">
        <v>27</v>
      </c>
      <c r="B5174" s="1">
        <v>42417</v>
      </c>
      <c r="C5174" t="s">
        <v>9</v>
      </c>
      <c r="D5174">
        <v>0</v>
      </c>
      <c r="E5174" t="s">
        <v>15</v>
      </c>
      <c r="F5174" t="s">
        <v>48</v>
      </c>
      <c r="G5174">
        <v>3.8699999999999998E-2</v>
      </c>
      <c r="H5174">
        <v>71</v>
      </c>
      <c r="I5174" t="str">
        <f t="shared" si="81"/>
        <v>o</v>
      </c>
    </row>
    <row r="5175" spans="1:9" x14ac:dyDescent="0.3">
      <c r="A5175" t="s">
        <v>28</v>
      </c>
      <c r="B5175" s="1">
        <v>42417</v>
      </c>
      <c r="C5175" t="s">
        <v>13</v>
      </c>
      <c r="D5175">
        <v>1</v>
      </c>
      <c r="E5175" t="s">
        <v>14</v>
      </c>
      <c r="F5175" t="s">
        <v>14</v>
      </c>
      <c r="G5175">
        <v>0</v>
      </c>
      <c r="H5175">
        <v>11</v>
      </c>
      <c r="I5175" t="str">
        <f t="shared" si="81"/>
        <v/>
      </c>
    </row>
    <row r="5176" spans="1:9" x14ac:dyDescent="0.3">
      <c r="A5176" t="s">
        <v>27</v>
      </c>
      <c r="B5176" s="1">
        <v>42417</v>
      </c>
      <c r="C5176" t="s">
        <v>13</v>
      </c>
      <c r="D5176">
        <v>1</v>
      </c>
      <c r="E5176" t="s">
        <v>10</v>
      </c>
      <c r="F5176" t="s">
        <v>16</v>
      </c>
      <c r="G5176">
        <v>0</v>
      </c>
      <c r="H5176">
        <v>43</v>
      </c>
      <c r="I5176" t="str">
        <f t="shared" si="81"/>
        <v/>
      </c>
    </row>
    <row r="5177" spans="1:9" x14ac:dyDescent="0.3">
      <c r="A5177" t="s">
        <v>20</v>
      </c>
      <c r="B5177" s="1">
        <v>42417</v>
      </c>
      <c r="C5177" t="s">
        <v>9</v>
      </c>
      <c r="D5177">
        <v>1</v>
      </c>
      <c r="E5177" t="s">
        <v>10</v>
      </c>
      <c r="F5177" t="s">
        <v>11</v>
      </c>
      <c r="G5177">
        <v>0</v>
      </c>
      <c r="H5177">
        <v>3</v>
      </c>
      <c r="I5177" t="str">
        <f t="shared" si="81"/>
        <v/>
      </c>
    </row>
    <row r="5178" spans="1:9" x14ac:dyDescent="0.3">
      <c r="A5178" t="s">
        <v>12</v>
      </c>
      <c r="B5178" s="1">
        <v>42417</v>
      </c>
      <c r="C5178" t="s">
        <v>25</v>
      </c>
      <c r="D5178">
        <v>1</v>
      </c>
      <c r="E5178" t="s">
        <v>15</v>
      </c>
      <c r="F5178" t="s">
        <v>11</v>
      </c>
      <c r="G5178">
        <v>0</v>
      </c>
      <c r="H5178">
        <v>37</v>
      </c>
      <c r="I5178" t="str">
        <f t="shared" si="81"/>
        <v/>
      </c>
    </row>
    <row r="5179" spans="1:9" x14ac:dyDescent="0.3">
      <c r="A5179" t="s">
        <v>8</v>
      </c>
      <c r="B5179" s="1">
        <v>42417</v>
      </c>
      <c r="C5179" t="s">
        <v>13</v>
      </c>
      <c r="D5179">
        <v>0</v>
      </c>
      <c r="E5179" t="s">
        <v>15</v>
      </c>
      <c r="F5179" t="s">
        <v>35</v>
      </c>
      <c r="H5179">
        <v>4</v>
      </c>
      <c r="I5179" t="str">
        <f t="shared" si="81"/>
        <v>p</v>
      </c>
    </row>
    <row r="5180" spans="1:9" x14ac:dyDescent="0.3">
      <c r="A5180" t="s">
        <v>33</v>
      </c>
      <c r="B5180" s="1">
        <v>42418</v>
      </c>
      <c r="C5180" t="s">
        <v>9</v>
      </c>
      <c r="D5180">
        <v>0</v>
      </c>
      <c r="E5180" t="s">
        <v>15</v>
      </c>
      <c r="F5180" t="s">
        <v>16</v>
      </c>
      <c r="G5180">
        <v>0</v>
      </c>
      <c r="H5180">
        <v>1465</v>
      </c>
      <c r="I5180" t="str">
        <f t="shared" si="81"/>
        <v/>
      </c>
    </row>
    <row r="5181" spans="1:9" x14ac:dyDescent="0.3">
      <c r="A5181" t="s">
        <v>24</v>
      </c>
      <c r="B5181" s="1">
        <v>42418</v>
      </c>
      <c r="C5181" t="s">
        <v>13</v>
      </c>
      <c r="D5181">
        <v>0</v>
      </c>
      <c r="E5181" t="s">
        <v>10</v>
      </c>
      <c r="F5181" t="s">
        <v>11</v>
      </c>
      <c r="G5181">
        <v>0</v>
      </c>
      <c r="H5181">
        <v>7063</v>
      </c>
      <c r="I5181" t="str">
        <f t="shared" si="81"/>
        <v/>
      </c>
    </row>
    <row r="5182" spans="1:9" x14ac:dyDescent="0.3">
      <c r="A5182" t="s">
        <v>28</v>
      </c>
      <c r="B5182" s="1">
        <v>42418</v>
      </c>
      <c r="C5182" t="s">
        <v>13</v>
      </c>
      <c r="D5182">
        <v>0</v>
      </c>
      <c r="E5182" t="s">
        <v>15</v>
      </c>
      <c r="F5182" t="s">
        <v>11</v>
      </c>
      <c r="G5182">
        <v>0</v>
      </c>
      <c r="H5182">
        <v>39198</v>
      </c>
      <c r="I5182" t="str">
        <f t="shared" si="81"/>
        <v/>
      </c>
    </row>
    <row r="5183" spans="1:9" x14ac:dyDescent="0.3">
      <c r="A5183" t="s">
        <v>28</v>
      </c>
      <c r="B5183" s="1">
        <v>42418</v>
      </c>
      <c r="C5183" t="s">
        <v>25</v>
      </c>
      <c r="D5183">
        <v>0</v>
      </c>
      <c r="E5183" t="s">
        <v>15</v>
      </c>
      <c r="F5183" t="s">
        <v>11</v>
      </c>
      <c r="G5183">
        <v>0</v>
      </c>
      <c r="H5183">
        <v>6315</v>
      </c>
      <c r="I5183" t="str">
        <f t="shared" si="81"/>
        <v/>
      </c>
    </row>
    <row r="5184" spans="1:9" x14ac:dyDescent="0.3">
      <c r="A5184" t="s">
        <v>32</v>
      </c>
      <c r="B5184" s="1">
        <v>42418</v>
      </c>
      <c r="C5184" t="s">
        <v>13</v>
      </c>
      <c r="D5184">
        <v>0</v>
      </c>
      <c r="E5184" t="s">
        <v>10</v>
      </c>
      <c r="F5184" t="s">
        <v>14</v>
      </c>
      <c r="G5184">
        <v>0</v>
      </c>
      <c r="H5184">
        <v>36210</v>
      </c>
      <c r="I5184" t="str">
        <f t="shared" si="81"/>
        <v/>
      </c>
    </row>
    <row r="5185" spans="1:9" x14ac:dyDescent="0.3">
      <c r="A5185" t="s">
        <v>27</v>
      </c>
      <c r="B5185" s="1">
        <v>42418</v>
      </c>
      <c r="C5185" t="s">
        <v>9</v>
      </c>
      <c r="D5185">
        <v>0</v>
      </c>
      <c r="E5185" t="s">
        <v>15</v>
      </c>
      <c r="F5185" t="s">
        <v>14</v>
      </c>
      <c r="G5185">
        <v>0</v>
      </c>
      <c r="H5185">
        <v>5262</v>
      </c>
      <c r="I5185" t="str">
        <f t="shared" si="81"/>
        <v/>
      </c>
    </row>
    <row r="5186" spans="1:9" x14ac:dyDescent="0.3">
      <c r="A5186" t="s">
        <v>28</v>
      </c>
      <c r="B5186" s="1">
        <v>42418</v>
      </c>
      <c r="C5186" t="s">
        <v>13</v>
      </c>
      <c r="D5186">
        <v>0</v>
      </c>
      <c r="E5186" t="s">
        <v>10</v>
      </c>
      <c r="F5186" t="s">
        <v>14</v>
      </c>
      <c r="G5186">
        <v>0</v>
      </c>
      <c r="H5186">
        <v>59593</v>
      </c>
      <c r="I5186" t="str">
        <f t="shared" si="81"/>
        <v/>
      </c>
    </row>
    <row r="5187" spans="1:9" x14ac:dyDescent="0.3">
      <c r="A5187" t="s">
        <v>30</v>
      </c>
      <c r="B5187" s="1">
        <v>42418</v>
      </c>
      <c r="C5187" t="s">
        <v>13</v>
      </c>
      <c r="D5187">
        <v>0</v>
      </c>
      <c r="E5187" t="s">
        <v>15</v>
      </c>
      <c r="F5187" t="s">
        <v>14</v>
      </c>
      <c r="G5187">
        <v>0</v>
      </c>
      <c r="H5187">
        <v>6334</v>
      </c>
      <c r="I5187" t="str">
        <f t="shared" ref="I5187:I5250" si="82">IF(NOT(OR(F5187="house",F5187="blank",F5187="served")),LEFT(F5187,1),"")</f>
        <v/>
      </c>
    </row>
    <row r="5188" spans="1:9" x14ac:dyDescent="0.3">
      <c r="A5188" t="s">
        <v>18</v>
      </c>
      <c r="B5188" s="1">
        <v>42418</v>
      </c>
      <c r="C5188" t="s">
        <v>9</v>
      </c>
      <c r="D5188">
        <v>0</v>
      </c>
      <c r="E5188" t="s">
        <v>10</v>
      </c>
      <c r="F5188" t="s">
        <v>16</v>
      </c>
      <c r="G5188">
        <v>0</v>
      </c>
      <c r="H5188">
        <v>13081</v>
      </c>
      <c r="I5188" t="str">
        <f t="shared" si="82"/>
        <v/>
      </c>
    </row>
    <row r="5189" spans="1:9" x14ac:dyDescent="0.3">
      <c r="A5189" t="s">
        <v>27</v>
      </c>
      <c r="B5189" s="1">
        <v>42418</v>
      </c>
      <c r="C5189" t="s">
        <v>13</v>
      </c>
      <c r="D5189">
        <v>1</v>
      </c>
      <c r="E5189" t="s">
        <v>15</v>
      </c>
      <c r="F5189" t="s">
        <v>14</v>
      </c>
      <c r="G5189">
        <v>0</v>
      </c>
      <c r="H5189">
        <v>35512</v>
      </c>
      <c r="I5189" t="str">
        <f t="shared" si="82"/>
        <v/>
      </c>
    </row>
    <row r="5190" spans="1:9" x14ac:dyDescent="0.3">
      <c r="A5190" t="s">
        <v>23</v>
      </c>
      <c r="B5190" s="1">
        <v>42418</v>
      </c>
      <c r="C5190" t="s">
        <v>13</v>
      </c>
      <c r="D5190">
        <v>0</v>
      </c>
      <c r="E5190" t="s">
        <v>10</v>
      </c>
      <c r="F5190" t="s">
        <v>16</v>
      </c>
      <c r="G5190">
        <v>0</v>
      </c>
      <c r="H5190">
        <v>2192</v>
      </c>
      <c r="I5190" t="str">
        <f t="shared" si="82"/>
        <v/>
      </c>
    </row>
    <row r="5191" spans="1:9" x14ac:dyDescent="0.3">
      <c r="A5191" t="s">
        <v>17</v>
      </c>
      <c r="B5191" s="1">
        <v>42418</v>
      </c>
      <c r="C5191" t="s">
        <v>9</v>
      </c>
      <c r="D5191">
        <v>0</v>
      </c>
      <c r="E5191" t="s">
        <v>15</v>
      </c>
      <c r="F5191" t="s">
        <v>14</v>
      </c>
      <c r="G5191">
        <v>0</v>
      </c>
      <c r="H5191">
        <v>1974</v>
      </c>
      <c r="I5191" t="str">
        <f t="shared" si="82"/>
        <v/>
      </c>
    </row>
    <row r="5192" spans="1:9" x14ac:dyDescent="0.3">
      <c r="A5192" t="s">
        <v>28</v>
      </c>
      <c r="B5192" s="1">
        <v>42418</v>
      </c>
      <c r="C5192" t="s">
        <v>25</v>
      </c>
      <c r="D5192">
        <v>0</v>
      </c>
      <c r="E5192" t="s">
        <v>10</v>
      </c>
      <c r="F5192" t="s">
        <v>14</v>
      </c>
      <c r="G5192">
        <v>0</v>
      </c>
      <c r="H5192">
        <v>233</v>
      </c>
      <c r="I5192" t="str">
        <f t="shared" si="82"/>
        <v/>
      </c>
    </row>
    <row r="5193" spans="1:9" x14ac:dyDescent="0.3">
      <c r="A5193" t="s">
        <v>24</v>
      </c>
      <c r="B5193" s="1">
        <v>42418</v>
      </c>
      <c r="C5193" t="s">
        <v>25</v>
      </c>
      <c r="D5193">
        <v>0</v>
      </c>
      <c r="E5193" t="s">
        <v>10</v>
      </c>
      <c r="F5193" t="s">
        <v>11</v>
      </c>
      <c r="G5193">
        <v>0</v>
      </c>
      <c r="H5193">
        <v>388</v>
      </c>
      <c r="I5193" t="str">
        <f t="shared" si="82"/>
        <v/>
      </c>
    </row>
    <row r="5194" spans="1:9" x14ac:dyDescent="0.3">
      <c r="A5194" t="s">
        <v>17</v>
      </c>
      <c r="B5194" s="1">
        <v>42418</v>
      </c>
      <c r="C5194" t="s">
        <v>9</v>
      </c>
      <c r="D5194">
        <v>0</v>
      </c>
      <c r="E5194" t="s">
        <v>10</v>
      </c>
      <c r="F5194" t="s">
        <v>16</v>
      </c>
      <c r="G5194">
        <v>0</v>
      </c>
      <c r="H5194">
        <v>623</v>
      </c>
      <c r="I5194" t="str">
        <f t="shared" si="82"/>
        <v/>
      </c>
    </row>
    <row r="5195" spans="1:9" x14ac:dyDescent="0.3">
      <c r="A5195" t="s">
        <v>28</v>
      </c>
      <c r="B5195" s="1">
        <v>42418</v>
      </c>
      <c r="C5195" t="s">
        <v>9</v>
      </c>
      <c r="D5195">
        <v>1</v>
      </c>
      <c r="E5195" t="s">
        <v>10</v>
      </c>
      <c r="F5195" t="s">
        <v>16</v>
      </c>
      <c r="G5195">
        <v>0</v>
      </c>
      <c r="H5195">
        <v>19278</v>
      </c>
      <c r="I5195" t="str">
        <f t="shared" si="82"/>
        <v/>
      </c>
    </row>
    <row r="5196" spans="1:9" x14ac:dyDescent="0.3">
      <c r="A5196" t="s">
        <v>32</v>
      </c>
      <c r="B5196" s="1">
        <v>42418</v>
      </c>
      <c r="C5196" t="s">
        <v>13</v>
      </c>
      <c r="D5196">
        <v>1</v>
      </c>
      <c r="E5196" t="s">
        <v>10</v>
      </c>
      <c r="F5196" t="s">
        <v>14</v>
      </c>
      <c r="G5196">
        <v>0</v>
      </c>
      <c r="H5196">
        <v>112241</v>
      </c>
      <c r="I5196" t="str">
        <f t="shared" si="82"/>
        <v/>
      </c>
    </row>
    <row r="5197" spans="1:9" x14ac:dyDescent="0.3">
      <c r="A5197" t="s">
        <v>32</v>
      </c>
      <c r="B5197" s="1">
        <v>42418</v>
      </c>
      <c r="C5197" t="s">
        <v>9</v>
      </c>
      <c r="D5197">
        <v>1</v>
      </c>
      <c r="E5197" t="s">
        <v>15</v>
      </c>
      <c r="F5197" t="s">
        <v>11</v>
      </c>
      <c r="G5197">
        <v>0</v>
      </c>
      <c r="H5197">
        <v>26149</v>
      </c>
      <c r="I5197" t="str">
        <f t="shared" si="82"/>
        <v/>
      </c>
    </row>
    <row r="5198" spans="1:9" x14ac:dyDescent="0.3">
      <c r="A5198" t="s">
        <v>8</v>
      </c>
      <c r="B5198" s="1">
        <v>42418</v>
      </c>
      <c r="C5198" t="s">
        <v>13</v>
      </c>
      <c r="D5198">
        <v>1</v>
      </c>
      <c r="E5198" t="s">
        <v>10</v>
      </c>
      <c r="F5198" t="s">
        <v>11</v>
      </c>
      <c r="G5198">
        <v>0</v>
      </c>
      <c r="H5198">
        <v>4217</v>
      </c>
      <c r="I5198" t="str">
        <f t="shared" si="82"/>
        <v/>
      </c>
    </row>
    <row r="5199" spans="1:9" x14ac:dyDescent="0.3">
      <c r="A5199" t="s">
        <v>28</v>
      </c>
      <c r="B5199" s="1">
        <v>42418</v>
      </c>
      <c r="C5199" t="s">
        <v>9</v>
      </c>
      <c r="D5199">
        <v>1</v>
      </c>
      <c r="E5199" t="s">
        <v>15</v>
      </c>
      <c r="F5199" t="s">
        <v>14</v>
      </c>
      <c r="G5199">
        <v>0</v>
      </c>
      <c r="H5199">
        <v>14458</v>
      </c>
      <c r="I5199" t="str">
        <f t="shared" si="82"/>
        <v/>
      </c>
    </row>
    <row r="5200" spans="1:9" x14ac:dyDescent="0.3">
      <c r="A5200" t="s">
        <v>32</v>
      </c>
      <c r="B5200" s="1">
        <v>42418</v>
      </c>
      <c r="C5200" t="s">
        <v>9</v>
      </c>
      <c r="D5200">
        <v>1</v>
      </c>
      <c r="E5200" t="s">
        <v>10</v>
      </c>
      <c r="F5200" t="s">
        <v>16</v>
      </c>
      <c r="G5200">
        <v>0</v>
      </c>
      <c r="H5200">
        <v>4012</v>
      </c>
      <c r="I5200" t="str">
        <f t="shared" si="82"/>
        <v/>
      </c>
    </row>
    <row r="5201" spans="1:9" x14ac:dyDescent="0.3">
      <c r="A5201" t="s">
        <v>8</v>
      </c>
      <c r="B5201" s="1">
        <v>42418</v>
      </c>
      <c r="C5201" t="s">
        <v>9</v>
      </c>
      <c r="D5201">
        <v>0</v>
      </c>
      <c r="E5201" t="s">
        <v>15</v>
      </c>
      <c r="F5201" t="s">
        <v>39</v>
      </c>
      <c r="G5201">
        <v>12.4032</v>
      </c>
      <c r="H5201">
        <v>3966</v>
      </c>
      <c r="I5201" t="str">
        <f t="shared" si="82"/>
        <v>S</v>
      </c>
    </row>
    <row r="5202" spans="1:9" x14ac:dyDescent="0.3">
      <c r="A5202" t="s">
        <v>27</v>
      </c>
      <c r="B5202" s="1">
        <v>42418</v>
      </c>
      <c r="C5202" t="s">
        <v>9</v>
      </c>
      <c r="D5202">
        <v>0</v>
      </c>
      <c r="E5202" t="s">
        <v>15</v>
      </c>
      <c r="F5202" t="s">
        <v>47</v>
      </c>
      <c r="G5202">
        <v>9.4799999999999995E-2</v>
      </c>
      <c r="H5202">
        <v>178</v>
      </c>
      <c r="I5202" t="str">
        <f t="shared" si="82"/>
        <v>j</v>
      </c>
    </row>
    <row r="5203" spans="1:9" x14ac:dyDescent="0.3">
      <c r="A5203" t="s">
        <v>12</v>
      </c>
      <c r="B5203" s="1">
        <v>42418</v>
      </c>
      <c r="C5203" t="s">
        <v>13</v>
      </c>
      <c r="D5203">
        <v>1</v>
      </c>
      <c r="E5203" t="s">
        <v>15</v>
      </c>
      <c r="F5203" t="s">
        <v>11</v>
      </c>
      <c r="G5203">
        <v>0</v>
      </c>
      <c r="H5203">
        <v>957</v>
      </c>
      <c r="I5203" t="str">
        <f t="shared" si="82"/>
        <v/>
      </c>
    </row>
    <row r="5204" spans="1:9" x14ac:dyDescent="0.3">
      <c r="A5204" t="s">
        <v>28</v>
      </c>
      <c r="B5204" s="1">
        <v>42418</v>
      </c>
      <c r="C5204" t="s">
        <v>9</v>
      </c>
      <c r="D5204">
        <v>1</v>
      </c>
      <c r="E5204" t="s">
        <v>10</v>
      </c>
      <c r="F5204" t="s">
        <v>26</v>
      </c>
      <c r="G5204">
        <v>6.1676000000000002</v>
      </c>
      <c r="H5204">
        <v>1899</v>
      </c>
      <c r="I5204" t="str">
        <f t="shared" si="82"/>
        <v>l</v>
      </c>
    </row>
    <row r="5205" spans="1:9" x14ac:dyDescent="0.3">
      <c r="A5205" t="s">
        <v>28</v>
      </c>
      <c r="B5205" s="1">
        <v>42418</v>
      </c>
      <c r="C5205" t="s">
        <v>9</v>
      </c>
      <c r="D5205">
        <v>0</v>
      </c>
      <c r="E5205" t="s">
        <v>10</v>
      </c>
      <c r="F5205" t="s">
        <v>39</v>
      </c>
      <c r="G5205">
        <v>0.71379999999999999</v>
      </c>
      <c r="H5205">
        <v>241</v>
      </c>
      <c r="I5205" t="str">
        <f t="shared" si="82"/>
        <v>S</v>
      </c>
    </row>
    <row r="5206" spans="1:9" x14ac:dyDescent="0.3">
      <c r="A5206" t="s">
        <v>28</v>
      </c>
      <c r="B5206" s="1">
        <v>42418</v>
      </c>
      <c r="C5206" t="s">
        <v>13</v>
      </c>
      <c r="D5206">
        <v>0</v>
      </c>
      <c r="E5206" t="s">
        <v>15</v>
      </c>
      <c r="F5206" t="s">
        <v>26</v>
      </c>
      <c r="G5206">
        <v>8.2780000000000005</v>
      </c>
      <c r="H5206">
        <v>2304</v>
      </c>
      <c r="I5206" t="str">
        <f t="shared" si="82"/>
        <v>l</v>
      </c>
    </row>
    <row r="5207" spans="1:9" x14ac:dyDescent="0.3">
      <c r="A5207" t="s">
        <v>19</v>
      </c>
      <c r="B5207" s="1">
        <v>42418</v>
      </c>
      <c r="C5207" t="s">
        <v>13</v>
      </c>
      <c r="D5207">
        <v>0</v>
      </c>
      <c r="E5207" t="s">
        <v>15</v>
      </c>
      <c r="F5207" t="s">
        <v>16</v>
      </c>
      <c r="G5207">
        <v>0</v>
      </c>
      <c r="H5207">
        <v>1757</v>
      </c>
      <c r="I5207" t="str">
        <f t="shared" si="82"/>
        <v/>
      </c>
    </row>
    <row r="5208" spans="1:9" x14ac:dyDescent="0.3">
      <c r="A5208" t="s">
        <v>32</v>
      </c>
      <c r="B5208" s="1">
        <v>42418</v>
      </c>
      <c r="C5208" t="s">
        <v>13</v>
      </c>
      <c r="D5208">
        <v>1</v>
      </c>
      <c r="E5208" t="s">
        <v>15</v>
      </c>
      <c r="F5208" t="s">
        <v>26</v>
      </c>
      <c r="G5208">
        <v>0.18049999999999999</v>
      </c>
      <c r="H5208">
        <v>58</v>
      </c>
      <c r="I5208" t="str">
        <f t="shared" si="82"/>
        <v>l</v>
      </c>
    </row>
    <row r="5209" spans="1:9" x14ac:dyDescent="0.3">
      <c r="A5209" t="s">
        <v>33</v>
      </c>
      <c r="B5209" s="1">
        <v>42418</v>
      </c>
      <c r="C5209" t="s">
        <v>9</v>
      </c>
      <c r="D5209">
        <v>1</v>
      </c>
      <c r="E5209" t="s">
        <v>10</v>
      </c>
      <c r="F5209" t="s">
        <v>14</v>
      </c>
      <c r="G5209">
        <v>0</v>
      </c>
      <c r="H5209">
        <v>502</v>
      </c>
      <c r="I5209" t="str">
        <f t="shared" si="82"/>
        <v/>
      </c>
    </row>
    <row r="5210" spans="1:9" x14ac:dyDescent="0.3">
      <c r="A5210" t="s">
        <v>19</v>
      </c>
      <c r="B5210" s="1">
        <v>42418</v>
      </c>
      <c r="C5210" t="s">
        <v>9</v>
      </c>
      <c r="D5210">
        <v>1</v>
      </c>
      <c r="E5210" t="s">
        <v>15</v>
      </c>
      <c r="F5210" t="s">
        <v>11</v>
      </c>
      <c r="G5210">
        <v>0</v>
      </c>
      <c r="H5210">
        <v>6618</v>
      </c>
      <c r="I5210" t="str">
        <f t="shared" si="82"/>
        <v/>
      </c>
    </row>
    <row r="5211" spans="1:9" x14ac:dyDescent="0.3">
      <c r="A5211" t="s">
        <v>12</v>
      </c>
      <c r="B5211" s="1">
        <v>42418</v>
      </c>
      <c r="C5211" t="s">
        <v>25</v>
      </c>
      <c r="D5211">
        <v>1</v>
      </c>
      <c r="E5211" t="s">
        <v>15</v>
      </c>
      <c r="F5211" t="s">
        <v>11</v>
      </c>
      <c r="G5211">
        <v>0</v>
      </c>
      <c r="H5211">
        <v>12</v>
      </c>
      <c r="I5211" t="str">
        <f t="shared" si="82"/>
        <v/>
      </c>
    </row>
    <row r="5212" spans="1:9" x14ac:dyDescent="0.3">
      <c r="A5212" t="s">
        <v>8</v>
      </c>
      <c r="B5212" s="1">
        <v>42418</v>
      </c>
      <c r="C5212" t="s">
        <v>13</v>
      </c>
      <c r="D5212">
        <v>0</v>
      </c>
      <c r="E5212" t="s">
        <v>10</v>
      </c>
      <c r="F5212" t="s">
        <v>36</v>
      </c>
      <c r="G5212">
        <v>4.2200000000000001E-2</v>
      </c>
      <c r="H5212">
        <v>22</v>
      </c>
      <c r="I5212" t="str">
        <f t="shared" si="82"/>
        <v>p</v>
      </c>
    </row>
    <row r="5213" spans="1:9" x14ac:dyDescent="0.3">
      <c r="A5213" t="s">
        <v>27</v>
      </c>
      <c r="B5213" s="1">
        <v>42418</v>
      </c>
      <c r="C5213" t="s">
        <v>9</v>
      </c>
      <c r="D5213">
        <v>0</v>
      </c>
      <c r="E5213" t="s">
        <v>15</v>
      </c>
      <c r="F5213" t="s">
        <v>48</v>
      </c>
      <c r="G5213">
        <v>5.1999999999999998E-2</v>
      </c>
      <c r="H5213">
        <v>107</v>
      </c>
      <c r="I5213" t="str">
        <f t="shared" si="82"/>
        <v>o</v>
      </c>
    </row>
    <row r="5214" spans="1:9" x14ac:dyDescent="0.3">
      <c r="A5214" t="s">
        <v>21</v>
      </c>
      <c r="B5214" s="1">
        <v>42418</v>
      </c>
      <c r="C5214" t="s">
        <v>9</v>
      </c>
      <c r="D5214">
        <v>0</v>
      </c>
      <c r="E5214" t="s">
        <v>10</v>
      </c>
      <c r="F5214" t="s">
        <v>45</v>
      </c>
      <c r="G5214">
        <v>3.1600000000000003E-2</v>
      </c>
      <c r="H5214">
        <v>4</v>
      </c>
      <c r="I5214" t="str">
        <f t="shared" si="82"/>
        <v>p</v>
      </c>
    </row>
    <row r="5215" spans="1:9" x14ac:dyDescent="0.3">
      <c r="A5215" t="s">
        <v>27</v>
      </c>
      <c r="B5215" s="1">
        <v>42418</v>
      </c>
      <c r="C5215" t="s">
        <v>13</v>
      </c>
      <c r="D5215">
        <v>1</v>
      </c>
      <c r="E5215" t="s">
        <v>15</v>
      </c>
      <c r="F5215" t="s">
        <v>47</v>
      </c>
      <c r="G5215">
        <v>6.3E-3</v>
      </c>
      <c r="H5215">
        <v>14</v>
      </c>
      <c r="I5215" t="str">
        <f t="shared" si="82"/>
        <v>j</v>
      </c>
    </row>
    <row r="5216" spans="1:9" x14ac:dyDescent="0.3">
      <c r="A5216" t="s">
        <v>28</v>
      </c>
      <c r="B5216" s="1">
        <v>42418</v>
      </c>
      <c r="C5216" t="s">
        <v>13</v>
      </c>
      <c r="D5216">
        <v>1</v>
      </c>
      <c r="E5216" t="s">
        <v>10</v>
      </c>
      <c r="F5216" t="s">
        <v>39</v>
      </c>
      <c r="G5216">
        <v>6.7799999999999999E-2</v>
      </c>
      <c r="H5216">
        <v>17</v>
      </c>
      <c r="I5216" t="str">
        <f t="shared" si="82"/>
        <v>S</v>
      </c>
    </row>
    <row r="5217" spans="1:9" x14ac:dyDescent="0.3">
      <c r="A5217" t="s">
        <v>8</v>
      </c>
      <c r="B5217" s="1">
        <v>42418</v>
      </c>
      <c r="C5217" t="s">
        <v>13</v>
      </c>
      <c r="D5217">
        <v>0</v>
      </c>
      <c r="E5217" t="s">
        <v>15</v>
      </c>
      <c r="F5217" t="s">
        <v>35</v>
      </c>
      <c r="H5217">
        <v>9</v>
      </c>
      <c r="I5217" t="str">
        <f t="shared" si="82"/>
        <v>p</v>
      </c>
    </row>
    <row r="5218" spans="1:9" x14ac:dyDescent="0.3">
      <c r="A5218" t="s">
        <v>12</v>
      </c>
      <c r="B5218" s="1">
        <v>42418</v>
      </c>
      <c r="C5218" t="s">
        <v>13</v>
      </c>
      <c r="D5218">
        <v>0</v>
      </c>
      <c r="E5218" t="s">
        <v>15</v>
      </c>
      <c r="F5218" t="s">
        <v>37</v>
      </c>
      <c r="G5218">
        <v>4.0300000000000002E-2</v>
      </c>
      <c r="H5218">
        <v>12</v>
      </c>
      <c r="I5218" t="str">
        <f t="shared" si="82"/>
        <v>p</v>
      </c>
    </row>
    <row r="5219" spans="1:9" x14ac:dyDescent="0.3">
      <c r="A5219" t="s">
        <v>27</v>
      </c>
      <c r="B5219" s="1">
        <v>42418</v>
      </c>
      <c r="C5219" t="s">
        <v>13</v>
      </c>
      <c r="D5219">
        <v>0</v>
      </c>
      <c r="E5219" t="s">
        <v>10</v>
      </c>
      <c r="F5219" t="s">
        <v>51</v>
      </c>
      <c r="H5219">
        <v>2</v>
      </c>
      <c r="I5219" t="str">
        <f t="shared" si="82"/>
        <v>j</v>
      </c>
    </row>
    <row r="5220" spans="1:9" x14ac:dyDescent="0.3">
      <c r="A5220" t="s">
        <v>27</v>
      </c>
      <c r="B5220" s="1">
        <v>42418</v>
      </c>
      <c r="C5220" t="s">
        <v>13</v>
      </c>
      <c r="D5220">
        <v>1</v>
      </c>
      <c r="E5220" t="s">
        <v>15</v>
      </c>
      <c r="F5220" t="s">
        <v>48</v>
      </c>
      <c r="G5220">
        <v>6.1999999999999998E-3</v>
      </c>
      <c r="H5220">
        <v>13</v>
      </c>
      <c r="I5220" t="str">
        <f t="shared" si="82"/>
        <v>o</v>
      </c>
    </row>
    <row r="5221" spans="1:9" x14ac:dyDescent="0.3">
      <c r="A5221" t="s">
        <v>18</v>
      </c>
      <c r="B5221" s="1">
        <v>42418</v>
      </c>
      <c r="C5221" t="s">
        <v>13</v>
      </c>
      <c r="D5221">
        <v>0</v>
      </c>
      <c r="E5221" t="s">
        <v>15</v>
      </c>
      <c r="F5221" t="s">
        <v>49</v>
      </c>
      <c r="G5221">
        <v>1.2699999999999999E-2</v>
      </c>
      <c r="H5221">
        <v>25</v>
      </c>
      <c r="I5221" t="str">
        <f t="shared" si="82"/>
        <v>o</v>
      </c>
    </row>
    <row r="5222" spans="1:9" x14ac:dyDescent="0.3">
      <c r="A5222" t="s">
        <v>8</v>
      </c>
      <c r="B5222" s="1">
        <v>42418</v>
      </c>
      <c r="C5222" t="s">
        <v>9</v>
      </c>
      <c r="D5222">
        <v>0</v>
      </c>
      <c r="E5222" t="s">
        <v>15</v>
      </c>
      <c r="F5222" t="s">
        <v>35</v>
      </c>
      <c r="H5222">
        <v>3</v>
      </c>
      <c r="I5222" t="str">
        <f t="shared" si="82"/>
        <v>p</v>
      </c>
    </row>
    <row r="5223" spans="1:9" x14ac:dyDescent="0.3">
      <c r="A5223" t="s">
        <v>8</v>
      </c>
      <c r="B5223" s="1">
        <v>42419</v>
      </c>
      <c r="C5223" t="s">
        <v>13</v>
      </c>
      <c r="D5223">
        <v>1</v>
      </c>
      <c r="E5223" t="s">
        <v>15</v>
      </c>
      <c r="F5223" t="s">
        <v>16</v>
      </c>
      <c r="G5223">
        <v>0</v>
      </c>
      <c r="H5223">
        <v>1956</v>
      </c>
      <c r="I5223" t="str">
        <f t="shared" si="82"/>
        <v/>
      </c>
    </row>
    <row r="5224" spans="1:9" x14ac:dyDescent="0.3">
      <c r="A5224" t="s">
        <v>12</v>
      </c>
      <c r="B5224" s="1">
        <v>42419</v>
      </c>
      <c r="C5224" t="s">
        <v>13</v>
      </c>
      <c r="D5224">
        <v>0</v>
      </c>
      <c r="E5224" t="s">
        <v>10</v>
      </c>
      <c r="F5224" t="s">
        <v>14</v>
      </c>
      <c r="G5224">
        <v>0</v>
      </c>
      <c r="H5224">
        <v>2832</v>
      </c>
      <c r="I5224" t="str">
        <f t="shared" si="82"/>
        <v/>
      </c>
    </row>
    <row r="5225" spans="1:9" x14ac:dyDescent="0.3">
      <c r="A5225" t="s">
        <v>8</v>
      </c>
      <c r="B5225" s="1">
        <v>42419</v>
      </c>
      <c r="C5225" t="s">
        <v>9</v>
      </c>
      <c r="D5225">
        <v>0</v>
      </c>
      <c r="E5225" t="s">
        <v>15</v>
      </c>
      <c r="F5225" t="s">
        <v>16</v>
      </c>
      <c r="G5225">
        <v>0</v>
      </c>
      <c r="H5225">
        <v>14550</v>
      </c>
      <c r="I5225" t="str">
        <f t="shared" si="82"/>
        <v/>
      </c>
    </row>
    <row r="5226" spans="1:9" x14ac:dyDescent="0.3">
      <c r="A5226" t="s">
        <v>32</v>
      </c>
      <c r="B5226" s="1">
        <v>42419</v>
      </c>
      <c r="C5226" t="s">
        <v>9</v>
      </c>
      <c r="D5226">
        <v>0</v>
      </c>
      <c r="E5226" t="s">
        <v>10</v>
      </c>
      <c r="F5226" t="s">
        <v>14</v>
      </c>
      <c r="G5226">
        <v>0</v>
      </c>
      <c r="H5226">
        <v>30068</v>
      </c>
      <c r="I5226" t="str">
        <f t="shared" si="82"/>
        <v/>
      </c>
    </row>
    <row r="5227" spans="1:9" x14ac:dyDescent="0.3">
      <c r="A5227" t="s">
        <v>28</v>
      </c>
      <c r="B5227" s="1">
        <v>42419</v>
      </c>
      <c r="C5227" t="s">
        <v>13</v>
      </c>
      <c r="D5227">
        <v>1</v>
      </c>
      <c r="E5227" t="s">
        <v>10</v>
      </c>
      <c r="F5227" t="s">
        <v>16</v>
      </c>
      <c r="G5227">
        <v>0</v>
      </c>
      <c r="H5227">
        <v>1423</v>
      </c>
      <c r="I5227" t="str">
        <f t="shared" si="82"/>
        <v/>
      </c>
    </row>
    <row r="5228" spans="1:9" x14ac:dyDescent="0.3">
      <c r="A5228" t="s">
        <v>18</v>
      </c>
      <c r="B5228" s="1">
        <v>42419</v>
      </c>
      <c r="C5228" t="s">
        <v>9</v>
      </c>
      <c r="D5228">
        <v>0</v>
      </c>
      <c r="E5228" t="s">
        <v>10</v>
      </c>
      <c r="F5228" t="s">
        <v>16</v>
      </c>
      <c r="G5228">
        <v>0</v>
      </c>
      <c r="H5228">
        <v>11692</v>
      </c>
      <c r="I5228" t="str">
        <f t="shared" si="82"/>
        <v/>
      </c>
    </row>
    <row r="5229" spans="1:9" x14ac:dyDescent="0.3">
      <c r="A5229" t="s">
        <v>28</v>
      </c>
      <c r="B5229" s="1">
        <v>42419</v>
      </c>
      <c r="C5229" t="s">
        <v>13</v>
      </c>
      <c r="D5229">
        <v>0</v>
      </c>
      <c r="E5229" t="s">
        <v>15</v>
      </c>
      <c r="F5229" t="s">
        <v>11</v>
      </c>
      <c r="G5229">
        <v>0</v>
      </c>
      <c r="H5229">
        <v>29637</v>
      </c>
      <c r="I5229" t="str">
        <f t="shared" si="82"/>
        <v/>
      </c>
    </row>
    <row r="5230" spans="1:9" x14ac:dyDescent="0.3">
      <c r="A5230" t="s">
        <v>17</v>
      </c>
      <c r="B5230" s="1">
        <v>42419</v>
      </c>
      <c r="C5230" t="s">
        <v>9</v>
      </c>
      <c r="D5230">
        <v>0</v>
      </c>
      <c r="E5230" t="s">
        <v>10</v>
      </c>
      <c r="F5230" t="s">
        <v>16</v>
      </c>
      <c r="G5230">
        <v>0</v>
      </c>
      <c r="H5230">
        <v>446</v>
      </c>
      <c r="I5230" t="str">
        <f t="shared" si="82"/>
        <v/>
      </c>
    </row>
    <row r="5231" spans="1:9" x14ac:dyDescent="0.3">
      <c r="A5231" t="s">
        <v>28</v>
      </c>
      <c r="B5231" s="1">
        <v>42419</v>
      </c>
      <c r="C5231" t="s">
        <v>9</v>
      </c>
      <c r="D5231">
        <v>1</v>
      </c>
      <c r="E5231" t="s">
        <v>10</v>
      </c>
      <c r="F5231" t="s">
        <v>11</v>
      </c>
      <c r="G5231">
        <v>0</v>
      </c>
      <c r="H5231">
        <v>16619</v>
      </c>
      <c r="I5231" t="str">
        <f t="shared" si="82"/>
        <v/>
      </c>
    </row>
    <row r="5232" spans="1:9" x14ac:dyDescent="0.3">
      <c r="A5232" t="s">
        <v>28</v>
      </c>
      <c r="B5232" s="1">
        <v>42419</v>
      </c>
      <c r="C5232" t="s">
        <v>9</v>
      </c>
      <c r="D5232">
        <v>1</v>
      </c>
      <c r="E5232" t="s">
        <v>15</v>
      </c>
      <c r="F5232" t="s">
        <v>14</v>
      </c>
      <c r="G5232">
        <v>0</v>
      </c>
      <c r="H5232">
        <v>10303</v>
      </c>
      <c r="I5232" t="str">
        <f t="shared" si="82"/>
        <v/>
      </c>
    </row>
    <row r="5233" spans="1:9" x14ac:dyDescent="0.3">
      <c r="A5233" t="s">
        <v>28</v>
      </c>
      <c r="B5233" s="1">
        <v>42419</v>
      </c>
      <c r="C5233" t="s">
        <v>25</v>
      </c>
      <c r="D5233">
        <v>0</v>
      </c>
      <c r="E5233" t="s">
        <v>15</v>
      </c>
      <c r="F5233" t="s">
        <v>11</v>
      </c>
      <c r="G5233">
        <v>0</v>
      </c>
      <c r="H5233">
        <v>4923</v>
      </c>
      <c r="I5233" t="str">
        <f t="shared" si="82"/>
        <v/>
      </c>
    </row>
    <row r="5234" spans="1:9" x14ac:dyDescent="0.3">
      <c r="A5234" t="s">
        <v>17</v>
      </c>
      <c r="B5234" s="1">
        <v>42419</v>
      </c>
      <c r="C5234" t="s">
        <v>13</v>
      </c>
      <c r="D5234">
        <v>0</v>
      </c>
      <c r="E5234" t="s">
        <v>10</v>
      </c>
      <c r="F5234" t="s">
        <v>16</v>
      </c>
      <c r="G5234">
        <v>0</v>
      </c>
      <c r="H5234">
        <v>539</v>
      </c>
      <c r="I5234" t="str">
        <f t="shared" si="82"/>
        <v/>
      </c>
    </row>
    <row r="5235" spans="1:9" x14ac:dyDescent="0.3">
      <c r="A5235" t="s">
        <v>22</v>
      </c>
      <c r="B5235" s="1">
        <v>42419</v>
      </c>
      <c r="C5235" t="s">
        <v>9</v>
      </c>
      <c r="D5235">
        <v>0</v>
      </c>
      <c r="E5235" t="s">
        <v>10</v>
      </c>
      <c r="F5235" t="s">
        <v>16</v>
      </c>
      <c r="G5235">
        <v>0</v>
      </c>
      <c r="H5235">
        <v>1073</v>
      </c>
      <c r="I5235" t="str">
        <f t="shared" si="82"/>
        <v/>
      </c>
    </row>
    <row r="5236" spans="1:9" x14ac:dyDescent="0.3">
      <c r="A5236" t="s">
        <v>8</v>
      </c>
      <c r="B5236" s="1">
        <v>42419</v>
      </c>
      <c r="C5236" t="s">
        <v>13</v>
      </c>
      <c r="D5236">
        <v>1</v>
      </c>
      <c r="E5236" t="s">
        <v>15</v>
      </c>
      <c r="F5236" t="s">
        <v>39</v>
      </c>
      <c r="G5236">
        <v>1.6024</v>
      </c>
      <c r="H5236">
        <v>577</v>
      </c>
      <c r="I5236" t="str">
        <f t="shared" si="82"/>
        <v>S</v>
      </c>
    </row>
    <row r="5237" spans="1:9" x14ac:dyDescent="0.3">
      <c r="A5237" t="s">
        <v>28</v>
      </c>
      <c r="B5237" s="1">
        <v>42419</v>
      </c>
      <c r="C5237" t="s">
        <v>9</v>
      </c>
      <c r="D5237">
        <v>0</v>
      </c>
      <c r="E5237" t="s">
        <v>15</v>
      </c>
      <c r="F5237" t="s">
        <v>31</v>
      </c>
      <c r="H5237">
        <v>360</v>
      </c>
      <c r="I5237" t="str">
        <f t="shared" si="82"/>
        <v>o</v>
      </c>
    </row>
    <row r="5238" spans="1:9" x14ac:dyDescent="0.3">
      <c r="A5238" t="s">
        <v>19</v>
      </c>
      <c r="B5238" s="1">
        <v>42419</v>
      </c>
      <c r="C5238" t="s">
        <v>9</v>
      </c>
      <c r="D5238">
        <v>0</v>
      </c>
      <c r="E5238" t="s">
        <v>10</v>
      </c>
      <c r="F5238" t="s">
        <v>14</v>
      </c>
      <c r="G5238">
        <v>0</v>
      </c>
      <c r="H5238">
        <v>5765</v>
      </c>
      <c r="I5238" t="str">
        <f t="shared" si="82"/>
        <v/>
      </c>
    </row>
    <row r="5239" spans="1:9" x14ac:dyDescent="0.3">
      <c r="A5239" t="s">
        <v>21</v>
      </c>
      <c r="B5239" s="1">
        <v>42419</v>
      </c>
      <c r="C5239" t="s">
        <v>25</v>
      </c>
      <c r="D5239">
        <v>0</v>
      </c>
      <c r="E5239" t="s">
        <v>15</v>
      </c>
      <c r="F5239" t="s">
        <v>11</v>
      </c>
      <c r="G5239">
        <v>0</v>
      </c>
      <c r="H5239">
        <v>230</v>
      </c>
      <c r="I5239" t="str">
        <f t="shared" si="82"/>
        <v/>
      </c>
    </row>
    <row r="5240" spans="1:9" x14ac:dyDescent="0.3">
      <c r="A5240" t="s">
        <v>21</v>
      </c>
      <c r="B5240" s="1">
        <v>42419</v>
      </c>
      <c r="C5240" t="s">
        <v>9</v>
      </c>
      <c r="D5240">
        <v>1</v>
      </c>
      <c r="E5240" t="s">
        <v>15</v>
      </c>
      <c r="F5240" t="s">
        <v>44</v>
      </c>
      <c r="G5240">
        <v>5.4005999999999998</v>
      </c>
      <c r="H5240">
        <v>1754</v>
      </c>
      <c r="I5240" t="str">
        <f t="shared" si="82"/>
        <v>o</v>
      </c>
    </row>
    <row r="5241" spans="1:9" x14ac:dyDescent="0.3">
      <c r="A5241" t="s">
        <v>12</v>
      </c>
      <c r="B5241" s="1">
        <v>42419</v>
      </c>
      <c r="C5241" t="s">
        <v>9</v>
      </c>
      <c r="D5241">
        <v>1</v>
      </c>
      <c r="E5241" t="s">
        <v>10</v>
      </c>
      <c r="F5241" t="s">
        <v>37</v>
      </c>
      <c r="G5241">
        <v>4.4999999999999997E-3</v>
      </c>
      <c r="H5241">
        <v>3</v>
      </c>
      <c r="I5241" t="str">
        <f t="shared" si="82"/>
        <v>p</v>
      </c>
    </row>
    <row r="5242" spans="1:9" x14ac:dyDescent="0.3">
      <c r="A5242" t="s">
        <v>33</v>
      </c>
      <c r="B5242" s="1">
        <v>42419</v>
      </c>
      <c r="C5242" t="s">
        <v>13</v>
      </c>
      <c r="D5242">
        <v>0</v>
      </c>
      <c r="E5242" t="s">
        <v>10</v>
      </c>
      <c r="F5242" t="s">
        <v>50</v>
      </c>
      <c r="H5242">
        <v>22</v>
      </c>
      <c r="I5242" t="str">
        <f t="shared" si="82"/>
        <v>j</v>
      </c>
    </row>
    <row r="5243" spans="1:9" x14ac:dyDescent="0.3">
      <c r="A5243" t="s">
        <v>30</v>
      </c>
      <c r="B5243" s="1">
        <v>42419</v>
      </c>
      <c r="C5243" t="s">
        <v>25</v>
      </c>
      <c r="D5243">
        <v>0</v>
      </c>
      <c r="E5243" t="s">
        <v>15</v>
      </c>
      <c r="F5243" t="s">
        <v>14</v>
      </c>
      <c r="G5243">
        <v>0</v>
      </c>
      <c r="H5243">
        <v>289</v>
      </c>
      <c r="I5243" t="str">
        <f t="shared" si="82"/>
        <v/>
      </c>
    </row>
    <row r="5244" spans="1:9" x14ac:dyDescent="0.3">
      <c r="A5244" t="s">
        <v>21</v>
      </c>
      <c r="B5244" s="1">
        <v>42419</v>
      </c>
      <c r="C5244" t="s">
        <v>13</v>
      </c>
      <c r="D5244">
        <v>0</v>
      </c>
      <c r="E5244" t="s">
        <v>10</v>
      </c>
      <c r="F5244" t="s">
        <v>44</v>
      </c>
      <c r="G5244">
        <v>4.8800000000000003E-2</v>
      </c>
      <c r="H5244">
        <v>19</v>
      </c>
      <c r="I5244" t="str">
        <f t="shared" si="82"/>
        <v>o</v>
      </c>
    </row>
    <row r="5245" spans="1:9" x14ac:dyDescent="0.3">
      <c r="A5245" t="s">
        <v>17</v>
      </c>
      <c r="B5245" s="1">
        <v>42419</v>
      </c>
      <c r="C5245" t="s">
        <v>13</v>
      </c>
      <c r="D5245">
        <v>1</v>
      </c>
      <c r="E5245" t="s">
        <v>15</v>
      </c>
      <c r="F5245" t="s">
        <v>14</v>
      </c>
      <c r="G5245">
        <v>0</v>
      </c>
      <c r="H5245">
        <v>85</v>
      </c>
      <c r="I5245" t="str">
        <f t="shared" si="82"/>
        <v/>
      </c>
    </row>
    <row r="5246" spans="1:9" x14ac:dyDescent="0.3">
      <c r="A5246" t="s">
        <v>32</v>
      </c>
      <c r="B5246" s="1">
        <v>42419</v>
      </c>
      <c r="C5246" t="s">
        <v>9</v>
      </c>
      <c r="D5246">
        <v>1</v>
      </c>
      <c r="E5246" t="s">
        <v>10</v>
      </c>
      <c r="F5246" t="s">
        <v>34</v>
      </c>
      <c r="H5246">
        <v>99</v>
      </c>
      <c r="I5246" t="str">
        <f t="shared" si="82"/>
        <v>p</v>
      </c>
    </row>
    <row r="5247" spans="1:9" x14ac:dyDescent="0.3">
      <c r="A5247" t="s">
        <v>18</v>
      </c>
      <c r="B5247" s="1">
        <v>42419</v>
      </c>
      <c r="C5247" t="s">
        <v>25</v>
      </c>
      <c r="D5247">
        <v>1</v>
      </c>
      <c r="E5247" t="s">
        <v>10</v>
      </c>
      <c r="F5247" t="s">
        <v>11</v>
      </c>
      <c r="G5247">
        <v>0</v>
      </c>
      <c r="H5247">
        <v>1</v>
      </c>
      <c r="I5247" t="str">
        <f t="shared" si="82"/>
        <v/>
      </c>
    </row>
    <row r="5248" spans="1:9" x14ac:dyDescent="0.3">
      <c r="A5248" t="s">
        <v>23</v>
      </c>
      <c r="B5248" s="1">
        <v>42420</v>
      </c>
      <c r="C5248" t="s">
        <v>13</v>
      </c>
      <c r="D5248">
        <v>0</v>
      </c>
      <c r="E5248" t="s">
        <v>10</v>
      </c>
      <c r="F5248" t="s">
        <v>11</v>
      </c>
      <c r="G5248">
        <v>0</v>
      </c>
      <c r="H5248">
        <v>16477</v>
      </c>
      <c r="I5248" t="str">
        <f t="shared" si="82"/>
        <v/>
      </c>
    </row>
    <row r="5249" spans="1:9" x14ac:dyDescent="0.3">
      <c r="A5249" t="s">
        <v>18</v>
      </c>
      <c r="B5249" s="1">
        <v>42420</v>
      </c>
      <c r="C5249" t="s">
        <v>13</v>
      </c>
      <c r="D5249">
        <v>0</v>
      </c>
      <c r="E5249" t="s">
        <v>10</v>
      </c>
      <c r="F5249" t="s">
        <v>16</v>
      </c>
      <c r="G5249">
        <v>0</v>
      </c>
      <c r="H5249">
        <v>4338</v>
      </c>
      <c r="I5249" t="str">
        <f t="shared" si="82"/>
        <v/>
      </c>
    </row>
    <row r="5250" spans="1:9" x14ac:dyDescent="0.3">
      <c r="A5250" t="s">
        <v>28</v>
      </c>
      <c r="B5250" s="1">
        <v>42420</v>
      </c>
      <c r="C5250" t="s">
        <v>9</v>
      </c>
      <c r="D5250">
        <v>0</v>
      </c>
      <c r="E5250" t="s">
        <v>15</v>
      </c>
      <c r="F5250" t="s">
        <v>14</v>
      </c>
      <c r="G5250">
        <v>0</v>
      </c>
      <c r="H5250">
        <v>38214</v>
      </c>
      <c r="I5250" t="str">
        <f t="shared" si="82"/>
        <v/>
      </c>
    </row>
    <row r="5251" spans="1:9" x14ac:dyDescent="0.3">
      <c r="A5251" t="s">
        <v>8</v>
      </c>
      <c r="B5251" s="1">
        <v>42420</v>
      </c>
      <c r="C5251" t="s">
        <v>13</v>
      </c>
      <c r="D5251">
        <v>0</v>
      </c>
      <c r="E5251" t="s">
        <v>10</v>
      </c>
      <c r="F5251" t="s">
        <v>11</v>
      </c>
      <c r="G5251">
        <v>0</v>
      </c>
      <c r="H5251">
        <v>45127</v>
      </c>
      <c r="I5251" t="str">
        <f t="shared" ref="I5251:I5314" si="83">IF(NOT(OR(F5251="house",F5251="blank",F5251="served")),LEFT(F5251,1),"")</f>
        <v/>
      </c>
    </row>
    <row r="5252" spans="1:9" x14ac:dyDescent="0.3">
      <c r="A5252" t="s">
        <v>27</v>
      </c>
      <c r="B5252" s="1">
        <v>42420</v>
      </c>
      <c r="C5252" t="s">
        <v>13</v>
      </c>
      <c r="D5252">
        <v>0</v>
      </c>
      <c r="E5252" t="s">
        <v>10</v>
      </c>
      <c r="F5252" t="s">
        <v>11</v>
      </c>
      <c r="G5252">
        <v>0</v>
      </c>
      <c r="H5252">
        <v>4527</v>
      </c>
      <c r="I5252" t="str">
        <f t="shared" si="83"/>
        <v/>
      </c>
    </row>
    <row r="5253" spans="1:9" x14ac:dyDescent="0.3">
      <c r="A5253" t="s">
        <v>8</v>
      </c>
      <c r="B5253" s="1">
        <v>42420</v>
      </c>
      <c r="C5253" t="s">
        <v>13</v>
      </c>
      <c r="D5253">
        <v>0</v>
      </c>
      <c r="E5253" t="s">
        <v>10</v>
      </c>
      <c r="F5253" t="s">
        <v>14</v>
      </c>
      <c r="G5253">
        <v>0</v>
      </c>
      <c r="H5253">
        <v>68248</v>
      </c>
      <c r="I5253" t="str">
        <f t="shared" si="83"/>
        <v/>
      </c>
    </row>
    <row r="5254" spans="1:9" x14ac:dyDescent="0.3">
      <c r="A5254" t="s">
        <v>19</v>
      </c>
      <c r="B5254" s="1">
        <v>42420</v>
      </c>
      <c r="C5254" t="s">
        <v>13</v>
      </c>
      <c r="D5254">
        <v>1</v>
      </c>
      <c r="E5254" t="s">
        <v>15</v>
      </c>
      <c r="F5254" t="s">
        <v>16</v>
      </c>
      <c r="G5254">
        <v>0</v>
      </c>
      <c r="H5254">
        <v>18</v>
      </c>
      <c r="I5254" t="str">
        <f t="shared" si="83"/>
        <v/>
      </c>
    </row>
    <row r="5255" spans="1:9" x14ac:dyDescent="0.3">
      <c r="A5255" t="s">
        <v>8</v>
      </c>
      <c r="B5255" s="1">
        <v>42420</v>
      </c>
      <c r="C5255" t="s">
        <v>13</v>
      </c>
      <c r="D5255">
        <v>1</v>
      </c>
      <c r="E5255" t="s">
        <v>10</v>
      </c>
      <c r="F5255" t="s">
        <v>14</v>
      </c>
      <c r="G5255">
        <v>0</v>
      </c>
      <c r="H5255">
        <v>111437</v>
      </c>
      <c r="I5255" t="str">
        <f t="shared" si="83"/>
        <v/>
      </c>
    </row>
    <row r="5256" spans="1:9" x14ac:dyDescent="0.3">
      <c r="A5256" t="s">
        <v>8</v>
      </c>
      <c r="B5256" s="1">
        <v>42420</v>
      </c>
      <c r="C5256" t="s">
        <v>25</v>
      </c>
      <c r="D5256">
        <v>0</v>
      </c>
      <c r="E5256" t="s">
        <v>10</v>
      </c>
      <c r="F5256" t="s">
        <v>11</v>
      </c>
      <c r="G5256">
        <v>0</v>
      </c>
      <c r="H5256">
        <v>580</v>
      </c>
      <c r="I5256" t="str">
        <f t="shared" si="83"/>
        <v/>
      </c>
    </row>
    <row r="5257" spans="1:9" x14ac:dyDescent="0.3">
      <c r="A5257" t="s">
        <v>18</v>
      </c>
      <c r="B5257" s="1">
        <v>42420</v>
      </c>
      <c r="C5257" t="s">
        <v>13</v>
      </c>
      <c r="D5257">
        <v>1</v>
      </c>
      <c r="E5257" t="s">
        <v>15</v>
      </c>
      <c r="F5257" t="s">
        <v>14</v>
      </c>
      <c r="G5257">
        <v>0</v>
      </c>
      <c r="H5257">
        <v>38073</v>
      </c>
      <c r="I5257" t="str">
        <f t="shared" si="83"/>
        <v/>
      </c>
    </row>
    <row r="5258" spans="1:9" x14ac:dyDescent="0.3">
      <c r="A5258" t="s">
        <v>32</v>
      </c>
      <c r="B5258" s="1">
        <v>42420</v>
      </c>
      <c r="C5258" t="s">
        <v>9</v>
      </c>
      <c r="D5258">
        <v>0</v>
      </c>
      <c r="E5258" t="s">
        <v>10</v>
      </c>
      <c r="F5258" t="s">
        <v>16</v>
      </c>
      <c r="G5258">
        <v>0</v>
      </c>
      <c r="H5258">
        <v>1195</v>
      </c>
      <c r="I5258" t="str">
        <f t="shared" si="83"/>
        <v/>
      </c>
    </row>
    <row r="5259" spans="1:9" x14ac:dyDescent="0.3">
      <c r="A5259" t="s">
        <v>32</v>
      </c>
      <c r="B5259" s="1">
        <v>42420</v>
      </c>
      <c r="C5259" t="s">
        <v>9</v>
      </c>
      <c r="D5259">
        <v>0</v>
      </c>
      <c r="E5259" t="s">
        <v>15</v>
      </c>
      <c r="F5259" t="s">
        <v>11</v>
      </c>
      <c r="G5259">
        <v>0</v>
      </c>
      <c r="H5259">
        <v>9716</v>
      </c>
      <c r="I5259" t="str">
        <f t="shared" si="83"/>
        <v/>
      </c>
    </row>
    <row r="5260" spans="1:9" x14ac:dyDescent="0.3">
      <c r="A5260" t="s">
        <v>27</v>
      </c>
      <c r="B5260" s="1">
        <v>42420</v>
      </c>
      <c r="C5260" t="s">
        <v>9</v>
      </c>
      <c r="D5260">
        <v>1</v>
      </c>
      <c r="E5260" t="s">
        <v>15</v>
      </c>
      <c r="F5260" t="s">
        <v>16</v>
      </c>
      <c r="G5260">
        <v>0</v>
      </c>
      <c r="H5260">
        <v>1769</v>
      </c>
      <c r="I5260" t="str">
        <f t="shared" si="83"/>
        <v/>
      </c>
    </row>
    <row r="5261" spans="1:9" x14ac:dyDescent="0.3">
      <c r="A5261" t="s">
        <v>8</v>
      </c>
      <c r="B5261" s="1">
        <v>42420</v>
      </c>
      <c r="C5261" t="s">
        <v>9</v>
      </c>
      <c r="D5261">
        <v>1</v>
      </c>
      <c r="E5261" t="s">
        <v>15</v>
      </c>
      <c r="F5261" t="s">
        <v>36</v>
      </c>
      <c r="G5261">
        <v>3.6956000000000002</v>
      </c>
      <c r="H5261">
        <v>1960</v>
      </c>
      <c r="I5261" t="str">
        <f t="shared" si="83"/>
        <v>p</v>
      </c>
    </row>
    <row r="5262" spans="1:9" x14ac:dyDescent="0.3">
      <c r="A5262" t="s">
        <v>27</v>
      </c>
      <c r="B5262" s="1">
        <v>42420</v>
      </c>
      <c r="C5262" t="s">
        <v>13</v>
      </c>
      <c r="D5262">
        <v>0</v>
      </c>
      <c r="E5262" t="s">
        <v>15</v>
      </c>
      <c r="F5262" t="s">
        <v>14</v>
      </c>
      <c r="G5262">
        <v>0</v>
      </c>
      <c r="H5262">
        <v>4051</v>
      </c>
      <c r="I5262" t="str">
        <f t="shared" si="83"/>
        <v/>
      </c>
    </row>
    <row r="5263" spans="1:9" x14ac:dyDescent="0.3">
      <c r="A5263" t="s">
        <v>32</v>
      </c>
      <c r="B5263" s="1">
        <v>42420</v>
      </c>
      <c r="C5263" t="s">
        <v>9</v>
      </c>
      <c r="D5263">
        <v>1</v>
      </c>
      <c r="E5263" t="s">
        <v>15</v>
      </c>
      <c r="F5263" t="s">
        <v>14</v>
      </c>
      <c r="G5263">
        <v>0</v>
      </c>
      <c r="H5263">
        <v>4707</v>
      </c>
      <c r="I5263" t="str">
        <f t="shared" si="83"/>
        <v/>
      </c>
    </row>
    <row r="5264" spans="1:9" x14ac:dyDescent="0.3">
      <c r="A5264" t="s">
        <v>22</v>
      </c>
      <c r="B5264" s="1">
        <v>42420</v>
      </c>
      <c r="C5264" t="s">
        <v>13</v>
      </c>
      <c r="D5264">
        <v>0</v>
      </c>
      <c r="E5264" t="s">
        <v>15</v>
      </c>
      <c r="F5264" t="s">
        <v>11</v>
      </c>
      <c r="G5264">
        <v>0</v>
      </c>
      <c r="H5264">
        <v>7363</v>
      </c>
      <c r="I5264" t="str">
        <f t="shared" si="83"/>
        <v/>
      </c>
    </row>
    <row r="5265" spans="1:9" x14ac:dyDescent="0.3">
      <c r="A5265" t="s">
        <v>18</v>
      </c>
      <c r="B5265" s="1">
        <v>42420</v>
      </c>
      <c r="C5265" t="s">
        <v>9</v>
      </c>
      <c r="D5265">
        <v>1</v>
      </c>
      <c r="E5265" t="s">
        <v>10</v>
      </c>
      <c r="F5265" t="s">
        <v>11</v>
      </c>
      <c r="G5265">
        <v>0</v>
      </c>
      <c r="H5265">
        <v>591</v>
      </c>
      <c r="I5265" t="str">
        <f t="shared" si="83"/>
        <v/>
      </c>
    </row>
    <row r="5266" spans="1:9" x14ac:dyDescent="0.3">
      <c r="A5266" t="s">
        <v>21</v>
      </c>
      <c r="B5266" s="1">
        <v>42420</v>
      </c>
      <c r="C5266" t="s">
        <v>13</v>
      </c>
      <c r="D5266">
        <v>0</v>
      </c>
      <c r="E5266" t="s">
        <v>15</v>
      </c>
      <c r="F5266" t="s">
        <v>11</v>
      </c>
      <c r="G5266">
        <v>0</v>
      </c>
      <c r="H5266">
        <v>1033</v>
      </c>
      <c r="I5266" t="str">
        <f t="shared" si="83"/>
        <v/>
      </c>
    </row>
    <row r="5267" spans="1:9" x14ac:dyDescent="0.3">
      <c r="A5267" t="s">
        <v>27</v>
      </c>
      <c r="B5267" s="1">
        <v>42420</v>
      </c>
      <c r="C5267" t="s">
        <v>13</v>
      </c>
      <c r="D5267">
        <v>0</v>
      </c>
      <c r="E5267" t="s">
        <v>10</v>
      </c>
      <c r="F5267" t="s">
        <v>16</v>
      </c>
      <c r="G5267">
        <v>0</v>
      </c>
      <c r="H5267">
        <v>406</v>
      </c>
      <c r="I5267" t="str">
        <f t="shared" si="83"/>
        <v/>
      </c>
    </row>
    <row r="5268" spans="1:9" x14ac:dyDescent="0.3">
      <c r="A5268" t="s">
        <v>27</v>
      </c>
      <c r="B5268" s="1">
        <v>42420</v>
      </c>
      <c r="C5268" t="s">
        <v>13</v>
      </c>
      <c r="D5268">
        <v>1</v>
      </c>
      <c r="E5268" t="s">
        <v>10</v>
      </c>
      <c r="F5268" t="s">
        <v>11</v>
      </c>
      <c r="G5268">
        <v>0</v>
      </c>
      <c r="H5268">
        <v>398</v>
      </c>
      <c r="I5268" t="str">
        <f t="shared" si="83"/>
        <v/>
      </c>
    </row>
    <row r="5269" spans="1:9" x14ac:dyDescent="0.3">
      <c r="A5269" t="s">
        <v>33</v>
      </c>
      <c r="B5269" s="1">
        <v>42420</v>
      </c>
      <c r="C5269" t="s">
        <v>9</v>
      </c>
      <c r="D5269">
        <v>1</v>
      </c>
      <c r="E5269" t="s">
        <v>15</v>
      </c>
      <c r="F5269" t="s">
        <v>46</v>
      </c>
      <c r="G5269">
        <v>9.7299999999999998E-2</v>
      </c>
      <c r="H5269">
        <v>145</v>
      </c>
      <c r="I5269" t="str">
        <f t="shared" si="83"/>
        <v>j</v>
      </c>
    </row>
    <row r="5270" spans="1:9" x14ac:dyDescent="0.3">
      <c r="A5270" t="s">
        <v>21</v>
      </c>
      <c r="B5270" s="1">
        <v>42420</v>
      </c>
      <c r="C5270" t="s">
        <v>13</v>
      </c>
      <c r="D5270">
        <v>1</v>
      </c>
      <c r="E5270" t="s">
        <v>10</v>
      </c>
      <c r="F5270" t="s">
        <v>16</v>
      </c>
      <c r="G5270">
        <v>0</v>
      </c>
      <c r="H5270">
        <v>37</v>
      </c>
      <c r="I5270" t="str">
        <f t="shared" si="83"/>
        <v/>
      </c>
    </row>
    <row r="5271" spans="1:9" x14ac:dyDescent="0.3">
      <c r="A5271" t="s">
        <v>27</v>
      </c>
      <c r="B5271" s="1">
        <v>42420</v>
      </c>
      <c r="C5271" t="s">
        <v>25</v>
      </c>
      <c r="D5271">
        <v>0</v>
      </c>
      <c r="E5271" t="s">
        <v>15</v>
      </c>
      <c r="F5271" t="s">
        <v>14</v>
      </c>
      <c r="G5271">
        <v>0</v>
      </c>
      <c r="H5271">
        <v>75</v>
      </c>
      <c r="I5271" t="str">
        <f t="shared" si="83"/>
        <v/>
      </c>
    </row>
    <row r="5272" spans="1:9" x14ac:dyDescent="0.3">
      <c r="A5272" t="s">
        <v>27</v>
      </c>
      <c r="B5272" s="1">
        <v>42420</v>
      </c>
      <c r="C5272" t="s">
        <v>25</v>
      </c>
      <c r="D5272">
        <v>1</v>
      </c>
      <c r="E5272" t="s">
        <v>10</v>
      </c>
      <c r="F5272" t="s">
        <v>11</v>
      </c>
      <c r="G5272">
        <v>0</v>
      </c>
      <c r="H5272">
        <v>3</v>
      </c>
      <c r="I5272" t="str">
        <f t="shared" si="83"/>
        <v/>
      </c>
    </row>
    <row r="5273" spans="1:9" x14ac:dyDescent="0.3">
      <c r="A5273" t="s">
        <v>12</v>
      </c>
      <c r="B5273" s="1">
        <v>42420</v>
      </c>
      <c r="C5273" t="s">
        <v>13</v>
      </c>
      <c r="D5273">
        <v>0</v>
      </c>
      <c r="E5273" t="s">
        <v>10</v>
      </c>
      <c r="F5273" t="s">
        <v>16</v>
      </c>
      <c r="G5273">
        <v>0</v>
      </c>
      <c r="H5273">
        <v>6</v>
      </c>
      <c r="I5273" t="str">
        <f t="shared" si="83"/>
        <v/>
      </c>
    </row>
    <row r="5274" spans="1:9" x14ac:dyDescent="0.3">
      <c r="A5274" t="s">
        <v>28</v>
      </c>
      <c r="B5274" s="1">
        <v>42420</v>
      </c>
      <c r="C5274" t="s">
        <v>9</v>
      </c>
      <c r="D5274">
        <v>0</v>
      </c>
      <c r="E5274" t="s">
        <v>10</v>
      </c>
      <c r="F5274" t="s">
        <v>37</v>
      </c>
      <c r="G5274">
        <v>5.5599999999999997E-2</v>
      </c>
      <c r="H5274">
        <v>26</v>
      </c>
      <c r="I5274" t="str">
        <f t="shared" si="83"/>
        <v>p</v>
      </c>
    </row>
    <row r="5275" spans="1:9" x14ac:dyDescent="0.3">
      <c r="A5275" t="s">
        <v>28</v>
      </c>
      <c r="B5275" s="1">
        <v>42420</v>
      </c>
      <c r="C5275" t="s">
        <v>9</v>
      </c>
      <c r="D5275">
        <v>1</v>
      </c>
      <c r="E5275" t="s">
        <v>15</v>
      </c>
      <c r="F5275" t="s">
        <v>29</v>
      </c>
      <c r="H5275">
        <v>60</v>
      </c>
      <c r="I5275" t="str">
        <f t="shared" si="83"/>
        <v>p</v>
      </c>
    </row>
    <row r="5276" spans="1:9" x14ac:dyDescent="0.3">
      <c r="A5276" t="s">
        <v>32</v>
      </c>
      <c r="B5276" s="1">
        <v>42420</v>
      </c>
      <c r="C5276" t="s">
        <v>9</v>
      </c>
      <c r="D5276">
        <v>0</v>
      </c>
      <c r="E5276" t="s">
        <v>15</v>
      </c>
      <c r="F5276" t="s">
        <v>38</v>
      </c>
      <c r="G5276">
        <v>0.18229999999999999</v>
      </c>
      <c r="H5276">
        <v>53</v>
      </c>
      <c r="I5276" t="str">
        <f t="shared" si="83"/>
        <v>p</v>
      </c>
    </row>
    <row r="5277" spans="1:9" x14ac:dyDescent="0.3">
      <c r="A5277" t="s">
        <v>21</v>
      </c>
      <c r="B5277" s="1">
        <v>42420</v>
      </c>
      <c r="C5277" t="s">
        <v>9</v>
      </c>
      <c r="D5277">
        <v>1</v>
      </c>
      <c r="E5277" t="s">
        <v>15</v>
      </c>
      <c r="F5277" t="s">
        <v>14</v>
      </c>
      <c r="G5277">
        <v>0</v>
      </c>
      <c r="H5277">
        <v>408</v>
      </c>
      <c r="I5277" t="str">
        <f t="shared" si="83"/>
        <v/>
      </c>
    </row>
    <row r="5278" spans="1:9" x14ac:dyDescent="0.3">
      <c r="A5278" t="s">
        <v>21</v>
      </c>
      <c r="B5278" s="1">
        <v>42420</v>
      </c>
      <c r="C5278" t="s">
        <v>13</v>
      </c>
      <c r="D5278">
        <v>0</v>
      </c>
      <c r="E5278" t="s">
        <v>10</v>
      </c>
      <c r="F5278" t="s">
        <v>44</v>
      </c>
      <c r="G5278">
        <v>0.02</v>
      </c>
      <c r="H5278">
        <v>8</v>
      </c>
      <c r="I5278" t="str">
        <f t="shared" si="83"/>
        <v>o</v>
      </c>
    </row>
    <row r="5279" spans="1:9" x14ac:dyDescent="0.3">
      <c r="A5279" t="s">
        <v>19</v>
      </c>
      <c r="B5279" s="1">
        <v>42420</v>
      </c>
      <c r="C5279" t="s">
        <v>13</v>
      </c>
      <c r="D5279">
        <v>1</v>
      </c>
      <c r="E5279" t="s">
        <v>15</v>
      </c>
      <c r="F5279" t="s">
        <v>11</v>
      </c>
      <c r="G5279">
        <v>0</v>
      </c>
      <c r="H5279">
        <v>81</v>
      </c>
      <c r="I5279" t="str">
        <f t="shared" si="83"/>
        <v/>
      </c>
    </row>
    <row r="5280" spans="1:9" x14ac:dyDescent="0.3">
      <c r="A5280" t="s">
        <v>8</v>
      </c>
      <c r="B5280" s="1">
        <v>42421</v>
      </c>
      <c r="C5280" t="s">
        <v>13</v>
      </c>
      <c r="D5280">
        <v>0</v>
      </c>
      <c r="E5280" t="s">
        <v>10</v>
      </c>
      <c r="F5280" t="s">
        <v>16</v>
      </c>
      <c r="G5280">
        <v>0</v>
      </c>
      <c r="H5280">
        <v>34614</v>
      </c>
      <c r="I5280" t="str">
        <f t="shared" si="83"/>
        <v/>
      </c>
    </row>
    <row r="5281" spans="1:9" x14ac:dyDescent="0.3">
      <c r="A5281" t="s">
        <v>32</v>
      </c>
      <c r="B5281" s="1">
        <v>42421</v>
      </c>
      <c r="C5281" t="s">
        <v>13</v>
      </c>
      <c r="D5281">
        <v>0</v>
      </c>
      <c r="E5281" t="s">
        <v>10</v>
      </c>
      <c r="F5281" t="s">
        <v>11</v>
      </c>
      <c r="G5281">
        <v>0</v>
      </c>
      <c r="H5281">
        <v>59276</v>
      </c>
      <c r="I5281" t="str">
        <f t="shared" si="83"/>
        <v/>
      </c>
    </row>
    <row r="5282" spans="1:9" x14ac:dyDescent="0.3">
      <c r="A5282" t="s">
        <v>19</v>
      </c>
      <c r="B5282" s="1">
        <v>42421</v>
      </c>
      <c r="C5282" t="s">
        <v>9</v>
      </c>
      <c r="D5282">
        <v>1</v>
      </c>
      <c r="E5282" t="s">
        <v>15</v>
      </c>
      <c r="F5282" t="s">
        <v>16</v>
      </c>
      <c r="G5282">
        <v>0</v>
      </c>
      <c r="H5282">
        <v>1580</v>
      </c>
      <c r="I5282" t="str">
        <f t="shared" si="83"/>
        <v/>
      </c>
    </row>
    <row r="5283" spans="1:9" x14ac:dyDescent="0.3">
      <c r="A5283" t="s">
        <v>21</v>
      </c>
      <c r="B5283" s="1">
        <v>42421</v>
      </c>
      <c r="C5283" t="s">
        <v>13</v>
      </c>
      <c r="D5283">
        <v>0</v>
      </c>
      <c r="E5283" t="s">
        <v>10</v>
      </c>
      <c r="F5283" t="s">
        <v>11</v>
      </c>
      <c r="G5283">
        <v>0</v>
      </c>
      <c r="H5283">
        <v>3329</v>
      </c>
      <c r="I5283" t="str">
        <f t="shared" si="83"/>
        <v/>
      </c>
    </row>
    <row r="5284" spans="1:9" x14ac:dyDescent="0.3">
      <c r="A5284" t="s">
        <v>12</v>
      </c>
      <c r="B5284" s="1">
        <v>42421</v>
      </c>
      <c r="C5284" t="s">
        <v>13</v>
      </c>
      <c r="D5284">
        <v>1</v>
      </c>
      <c r="E5284" t="s">
        <v>10</v>
      </c>
      <c r="F5284" t="s">
        <v>14</v>
      </c>
      <c r="G5284">
        <v>0</v>
      </c>
      <c r="H5284">
        <v>201697</v>
      </c>
      <c r="I5284" t="str">
        <f t="shared" si="83"/>
        <v/>
      </c>
    </row>
    <row r="5285" spans="1:9" x14ac:dyDescent="0.3">
      <c r="A5285" t="s">
        <v>28</v>
      </c>
      <c r="B5285" s="1">
        <v>42421</v>
      </c>
      <c r="C5285" t="s">
        <v>13</v>
      </c>
      <c r="D5285">
        <v>0</v>
      </c>
      <c r="E5285" t="s">
        <v>10</v>
      </c>
      <c r="F5285" t="s">
        <v>31</v>
      </c>
      <c r="H5285">
        <v>91</v>
      </c>
      <c r="I5285" t="str">
        <f t="shared" si="83"/>
        <v>o</v>
      </c>
    </row>
    <row r="5286" spans="1:9" x14ac:dyDescent="0.3">
      <c r="A5286" t="s">
        <v>28</v>
      </c>
      <c r="B5286" s="1">
        <v>42421</v>
      </c>
      <c r="C5286" t="s">
        <v>9</v>
      </c>
      <c r="D5286">
        <v>0</v>
      </c>
      <c r="E5286" t="s">
        <v>10</v>
      </c>
      <c r="F5286" t="s">
        <v>14</v>
      </c>
      <c r="G5286">
        <v>0</v>
      </c>
      <c r="H5286">
        <v>104373</v>
      </c>
      <c r="I5286" t="str">
        <f t="shared" si="83"/>
        <v/>
      </c>
    </row>
    <row r="5287" spans="1:9" x14ac:dyDescent="0.3">
      <c r="A5287" t="s">
        <v>30</v>
      </c>
      <c r="B5287" s="1">
        <v>42421</v>
      </c>
      <c r="C5287" t="s">
        <v>13</v>
      </c>
      <c r="D5287">
        <v>1</v>
      </c>
      <c r="E5287" t="s">
        <v>10</v>
      </c>
      <c r="F5287" t="s">
        <v>14</v>
      </c>
      <c r="G5287">
        <v>0</v>
      </c>
      <c r="H5287">
        <v>24327</v>
      </c>
      <c r="I5287" t="str">
        <f t="shared" si="83"/>
        <v/>
      </c>
    </row>
    <row r="5288" spans="1:9" x14ac:dyDescent="0.3">
      <c r="A5288" t="s">
        <v>32</v>
      </c>
      <c r="B5288" s="1">
        <v>42421</v>
      </c>
      <c r="C5288" t="s">
        <v>9</v>
      </c>
      <c r="D5288">
        <v>0</v>
      </c>
      <c r="E5288" t="s">
        <v>10</v>
      </c>
      <c r="F5288" t="s">
        <v>11</v>
      </c>
      <c r="G5288">
        <v>0</v>
      </c>
      <c r="H5288">
        <v>15946</v>
      </c>
      <c r="I5288" t="str">
        <f t="shared" si="83"/>
        <v/>
      </c>
    </row>
    <row r="5289" spans="1:9" x14ac:dyDescent="0.3">
      <c r="A5289" t="s">
        <v>32</v>
      </c>
      <c r="B5289" s="1">
        <v>42421</v>
      </c>
      <c r="C5289" t="s">
        <v>9</v>
      </c>
      <c r="D5289">
        <v>1</v>
      </c>
      <c r="E5289" t="s">
        <v>10</v>
      </c>
      <c r="F5289" t="s">
        <v>14</v>
      </c>
      <c r="G5289">
        <v>0</v>
      </c>
      <c r="H5289">
        <v>12290</v>
      </c>
      <c r="I5289" t="str">
        <f t="shared" si="83"/>
        <v/>
      </c>
    </row>
    <row r="5290" spans="1:9" x14ac:dyDescent="0.3">
      <c r="A5290" t="s">
        <v>32</v>
      </c>
      <c r="B5290" s="1">
        <v>42421</v>
      </c>
      <c r="C5290" t="s">
        <v>9</v>
      </c>
      <c r="D5290">
        <v>1</v>
      </c>
      <c r="E5290" t="s">
        <v>15</v>
      </c>
      <c r="F5290" t="s">
        <v>16</v>
      </c>
      <c r="G5290">
        <v>0</v>
      </c>
      <c r="H5290">
        <v>13769</v>
      </c>
      <c r="I5290" t="str">
        <f t="shared" si="83"/>
        <v/>
      </c>
    </row>
    <row r="5291" spans="1:9" x14ac:dyDescent="0.3">
      <c r="A5291" t="s">
        <v>28</v>
      </c>
      <c r="B5291" s="1">
        <v>42421</v>
      </c>
      <c r="C5291" t="s">
        <v>9</v>
      </c>
      <c r="D5291">
        <v>1</v>
      </c>
      <c r="E5291" t="s">
        <v>10</v>
      </c>
      <c r="F5291" t="s">
        <v>16</v>
      </c>
      <c r="G5291">
        <v>0</v>
      </c>
      <c r="H5291">
        <v>19771</v>
      </c>
      <c r="I5291" t="str">
        <f t="shared" si="83"/>
        <v/>
      </c>
    </row>
    <row r="5292" spans="1:9" x14ac:dyDescent="0.3">
      <c r="A5292" t="s">
        <v>32</v>
      </c>
      <c r="B5292" s="1">
        <v>42421</v>
      </c>
      <c r="C5292" t="s">
        <v>13</v>
      </c>
      <c r="D5292">
        <v>0</v>
      </c>
      <c r="E5292" t="s">
        <v>15</v>
      </c>
      <c r="F5292" t="s">
        <v>14</v>
      </c>
      <c r="G5292">
        <v>0</v>
      </c>
      <c r="H5292">
        <v>25543</v>
      </c>
      <c r="I5292" t="str">
        <f t="shared" si="83"/>
        <v/>
      </c>
    </row>
    <row r="5293" spans="1:9" x14ac:dyDescent="0.3">
      <c r="A5293" t="s">
        <v>8</v>
      </c>
      <c r="B5293" s="1">
        <v>42421</v>
      </c>
      <c r="C5293" t="s">
        <v>13</v>
      </c>
      <c r="D5293">
        <v>1</v>
      </c>
      <c r="E5293" t="s">
        <v>10</v>
      </c>
      <c r="F5293" t="s">
        <v>11</v>
      </c>
      <c r="G5293">
        <v>0</v>
      </c>
      <c r="H5293">
        <v>5449</v>
      </c>
      <c r="I5293" t="str">
        <f t="shared" si="83"/>
        <v/>
      </c>
    </row>
    <row r="5294" spans="1:9" x14ac:dyDescent="0.3">
      <c r="A5294" t="s">
        <v>17</v>
      </c>
      <c r="B5294" s="1">
        <v>42421</v>
      </c>
      <c r="C5294" t="s">
        <v>9</v>
      </c>
      <c r="D5294">
        <v>0</v>
      </c>
      <c r="E5294" t="s">
        <v>10</v>
      </c>
      <c r="F5294" t="s">
        <v>16</v>
      </c>
      <c r="G5294">
        <v>0</v>
      </c>
      <c r="H5294">
        <v>462</v>
      </c>
      <c r="I5294" t="str">
        <f t="shared" si="83"/>
        <v/>
      </c>
    </row>
    <row r="5295" spans="1:9" x14ac:dyDescent="0.3">
      <c r="A5295" t="s">
        <v>21</v>
      </c>
      <c r="B5295" s="1">
        <v>42421</v>
      </c>
      <c r="C5295" t="s">
        <v>13</v>
      </c>
      <c r="D5295">
        <v>1</v>
      </c>
      <c r="E5295" t="s">
        <v>10</v>
      </c>
      <c r="F5295" t="s">
        <v>14</v>
      </c>
      <c r="G5295">
        <v>0</v>
      </c>
      <c r="H5295">
        <v>4971</v>
      </c>
      <c r="I5295" t="str">
        <f t="shared" si="83"/>
        <v/>
      </c>
    </row>
    <row r="5296" spans="1:9" x14ac:dyDescent="0.3">
      <c r="A5296" t="s">
        <v>18</v>
      </c>
      <c r="B5296" s="1">
        <v>42421</v>
      </c>
      <c r="C5296" t="s">
        <v>9</v>
      </c>
      <c r="D5296">
        <v>1</v>
      </c>
      <c r="E5296" t="s">
        <v>15</v>
      </c>
      <c r="F5296" t="s">
        <v>14</v>
      </c>
      <c r="G5296">
        <v>0</v>
      </c>
      <c r="H5296">
        <v>1003</v>
      </c>
      <c r="I5296" t="str">
        <f t="shared" si="83"/>
        <v/>
      </c>
    </row>
    <row r="5297" spans="1:9" x14ac:dyDescent="0.3">
      <c r="A5297" t="s">
        <v>28</v>
      </c>
      <c r="B5297" s="1">
        <v>42421</v>
      </c>
      <c r="C5297" t="s">
        <v>13</v>
      </c>
      <c r="D5297">
        <v>0</v>
      </c>
      <c r="E5297" t="s">
        <v>15</v>
      </c>
      <c r="F5297" t="s">
        <v>26</v>
      </c>
      <c r="G5297">
        <v>6.8436000000000003</v>
      </c>
      <c r="H5297">
        <v>2074</v>
      </c>
      <c r="I5297" t="str">
        <f t="shared" si="83"/>
        <v>l</v>
      </c>
    </row>
    <row r="5298" spans="1:9" x14ac:dyDescent="0.3">
      <c r="A5298" t="s">
        <v>8</v>
      </c>
      <c r="B5298" s="1">
        <v>42421</v>
      </c>
      <c r="C5298" t="s">
        <v>13</v>
      </c>
      <c r="D5298">
        <v>1</v>
      </c>
      <c r="E5298" t="s">
        <v>10</v>
      </c>
      <c r="F5298" t="s">
        <v>16</v>
      </c>
      <c r="G5298">
        <v>0</v>
      </c>
      <c r="H5298">
        <v>4111</v>
      </c>
      <c r="I5298" t="str">
        <f t="shared" si="83"/>
        <v/>
      </c>
    </row>
    <row r="5299" spans="1:9" x14ac:dyDescent="0.3">
      <c r="A5299" t="s">
        <v>19</v>
      </c>
      <c r="B5299" s="1">
        <v>42421</v>
      </c>
      <c r="C5299" t="s">
        <v>13</v>
      </c>
      <c r="D5299">
        <v>1</v>
      </c>
      <c r="E5299" t="s">
        <v>10</v>
      </c>
      <c r="F5299" t="s">
        <v>11</v>
      </c>
      <c r="G5299">
        <v>0</v>
      </c>
      <c r="H5299">
        <v>357</v>
      </c>
      <c r="I5299" t="str">
        <f t="shared" si="83"/>
        <v/>
      </c>
    </row>
    <row r="5300" spans="1:9" x14ac:dyDescent="0.3">
      <c r="A5300" t="s">
        <v>19</v>
      </c>
      <c r="B5300" s="1">
        <v>42421</v>
      </c>
      <c r="C5300" t="s">
        <v>9</v>
      </c>
      <c r="D5300">
        <v>0</v>
      </c>
      <c r="E5300" t="s">
        <v>15</v>
      </c>
      <c r="F5300" t="s">
        <v>16</v>
      </c>
      <c r="G5300">
        <v>0</v>
      </c>
      <c r="H5300">
        <v>844</v>
      </c>
      <c r="I5300" t="str">
        <f t="shared" si="83"/>
        <v/>
      </c>
    </row>
    <row r="5301" spans="1:9" x14ac:dyDescent="0.3">
      <c r="A5301" t="s">
        <v>18</v>
      </c>
      <c r="B5301" s="1">
        <v>42411</v>
      </c>
      <c r="C5301" t="s">
        <v>13</v>
      </c>
      <c r="D5301">
        <v>0</v>
      </c>
      <c r="E5301" t="s">
        <v>15</v>
      </c>
      <c r="F5301" t="s">
        <v>11</v>
      </c>
      <c r="G5301">
        <v>0</v>
      </c>
      <c r="H5301">
        <v>2361</v>
      </c>
      <c r="I5301" t="str">
        <f t="shared" si="83"/>
        <v/>
      </c>
    </row>
    <row r="5302" spans="1:9" x14ac:dyDescent="0.3">
      <c r="A5302" t="s">
        <v>20</v>
      </c>
      <c r="B5302" s="1">
        <v>42411</v>
      </c>
      <c r="C5302" t="s">
        <v>9</v>
      </c>
      <c r="D5302">
        <v>0</v>
      </c>
      <c r="E5302" t="s">
        <v>15</v>
      </c>
      <c r="F5302" t="s">
        <v>14</v>
      </c>
      <c r="G5302">
        <v>0</v>
      </c>
      <c r="H5302">
        <v>8738</v>
      </c>
      <c r="I5302" t="str">
        <f t="shared" si="83"/>
        <v/>
      </c>
    </row>
    <row r="5303" spans="1:9" x14ac:dyDescent="0.3">
      <c r="A5303" t="s">
        <v>32</v>
      </c>
      <c r="B5303" s="1">
        <v>42411</v>
      </c>
      <c r="C5303" t="s">
        <v>13</v>
      </c>
      <c r="D5303">
        <v>0</v>
      </c>
      <c r="E5303" t="s">
        <v>15</v>
      </c>
      <c r="F5303" t="s">
        <v>39</v>
      </c>
      <c r="G5303">
        <v>4.8316999999999997</v>
      </c>
      <c r="H5303">
        <v>1356</v>
      </c>
      <c r="I5303" t="str">
        <f t="shared" si="83"/>
        <v>S</v>
      </c>
    </row>
    <row r="5304" spans="1:9" x14ac:dyDescent="0.3">
      <c r="A5304" t="s">
        <v>18</v>
      </c>
      <c r="B5304" s="1">
        <v>42411</v>
      </c>
      <c r="C5304" t="s">
        <v>13</v>
      </c>
      <c r="D5304">
        <v>0</v>
      </c>
      <c r="E5304" t="s">
        <v>10</v>
      </c>
      <c r="F5304" t="s">
        <v>16</v>
      </c>
      <c r="G5304">
        <v>0</v>
      </c>
      <c r="H5304">
        <v>3559</v>
      </c>
      <c r="I5304" t="str">
        <f t="shared" si="83"/>
        <v/>
      </c>
    </row>
    <row r="5305" spans="1:9" x14ac:dyDescent="0.3">
      <c r="A5305" t="s">
        <v>21</v>
      </c>
      <c r="B5305" s="1">
        <v>42411</v>
      </c>
      <c r="C5305" t="s">
        <v>9</v>
      </c>
      <c r="D5305">
        <v>0</v>
      </c>
      <c r="E5305" t="s">
        <v>15</v>
      </c>
      <c r="F5305" t="s">
        <v>11</v>
      </c>
      <c r="G5305">
        <v>0</v>
      </c>
      <c r="H5305">
        <v>11972</v>
      </c>
      <c r="I5305" t="str">
        <f t="shared" si="83"/>
        <v/>
      </c>
    </row>
    <row r="5306" spans="1:9" x14ac:dyDescent="0.3">
      <c r="A5306" t="s">
        <v>28</v>
      </c>
      <c r="B5306" s="1">
        <v>42411</v>
      </c>
      <c r="C5306" t="s">
        <v>9</v>
      </c>
      <c r="D5306">
        <v>1</v>
      </c>
      <c r="E5306" t="s">
        <v>10</v>
      </c>
      <c r="F5306" t="s">
        <v>16</v>
      </c>
      <c r="G5306">
        <v>0</v>
      </c>
      <c r="H5306">
        <v>12985</v>
      </c>
      <c r="I5306" t="str">
        <f t="shared" si="83"/>
        <v/>
      </c>
    </row>
    <row r="5307" spans="1:9" x14ac:dyDescent="0.3">
      <c r="A5307" t="s">
        <v>32</v>
      </c>
      <c r="B5307" s="1">
        <v>42411</v>
      </c>
      <c r="C5307" t="s">
        <v>13</v>
      </c>
      <c r="D5307">
        <v>1</v>
      </c>
      <c r="E5307" t="s">
        <v>15</v>
      </c>
      <c r="F5307" t="s">
        <v>16</v>
      </c>
      <c r="G5307">
        <v>0</v>
      </c>
      <c r="H5307">
        <v>1452</v>
      </c>
      <c r="I5307" t="str">
        <f t="shared" si="83"/>
        <v/>
      </c>
    </row>
    <row r="5308" spans="1:9" x14ac:dyDescent="0.3">
      <c r="A5308" t="s">
        <v>33</v>
      </c>
      <c r="B5308" s="1">
        <v>42411</v>
      </c>
      <c r="C5308" t="s">
        <v>13</v>
      </c>
      <c r="D5308">
        <v>0</v>
      </c>
      <c r="E5308" t="s">
        <v>15</v>
      </c>
      <c r="F5308" t="s">
        <v>16</v>
      </c>
      <c r="G5308">
        <v>0</v>
      </c>
      <c r="H5308">
        <v>546</v>
      </c>
      <c r="I5308" t="str">
        <f t="shared" si="83"/>
        <v/>
      </c>
    </row>
    <row r="5309" spans="1:9" x14ac:dyDescent="0.3">
      <c r="A5309" t="s">
        <v>12</v>
      </c>
      <c r="B5309" s="1">
        <v>42411</v>
      </c>
      <c r="C5309" t="s">
        <v>13</v>
      </c>
      <c r="D5309">
        <v>1</v>
      </c>
      <c r="E5309" t="s">
        <v>15</v>
      </c>
      <c r="F5309" t="s">
        <v>11</v>
      </c>
      <c r="G5309">
        <v>0</v>
      </c>
      <c r="H5309">
        <v>1886</v>
      </c>
      <c r="I5309" t="str">
        <f t="shared" si="83"/>
        <v/>
      </c>
    </row>
    <row r="5310" spans="1:9" x14ac:dyDescent="0.3">
      <c r="A5310" t="s">
        <v>17</v>
      </c>
      <c r="B5310" s="1">
        <v>42411</v>
      </c>
      <c r="C5310" t="s">
        <v>9</v>
      </c>
      <c r="D5310">
        <v>1</v>
      </c>
      <c r="E5310" t="s">
        <v>15</v>
      </c>
      <c r="F5310" t="s">
        <v>14</v>
      </c>
      <c r="G5310">
        <v>0</v>
      </c>
      <c r="H5310">
        <v>496</v>
      </c>
      <c r="I5310" t="str">
        <f t="shared" si="83"/>
        <v/>
      </c>
    </row>
    <row r="5311" spans="1:9" x14ac:dyDescent="0.3">
      <c r="A5311" t="s">
        <v>8</v>
      </c>
      <c r="B5311" s="1">
        <v>42411</v>
      </c>
      <c r="C5311" t="s">
        <v>25</v>
      </c>
      <c r="D5311">
        <v>0</v>
      </c>
      <c r="E5311" t="s">
        <v>10</v>
      </c>
      <c r="F5311" t="s">
        <v>11</v>
      </c>
      <c r="G5311">
        <v>0</v>
      </c>
      <c r="H5311">
        <v>641</v>
      </c>
      <c r="I5311" t="str">
        <f t="shared" si="83"/>
        <v/>
      </c>
    </row>
    <row r="5312" spans="1:9" x14ac:dyDescent="0.3">
      <c r="A5312" t="s">
        <v>19</v>
      </c>
      <c r="B5312" s="1">
        <v>42411</v>
      </c>
      <c r="C5312" t="s">
        <v>9</v>
      </c>
      <c r="D5312">
        <v>0</v>
      </c>
      <c r="E5312" t="s">
        <v>15</v>
      </c>
      <c r="F5312" t="s">
        <v>16</v>
      </c>
      <c r="G5312">
        <v>0</v>
      </c>
      <c r="H5312">
        <v>12859</v>
      </c>
      <c r="I5312" t="str">
        <f t="shared" si="83"/>
        <v/>
      </c>
    </row>
    <row r="5313" spans="1:9" x14ac:dyDescent="0.3">
      <c r="A5313" t="s">
        <v>28</v>
      </c>
      <c r="B5313" s="1">
        <v>42411</v>
      </c>
      <c r="C5313" t="s">
        <v>9</v>
      </c>
      <c r="D5313">
        <v>1</v>
      </c>
      <c r="E5313" t="s">
        <v>10</v>
      </c>
      <c r="F5313" t="s">
        <v>26</v>
      </c>
      <c r="G5313">
        <v>5.7050000000000001</v>
      </c>
      <c r="H5313">
        <v>1803</v>
      </c>
      <c r="I5313" t="str">
        <f t="shared" si="83"/>
        <v>l</v>
      </c>
    </row>
    <row r="5314" spans="1:9" x14ac:dyDescent="0.3">
      <c r="A5314" t="s">
        <v>28</v>
      </c>
      <c r="B5314" s="1">
        <v>42411</v>
      </c>
      <c r="C5314" t="s">
        <v>9</v>
      </c>
      <c r="D5314">
        <v>0</v>
      </c>
      <c r="E5314" t="s">
        <v>10</v>
      </c>
      <c r="F5314" t="s">
        <v>16</v>
      </c>
      <c r="G5314">
        <v>0</v>
      </c>
      <c r="H5314">
        <v>3651</v>
      </c>
      <c r="I5314" t="str">
        <f t="shared" si="83"/>
        <v/>
      </c>
    </row>
    <row r="5315" spans="1:9" x14ac:dyDescent="0.3">
      <c r="A5315" t="s">
        <v>28</v>
      </c>
      <c r="B5315" s="1">
        <v>42411</v>
      </c>
      <c r="C5315" t="s">
        <v>13</v>
      </c>
      <c r="D5315">
        <v>1</v>
      </c>
      <c r="E5315" t="s">
        <v>10</v>
      </c>
      <c r="F5315" t="s">
        <v>16</v>
      </c>
      <c r="G5315">
        <v>0</v>
      </c>
      <c r="H5315">
        <v>1679</v>
      </c>
      <c r="I5315" t="str">
        <f t="shared" ref="I5315:I5378" si="84">IF(NOT(OR(F5315="house",F5315="blank",F5315="served")),LEFT(F5315,1),"")</f>
        <v/>
      </c>
    </row>
    <row r="5316" spans="1:9" x14ac:dyDescent="0.3">
      <c r="A5316" t="s">
        <v>17</v>
      </c>
      <c r="B5316" s="1">
        <v>42411</v>
      </c>
      <c r="C5316" t="s">
        <v>9</v>
      </c>
      <c r="D5316">
        <v>1</v>
      </c>
      <c r="E5316" t="s">
        <v>10</v>
      </c>
      <c r="F5316" t="s">
        <v>11</v>
      </c>
      <c r="G5316">
        <v>0</v>
      </c>
      <c r="H5316">
        <v>877</v>
      </c>
      <c r="I5316" t="str">
        <f t="shared" si="84"/>
        <v/>
      </c>
    </row>
    <row r="5317" spans="1:9" x14ac:dyDescent="0.3">
      <c r="A5317" t="s">
        <v>18</v>
      </c>
      <c r="B5317" s="1">
        <v>42411</v>
      </c>
      <c r="C5317" t="s">
        <v>25</v>
      </c>
      <c r="D5317">
        <v>0</v>
      </c>
      <c r="E5317" t="s">
        <v>15</v>
      </c>
      <c r="F5317" t="s">
        <v>11</v>
      </c>
      <c r="G5317">
        <v>0</v>
      </c>
      <c r="H5317">
        <v>322</v>
      </c>
      <c r="I5317" t="str">
        <f t="shared" si="84"/>
        <v/>
      </c>
    </row>
    <row r="5318" spans="1:9" x14ac:dyDescent="0.3">
      <c r="A5318" t="s">
        <v>28</v>
      </c>
      <c r="B5318" s="1">
        <v>42411</v>
      </c>
      <c r="C5318" t="s">
        <v>13</v>
      </c>
      <c r="D5318">
        <v>1</v>
      </c>
      <c r="E5318" t="s">
        <v>10</v>
      </c>
      <c r="F5318" t="s">
        <v>39</v>
      </c>
      <c r="G5318">
        <v>0.21879999999999999</v>
      </c>
      <c r="H5318">
        <v>94</v>
      </c>
      <c r="I5318" t="str">
        <f t="shared" si="84"/>
        <v>S</v>
      </c>
    </row>
    <row r="5319" spans="1:9" x14ac:dyDescent="0.3">
      <c r="A5319" t="s">
        <v>8</v>
      </c>
      <c r="B5319" s="1">
        <v>42411</v>
      </c>
      <c r="C5319" t="s">
        <v>13</v>
      </c>
      <c r="D5319">
        <v>0</v>
      </c>
      <c r="E5319" t="s">
        <v>10</v>
      </c>
      <c r="F5319" t="s">
        <v>36</v>
      </c>
      <c r="G5319">
        <v>0.10589999999999999</v>
      </c>
      <c r="H5319">
        <v>42</v>
      </c>
      <c r="I5319" t="str">
        <f t="shared" si="84"/>
        <v>p</v>
      </c>
    </row>
    <row r="5320" spans="1:9" x14ac:dyDescent="0.3">
      <c r="A5320" t="s">
        <v>32</v>
      </c>
      <c r="B5320" s="1">
        <v>42411</v>
      </c>
      <c r="C5320" t="s">
        <v>13</v>
      </c>
      <c r="D5320">
        <v>0</v>
      </c>
      <c r="E5320" t="s">
        <v>10</v>
      </c>
      <c r="F5320" t="s">
        <v>38</v>
      </c>
      <c r="G5320">
        <v>6.6699999999999995E-2</v>
      </c>
      <c r="H5320">
        <v>21</v>
      </c>
      <c r="I5320" t="str">
        <f t="shared" si="84"/>
        <v>p</v>
      </c>
    </row>
    <row r="5321" spans="1:9" x14ac:dyDescent="0.3">
      <c r="A5321" t="s">
        <v>8</v>
      </c>
      <c r="B5321" s="1">
        <v>42411</v>
      </c>
      <c r="C5321" t="s">
        <v>13</v>
      </c>
      <c r="D5321">
        <v>1</v>
      </c>
      <c r="E5321" t="s">
        <v>15</v>
      </c>
      <c r="F5321" t="s">
        <v>35</v>
      </c>
      <c r="H5321">
        <v>6</v>
      </c>
      <c r="I5321" t="str">
        <f t="shared" si="84"/>
        <v>p</v>
      </c>
    </row>
    <row r="5322" spans="1:9" x14ac:dyDescent="0.3">
      <c r="A5322" t="s">
        <v>32</v>
      </c>
      <c r="B5322" s="1">
        <v>42411</v>
      </c>
      <c r="C5322" t="s">
        <v>9</v>
      </c>
      <c r="D5322">
        <v>1</v>
      </c>
      <c r="E5322" t="s">
        <v>10</v>
      </c>
      <c r="F5322" t="s">
        <v>34</v>
      </c>
      <c r="H5322">
        <v>10</v>
      </c>
      <c r="I5322" t="str">
        <f t="shared" si="84"/>
        <v>p</v>
      </c>
    </row>
    <row r="5323" spans="1:9" x14ac:dyDescent="0.3">
      <c r="A5323" t="s">
        <v>8</v>
      </c>
      <c r="B5323" s="1">
        <v>42411</v>
      </c>
      <c r="C5323" t="s">
        <v>13</v>
      </c>
      <c r="D5323">
        <v>0</v>
      </c>
      <c r="E5323" t="s">
        <v>15</v>
      </c>
      <c r="F5323" t="s">
        <v>35</v>
      </c>
      <c r="H5323">
        <v>21</v>
      </c>
      <c r="I5323" t="str">
        <f t="shared" si="84"/>
        <v>p</v>
      </c>
    </row>
    <row r="5324" spans="1:9" x14ac:dyDescent="0.3">
      <c r="A5324" t="s">
        <v>28</v>
      </c>
      <c r="B5324" s="1">
        <v>42411</v>
      </c>
      <c r="C5324" t="s">
        <v>13</v>
      </c>
      <c r="D5324">
        <v>0</v>
      </c>
      <c r="E5324" t="s">
        <v>10</v>
      </c>
      <c r="F5324" t="s">
        <v>31</v>
      </c>
      <c r="H5324">
        <v>87</v>
      </c>
      <c r="I5324" t="str">
        <f t="shared" si="84"/>
        <v>o</v>
      </c>
    </row>
    <row r="5325" spans="1:9" x14ac:dyDescent="0.3">
      <c r="A5325" t="s">
        <v>12</v>
      </c>
      <c r="B5325" s="1">
        <v>42412</v>
      </c>
      <c r="C5325" t="s">
        <v>9</v>
      </c>
      <c r="D5325">
        <v>1</v>
      </c>
      <c r="E5325" t="s">
        <v>10</v>
      </c>
      <c r="F5325" t="s">
        <v>11</v>
      </c>
      <c r="G5325">
        <v>0</v>
      </c>
      <c r="H5325">
        <v>6393</v>
      </c>
      <c r="I5325" t="str">
        <f t="shared" si="84"/>
        <v/>
      </c>
    </row>
    <row r="5326" spans="1:9" x14ac:dyDescent="0.3">
      <c r="A5326" t="s">
        <v>32</v>
      </c>
      <c r="B5326" s="1">
        <v>42412</v>
      </c>
      <c r="C5326" t="s">
        <v>9</v>
      </c>
      <c r="D5326">
        <v>0</v>
      </c>
      <c r="E5326" t="s">
        <v>10</v>
      </c>
      <c r="F5326" t="s">
        <v>16</v>
      </c>
      <c r="G5326">
        <v>0</v>
      </c>
      <c r="H5326">
        <v>2377</v>
      </c>
      <c r="I5326" t="str">
        <f t="shared" si="84"/>
        <v/>
      </c>
    </row>
    <row r="5327" spans="1:9" x14ac:dyDescent="0.3">
      <c r="A5327" t="s">
        <v>12</v>
      </c>
      <c r="B5327" s="1">
        <v>42412</v>
      </c>
      <c r="C5327" t="s">
        <v>13</v>
      </c>
      <c r="D5327">
        <v>1</v>
      </c>
      <c r="E5327" t="s">
        <v>15</v>
      </c>
      <c r="F5327" t="s">
        <v>14</v>
      </c>
      <c r="G5327">
        <v>0</v>
      </c>
      <c r="H5327">
        <v>190200</v>
      </c>
      <c r="I5327" t="str">
        <f t="shared" si="84"/>
        <v/>
      </c>
    </row>
    <row r="5328" spans="1:9" x14ac:dyDescent="0.3">
      <c r="A5328" t="s">
        <v>33</v>
      </c>
      <c r="B5328" s="1">
        <v>42412</v>
      </c>
      <c r="C5328" t="s">
        <v>9</v>
      </c>
      <c r="D5328">
        <v>0</v>
      </c>
      <c r="E5328" t="s">
        <v>15</v>
      </c>
      <c r="F5328" t="s">
        <v>11</v>
      </c>
      <c r="G5328">
        <v>0</v>
      </c>
      <c r="H5328">
        <v>12253</v>
      </c>
      <c r="I5328" t="str">
        <f t="shared" si="84"/>
        <v/>
      </c>
    </row>
    <row r="5329" spans="1:9" x14ac:dyDescent="0.3">
      <c r="A5329" t="s">
        <v>8</v>
      </c>
      <c r="B5329" s="1">
        <v>42412</v>
      </c>
      <c r="C5329" t="s">
        <v>9</v>
      </c>
      <c r="D5329">
        <v>1</v>
      </c>
      <c r="E5329" t="s">
        <v>15</v>
      </c>
      <c r="F5329" t="s">
        <v>36</v>
      </c>
      <c r="G5329">
        <v>3.2363</v>
      </c>
      <c r="H5329">
        <v>1826</v>
      </c>
      <c r="I5329" t="str">
        <f t="shared" si="84"/>
        <v>p</v>
      </c>
    </row>
    <row r="5330" spans="1:9" x14ac:dyDescent="0.3">
      <c r="A5330" t="s">
        <v>8</v>
      </c>
      <c r="B5330" s="1">
        <v>42412</v>
      </c>
      <c r="C5330" t="s">
        <v>13</v>
      </c>
      <c r="D5330">
        <v>1</v>
      </c>
      <c r="E5330" t="s">
        <v>10</v>
      </c>
      <c r="F5330" t="s">
        <v>14</v>
      </c>
      <c r="G5330">
        <v>0</v>
      </c>
      <c r="H5330">
        <v>73318</v>
      </c>
      <c r="I5330" t="str">
        <f t="shared" si="84"/>
        <v/>
      </c>
    </row>
    <row r="5331" spans="1:9" x14ac:dyDescent="0.3">
      <c r="A5331" t="s">
        <v>32</v>
      </c>
      <c r="B5331" s="1">
        <v>42412</v>
      </c>
      <c r="C5331" t="s">
        <v>9</v>
      </c>
      <c r="D5331">
        <v>1</v>
      </c>
      <c r="E5331" t="s">
        <v>10</v>
      </c>
      <c r="F5331" t="s">
        <v>16</v>
      </c>
      <c r="G5331">
        <v>0</v>
      </c>
      <c r="H5331">
        <v>9718</v>
      </c>
      <c r="I5331" t="str">
        <f t="shared" si="84"/>
        <v/>
      </c>
    </row>
    <row r="5332" spans="1:9" x14ac:dyDescent="0.3">
      <c r="A5332" t="s">
        <v>12</v>
      </c>
      <c r="B5332" s="1">
        <v>42412</v>
      </c>
      <c r="C5332" t="s">
        <v>13</v>
      </c>
      <c r="D5332">
        <v>1</v>
      </c>
      <c r="E5332" t="s">
        <v>10</v>
      </c>
      <c r="F5332" t="s">
        <v>16</v>
      </c>
      <c r="G5332">
        <v>0</v>
      </c>
      <c r="H5332">
        <v>2187</v>
      </c>
      <c r="I5332" t="str">
        <f t="shared" si="84"/>
        <v/>
      </c>
    </row>
    <row r="5333" spans="1:9" x14ac:dyDescent="0.3">
      <c r="A5333" t="s">
        <v>23</v>
      </c>
      <c r="B5333" s="1">
        <v>42412</v>
      </c>
      <c r="C5333" t="s">
        <v>13</v>
      </c>
      <c r="D5333">
        <v>0</v>
      </c>
      <c r="E5333" t="s">
        <v>10</v>
      </c>
      <c r="F5333" t="s">
        <v>11</v>
      </c>
      <c r="G5333">
        <v>0</v>
      </c>
      <c r="H5333">
        <v>12328</v>
      </c>
      <c r="I5333" t="str">
        <f t="shared" si="84"/>
        <v/>
      </c>
    </row>
    <row r="5334" spans="1:9" x14ac:dyDescent="0.3">
      <c r="A5334" t="s">
        <v>28</v>
      </c>
      <c r="B5334" s="1">
        <v>42412</v>
      </c>
      <c r="C5334" t="s">
        <v>9</v>
      </c>
      <c r="D5334">
        <v>0</v>
      </c>
      <c r="E5334" t="s">
        <v>10</v>
      </c>
      <c r="F5334" t="s">
        <v>16</v>
      </c>
      <c r="G5334">
        <v>0</v>
      </c>
      <c r="H5334">
        <v>4337</v>
      </c>
      <c r="I5334" t="str">
        <f t="shared" si="84"/>
        <v/>
      </c>
    </row>
    <row r="5335" spans="1:9" x14ac:dyDescent="0.3">
      <c r="A5335" t="s">
        <v>32</v>
      </c>
      <c r="B5335" s="1">
        <v>42412</v>
      </c>
      <c r="C5335" t="s">
        <v>9</v>
      </c>
      <c r="D5335">
        <v>1</v>
      </c>
      <c r="E5335" t="s">
        <v>15</v>
      </c>
      <c r="F5335" t="s">
        <v>14</v>
      </c>
      <c r="G5335">
        <v>0</v>
      </c>
      <c r="H5335">
        <v>8423</v>
      </c>
      <c r="I5335" t="str">
        <f t="shared" si="84"/>
        <v/>
      </c>
    </row>
    <row r="5336" spans="1:9" x14ac:dyDescent="0.3">
      <c r="A5336" t="s">
        <v>28</v>
      </c>
      <c r="B5336" s="1">
        <v>42412</v>
      </c>
      <c r="C5336" t="s">
        <v>9</v>
      </c>
      <c r="D5336">
        <v>0</v>
      </c>
      <c r="E5336" t="s">
        <v>10</v>
      </c>
      <c r="F5336" t="s">
        <v>26</v>
      </c>
      <c r="G5336">
        <v>0.9597</v>
      </c>
      <c r="H5336">
        <v>320</v>
      </c>
      <c r="I5336" t="str">
        <f t="shared" si="84"/>
        <v>l</v>
      </c>
    </row>
    <row r="5337" spans="1:9" x14ac:dyDescent="0.3">
      <c r="A5337" t="s">
        <v>12</v>
      </c>
      <c r="B5337" s="1">
        <v>42412</v>
      </c>
      <c r="C5337" t="s">
        <v>13</v>
      </c>
      <c r="D5337">
        <v>0</v>
      </c>
      <c r="E5337" t="s">
        <v>10</v>
      </c>
      <c r="F5337" t="s">
        <v>16</v>
      </c>
      <c r="G5337">
        <v>0</v>
      </c>
      <c r="H5337">
        <v>15764</v>
      </c>
      <c r="I5337" t="str">
        <f t="shared" si="84"/>
        <v/>
      </c>
    </row>
    <row r="5338" spans="1:9" x14ac:dyDescent="0.3">
      <c r="A5338" t="s">
        <v>32</v>
      </c>
      <c r="B5338" s="1">
        <v>42412</v>
      </c>
      <c r="C5338" t="s">
        <v>9</v>
      </c>
      <c r="D5338">
        <v>0</v>
      </c>
      <c r="E5338" t="s">
        <v>15</v>
      </c>
      <c r="F5338" t="s">
        <v>11</v>
      </c>
      <c r="G5338">
        <v>0</v>
      </c>
      <c r="H5338">
        <v>14578</v>
      </c>
      <c r="I5338" t="str">
        <f t="shared" si="84"/>
        <v/>
      </c>
    </row>
    <row r="5339" spans="1:9" x14ac:dyDescent="0.3">
      <c r="A5339" t="s">
        <v>22</v>
      </c>
      <c r="B5339" s="1">
        <v>42412</v>
      </c>
      <c r="C5339" t="s">
        <v>13</v>
      </c>
      <c r="D5339">
        <v>0</v>
      </c>
      <c r="E5339" t="s">
        <v>15</v>
      </c>
      <c r="F5339" t="s">
        <v>11</v>
      </c>
      <c r="G5339">
        <v>0</v>
      </c>
      <c r="H5339">
        <v>6581</v>
      </c>
      <c r="I5339" t="str">
        <f t="shared" si="84"/>
        <v/>
      </c>
    </row>
    <row r="5340" spans="1:9" x14ac:dyDescent="0.3">
      <c r="A5340" t="s">
        <v>28</v>
      </c>
      <c r="B5340" s="1">
        <v>42412</v>
      </c>
      <c r="C5340" t="s">
        <v>9</v>
      </c>
      <c r="D5340">
        <v>0</v>
      </c>
      <c r="E5340" t="s">
        <v>10</v>
      </c>
      <c r="F5340" t="s">
        <v>37</v>
      </c>
      <c r="G5340">
        <v>7.8700000000000006E-2</v>
      </c>
      <c r="H5340">
        <v>14</v>
      </c>
      <c r="I5340" t="str">
        <f t="shared" si="84"/>
        <v>p</v>
      </c>
    </row>
    <row r="5341" spans="1:9" x14ac:dyDescent="0.3">
      <c r="A5341" t="s">
        <v>12</v>
      </c>
      <c r="B5341" s="1">
        <v>42412</v>
      </c>
      <c r="C5341" t="s">
        <v>13</v>
      </c>
      <c r="D5341">
        <v>0</v>
      </c>
      <c r="E5341" t="s">
        <v>15</v>
      </c>
      <c r="F5341" t="s">
        <v>11</v>
      </c>
      <c r="G5341">
        <v>0</v>
      </c>
      <c r="H5341">
        <v>11302</v>
      </c>
      <c r="I5341" t="str">
        <f t="shared" si="84"/>
        <v/>
      </c>
    </row>
    <row r="5342" spans="1:9" x14ac:dyDescent="0.3">
      <c r="A5342" t="s">
        <v>20</v>
      </c>
      <c r="B5342" s="1">
        <v>42412</v>
      </c>
      <c r="C5342" t="s">
        <v>9</v>
      </c>
      <c r="D5342">
        <v>0</v>
      </c>
      <c r="E5342" t="s">
        <v>10</v>
      </c>
      <c r="F5342" t="s">
        <v>11</v>
      </c>
      <c r="G5342">
        <v>0</v>
      </c>
      <c r="H5342">
        <v>1861</v>
      </c>
      <c r="I5342" t="str">
        <f t="shared" si="84"/>
        <v/>
      </c>
    </row>
    <row r="5343" spans="1:9" x14ac:dyDescent="0.3">
      <c r="A5343" t="s">
        <v>12</v>
      </c>
      <c r="B5343" s="1">
        <v>42412</v>
      </c>
      <c r="C5343" t="s">
        <v>9</v>
      </c>
      <c r="D5343">
        <v>1</v>
      </c>
      <c r="E5343" t="s">
        <v>10</v>
      </c>
      <c r="F5343" t="s">
        <v>26</v>
      </c>
      <c r="G5343">
        <v>1.343</v>
      </c>
      <c r="H5343">
        <v>578</v>
      </c>
      <c r="I5343" t="str">
        <f t="shared" si="84"/>
        <v>l</v>
      </c>
    </row>
    <row r="5344" spans="1:9" x14ac:dyDescent="0.3">
      <c r="A5344" t="s">
        <v>8</v>
      </c>
      <c r="B5344" s="1">
        <v>42412</v>
      </c>
      <c r="C5344" t="s">
        <v>25</v>
      </c>
      <c r="D5344">
        <v>0</v>
      </c>
      <c r="E5344" t="s">
        <v>10</v>
      </c>
      <c r="F5344" t="s">
        <v>11</v>
      </c>
      <c r="G5344">
        <v>0</v>
      </c>
      <c r="H5344">
        <v>574</v>
      </c>
      <c r="I5344" t="str">
        <f t="shared" si="84"/>
        <v/>
      </c>
    </row>
    <row r="5345" spans="1:9" x14ac:dyDescent="0.3">
      <c r="A5345" t="s">
        <v>28</v>
      </c>
      <c r="B5345" s="1">
        <v>42412</v>
      </c>
      <c r="C5345" t="s">
        <v>13</v>
      </c>
      <c r="D5345">
        <v>1</v>
      </c>
      <c r="E5345" t="s">
        <v>15</v>
      </c>
      <c r="F5345" t="s">
        <v>31</v>
      </c>
      <c r="G5345">
        <v>1.9E-3</v>
      </c>
      <c r="H5345">
        <v>119</v>
      </c>
      <c r="I5345" t="str">
        <f t="shared" si="84"/>
        <v>o</v>
      </c>
    </row>
    <row r="5346" spans="1:9" x14ac:dyDescent="0.3">
      <c r="A5346" t="s">
        <v>33</v>
      </c>
      <c r="B5346" s="1">
        <v>42412</v>
      </c>
      <c r="C5346" t="s">
        <v>13</v>
      </c>
      <c r="D5346">
        <v>0</v>
      </c>
      <c r="E5346" t="s">
        <v>15</v>
      </c>
      <c r="F5346" t="s">
        <v>16</v>
      </c>
      <c r="G5346">
        <v>0</v>
      </c>
      <c r="H5346">
        <v>464</v>
      </c>
      <c r="I5346" t="str">
        <f t="shared" si="84"/>
        <v/>
      </c>
    </row>
    <row r="5347" spans="1:9" x14ac:dyDescent="0.3">
      <c r="A5347" t="s">
        <v>28</v>
      </c>
      <c r="B5347" s="1">
        <v>42412</v>
      </c>
      <c r="C5347" t="s">
        <v>13</v>
      </c>
      <c r="D5347">
        <v>0</v>
      </c>
      <c r="E5347" t="s">
        <v>10</v>
      </c>
      <c r="F5347" t="s">
        <v>39</v>
      </c>
      <c r="G5347">
        <v>1.355</v>
      </c>
      <c r="H5347">
        <v>567</v>
      </c>
      <c r="I5347" t="str">
        <f t="shared" si="84"/>
        <v>S</v>
      </c>
    </row>
    <row r="5348" spans="1:9" x14ac:dyDescent="0.3">
      <c r="A5348" t="s">
        <v>27</v>
      </c>
      <c r="B5348" s="1">
        <v>42412</v>
      </c>
      <c r="C5348" t="s">
        <v>25</v>
      </c>
      <c r="D5348">
        <v>0</v>
      </c>
      <c r="E5348" t="s">
        <v>15</v>
      </c>
      <c r="F5348" t="s">
        <v>14</v>
      </c>
      <c r="G5348">
        <v>0</v>
      </c>
      <c r="H5348">
        <v>169</v>
      </c>
      <c r="I5348" t="str">
        <f t="shared" si="84"/>
        <v/>
      </c>
    </row>
    <row r="5349" spans="1:9" x14ac:dyDescent="0.3">
      <c r="A5349" t="s">
        <v>23</v>
      </c>
      <c r="B5349" s="1">
        <v>42412</v>
      </c>
      <c r="C5349" t="s">
        <v>13</v>
      </c>
      <c r="D5349">
        <v>0</v>
      </c>
      <c r="E5349" t="s">
        <v>15</v>
      </c>
      <c r="F5349" t="s">
        <v>14</v>
      </c>
      <c r="G5349">
        <v>0</v>
      </c>
      <c r="H5349">
        <v>4</v>
      </c>
      <c r="I5349" t="str">
        <f t="shared" si="84"/>
        <v/>
      </c>
    </row>
    <row r="5350" spans="1:9" x14ac:dyDescent="0.3">
      <c r="A5350" t="s">
        <v>12</v>
      </c>
      <c r="B5350" s="1">
        <v>42412</v>
      </c>
      <c r="C5350" t="s">
        <v>25</v>
      </c>
      <c r="D5350">
        <v>1</v>
      </c>
      <c r="E5350" t="s">
        <v>15</v>
      </c>
      <c r="F5350" t="s">
        <v>14</v>
      </c>
      <c r="G5350">
        <v>0</v>
      </c>
      <c r="H5350">
        <v>1</v>
      </c>
      <c r="I5350" t="str">
        <f t="shared" si="84"/>
        <v/>
      </c>
    </row>
    <row r="5351" spans="1:9" x14ac:dyDescent="0.3">
      <c r="A5351" t="s">
        <v>28</v>
      </c>
      <c r="B5351" s="1">
        <v>42412</v>
      </c>
      <c r="C5351" t="s">
        <v>13</v>
      </c>
      <c r="D5351">
        <v>1</v>
      </c>
      <c r="E5351" t="s">
        <v>14</v>
      </c>
      <c r="F5351" t="s">
        <v>14</v>
      </c>
      <c r="G5351">
        <v>0</v>
      </c>
      <c r="H5351">
        <v>4</v>
      </c>
      <c r="I5351" t="str">
        <f t="shared" si="84"/>
        <v/>
      </c>
    </row>
    <row r="5352" spans="1:9" x14ac:dyDescent="0.3">
      <c r="A5352" t="s">
        <v>22</v>
      </c>
      <c r="B5352" s="1">
        <v>42413</v>
      </c>
      <c r="C5352" t="s">
        <v>9</v>
      </c>
      <c r="D5352">
        <v>0</v>
      </c>
      <c r="E5352" t="s">
        <v>15</v>
      </c>
      <c r="F5352" t="s">
        <v>11</v>
      </c>
      <c r="G5352">
        <v>0</v>
      </c>
      <c r="H5352">
        <v>62440</v>
      </c>
      <c r="I5352" t="str">
        <f t="shared" si="84"/>
        <v/>
      </c>
    </row>
    <row r="5353" spans="1:9" x14ac:dyDescent="0.3">
      <c r="A5353" t="s">
        <v>28</v>
      </c>
      <c r="B5353" s="1">
        <v>42413</v>
      </c>
      <c r="C5353" t="s">
        <v>13</v>
      </c>
      <c r="D5353">
        <v>1</v>
      </c>
      <c r="E5353" t="s">
        <v>15</v>
      </c>
      <c r="F5353" t="s">
        <v>14</v>
      </c>
      <c r="G5353">
        <v>0</v>
      </c>
      <c r="H5353">
        <v>105573</v>
      </c>
      <c r="I5353" t="str">
        <f t="shared" si="84"/>
        <v/>
      </c>
    </row>
    <row r="5354" spans="1:9" x14ac:dyDescent="0.3">
      <c r="A5354" t="s">
        <v>17</v>
      </c>
      <c r="B5354" s="1">
        <v>42413</v>
      </c>
      <c r="C5354" t="s">
        <v>13</v>
      </c>
      <c r="D5354">
        <v>1</v>
      </c>
      <c r="E5354" t="s">
        <v>15</v>
      </c>
      <c r="F5354" t="s">
        <v>14</v>
      </c>
      <c r="G5354">
        <v>0</v>
      </c>
      <c r="H5354">
        <v>205231</v>
      </c>
      <c r="I5354" t="str">
        <f t="shared" si="84"/>
        <v/>
      </c>
    </row>
    <row r="5355" spans="1:9" x14ac:dyDescent="0.3">
      <c r="A5355" t="s">
        <v>8</v>
      </c>
      <c r="B5355" s="1">
        <v>42413</v>
      </c>
      <c r="C5355" t="s">
        <v>13</v>
      </c>
      <c r="D5355">
        <v>0</v>
      </c>
      <c r="E5355" t="s">
        <v>15</v>
      </c>
      <c r="F5355" t="s">
        <v>16</v>
      </c>
      <c r="G5355">
        <v>0</v>
      </c>
      <c r="H5355">
        <v>16088</v>
      </c>
      <c r="I5355" t="str">
        <f t="shared" si="84"/>
        <v/>
      </c>
    </row>
    <row r="5356" spans="1:9" x14ac:dyDescent="0.3">
      <c r="A5356" t="s">
        <v>32</v>
      </c>
      <c r="B5356" s="1">
        <v>42413</v>
      </c>
      <c r="C5356" t="s">
        <v>13</v>
      </c>
      <c r="D5356">
        <v>1</v>
      </c>
      <c r="E5356" t="s">
        <v>10</v>
      </c>
      <c r="F5356" t="s">
        <v>14</v>
      </c>
      <c r="G5356">
        <v>0</v>
      </c>
      <c r="H5356">
        <v>104933</v>
      </c>
      <c r="I5356" t="str">
        <f t="shared" si="84"/>
        <v/>
      </c>
    </row>
    <row r="5357" spans="1:9" x14ac:dyDescent="0.3">
      <c r="A5357" t="s">
        <v>20</v>
      </c>
      <c r="B5357" s="1">
        <v>42413</v>
      </c>
      <c r="C5357" t="s">
        <v>13</v>
      </c>
      <c r="D5357">
        <v>0</v>
      </c>
      <c r="E5357" t="s">
        <v>15</v>
      </c>
      <c r="F5357" t="s">
        <v>11</v>
      </c>
      <c r="G5357">
        <v>0</v>
      </c>
      <c r="H5357">
        <v>5354</v>
      </c>
      <c r="I5357" t="str">
        <f t="shared" si="84"/>
        <v/>
      </c>
    </row>
    <row r="5358" spans="1:9" x14ac:dyDescent="0.3">
      <c r="A5358" t="s">
        <v>24</v>
      </c>
      <c r="B5358" s="1">
        <v>42413</v>
      </c>
      <c r="C5358" t="s">
        <v>9</v>
      </c>
      <c r="D5358">
        <v>0</v>
      </c>
      <c r="E5358" t="s">
        <v>10</v>
      </c>
      <c r="F5358" t="s">
        <v>14</v>
      </c>
      <c r="G5358">
        <v>0</v>
      </c>
      <c r="H5358">
        <v>10609</v>
      </c>
      <c r="I5358" t="str">
        <f t="shared" si="84"/>
        <v/>
      </c>
    </row>
    <row r="5359" spans="1:9" x14ac:dyDescent="0.3">
      <c r="A5359" t="s">
        <v>18</v>
      </c>
      <c r="B5359" s="1">
        <v>42413</v>
      </c>
      <c r="C5359" t="s">
        <v>9</v>
      </c>
      <c r="D5359">
        <v>0</v>
      </c>
      <c r="E5359" t="s">
        <v>10</v>
      </c>
      <c r="F5359" t="s">
        <v>16</v>
      </c>
      <c r="G5359">
        <v>0</v>
      </c>
      <c r="H5359">
        <v>11407</v>
      </c>
      <c r="I5359" t="str">
        <f t="shared" si="84"/>
        <v/>
      </c>
    </row>
    <row r="5360" spans="1:9" x14ac:dyDescent="0.3">
      <c r="A5360" t="s">
        <v>19</v>
      </c>
      <c r="B5360" s="1">
        <v>42413</v>
      </c>
      <c r="C5360" t="s">
        <v>13</v>
      </c>
      <c r="D5360">
        <v>0</v>
      </c>
      <c r="E5360" t="s">
        <v>10</v>
      </c>
      <c r="F5360" t="s">
        <v>14</v>
      </c>
      <c r="G5360">
        <v>0</v>
      </c>
      <c r="H5360">
        <v>4919</v>
      </c>
      <c r="I5360" t="str">
        <f t="shared" si="84"/>
        <v/>
      </c>
    </row>
    <row r="5361" spans="1:9" x14ac:dyDescent="0.3">
      <c r="A5361" t="s">
        <v>12</v>
      </c>
      <c r="B5361" s="1">
        <v>42413</v>
      </c>
      <c r="C5361" t="s">
        <v>9</v>
      </c>
      <c r="D5361">
        <v>1</v>
      </c>
      <c r="E5361" t="s">
        <v>15</v>
      </c>
      <c r="F5361" t="s">
        <v>14</v>
      </c>
      <c r="G5361">
        <v>0</v>
      </c>
      <c r="H5361">
        <v>4060</v>
      </c>
      <c r="I5361" t="str">
        <f t="shared" si="84"/>
        <v/>
      </c>
    </row>
    <row r="5362" spans="1:9" x14ac:dyDescent="0.3">
      <c r="A5362" t="s">
        <v>28</v>
      </c>
      <c r="B5362" s="1">
        <v>42413</v>
      </c>
      <c r="C5362" t="s">
        <v>25</v>
      </c>
      <c r="D5362">
        <v>0</v>
      </c>
      <c r="E5362" t="s">
        <v>15</v>
      </c>
      <c r="F5362" t="s">
        <v>11</v>
      </c>
      <c r="G5362">
        <v>0</v>
      </c>
      <c r="H5362">
        <v>4656</v>
      </c>
      <c r="I5362" t="str">
        <f t="shared" si="84"/>
        <v/>
      </c>
    </row>
    <row r="5363" spans="1:9" x14ac:dyDescent="0.3">
      <c r="A5363" t="s">
        <v>21</v>
      </c>
      <c r="B5363" s="1">
        <v>42413</v>
      </c>
      <c r="C5363" t="s">
        <v>13</v>
      </c>
      <c r="D5363">
        <v>0</v>
      </c>
      <c r="E5363" t="s">
        <v>15</v>
      </c>
      <c r="F5363" t="s">
        <v>11</v>
      </c>
      <c r="G5363">
        <v>0</v>
      </c>
      <c r="H5363">
        <v>1206</v>
      </c>
      <c r="I5363" t="str">
        <f t="shared" si="84"/>
        <v/>
      </c>
    </row>
    <row r="5364" spans="1:9" x14ac:dyDescent="0.3">
      <c r="A5364" t="s">
        <v>22</v>
      </c>
      <c r="B5364" s="1">
        <v>42413</v>
      </c>
      <c r="C5364" t="s">
        <v>9</v>
      </c>
      <c r="D5364">
        <v>0</v>
      </c>
      <c r="E5364" t="s">
        <v>15</v>
      </c>
      <c r="F5364" t="s">
        <v>14</v>
      </c>
      <c r="G5364">
        <v>0</v>
      </c>
      <c r="H5364">
        <v>12477</v>
      </c>
      <c r="I5364" t="str">
        <f t="shared" si="84"/>
        <v/>
      </c>
    </row>
    <row r="5365" spans="1:9" x14ac:dyDescent="0.3">
      <c r="A5365" t="s">
        <v>27</v>
      </c>
      <c r="B5365" s="1">
        <v>42413</v>
      </c>
      <c r="C5365" t="s">
        <v>9</v>
      </c>
      <c r="D5365">
        <v>0</v>
      </c>
      <c r="E5365" t="s">
        <v>15</v>
      </c>
      <c r="F5365" t="s">
        <v>14</v>
      </c>
      <c r="G5365">
        <v>0</v>
      </c>
      <c r="H5365">
        <v>7841</v>
      </c>
      <c r="I5365" t="str">
        <f t="shared" si="84"/>
        <v/>
      </c>
    </row>
    <row r="5366" spans="1:9" x14ac:dyDescent="0.3">
      <c r="A5366" t="s">
        <v>32</v>
      </c>
      <c r="B5366" s="1">
        <v>42413</v>
      </c>
      <c r="C5366" t="s">
        <v>13</v>
      </c>
      <c r="D5366">
        <v>1</v>
      </c>
      <c r="E5366" t="s">
        <v>15</v>
      </c>
      <c r="F5366" t="s">
        <v>26</v>
      </c>
      <c r="G5366">
        <v>0.3997</v>
      </c>
      <c r="H5366">
        <v>126</v>
      </c>
      <c r="I5366" t="str">
        <f t="shared" si="84"/>
        <v>l</v>
      </c>
    </row>
    <row r="5367" spans="1:9" x14ac:dyDescent="0.3">
      <c r="A5367" t="s">
        <v>21</v>
      </c>
      <c r="B5367" s="1">
        <v>42413</v>
      </c>
      <c r="C5367" t="s">
        <v>13</v>
      </c>
      <c r="D5367">
        <v>0</v>
      </c>
      <c r="E5367" t="s">
        <v>10</v>
      </c>
      <c r="F5367" t="s">
        <v>14</v>
      </c>
      <c r="G5367">
        <v>0</v>
      </c>
      <c r="H5367">
        <v>5775</v>
      </c>
      <c r="I5367" t="str">
        <f t="shared" si="84"/>
        <v/>
      </c>
    </row>
    <row r="5368" spans="1:9" x14ac:dyDescent="0.3">
      <c r="A5368" t="s">
        <v>27</v>
      </c>
      <c r="B5368" s="1">
        <v>42421</v>
      </c>
      <c r="C5368" t="s">
        <v>9</v>
      </c>
      <c r="D5368">
        <v>1</v>
      </c>
      <c r="E5368" t="s">
        <v>15</v>
      </c>
      <c r="F5368" t="s">
        <v>47</v>
      </c>
      <c r="G5368">
        <v>0.2185</v>
      </c>
      <c r="H5368">
        <v>460</v>
      </c>
      <c r="I5368" t="str">
        <f t="shared" si="84"/>
        <v>j</v>
      </c>
    </row>
    <row r="5369" spans="1:9" x14ac:dyDescent="0.3">
      <c r="A5369" t="s">
        <v>21</v>
      </c>
      <c r="B5369" s="1">
        <v>42421</v>
      </c>
      <c r="C5369" t="s">
        <v>9</v>
      </c>
      <c r="D5369">
        <v>1</v>
      </c>
      <c r="E5369" t="s">
        <v>10</v>
      </c>
      <c r="F5369" t="s">
        <v>14</v>
      </c>
      <c r="G5369">
        <v>0</v>
      </c>
      <c r="H5369">
        <v>698</v>
      </c>
      <c r="I5369" t="str">
        <f t="shared" si="84"/>
        <v/>
      </c>
    </row>
    <row r="5370" spans="1:9" x14ac:dyDescent="0.3">
      <c r="A5370" t="s">
        <v>32</v>
      </c>
      <c r="B5370" s="1">
        <v>42421</v>
      </c>
      <c r="C5370" t="s">
        <v>13</v>
      </c>
      <c r="D5370">
        <v>1</v>
      </c>
      <c r="E5370" t="s">
        <v>15</v>
      </c>
      <c r="F5370" t="s">
        <v>39</v>
      </c>
      <c r="G5370">
        <v>0.1421</v>
      </c>
      <c r="H5370">
        <v>42</v>
      </c>
      <c r="I5370" t="str">
        <f t="shared" si="84"/>
        <v>S</v>
      </c>
    </row>
    <row r="5371" spans="1:9" x14ac:dyDescent="0.3">
      <c r="A5371" t="s">
        <v>32</v>
      </c>
      <c r="B5371" s="1">
        <v>42421</v>
      </c>
      <c r="C5371" t="s">
        <v>25</v>
      </c>
      <c r="D5371">
        <v>0</v>
      </c>
      <c r="E5371" t="s">
        <v>15</v>
      </c>
      <c r="F5371" t="s">
        <v>14</v>
      </c>
      <c r="G5371">
        <v>0</v>
      </c>
      <c r="H5371">
        <v>603</v>
      </c>
      <c r="I5371" t="str">
        <f t="shared" si="84"/>
        <v/>
      </c>
    </row>
    <row r="5372" spans="1:9" x14ac:dyDescent="0.3">
      <c r="A5372" t="s">
        <v>17</v>
      </c>
      <c r="B5372" s="1">
        <v>42421</v>
      </c>
      <c r="C5372" t="s">
        <v>13</v>
      </c>
      <c r="D5372">
        <v>0</v>
      </c>
      <c r="E5372" t="s">
        <v>15</v>
      </c>
      <c r="F5372" t="s">
        <v>11</v>
      </c>
      <c r="G5372">
        <v>0</v>
      </c>
      <c r="H5372">
        <v>996</v>
      </c>
      <c r="I5372" t="str">
        <f t="shared" si="84"/>
        <v/>
      </c>
    </row>
    <row r="5373" spans="1:9" x14ac:dyDescent="0.3">
      <c r="A5373" t="s">
        <v>8</v>
      </c>
      <c r="B5373" s="1">
        <v>42421</v>
      </c>
      <c r="C5373" t="s">
        <v>9</v>
      </c>
      <c r="D5373">
        <v>1</v>
      </c>
      <c r="E5373" t="s">
        <v>10</v>
      </c>
      <c r="F5373" t="s">
        <v>36</v>
      </c>
      <c r="G5373">
        <v>0.63580000000000003</v>
      </c>
      <c r="H5373">
        <v>338</v>
      </c>
      <c r="I5373" t="str">
        <f t="shared" si="84"/>
        <v>p</v>
      </c>
    </row>
    <row r="5374" spans="1:9" x14ac:dyDescent="0.3">
      <c r="A5374" t="s">
        <v>17</v>
      </c>
      <c r="B5374" s="1">
        <v>42421</v>
      </c>
      <c r="C5374" t="s">
        <v>25</v>
      </c>
      <c r="D5374">
        <v>0</v>
      </c>
      <c r="E5374" t="s">
        <v>15</v>
      </c>
      <c r="F5374" t="s">
        <v>11</v>
      </c>
      <c r="G5374">
        <v>0</v>
      </c>
      <c r="H5374">
        <v>112</v>
      </c>
      <c r="I5374" t="str">
        <f t="shared" si="84"/>
        <v/>
      </c>
    </row>
    <row r="5375" spans="1:9" x14ac:dyDescent="0.3">
      <c r="A5375" t="s">
        <v>22</v>
      </c>
      <c r="B5375" s="1">
        <v>42421</v>
      </c>
      <c r="C5375" t="s">
        <v>13</v>
      </c>
      <c r="D5375">
        <v>0</v>
      </c>
      <c r="E5375" t="s">
        <v>15</v>
      </c>
      <c r="F5375" t="s">
        <v>16</v>
      </c>
      <c r="G5375">
        <v>0</v>
      </c>
      <c r="H5375">
        <v>295</v>
      </c>
      <c r="I5375" t="str">
        <f t="shared" si="84"/>
        <v/>
      </c>
    </row>
    <row r="5376" spans="1:9" x14ac:dyDescent="0.3">
      <c r="A5376" t="s">
        <v>18</v>
      </c>
      <c r="B5376" s="1">
        <v>42421</v>
      </c>
      <c r="C5376" t="s">
        <v>9</v>
      </c>
      <c r="D5376">
        <v>0</v>
      </c>
      <c r="E5376" t="s">
        <v>15</v>
      </c>
      <c r="F5376" t="s">
        <v>49</v>
      </c>
      <c r="G5376">
        <v>1.0699999999999999E-2</v>
      </c>
      <c r="H5376">
        <v>20</v>
      </c>
      <c r="I5376" t="str">
        <f t="shared" si="84"/>
        <v>o</v>
      </c>
    </row>
    <row r="5377" spans="1:9" x14ac:dyDescent="0.3">
      <c r="A5377" t="s">
        <v>27</v>
      </c>
      <c r="B5377" s="1">
        <v>42421</v>
      </c>
      <c r="C5377" t="s">
        <v>9</v>
      </c>
      <c r="D5377">
        <v>1</v>
      </c>
      <c r="E5377" t="s">
        <v>15</v>
      </c>
      <c r="F5377" t="s">
        <v>48</v>
      </c>
      <c r="G5377">
        <v>5.62E-2</v>
      </c>
      <c r="H5377">
        <v>110</v>
      </c>
      <c r="I5377" t="str">
        <f t="shared" si="84"/>
        <v>o</v>
      </c>
    </row>
    <row r="5378" spans="1:9" x14ac:dyDescent="0.3">
      <c r="A5378" t="s">
        <v>27</v>
      </c>
      <c r="B5378" s="1">
        <v>42421</v>
      </c>
      <c r="C5378" t="s">
        <v>13</v>
      </c>
      <c r="D5378">
        <v>1</v>
      </c>
      <c r="E5378" t="s">
        <v>15</v>
      </c>
      <c r="F5378" t="s">
        <v>11</v>
      </c>
      <c r="G5378">
        <v>0</v>
      </c>
      <c r="H5378">
        <v>277</v>
      </c>
      <c r="I5378" t="str">
        <f t="shared" si="84"/>
        <v/>
      </c>
    </row>
    <row r="5379" spans="1:9" x14ac:dyDescent="0.3">
      <c r="A5379" t="s">
        <v>28</v>
      </c>
      <c r="B5379" s="1">
        <v>42421</v>
      </c>
      <c r="C5379" t="s">
        <v>25</v>
      </c>
      <c r="D5379">
        <v>0</v>
      </c>
      <c r="E5379" t="s">
        <v>10</v>
      </c>
      <c r="F5379" t="s">
        <v>14</v>
      </c>
      <c r="G5379">
        <v>0</v>
      </c>
      <c r="H5379">
        <v>251</v>
      </c>
      <c r="I5379" t="str">
        <f t="shared" ref="I5379:I5442" si="85">IF(NOT(OR(F5379="house",F5379="blank",F5379="served")),LEFT(F5379,1),"")</f>
        <v/>
      </c>
    </row>
    <row r="5380" spans="1:9" x14ac:dyDescent="0.3">
      <c r="A5380" t="s">
        <v>27</v>
      </c>
      <c r="B5380" s="1">
        <v>42421</v>
      </c>
      <c r="C5380" t="s">
        <v>13</v>
      </c>
      <c r="D5380">
        <v>1</v>
      </c>
      <c r="E5380" t="s">
        <v>10</v>
      </c>
      <c r="F5380" t="s">
        <v>16</v>
      </c>
      <c r="G5380">
        <v>0</v>
      </c>
      <c r="H5380">
        <v>51</v>
      </c>
      <c r="I5380" t="str">
        <f t="shared" si="85"/>
        <v/>
      </c>
    </row>
    <row r="5381" spans="1:9" x14ac:dyDescent="0.3">
      <c r="A5381" t="s">
        <v>8</v>
      </c>
      <c r="B5381" s="1">
        <v>42421</v>
      </c>
      <c r="C5381" t="s">
        <v>9</v>
      </c>
      <c r="D5381">
        <v>0</v>
      </c>
      <c r="E5381" t="s">
        <v>10</v>
      </c>
      <c r="F5381" t="s">
        <v>36</v>
      </c>
      <c r="G5381">
        <v>0.12089999999999999</v>
      </c>
      <c r="H5381">
        <v>66</v>
      </c>
      <c r="I5381" t="str">
        <f t="shared" si="85"/>
        <v>p</v>
      </c>
    </row>
    <row r="5382" spans="1:9" x14ac:dyDescent="0.3">
      <c r="A5382" t="s">
        <v>32</v>
      </c>
      <c r="B5382" s="1">
        <v>42421</v>
      </c>
      <c r="C5382" t="s">
        <v>9</v>
      </c>
      <c r="D5382">
        <v>0</v>
      </c>
      <c r="E5382" t="s">
        <v>10</v>
      </c>
      <c r="F5382" t="s">
        <v>38</v>
      </c>
      <c r="G5382">
        <v>2.06E-2</v>
      </c>
      <c r="H5382">
        <v>9</v>
      </c>
      <c r="I5382" t="str">
        <f t="shared" si="85"/>
        <v>p</v>
      </c>
    </row>
    <row r="5383" spans="1:9" x14ac:dyDescent="0.3">
      <c r="A5383" t="s">
        <v>28</v>
      </c>
      <c r="B5383" s="1">
        <v>42420</v>
      </c>
      <c r="C5383" t="s">
        <v>13</v>
      </c>
      <c r="D5383">
        <v>0</v>
      </c>
      <c r="E5383" t="s">
        <v>10</v>
      </c>
      <c r="F5383" t="s">
        <v>29</v>
      </c>
      <c r="H5383">
        <v>5</v>
      </c>
      <c r="I5383" t="str">
        <f t="shared" si="85"/>
        <v>p</v>
      </c>
    </row>
    <row r="5384" spans="1:9" x14ac:dyDescent="0.3">
      <c r="A5384" t="s">
        <v>28</v>
      </c>
      <c r="B5384" s="1">
        <v>42422</v>
      </c>
      <c r="C5384" t="s">
        <v>9</v>
      </c>
      <c r="D5384">
        <v>0</v>
      </c>
      <c r="E5384" t="s">
        <v>10</v>
      </c>
      <c r="F5384" t="s">
        <v>11</v>
      </c>
      <c r="G5384">
        <v>0</v>
      </c>
      <c r="H5384">
        <v>15516</v>
      </c>
      <c r="I5384" t="str">
        <f t="shared" si="85"/>
        <v/>
      </c>
    </row>
    <row r="5385" spans="1:9" x14ac:dyDescent="0.3">
      <c r="A5385" t="s">
        <v>8</v>
      </c>
      <c r="B5385" s="1">
        <v>42422</v>
      </c>
      <c r="C5385" t="s">
        <v>13</v>
      </c>
      <c r="D5385">
        <v>0</v>
      </c>
      <c r="E5385" t="s">
        <v>10</v>
      </c>
      <c r="F5385" t="s">
        <v>14</v>
      </c>
      <c r="G5385">
        <v>0</v>
      </c>
      <c r="H5385">
        <v>112488</v>
      </c>
      <c r="I5385" t="str">
        <f t="shared" si="85"/>
        <v/>
      </c>
    </row>
    <row r="5386" spans="1:9" x14ac:dyDescent="0.3">
      <c r="A5386" t="s">
        <v>8</v>
      </c>
      <c r="B5386" s="1">
        <v>42422</v>
      </c>
      <c r="C5386" t="s">
        <v>9</v>
      </c>
      <c r="D5386">
        <v>0</v>
      </c>
      <c r="E5386" t="s">
        <v>10</v>
      </c>
      <c r="F5386" t="s">
        <v>14</v>
      </c>
      <c r="G5386">
        <v>0</v>
      </c>
      <c r="H5386">
        <v>76798</v>
      </c>
      <c r="I5386" t="str">
        <f t="shared" si="85"/>
        <v/>
      </c>
    </row>
    <row r="5387" spans="1:9" x14ac:dyDescent="0.3">
      <c r="A5387" t="s">
        <v>23</v>
      </c>
      <c r="B5387" s="1">
        <v>42422</v>
      </c>
      <c r="C5387" t="s">
        <v>9</v>
      </c>
      <c r="D5387">
        <v>0</v>
      </c>
      <c r="E5387" t="s">
        <v>10</v>
      </c>
      <c r="F5387" t="s">
        <v>14</v>
      </c>
      <c r="G5387">
        <v>0</v>
      </c>
      <c r="H5387">
        <v>17587</v>
      </c>
      <c r="I5387" t="str">
        <f t="shared" si="85"/>
        <v/>
      </c>
    </row>
    <row r="5388" spans="1:9" x14ac:dyDescent="0.3">
      <c r="A5388" t="s">
        <v>27</v>
      </c>
      <c r="B5388" s="1">
        <v>42422</v>
      </c>
      <c r="C5388" t="s">
        <v>13</v>
      </c>
      <c r="D5388">
        <v>0</v>
      </c>
      <c r="E5388" t="s">
        <v>10</v>
      </c>
      <c r="F5388" t="s">
        <v>11</v>
      </c>
      <c r="G5388">
        <v>0</v>
      </c>
      <c r="H5388">
        <v>3294</v>
      </c>
      <c r="I5388" t="str">
        <f t="shared" si="85"/>
        <v/>
      </c>
    </row>
    <row r="5389" spans="1:9" x14ac:dyDescent="0.3">
      <c r="A5389" t="s">
        <v>30</v>
      </c>
      <c r="B5389" s="1">
        <v>42422</v>
      </c>
      <c r="C5389" t="s">
        <v>13</v>
      </c>
      <c r="D5389">
        <v>1</v>
      </c>
      <c r="E5389" t="s">
        <v>10</v>
      </c>
      <c r="F5389" t="s">
        <v>14</v>
      </c>
      <c r="G5389">
        <v>0</v>
      </c>
      <c r="H5389">
        <v>28186</v>
      </c>
      <c r="I5389" t="str">
        <f t="shared" si="85"/>
        <v/>
      </c>
    </row>
    <row r="5390" spans="1:9" x14ac:dyDescent="0.3">
      <c r="A5390" t="s">
        <v>28</v>
      </c>
      <c r="B5390" s="1">
        <v>42422</v>
      </c>
      <c r="C5390" t="s">
        <v>9</v>
      </c>
      <c r="D5390">
        <v>1</v>
      </c>
      <c r="E5390" t="s">
        <v>15</v>
      </c>
      <c r="F5390" t="s">
        <v>16</v>
      </c>
      <c r="G5390">
        <v>0</v>
      </c>
      <c r="H5390">
        <v>48207</v>
      </c>
      <c r="I5390" t="str">
        <f t="shared" si="85"/>
        <v/>
      </c>
    </row>
    <row r="5391" spans="1:9" x14ac:dyDescent="0.3">
      <c r="A5391" t="s">
        <v>17</v>
      </c>
      <c r="B5391" s="1">
        <v>42422</v>
      </c>
      <c r="C5391" t="s">
        <v>9</v>
      </c>
      <c r="D5391">
        <v>0</v>
      </c>
      <c r="E5391" t="s">
        <v>15</v>
      </c>
      <c r="F5391" t="s">
        <v>16</v>
      </c>
      <c r="G5391">
        <v>0</v>
      </c>
      <c r="H5391">
        <v>942</v>
      </c>
      <c r="I5391" t="str">
        <f t="shared" si="85"/>
        <v/>
      </c>
    </row>
    <row r="5392" spans="1:9" x14ac:dyDescent="0.3">
      <c r="A5392" t="s">
        <v>28</v>
      </c>
      <c r="B5392" s="1">
        <v>42422</v>
      </c>
      <c r="C5392" t="s">
        <v>9</v>
      </c>
      <c r="D5392">
        <v>1</v>
      </c>
      <c r="E5392" t="s">
        <v>10</v>
      </c>
      <c r="F5392" t="s">
        <v>14</v>
      </c>
      <c r="G5392">
        <v>0</v>
      </c>
      <c r="H5392">
        <v>11896</v>
      </c>
      <c r="I5392" t="str">
        <f t="shared" si="85"/>
        <v/>
      </c>
    </row>
    <row r="5393" spans="1:9" x14ac:dyDescent="0.3">
      <c r="A5393" t="s">
        <v>19</v>
      </c>
      <c r="B5393" s="1">
        <v>42422</v>
      </c>
      <c r="C5393" t="s">
        <v>13</v>
      </c>
      <c r="D5393">
        <v>0</v>
      </c>
      <c r="E5393" t="s">
        <v>10</v>
      </c>
      <c r="F5393" t="s">
        <v>14</v>
      </c>
      <c r="G5393">
        <v>0</v>
      </c>
      <c r="H5393">
        <v>7360</v>
      </c>
      <c r="I5393" t="str">
        <f t="shared" si="85"/>
        <v/>
      </c>
    </row>
    <row r="5394" spans="1:9" x14ac:dyDescent="0.3">
      <c r="A5394" t="s">
        <v>8</v>
      </c>
      <c r="B5394" s="1">
        <v>42422</v>
      </c>
      <c r="C5394" t="s">
        <v>9</v>
      </c>
      <c r="D5394">
        <v>0</v>
      </c>
      <c r="E5394" t="s">
        <v>15</v>
      </c>
      <c r="F5394" t="s">
        <v>36</v>
      </c>
      <c r="G5394">
        <v>1.4333</v>
      </c>
      <c r="H5394">
        <v>712</v>
      </c>
      <c r="I5394" t="str">
        <f t="shared" si="85"/>
        <v>p</v>
      </c>
    </row>
    <row r="5395" spans="1:9" x14ac:dyDescent="0.3">
      <c r="A5395" t="s">
        <v>21</v>
      </c>
      <c r="B5395" s="1">
        <v>42422</v>
      </c>
      <c r="C5395" t="s">
        <v>13</v>
      </c>
      <c r="D5395">
        <v>0</v>
      </c>
      <c r="E5395" t="s">
        <v>15</v>
      </c>
      <c r="F5395" t="s">
        <v>11</v>
      </c>
      <c r="G5395">
        <v>0</v>
      </c>
      <c r="H5395">
        <v>4302</v>
      </c>
      <c r="I5395" t="str">
        <f t="shared" si="85"/>
        <v/>
      </c>
    </row>
    <row r="5396" spans="1:9" x14ac:dyDescent="0.3">
      <c r="A5396" t="s">
        <v>21</v>
      </c>
      <c r="B5396" s="1">
        <v>42422</v>
      </c>
      <c r="C5396" t="s">
        <v>13</v>
      </c>
      <c r="D5396">
        <v>0</v>
      </c>
      <c r="E5396" t="s">
        <v>15</v>
      </c>
      <c r="F5396" t="s">
        <v>14</v>
      </c>
      <c r="G5396">
        <v>0</v>
      </c>
      <c r="H5396">
        <v>7965</v>
      </c>
      <c r="I5396" t="str">
        <f t="shared" si="85"/>
        <v/>
      </c>
    </row>
    <row r="5397" spans="1:9" x14ac:dyDescent="0.3">
      <c r="A5397" t="s">
        <v>8</v>
      </c>
      <c r="B5397" s="1">
        <v>42422</v>
      </c>
      <c r="C5397" t="s">
        <v>13</v>
      </c>
      <c r="D5397">
        <v>1</v>
      </c>
      <c r="E5397" t="s">
        <v>10</v>
      </c>
      <c r="F5397" t="s">
        <v>16</v>
      </c>
      <c r="G5397">
        <v>0</v>
      </c>
      <c r="H5397">
        <v>2279</v>
      </c>
      <c r="I5397" t="str">
        <f t="shared" si="85"/>
        <v/>
      </c>
    </row>
    <row r="5398" spans="1:9" x14ac:dyDescent="0.3">
      <c r="A5398" t="s">
        <v>22</v>
      </c>
      <c r="B5398" s="1">
        <v>42422</v>
      </c>
      <c r="C5398" t="s">
        <v>9</v>
      </c>
      <c r="D5398">
        <v>0</v>
      </c>
      <c r="E5398" t="s">
        <v>10</v>
      </c>
      <c r="F5398" t="s">
        <v>16</v>
      </c>
      <c r="G5398">
        <v>0</v>
      </c>
      <c r="H5398">
        <v>558</v>
      </c>
      <c r="I5398" t="str">
        <f t="shared" si="85"/>
        <v/>
      </c>
    </row>
    <row r="5399" spans="1:9" x14ac:dyDescent="0.3">
      <c r="A5399" t="s">
        <v>8</v>
      </c>
      <c r="B5399" s="1">
        <v>42422</v>
      </c>
      <c r="C5399" t="s">
        <v>13</v>
      </c>
      <c r="D5399">
        <v>0</v>
      </c>
      <c r="E5399" t="s">
        <v>15</v>
      </c>
      <c r="F5399" t="s">
        <v>52</v>
      </c>
      <c r="H5399">
        <v>16</v>
      </c>
      <c r="I5399" t="str">
        <f t="shared" si="85"/>
        <v>e</v>
      </c>
    </row>
    <row r="5400" spans="1:9" x14ac:dyDescent="0.3">
      <c r="A5400" t="s">
        <v>28</v>
      </c>
      <c r="B5400" s="1">
        <v>42422</v>
      </c>
      <c r="C5400" t="s">
        <v>13</v>
      </c>
      <c r="D5400">
        <v>1</v>
      </c>
      <c r="E5400" t="s">
        <v>10</v>
      </c>
      <c r="F5400" t="s">
        <v>11</v>
      </c>
      <c r="G5400">
        <v>0</v>
      </c>
      <c r="H5400">
        <v>5063</v>
      </c>
      <c r="I5400" t="str">
        <f t="shared" si="85"/>
        <v/>
      </c>
    </row>
    <row r="5401" spans="1:9" x14ac:dyDescent="0.3">
      <c r="A5401" t="s">
        <v>27</v>
      </c>
      <c r="B5401" s="1">
        <v>42422</v>
      </c>
      <c r="C5401" t="s">
        <v>9</v>
      </c>
      <c r="D5401">
        <v>1</v>
      </c>
      <c r="E5401" t="s">
        <v>10</v>
      </c>
      <c r="F5401" t="s">
        <v>14</v>
      </c>
      <c r="G5401">
        <v>0</v>
      </c>
      <c r="H5401">
        <v>514</v>
      </c>
      <c r="I5401" t="str">
        <f t="shared" si="85"/>
        <v/>
      </c>
    </row>
    <row r="5402" spans="1:9" x14ac:dyDescent="0.3">
      <c r="A5402" t="s">
        <v>28</v>
      </c>
      <c r="B5402" s="1">
        <v>42422</v>
      </c>
      <c r="C5402" t="s">
        <v>13</v>
      </c>
      <c r="D5402">
        <v>1</v>
      </c>
      <c r="E5402" t="s">
        <v>10</v>
      </c>
      <c r="F5402" t="s">
        <v>26</v>
      </c>
      <c r="G5402">
        <v>0.3337</v>
      </c>
      <c r="H5402">
        <v>112</v>
      </c>
      <c r="I5402" t="str">
        <f t="shared" si="85"/>
        <v>l</v>
      </c>
    </row>
    <row r="5403" spans="1:9" x14ac:dyDescent="0.3">
      <c r="A5403" t="s">
        <v>27</v>
      </c>
      <c r="B5403" s="1">
        <v>42422</v>
      </c>
      <c r="C5403" t="s">
        <v>9</v>
      </c>
      <c r="D5403">
        <v>1</v>
      </c>
      <c r="E5403" t="s">
        <v>15</v>
      </c>
      <c r="F5403" t="s">
        <v>16</v>
      </c>
      <c r="G5403">
        <v>0</v>
      </c>
      <c r="H5403">
        <v>2248</v>
      </c>
      <c r="I5403" t="str">
        <f t="shared" si="85"/>
        <v/>
      </c>
    </row>
    <row r="5404" spans="1:9" x14ac:dyDescent="0.3">
      <c r="A5404" t="s">
        <v>8</v>
      </c>
      <c r="B5404" s="1">
        <v>42422</v>
      </c>
      <c r="C5404" t="s">
        <v>13</v>
      </c>
      <c r="D5404">
        <v>1</v>
      </c>
      <c r="E5404" t="s">
        <v>15</v>
      </c>
      <c r="F5404" t="s">
        <v>11</v>
      </c>
      <c r="G5404">
        <v>0</v>
      </c>
      <c r="H5404">
        <v>4060</v>
      </c>
      <c r="I5404" t="str">
        <f t="shared" si="85"/>
        <v/>
      </c>
    </row>
    <row r="5405" spans="1:9" x14ac:dyDescent="0.3">
      <c r="A5405" t="s">
        <v>28</v>
      </c>
      <c r="B5405" s="1">
        <v>42422</v>
      </c>
      <c r="C5405" t="s">
        <v>13</v>
      </c>
      <c r="D5405">
        <v>1</v>
      </c>
      <c r="E5405" t="s">
        <v>15</v>
      </c>
      <c r="F5405" t="s">
        <v>39</v>
      </c>
      <c r="G5405">
        <v>2.0623999999999998</v>
      </c>
      <c r="H5405">
        <v>537</v>
      </c>
      <c r="I5405" t="str">
        <f t="shared" si="85"/>
        <v>S</v>
      </c>
    </row>
    <row r="5406" spans="1:9" x14ac:dyDescent="0.3">
      <c r="A5406" t="s">
        <v>32</v>
      </c>
      <c r="B5406" s="1">
        <v>42422</v>
      </c>
      <c r="C5406" t="s">
        <v>9</v>
      </c>
      <c r="D5406">
        <v>0</v>
      </c>
      <c r="E5406" t="s">
        <v>15</v>
      </c>
      <c r="F5406" t="s">
        <v>38</v>
      </c>
      <c r="G5406">
        <v>0.25119999999999998</v>
      </c>
      <c r="H5406">
        <v>104</v>
      </c>
      <c r="I5406" t="str">
        <f t="shared" si="85"/>
        <v>p</v>
      </c>
    </row>
    <row r="5407" spans="1:9" x14ac:dyDescent="0.3">
      <c r="A5407" t="s">
        <v>8</v>
      </c>
      <c r="B5407" s="1">
        <v>42422</v>
      </c>
      <c r="C5407" t="s">
        <v>25</v>
      </c>
      <c r="D5407">
        <v>1</v>
      </c>
      <c r="E5407" t="s">
        <v>15</v>
      </c>
      <c r="F5407" t="s">
        <v>11</v>
      </c>
      <c r="G5407">
        <v>0</v>
      </c>
      <c r="H5407">
        <v>56</v>
      </c>
      <c r="I5407" t="str">
        <f t="shared" si="85"/>
        <v/>
      </c>
    </row>
    <row r="5408" spans="1:9" x14ac:dyDescent="0.3">
      <c r="A5408" t="s">
        <v>21</v>
      </c>
      <c r="B5408" s="1">
        <v>42422</v>
      </c>
      <c r="C5408" t="s">
        <v>13</v>
      </c>
      <c r="D5408">
        <v>1</v>
      </c>
      <c r="E5408" t="s">
        <v>15</v>
      </c>
      <c r="F5408" t="s">
        <v>14</v>
      </c>
      <c r="G5408">
        <v>0</v>
      </c>
      <c r="H5408">
        <v>9450</v>
      </c>
      <c r="I5408" t="str">
        <f t="shared" si="85"/>
        <v/>
      </c>
    </row>
    <row r="5409" spans="1:9" x14ac:dyDescent="0.3">
      <c r="A5409" t="s">
        <v>28</v>
      </c>
      <c r="B5409" s="1">
        <v>42422</v>
      </c>
      <c r="C5409" t="s">
        <v>9</v>
      </c>
      <c r="D5409">
        <v>1</v>
      </c>
      <c r="E5409" t="s">
        <v>15</v>
      </c>
      <c r="F5409" t="s">
        <v>29</v>
      </c>
      <c r="H5409">
        <v>106</v>
      </c>
      <c r="I5409" t="str">
        <f t="shared" si="85"/>
        <v>p</v>
      </c>
    </row>
    <row r="5410" spans="1:9" x14ac:dyDescent="0.3">
      <c r="A5410" t="s">
        <v>32</v>
      </c>
      <c r="B5410" s="1">
        <v>42422</v>
      </c>
      <c r="C5410" t="s">
        <v>9</v>
      </c>
      <c r="D5410">
        <v>0</v>
      </c>
      <c r="E5410" t="s">
        <v>10</v>
      </c>
      <c r="F5410" t="s">
        <v>26</v>
      </c>
      <c r="G5410">
        <v>0.62709999999999999</v>
      </c>
      <c r="H5410">
        <v>231</v>
      </c>
      <c r="I5410" t="str">
        <f t="shared" si="85"/>
        <v>l</v>
      </c>
    </row>
    <row r="5411" spans="1:9" x14ac:dyDescent="0.3">
      <c r="A5411" t="s">
        <v>28</v>
      </c>
      <c r="B5411" s="1">
        <v>42422</v>
      </c>
      <c r="C5411" t="s">
        <v>13</v>
      </c>
      <c r="D5411">
        <v>0</v>
      </c>
      <c r="E5411" t="s">
        <v>15</v>
      </c>
      <c r="F5411" t="s">
        <v>31</v>
      </c>
      <c r="G5411">
        <v>1.6999999999999999E-3</v>
      </c>
      <c r="H5411">
        <v>409</v>
      </c>
      <c r="I5411" t="str">
        <f t="shared" si="85"/>
        <v>o</v>
      </c>
    </row>
    <row r="5412" spans="1:9" x14ac:dyDescent="0.3">
      <c r="A5412" t="s">
        <v>32</v>
      </c>
      <c r="B5412" s="1">
        <v>42422</v>
      </c>
      <c r="C5412" t="s">
        <v>13</v>
      </c>
      <c r="D5412">
        <v>0</v>
      </c>
      <c r="E5412" t="s">
        <v>10</v>
      </c>
      <c r="F5412" t="s">
        <v>39</v>
      </c>
      <c r="G5412">
        <v>0.30709999999999998</v>
      </c>
      <c r="H5412">
        <v>99</v>
      </c>
      <c r="I5412" t="str">
        <f t="shared" si="85"/>
        <v>S</v>
      </c>
    </row>
    <row r="5413" spans="1:9" x14ac:dyDescent="0.3">
      <c r="A5413" t="s">
        <v>21</v>
      </c>
      <c r="B5413" s="1">
        <v>42422</v>
      </c>
      <c r="C5413" t="s">
        <v>13</v>
      </c>
      <c r="D5413">
        <v>1</v>
      </c>
      <c r="E5413" t="s">
        <v>10</v>
      </c>
      <c r="F5413" t="s">
        <v>11</v>
      </c>
      <c r="G5413">
        <v>0</v>
      </c>
      <c r="H5413">
        <v>648</v>
      </c>
      <c r="I5413" t="str">
        <f t="shared" si="85"/>
        <v/>
      </c>
    </row>
    <row r="5414" spans="1:9" x14ac:dyDescent="0.3">
      <c r="A5414" t="s">
        <v>18</v>
      </c>
      <c r="B5414" s="1">
        <v>42422</v>
      </c>
      <c r="C5414" t="s">
        <v>13</v>
      </c>
      <c r="D5414">
        <v>1</v>
      </c>
      <c r="E5414" t="s">
        <v>15</v>
      </c>
      <c r="F5414" t="s">
        <v>16</v>
      </c>
      <c r="G5414">
        <v>0</v>
      </c>
      <c r="H5414">
        <v>32</v>
      </c>
      <c r="I5414" t="str">
        <f t="shared" si="85"/>
        <v/>
      </c>
    </row>
    <row r="5415" spans="1:9" x14ac:dyDescent="0.3">
      <c r="A5415" t="s">
        <v>21</v>
      </c>
      <c r="B5415" s="1">
        <v>42422</v>
      </c>
      <c r="C5415" t="s">
        <v>13</v>
      </c>
      <c r="D5415">
        <v>0</v>
      </c>
      <c r="E5415" t="s">
        <v>10</v>
      </c>
      <c r="F5415" t="s">
        <v>16</v>
      </c>
      <c r="G5415">
        <v>0</v>
      </c>
      <c r="H5415">
        <v>499</v>
      </c>
      <c r="I5415" t="str">
        <f t="shared" si="85"/>
        <v/>
      </c>
    </row>
    <row r="5416" spans="1:9" x14ac:dyDescent="0.3">
      <c r="A5416" t="s">
        <v>33</v>
      </c>
      <c r="B5416" s="1">
        <v>42422</v>
      </c>
      <c r="C5416" t="s">
        <v>25</v>
      </c>
      <c r="D5416">
        <v>0</v>
      </c>
      <c r="E5416" t="s">
        <v>10</v>
      </c>
      <c r="F5416" t="s">
        <v>14</v>
      </c>
      <c r="G5416">
        <v>0</v>
      </c>
      <c r="H5416">
        <v>23</v>
      </c>
      <c r="I5416" t="str">
        <f t="shared" si="85"/>
        <v/>
      </c>
    </row>
    <row r="5417" spans="1:9" x14ac:dyDescent="0.3">
      <c r="A5417" t="s">
        <v>19</v>
      </c>
      <c r="B5417" s="1">
        <v>42422</v>
      </c>
      <c r="C5417" t="s">
        <v>13</v>
      </c>
      <c r="D5417">
        <v>1</v>
      </c>
      <c r="E5417" t="s">
        <v>15</v>
      </c>
      <c r="F5417" t="s">
        <v>11</v>
      </c>
      <c r="G5417">
        <v>0</v>
      </c>
      <c r="H5417">
        <v>208</v>
      </c>
      <c r="I5417" t="str">
        <f t="shared" si="85"/>
        <v/>
      </c>
    </row>
    <row r="5418" spans="1:9" x14ac:dyDescent="0.3">
      <c r="A5418" t="s">
        <v>24</v>
      </c>
      <c r="B5418" s="1">
        <v>42422</v>
      </c>
      <c r="C5418" t="s">
        <v>9</v>
      </c>
      <c r="D5418">
        <v>1</v>
      </c>
      <c r="E5418" t="s">
        <v>10</v>
      </c>
      <c r="F5418" t="s">
        <v>16</v>
      </c>
      <c r="G5418">
        <v>0</v>
      </c>
      <c r="H5418">
        <v>3</v>
      </c>
      <c r="I5418" t="str">
        <f t="shared" si="85"/>
        <v/>
      </c>
    </row>
    <row r="5419" spans="1:9" x14ac:dyDescent="0.3">
      <c r="A5419" t="s">
        <v>21</v>
      </c>
      <c r="B5419" s="1">
        <v>42422</v>
      </c>
      <c r="C5419" t="s">
        <v>13</v>
      </c>
      <c r="D5419">
        <v>1</v>
      </c>
      <c r="E5419" t="s">
        <v>15</v>
      </c>
      <c r="F5419" t="s">
        <v>44</v>
      </c>
      <c r="G5419">
        <v>4.7300000000000002E-2</v>
      </c>
      <c r="H5419">
        <v>15</v>
      </c>
      <c r="I5419" t="str">
        <f t="shared" si="85"/>
        <v>o</v>
      </c>
    </row>
    <row r="5420" spans="1:9" x14ac:dyDescent="0.3">
      <c r="A5420" t="s">
        <v>33</v>
      </c>
      <c r="B5420" s="1">
        <v>42422</v>
      </c>
      <c r="C5420" t="s">
        <v>13</v>
      </c>
      <c r="D5420">
        <v>0</v>
      </c>
      <c r="E5420" t="s">
        <v>15</v>
      </c>
      <c r="F5420" t="s">
        <v>46</v>
      </c>
      <c r="G5420">
        <v>2.3400000000000001E-2</v>
      </c>
      <c r="H5420">
        <v>36</v>
      </c>
      <c r="I5420" t="str">
        <f t="shared" si="85"/>
        <v>j</v>
      </c>
    </row>
    <row r="5421" spans="1:9" x14ac:dyDescent="0.3">
      <c r="A5421" t="s">
        <v>28</v>
      </c>
      <c r="B5421" s="1">
        <v>42422</v>
      </c>
      <c r="C5421" t="s">
        <v>13</v>
      </c>
      <c r="D5421">
        <v>0</v>
      </c>
      <c r="E5421" t="s">
        <v>10</v>
      </c>
      <c r="F5421" t="s">
        <v>37</v>
      </c>
      <c r="G5421">
        <v>2.7E-2</v>
      </c>
      <c r="H5421">
        <v>10</v>
      </c>
      <c r="I5421" t="str">
        <f t="shared" si="85"/>
        <v>p</v>
      </c>
    </row>
    <row r="5422" spans="1:9" x14ac:dyDescent="0.3">
      <c r="A5422" t="s">
        <v>24</v>
      </c>
      <c r="B5422" s="1">
        <v>42423</v>
      </c>
      <c r="C5422" t="s">
        <v>9</v>
      </c>
      <c r="D5422">
        <v>0</v>
      </c>
      <c r="E5422" t="s">
        <v>10</v>
      </c>
      <c r="F5422" t="s">
        <v>11</v>
      </c>
      <c r="G5422">
        <v>0</v>
      </c>
      <c r="H5422">
        <v>51806</v>
      </c>
      <c r="I5422" t="str">
        <f t="shared" si="85"/>
        <v/>
      </c>
    </row>
    <row r="5423" spans="1:9" x14ac:dyDescent="0.3">
      <c r="A5423" t="s">
        <v>18</v>
      </c>
      <c r="B5423" s="1">
        <v>42423</v>
      </c>
      <c r="C5423" t="s">
        <v>13</v>
      </c>
      <c r="D5423">
        <v>0</v>
      </c>
      <c r="E5423" t="s">
        <v>10</v>
      </c>
      <c r="F5423" t="s">
        <v>14</v>
      </c>
      <c r="G5423">
        <v>0</v>
      </c>
      <c r="H5423">
        <v>59990</v>
      </c>
      <c r="I5423" t="str">
        <f t="shared" si="85"/>
        <v/>
      </c>
    </row>
    <row r="5424" spans="1:9" x14ac:dyDescent="0.3">
      <c r="A5424" t="s">
        <v>30</v>
      </c>
      <c r="B5424" s="1">
        <v>42423</v>
      </c>
      <c r="C5424" t="s">
        <v>13</v>
      </c>
      <c r="D5424">
        <v>1</v>
      </c>
      <c r="E5424" t="s">
        <v>15</v>
      </c>
      <c r="F5424" t="s">
        <v>14</v>
      </c>
      <c r="G5424">
        <v>0</v>
      </c>
      <c r="H5424">
        <v>61184</v>
      </c>
      <c r="I5424" t="str">
        <f t="shared" si="85"/>
        <v/>
      </c>
    </row>
    <row r="5425" spans="1:9" x14ac:dyDescent="0.3">
      <c r="A5425" t="s">
        <v>32</v>
      </c>
      <c r="B5425" s="1">
        <v>42423</v>
      </c>
      <c r="C5425" t="s">
        <v>9</v>
      </c>
      <c r="D5425">
        <v>0</v>
      </c>
      <c r="E5425" t="s">
        <v>10</v>
      </c>
      <c r="F5425" t="s">
        <v>14</v>
      </c>
      <c r="G5425">
        <v>0</v>
      </c>
      <c r="H5425">
        <v>63195</v>
      </c>
      <c r="I5425" t="str">
        <f t="shared" si="85"/>
        <v/>
      </c>
    </row>
    <row r="5426" spans="1:9" x14ac:dyDescent="0.3">
      <c r="A5426" t="s">
        <v>8</v>
      </c>
      <c r="B5426" s="1">
        <v>42423</v>
      </c>
      <c r="C5426" t="s">
        <v>9</v>
      </c>
      <c r="D5426">
        <v>0</v>
      </c>
      <c r="E5426" t="s">
        <v>15</v>
      </c>
      <c r="F5426" t="s">
        <v>14</v>
      </c>
      <c r="G5426">
        <v>0</v>
      </c>
      <c r="H5426">
        <v>88035</v>
      </c>
      <c r="I5426" t="str">
        <f t="shared" si="85"/>
        <v/>
      </c>
    </row>
    <row r="5427" spans="1:9" x14ac:dyDescent="0.3">
      <c r="A5427" t="s">
        <v>22</v>
      </c>
      <c r="B5427" s="1">
        <v>42423</v>
      </c>
      <c r="C5427" t="s">
        <v>9</v>
      </c>
      <c r="D5427">
        <v>0</v>
      </c>
      <c r="E5427" t="s">
        <v>15</v>
      </c>
      <c r="F5427" t="s">
        <v>11</v>
      </c>
      <c r="G5427">
        <v>0</v>
      </c>
      <c r="H5427">
        <v>33075</v>
      </c>
      <c r="I5427" t="str">
        <f t="shared" si="85"/>
        <v/>
      </c>
    </row>
    <row r="5428" spans="1:9" x14ac:dyDescent="0.3">
      <c r="A5428" t="s">
        <v>33</v>
      </c>
      <c r="B5428" s="1">
        <v>42423</v>
      </c>
      <c r="C5428" t="s">
        <v>13</v>
      </c>
      <c r="D5428">
        <v>0</v>
      </c>
      <c r="E5428" t="s">
        <v>15</v>
      </c>
      <c r="F5428" t="s">
        <v>14</v>
      </c>
      <c r="G5428">
        <v>0</v>
      </c>
      <c r="H5428">
        <v>5286</v>
      </c>
      <c r="I5428" t="str">
        <f t="shared" si="85"/>
        <v/>
      </c>
    </row>
    <row r="5429" spans="1:9" x14ac:dyDescent="0.3">
      <c r="A5429" t="s">
        <v>8</v>
      </c>
      <c r="B5429" s="1">
        <v>42423</v>
      </c>
      <c r="C5429" t="s">
        <v>9</v>
      </c>
      <c r="D5429">
        <v>0</v>
      </c>
      <c r="E5429" t="s">
        <v>10</v>
      </c>
      <c r="F5429" t="s">
        <v>11</v>
      </c>
      <c r="G5429">
        <v>0</v>
      </c>
      <c r="H5429">
        <v>8936</v>
      </c>
      <c r="I5429" t="str">
        <f t="shared" si="85"/>
        <v/>
      </c>
    </row>
    <row r="5430" spans="1:9" x14ac:dyDescent="0.3">
      <c r="A5430" t="s">
        <v>18</v>
      </c>
      <c r="B5430" s="1">
        <v>42423</v>
      </c>
      <c r="C5430" t="s">
        <v>25</v>
      </c>
      <c r="D5430">
        <v>0</v>
      </c>
      <c r="E5430" t="s">
        <v>10</v>
      </c>
      <c r="F5430" t="s">
        <v>14</v>
      </c>
      <c r="G5430">
        <v>0</v>
      </c>
      <c r="H5430">
        <v>2921</v>
      </c>
      <c r="I5430" t="str">
        <f t="shared" si="85"/>
        <v/>
      </c>
    </row>
    <row r="5431" spans="1:9" x14ac:dyDescent="0.3">
      <c r="A5431" t="s">
        <v>21</v>
      </c>
      <c r="B5431" s="1">
        <v>42423</v>
      </c>
      <c r="C5431" t="s">
        <v>9</v>
      </c>
      <c r="D5431">
        <v>0</v>
      </c>
      <c r="E5431" t="s">
        <v>10</v>
      </c>
      <c r="F5431" t="s">
        <v>14</v>
      </c>
      <c r="G5431">
        <v>0</v>
      </c>
      <c r="H5431">
        <v>9537</v>
      </c>
      <c r="I5431" t="str">
        <f t="shared" si="85"/>
        <v/>
      </c>
    </row>
    <row r="5432" spans="1:9" x14ac:dyDescent="0.3">
      <c r="A5432" t="s">
        <v>19</v>
      </c>
      <c r="B5432" s="1">
        <v>42423</v>
      </c>
      <c r="C5432" t="s">
        <v>13</v>
      </c>
      <c r="D5432">
        <v>1</v>
      </c>
      <c r="E5432" t="s">
        <v>10</v>
      </c>
      <c r="F5432" t="s">
        <v>14</v>
      </c>
      <c r="G5432">
        <v>0</v>
      </c>
      <c r="H5432">
        <v>12614</v>
      </c>
      <c r="I5432" t="str">
        <f t="shared" si="85"/>
        <v/>
      </c>
    </row>
    <row r="5433" spans="1:9" x14ac:dyDescent="0.3">
      <c r="A5433" t="s">
        <v>19</v>
      </c>
      <c r="B5433" s="1">
        <v>42423</v>
      </c>
      <c r="C5433" t="s">
        <v>13</v>
      </c>
      <c r="D5433">
        <v>0</v>
      </c>
      <c r="E5433" t="s">
        <v>10</v>
      </c>
      <c r="F5433" t="s">
        <v>11</v>
      </c>
      <c r="G5433">
        <v>0</v>
      </c>
      <c r="H5433">
        <v>6873</v>
      </c>
      <c r="I5433" t="str">
        <f t="shared" si="85"/>
        <v/>
      </c>
    </row>
    <row r="5434" spans="1:9" x14ac:dyDescent="0.3">
      <c r="A5434" t="s">
        <v>22</v>
      </c>
      <c r="B5434" s="1">
        <v>42423</v>
      </c>
      <c r="C5434" t="s">
        <v>9</v>
      </c>
      <c r="D5434">
        <v>0</v>
      </c>
      <c r="E5434" t="s">
        <v>15</v>
      </c>
      <c r="F5434" t="s">
        <v>16</v>
      </c>
      <c r="G5434">
        <v>0</v>
      </c>
      <c r="H5434">
        <v>1473</v>
      </c>
      <c r="I5434" t="str">
        <f t="shared" si="85"/>
        <v/>
      </c>
    </row>
    <row r="5435" spans="1:9" x14ac:dyDescent="0.3">
      <c r="A5435" t="s">
        <v>18</v>
      </c>
      <c r="B5435" s="1">
        <v>42416</v>
      </c>
      <c r="C5435" t="s">
        <v>13</v>
      </c>
      <c r="D5435">
        <v>0</v>
      </c>
      <c r="E5435" t="s">
        <v>10</v>
      </c>
      <c r="F5435" t="s">
        <v>16</v>
      </c>
      <c r="G5435">
        <v>0</v>
      </c>
      <c r="H5435">
        <v>5861</v>
      </c>
      <c r="I5435" t="str">
        <f t="shared" si="85"/>
        <v/>
      </c>
    </row>
    <row r="5436" spans="1:9" x14ac:dyDescent="0.3">
      <c r="A5436" t="s">
        <v>12</v>
      </c>
      <c r="B5436" s="1">
        <v>42416</v>
      </c>
      <c r="C5436" t="s">
        <v>25</v>
      </c>
      <c r="D5436">
        <v>0</v>
      </c>
      <c r="E5436" t="s">
        <v>15</v>
      </c>
      <c r="F5436" t="s">
        <v>11</v>
      </c>
      <c r="G5436">
        <v>0</v>
      </c>
      <c r="H5436">
        <v>3289</v>
      </c>
      <c r="I5436" t="str">
        <f t="shared" si="85"/>
        <v/>
      </c>
    </row>
    <row r="5437" spans="1:9" x14ac:dyDescent="0.3">
      <c r="A5437" t="s">
        <v>32</v>
      </c>
      <c r="B5437" s="1">
        <v>42416</v>
      </c>
      <c r="C5437" t="s">
        <v>9</v>
      </c>
      <c r="D5437">
        <v>0</v>
      </c>
      <c r="E5437" t="s">
        <v>10</v>
      </c>
      <c r="F5437" t="s">
        <v>16</v>
      </c>
      <c r="G5437">
        <v>0</v>
      </c>
      <c r="H5437">
        <v>968</v>
      </c>
      <c r="I5437" t="str">
        <f t="shared" si="85"/>
        <v/>
      </c>
    </row>
    <row r="5438" spans="1:9" x14ac:dyDescent="0.3">
      <c r="A5438" t="s">
        <v>22</v>
      </c>
      <c r="B5438" s="1">
        <v>42416</v>
      </c>
      <c r="C5438" t="s">
        <v>25</v>
      </c>
      <c r="D5438">
        <v>0</v>
      </c>
      <c r="E5438" t="s">
        <v>15</v>
      </c>
      <c r="F5438" t="s">
        <v>11</v>
      </c>
      <c r="G5438">
        <v>0</v>
      </c>
      <c r="H5438">
        <v>1153</v>
      </c>
      <c r="I5438" t="str">
        <f t="shared" si="85"/>
        <v/>
      </c>
    </row>
    <row r="5439" spans="1:9" x14ac:dyDescent="0.3">
      <c r="A5439" t="s">
        <v>19</v>
      </c>
      <c r="B5439" s="1">
        <v>42416</v>
      </c>
      <c r="C5439" t="s">
        <v>9</v>
      </c>
      <c r="D5439">
        <v>0</v>
      </c>
      <c r="E5439" t="s">
        <v>15</v>
      </c>
      <c r="F5439" t="s">
        <v>11</v>
      </c>
      <c r="G5439">
        <v>0</v>
      </c>
      <c r="H5439">
        <v>5940</v>
      </c>
      <c r="I5439" t="str">
        <f t="shared" si="85"/>
        <v/>
      </c>
    </row>
    <row r="5440" spans="1:9" x14ac:dyDescent="0.3">
      <c r="A5440" t="s">
        <v>8</v>
      </c>
      <c r="B5440" s="1">
        <v>42416</v>
      </c>
      <c r="C5440" t="s">
        <v>9</v>
      </c>
      <c r="D5440">
        <v>1</v>
      </c>
      <c r="E5440" t="s">
        <v>15</v>
      </c>
      <c r="F5440" t="s">
        <v>36</v>
      </c>
      <c r="G5440">
        <v>5.7782</v>
      </c>
      <c r="H5440">
        <v>3601</v>
      </c>
      <c r="I5440" t="str">
        <f t="shared" si="85"/>
        <v>p</v>
      </c>
    </row>
    <row r="5441" spans="1:9" x14ac:dyDescent="0.3">
      <c r="A5441" t="s">
        <v>12</v>
      </c>
      <c r="B5441" s="1">
        <v>42416</v>
      </c>
      <c r="C5441" t="s">
        <v>9</v>
      </c>
      <c r="D5441">
        <v>1</v>
      </c>
      <c r="E5441" t="s">
        <v>10</v>
      </c>
      <c r="F5441" t="s">
        <v>26</v>
      </c>
      <c r="G5441">
        <v>1.2450000000000001</v>
      </c>
      <c r="H5441">
        <v>514</v>
      </c>
      <c r="I5441" t="str">
        <f t="shared" si="85"/>
        <v>l</v>
      </c>
    </row>
    <row r="5442" spans="1:9" x14ac:dyDescent="0.3">
      <c r="A5442" t="s">
        <v>28</v>
      </c>
      <c r="B5442" s="1">
        <v>42415</v>
      </c>
      <c r="C5442" t="s">
        <v>13</v>
      </c>
      <c r="D5442">
        <v>0</v>
      </c>
      <c r="E5442" t="s">
        <v>10</v>
      </c>
      <c r="F5442" t="s">
        <v>53</v>
      </c>
      <c r="H5442">
        <v>7</v>
      </c>
      <c r="I5442" t="str">
        <f t="shared" si="85"/>
        <v>e</v>
      </c>
    </row>
    <row r="5443" spans="1:9" x14ac:dyDescent="0.3">
      <c r="A5443" t="s">
        <v>32</v>
      </c>
      <c r="B5443" s="1">
        <v>42416</v>
      </c>
      <c r="C5443" t="s">
        <v>13</v>
      </c>
      <c r="D5443">
        <v>1</v>
      </c>
      <c r="E5443" t="s">
        <v>10</v>
      </c>
      <c r="F5443" t="s">
        <v>39</v>
      </c>
      <c r="G5443">
        <v>4.7899999999999998E-2</v>
      </c>
      <c r="H5443">
        <v>18</v>
      </c>
      <c r="I5443" t="str">
        <f t="shared" ref="I5443:I5506" si="86">IF(NOT(OR(F5443="house",F5443="blank",F5443="served")),LEFT(F5443,1),"")</f>
        <v>S</v>
      </c>
    </row>
    <row r="5444" spans="1:9" x14ac:dyDescent="0.3">
      <c r="A5444" t="s">
        <v>28</v>
      </c>
      <c r="B5444" s="1">
        <v>42416</v>
      </c>
      <c r="C5444" t="s">
        <v>9</v>
      </c>
      <c r="D5444">
        <v>1</v>
      </c>
      <c r="E5444" t="s">
        <v>10</v>
      </c>
      <c r="F5444" t="s">
        <v>37</v>
      </c>
      <c r="G5444">
        <v>0.3619</v>
      </c>
      <c r="H5444">
        <v>148</v>
      </c>
      <c r="I5444" t="str">
        <f t="shared" si="86"/>
        <v>p</v>
      </c>
    </row>
    <row r="5445" spans="1:9" x14ac:dyDescent="0.3">
      <c r="A5445" t="s">
        <v>28</v>
      </c>
      <c r="B5445" s="1">
        <v>42416</v>
      </c>
      <c r="C5445" t="s">
        <v>13</v>
      </c>
      <c r="D5445">
        <v>0</v>
      </c>
      <c r="E5445" t="s">
        <v>10</v>
      </c>
      <c r="F5445" t="s">
        <v>29</v>
      </c>
      <c r="H5445">
        <v>6</v>
      </c>
      <c r="I5445" t="str">
        <f t="shared" si="86"/>
        <v>p</v>
      </c>
    </row>
    <row r="5446" spans="1:9" x14ac:dyDescent="0.3">
      <c r="A5446" t="s">
        <v>28</v>
      </c>
      <c r="B5446" s="1">
        <v>42416</v>
      </c>
      <c r="C5446" t="s">
        <v>9</v>
      </c>
      <c r="D5446">
        <v>0</v>
      </c>
      <c r="E5446" t="s">
        <v>10</v>
      </c>
      <c r="F5446" t="s">
        <v>37</v>
      </c>
      <c r="G5446">
        <v>9.1200000000000003E-2</v>
      </c>
      <c r="H5446">
        <v>29</v>
      </c>
      <c r="I5446" t="str">
        <f t="shared" si="86"/>
        <v>p</v>
      </c>
    </row>
    <row r="5447" spans="1:9" x14ac:dyDescent="0.3">
      <c r="A5447" t="s">
        <v>21</v>
      </c>
      <c r="B5447" s="1">
        <v>42416</v>
      </c>
      <c r="C5447" t="s">
        <v>9</v>
      </c>
      <c r="D5447">
        <v>1</v>
      </c>
      <c r="E5447" t="s">
        <v>10</v>
      </c>
      <c r="F5447" t="s">
        <v>11</v>
      </c>
      <c r="G5447">
        <v>0</v>
      </c>
      <c r="H5447">
        <v>2009</v>
      </c>
      <c r="I5447" t="str">
        <f t="shared" si="86"/>
        <v/>
      </c>
    </row>
    <row r="5448" spans="1:9" x14ac:dyDescent="0.3">
      <c r="A5448" t="s">
        <v>27</v>
      </c>
      <c r="B5448" s="1">
        <v>42416</v>
      </c>
      <c r="C5448" t="s">
        <v>13</v>
      </c>
      <c r="D5448">
        <v>1</v>
      </c>
      <c r="E5448" t="s">
        <v>15</v>
      </c>
      <c r="F5448" t="s">
        <v>14</v>
      </c>
      <c r="G5448">
        <v>0</v>
      </c>
      <c r="H5448">
        <v>11578</v>
      </c>
      <c r="I5448" t="str">
        <f t="shared" si="86"/>
        <v/>
      </c>
    </row>
    <row r="5449" spans="1:9" x14ac:dyDescent="0.3">
      <c r="A5449" t="s">
        <v>27</v>
      </c>
      <c r="B5449" s="1">
        <v>42416</v>
      </c>
      <c r="C5449" t="s">
        <v>13</v>
      </c>
      <c r="D5449">
        <v>1</v>
      </c>
      <c r="E5449" t="s">
        <v>10</v>
      </c>
      <c r="F5449" t="s">
        <v>11</v>
      </c>
      <c r="G5449">
        <v>0</v>
      </c>
      <c r="H5449">
        <v>151</v>
      </c>
      <c r="I5449" t="str">
        <f t="shared" si="86"/>
        <v/>
      </c>
    </row>
    <row r="5450" spans="1:9" x14ac:dyDescent="0.3">
      <c r="A5450" t="s">
        <v>18</v>
      </c>
      <c r="B5450" s="1">
        <v>42416</v>
      </c>
      <c r="C5450" t="s">
        <v>13</v>
      </c>
      <c r="D5450">
        <v>1</v>
      </c>
      <c r="E5450" t="s">
        <v>10</v>
      </c>
      <c r="F5450" t="s">
        <v>11</v>
      </c>
      <c r="G5450">
        <v>0</v>
      </c>
      <c r="H5450">
        <v>64</v>
      </c>
      <c r="I5450" t="str">
        <f t="shared" si="86"/>
        <v/>
      </c>
    </row>
    <row r="5451" spans="1:9" x14ac:dyDescent="0.3">
      <c r="A5451" t="s">
        <v>12</v>
      </c>
      <c r="B5451" s="1">
        <v>42416</v>
      </c>
      <c r="C5451" t="s">
        <v>13</v>
      </c>
      <c r="D5451">
        <v>1</v>
      </c>
      <c r="E5451" t="s">
        <v>10</v>
      </c>
      <c r="F5451" t="s">
        <v>39</v>
      </c>
      <c r="G5451">
        <v>2.3599999999999999E-2</v>
      </c>
      <c r="H5451">
        <v>13</v>
      </c>
      <c r="I5451" t="str">
        <f t="shared" si="86"/>
        <v>S</v>
      </c>
    </row>
    <row r="5452" spans="1:9" x14ac:dyDescent="0.3">
      <c r="A5452" t="s">
        <v>18</v>
      </c>
      <c r="B5452" s="1">
        <v>42417</v>
      </c>
      <c r="C5452" t="s">
        <v>9</v>
      </c>
      <c r="D5452">
        <v>0</v>
      </c>
      <c r="E5452" t="s">
        <v>10</v>
      </c>
      <c r="F5452" t="s">
        <v>14</v>
      </c>
      <c r="G5452">
        <v>0</v>
      </c>
      <c r="H5452">
        <v>62368</v>
      </c>
      <c r="I5452" t="str">
        <f t="shared" si="86"/>
        <v/>
      </c>
    </row>
    <row r="5453" spans="1:9" x14ac:dyDescent="0.3">
      <c r="A5453" t="s">
        <v>12</v>
      </c>
      <c r="B5453" s="1">
        <v>42417</v>
      </c>
      <c r="C5453" t="s">
        <v>9</v>
      </c>
      <c r="D5453">
        <v>0</v>
      </c>
      <c r="E5453" t="s">
        <v>10</v>
      </c>
      <c r="F5453" t="s">
        <v>14</v>
      </c>
      <c r="G5453">
        <v>0</v>
      </c>
      <c r="H5453">
        <v>47497</v>
      </c>
      <c r="I5453" t="str">
        <f t="shared" si="86"/>
        <v/>
      </c>
    </row>
    <row r="5454" spans="1:9" x14ac:dyDescent="0.3">
      <c r="A5454" t="s">
        <v>30</v>
      </c>
      <c r="B5454" s="1">
        <v>42417</v>
      </c>
      <c r="C5454" t="s">
        <v>9</v>
      </c>
      <c r="D5454">
        <v>0</v>
      </c>
      <c r="E5454" t="s">
        <v>15</v>
      </c>
      <c r="F5454" t="s">
        <v>11</v>
      </c>
      <c r="G5454">
        <v>0</v>
      </c>
      <c r="H5454">
        <v>17762</v>
      </c>
      <c r="I5454" t="str">
        <f t="shared" si="86"/>
        <v/>
      </c>
    </row>
    <row r="5455" spans="1:9" x14ac:dyDescent="0.3">
      <c r="A5455" t="s">
        <v>8</v>
      </c>
      <c r="B5455" s="1">
        <v>42417</v>
      </c>
      <c r="C5455" t="s">
        <v>9</v>
      </c>
      <c r="D5455">
        <v>1</v>
      </c>
      <c r="E5455" t="s">
        <v>10</v>
      </c>
      <c r="F5455" t="s">
        <v>39</v>
      </c>
      <c r="G5455">
        <v>9.4548000000000005</v>
      </c>
      <c r="H5455">
        <v>4135</v>
      </c>
      <c r="I5455" t="str">
        <f t="shared" si="86"/>
        <v>S</v>
      </c>
    </row>
    <row r="5456" spans="1:9" x14ac:dyDescent="0.3">
      <c r="A5456" t="s">
        <v>27</v>
      </c>
      <c r="B5456" s="1">
        <v>42417</v>
      </c>
      <c r="C5456" t="s">
        <v>13</v>
      </c>
      <c r="D5456">
        <v>1</v>
      </c>
      <c r="E5456" t="s">
        <v>10</v>
      </c>
      <c r="F5456" t="s">
        <v>14</v>
      </c>
      <c r="G5456">
        <v>0</v>
      </c>
      <c r="H5456">
        <v>16177</v>
      </c>
      <c r="I5456" t="str">
        <f t="shared" si="86"/>
        <v/>
      </c>
    </row>
    <row r="5457" spans="1:9" x14ac:dyDescent="0.3">
      <c r="A5457" t="s">
        <v>8</v>
      </c>
      <c r="B5457" s="1">
        <v>42417</v>
      </c>
      <c r="C5457" t="s">
        <v>9</v>
      </c>
      <c r="D5457">
        <v>0</v>
      </c>
      <c r="E5457" t="s">
        <v>10</v>
      </c>
      <c r="F5457" t="s">
        <v>16</v>
      </c>
      <c r="G5457">
        <v>0</v>
      </c>
      <c r="H5457">
        <v>6386</v>
      </c>
      <c r="I5457" t="str">
        <f t="shared" si="86"/>
        <v/>
      </c>
    </row>
    <row r="5458" spans="1:9" x14ac:dyDescent="0.3">
      <c r="A5458" t="s">
        <v>12</v>
      </c>
      <c r="B5458" s="1">
        <v>42417</v>
      </c>
      <c r="C5458" t="s">
        <v>9</v>
      </c>
      <c r="D5458">
        <v>1</v>
      </c>
      <c r="E5458" t="s">
        <v>15</v>
      </c>
      <c r="F5458" t="s">
        <v>39</v>
      </c>
      <c r="G5458">
        <v>4.4558999999999997</v>
      </c>
      <c r="H5458">
        <v>1679</v>
      </c>
      <c r="I5458" t="str">
        <f t="shared" si="86"/>
        <v>S</v>
      </c>
    </row>
    <row r="5459" spans="1:9" x14ac:dyDescent="0.3">
      <c r="A5459" t="s">
        <v>8</v>
      </c>
      <c r="B5459" s="1">
        <v>42417</v>
      </c>
      <c r="C5459" t="s">
        <v>9</v>
      </c>
      <c r="D5459">
        <v>0</v>
      </c>
      <c r="E5459" t="s">
        <v>10</v>
      </c>
      <c r="F5459" t="s">
        <v>39</v>
      </c>
      <c r="G5459">
        <v>1.2461</v>
      </c>
      <c r="H5459">
        <v>525</v>
      </c>
      <c r="I5459" t="str">
        <f t="shared" si="86"/>
        <v>S</v>
      </c>
    </row>
    <row r="5460" spans="1:9" x14ac:dyDescent="0.3">
      <c r="A5460" t="s">
        <v>24</v>
      </c>
      <c r="B5460" s="1">
        <v>42417</v>
      </c>
      <c r="C5460" t="s">
        <v>9</v>
      </c>
      <c r="D5460">
        <v>0</v>
      </c>
      <c r="E5460" t="s">
        <v>10</v>
      </c>
      <c r="F5460" t="s">
        <v>16</v>
      </c>
      <c r="G5460">
        <v>0</v>
      </c>
      <c r="H5460">
        <v>1853</v>
      </c>
      <c r="I5460" t="str">
        <f t="shared" si="86"/>
        <v/>
      </c>
    </row>
    <row r="5461" spans="1:9" x14ac:dyDescent="0.3">
      <c r="A5461" t="s">
        <v>32</v>
      </c>
      <c r="B5461" s="1">
        <v>42417</v>
      </c>
      <c r="C5461" t="s">
        <v>9</v>
      </c>
      <c r="D5461">
        <v>1</v>
      </c>
      <c r="E5461" t="s">
        <v>10</v>
      </c>
      <c r="F5461" t="s">
        <v>11</v>
      </c>
      <c r="G5461">
        <v>0</v>
      </c>
      <c r="H5461">
        <v>13182</v>
      </c>
      <c r="I5461" t="str">
        <f t="shared" si="86"/>
        <v/>
      </c>
    </row>
    <row r="5462" spans="1:9" x14ac:dyDescent="0.3">
      <c r="A5462" t="s">
        <v>27</v>
      </c>
      <c r="B5462" s="1">
        <v>42417</v>
      </c>
      <c r="C5462" t="s">
        <v>9</v>
      </c>
      <c r="D5462">
        <v>0</v>
      </c>
      <c r="E5462" t="s">
        <v>10</v>
      </c>
      <c r="F5462" t="s">
        <v>14</v>
      </c>
      <c r="G5462">
        <v>0</v>
      </c>
      <c r="H5462">
        <v>5918</v>
      </c>
      <c r="I5462" t="str">
        <f t="shared" si="86"/>
        <v/>
      </c>
    </row>
    <row r="5463" spans="1:9" x14ac:dyDescent="0.3">
      <c r="A5463" t="s">
        <v>28</v>
      </c>
      <c r="B5463" s="1">
        <v>42417</v>
      </c>
      <c r="C5463" t="s">
        <v>9</v>
      </c>
      <c r="D5463">
        <v>1</v>
      </c>
      <c r="E5463" t="s">
        <v>10</v>
      </c>
      <c r="F5463" t="s">
        <v>31</v>
      </c>
      <c r="H5463">
        <v>338</v>
      </c>
      <c r="I5463" t="str">
        <f t="shared" si="86"/>
        <v>o</v>
      </c>
    </row>
    <row r="5464" spans="1:9" x14ac:dyDescent="0.3">
      <c r="A5464" t="s">
        <v>22</v>
      </c>
      <c r="B5464" s="1">
        <v>42417</v>
      </c>
      <c r="C5464" t="s">
        <v>9</v>
      </c>
      <c r="D5464">
        <v>0</v>
      </c>
      <c r="E5464" t="s">
        <v>15</v>
      </c>
      <c r="F5464" t="s">
        <v>16</v>
      </c>
      <c r="G5464">
        <v>0</v>
      </c>
      <c r="H5464">
        <v>4526</v>
      </c>
      <c r="I5464" t="str">
        <f t="shared" si="86"/>
        <v/>
      </c>
    </row>
    <row r="5465" spans="1:9" x14ac:dyDescent="0.3">
      <c r="A5465" t="s">
        <v>19</v>
      </c>
      <c r="B5465" s="1">
        <v>42417</v>
      </c>
      <c r="C5465" t="s">
        <v>13</v>
      </c>
      <c r="D5465">
        <v>1</v>
      </c>
      <c r="E5465" t="s">
        <v>15</v>
      </c>
      <c r="F5465" t="s">
        <v>14</v>
      </c>
      <c r="G5465">
        <v>0</v>
      </c>
      <c r="H5465">
        <v>20184</v>
      </c>
      <c r="I5465" t="str">
        <f t="shared" si="86"/>
        <v/>
      </c>
    </row>
    <row r="5466" spans="1:9" x14ac:dyDescent="0.3">
      <c r="A5466" t="s">
        <v>28</v>
      </c>
      <c r="B5466" s="1">
        <v>42417</v>
      </c>
      <c r="C5466" t="s">
        <v>13</v>
      </c>
      <c r="D5466">
        <v>0</v>
      </c>
      <c r="E5466" t="s">
        <v>10</v>
      </c>
      <c r="F5466" t="s">
        <v>26</v>
      </c>
      <c r="G5466">
        <v>2.6272000000000002</v>
      </c>
      <c r="H5466">
        <v>873</v>
      </c>
      <c r="I5466" t="str">
        <f t="shared" si="86"/>
        <v>l</v>
      </c>
    </row>
    <row r="5467" spans="1:9" x14ac:dyDescent="0.3">
      <c r="A5467" t="s">
        <v>33</v>
      </c>
      <c r="B5467" s="1">
        <v>42417</v>
      </c>
      <c r="C5467" t="s">
        <v>9</v>
      </c>
      <c r="D5467">
        <v>1</v>
      </c>
      <c r="E5467" t="s">
        <v>15</v>
      </c>
      <c r="F5467" t="s">
        <v>14</v>
      </c>
      <c r="G5467">
        <v>0</v>
      </c>
      <c r="H5467">
        <v>1439</v>
      </c>
      <c r="I5467" t="str">
        <f t="shared" si="86"/>
        <v/>
      </c>
    </row>
    <row r="5468" spans="1:9" x14ac:dyDescent="0.3">
      <c r="A5468" t="s">
        <v>28</v>
      </c>
      <c r="B5468" s="1">
        <v>42417</v>
      </c>
      <c r="C5468" t="s">
        <v>25</v>
      </c>
      <c r="D5468">
        <v>0</v>
      </c>
      <c r="E5468" t="s">
        <v>10</v>
      </c>
      <c r="F5468" t="s">
        <v>11</v>
      </c>
      <c r="G5468">
        <v>0</v>
      </c>
      <c r="H5468">
        <v>674</v>
      </c>
      <c r="I5468" t="str">
        <f t="shared" si="86"/>
        <v/>
      </c>
    </row>
    <row r="5469" spans="1:9" x14ac:dyDescent="0.3">
      <c r="A5469" t="s">
        <v>19</v>
      </c>
      <c r="B5469" s="1">
        <v>42417</v>
      </c>
      <c r="C5469" t="s">
        <v>9</v>
      </c>
      <c r="D5469">
        <v>1</v>
      </c>
      <c r="E5469" t="s">
        <v>10</v>
      </c>
      <c r="F5469" t="s">
        <v>11</v>
      </c>
      <c r="G5469">
        <v>0</v>
      </c>
      <c r="H5469">
        <v>2314</v>
      </c>
      <c r="I5469" t="str">
        <f t="shared" si="86"/>
        <v/>
      </c>
    </row>
    <row r="5470" spans="1:9" x14ac:dyDescent="0.3">
      <c r="A5470" t="s">
        <v>8</v>
      </c>
      <c r="B5470" s="1">
        <v>42417</v>
      </c>
      <c r="C5470" t="s">
        <v>13</v>
      </c>
      <c r="D5470">
        <v>1</v>
      </c>
      <c r="E5470" t="s">
        <v>15</v>
      </c>
      <c r="F5470" t="s">
        <v>36</v>
      </c>
      <c r="G5470">
        <v>0.18290000000000001</v>
      </c>
      <c r="H5470">
        <v>112</v>
      </c>
      <c r="I5470" t="str">
        <f t="shared" si="86"/>
        <v>p</v>
      </c>
    </row>
    <row r="5471" spans="1:9" x14ac:dyDescent="0.3">
      <c r="A5471" t="s">
        <v>28</v>
      </c>
      <c r="B5471" s="1">
        <v>42417</v>
      </c>
      <c r="C5471" t="s">
        <v>13</v>
      </c>
      <c r="D5471">
        <v>1</v>
      </c>
      <c r="E5471" t="s">
        <v>15</v>
      </c>
      <c r="F5471" t="s">
        <v>16</v>
      </c>
      <c r="G5471">
        <v>0</v>
      </c>
      <c r="H5471">
        <v>2633</v>
      </c>
      <c r="I5471" t="str">
        <f t="shared" si="86"/>
        <v/>
      </c>
    </row>
    <row r="5472" spans="1:9" x14ac:dyDescent="0.3">
      <c r="A5472" t="s">
        <v>32</v>
      </c>
      <c r="B5472" s="1">
        <v>42417</v>
      </c>
      <c r="C5472" t="s">
        <v>9</v>
      </c>
      <c r="D5472">
        <v>1</v>
      </c>
      <c r="E5472" t="s">
        <v>15</v>
      </c>
      <c r="F5472" t="s">
        <v>34</v>
      </c>
      <c r="H5472">
        <v>100</v>
      </c>
      <c r="I5472" t="str">
        <f t="shared" si="86"/>
        <v>p</v>
      </c>
    </row>
    <row r="5473" spans="1:9" x14ac:dyDescent="0.3">
      <c r="A5473" t="s">
        <v>21</v>
      </c>
      <c r="B5473" s="1">
        <v>42417</v>
      </c>
      <c r="C5473" t="s">
        <v>9</v>
      </c>
      <c r="D5473">
        <v>0</v>
      </c>
      <c r="E5473" t="s">
        <v>15</v>
      </c>
      <c r="F5473" t="s">
        <v>14</v>
      </c>
      <c r="G5473">
        <v>0</v>
      </c>
      <c r="H5473">
        <v>8757</v>
      </c>
      <c r="I5473" t="str">
        <f t="shared" si="86"/>
        <v/>
      </c>
    </row>
    <row r="5474" spans="1:9" x14ac:dyDescent="0.3">
      <c r="A5474" t="s">
        <v>33</v>
      </c>
      <c r="B5474" s="1">
        <v>42417</v>
      </c>
      <c r="C5474" t="s">
        <v>9</v>
      </c>
      <c r="D5474">
        <v>0</v>
      </c>
      <c r="E5474" t="s">
        <v>10</v>
      </c>
      <c r="F5474" t="s">
        <v>16</v>
      </c>
      <c r="G5474">
        <v>0</v>
      </c>
      <c r="H5474">
        <v>75</v>
      </c>
      <c r="I5474" t="str">
        <f t="shared" si="86"/>
        <v/>
      </c>
    </row>
    <row r="5475" spans="1:9" x14ac:dyDescent="0.3">
      <c r="A5475" t="s">
        <v>8</v>
      </c>
      <c r="B5475" s="1">
        <v>42417</v>
      </c>
      <c r="C5475" t="s">
        <v>13</v>
      </c>
      <c r="D5475">
        <v>0</v>
      </c>
      <c r="E5475" t="s">
        <v>15</v>
      </c>
      <c r="F5475" t="s">
        <v>36</v>
      </c>
      <c r="G5475">
        <v>1.0905</v>
      </c>
      <c r="H5475">
        <v>662</v>
      </c>
      <c r="I5475" t="str">
        <f t="shared" si="86"/>
        <v>p</v>
      </c>
    </row>
    <row r="5476" spans="1:9" x14ac:dyDescent="0.3">
      <c r="A5476" t="s">
        <v>12</v>
      </c>
      <c r="B5476" s="1">
        <v>42417</v>
      </c>
      <c r="C5476" t="s">
        <v>13</v>
      </c>
      <c r="D5476">
        <v>0</v>
      </c>
      <c r="E5476" t="s">
        <v>10</v>
      </c>
      <c r="F5476" t="s">
        <v>37</v>
      </c>
      <c r="G5476">
        <v>2.98E-2</v>
      </c>
      <c r="H5476">
        <v>15</v>
      </c>
      <c r="I5476" t="str">
        <f t="shared" si="86"/>
        <v>p</v>
      </c>
    </row>
    <row r="5477" spans="1:9" x14ac:dyDescent="0.3">
      <c r="A5477" t="s">
        <v>19</v>
      </c>
      <c r="B5477" s="1">
        <v>42417</v>
      </c>
      <c r="C5477" t="s">
        <v>9</v>
      </c>
      <c r="D5477">
        <v>0</v>
      </c>
      <c r="E5477" t="s">
        <v>15</v>
      </c>
      <c r="F5477" t="s">
        <v>14</v>
      </c>
      <c r="G5477">
        <v>0</v>
      </c>
      <c r="H5477">
        <v>7246</v>
      </c>
      <c r="I5477" t="str">
        <f t="shared" si="86"/>
        <v/>
      </c>
    </row>
    <row r="5478" spans="1:9" x14ac:dyDescent="0.3">
      <c r="A5478" t="s">
        <v>33</v>
      </c>
      <c r="B5478" s="1">
        <v>42417</v>
      </c>
      <c r="C5478" t="s">
        <v>9</v>
      </c>
      <c r="D5478">
        <v>0</v>
      </c>
      <c r="E5478" t="s">
        <v>15</v>
      </c>
      <c r="F5478" t="s">
        <v>50</v>
      </c>
      <c r="H5478">
        <v>37</v>
      </c>
      <c r="I5478" t="str">
        <f t="shared" si="86"/>
        <v>j</v>
      </c>
    </row>
    <row r="5479" spans="1:9" x14ac:dyDescent="0.3">
      <c r="A5479" t="s">
        <v>27</v>
      </c>
      <c r="B5479" s="1">
        <v>42417</v>
      </c>
      <c r="C5479" t="s">
        <v>13</v>
      </c>
      <c r="D5479">
        <v>1</v>
      </c>
      <c r="E5479" t="s">
        <v>10</v>
      </c>
      <c r="F5479" t="s">
        <v>47</v>
      </c>
      <c r="G5479">
        <v>1.1299999999999999E-2</v>
      </c>
      <c r="H5479">
        <v>25</v>
      </c>
      <c r="I5479" t="str">
        <f t="shared" si="86"/>
        <v>j</v>
      </c>
    </row>
    <row r="5480" spans="1:9" x14ac:dyDescent="0.3">
      <c r="A5480" t="s">
        <v>30</v>
      </c>
      <c r="B5480" s="1">
        <v>42417</v>
      </c>
      <c r="C5480" t="s">
        <v>13</v>
      </c>
      <c r="D5480">
        <v>0</v>
      </c>
      <c r="E5480" t="s">
        <v>15</v>
      </c>
      <c r="F5480" t="s">
        <v>16</v>
      </c>
      <c r="G5480">
        <v>0</v>
      </c>
      <c r="H5480">
        <v>548</v>
      </c>
      <c r="I5480" t="str">
        <f t="shared" si="86"/>
        <v/>
      </c>
    </row>
    <row r="5481" spans="1:9" x14ac:dyDescent="0.3">
      <c r="A5481" t="s">
        <v>21</v>
      </c>
      <c r="B5481" s="1">
        <v>42417</v>
      </c>
      <c r="C5481" t="s">
        <v>13</v>
      </c>
      <c r="D5481">
        <v>0</v>
      </c>
      <c r="E5481" t="s">
        <v>15</v>
      </c>
      <c r="F5481" t="s">
        <v>45</v>
      </c>
      <c r="G5481">
        <v>0.1188</v>
      </c>
      <c r="H5481">
        <v>33</v>
      </c>
      <c r="I5481" t="str">
        <f t="shared" si="86"/>
        <v>p</v>
      </c>
    </row>
    <row r="5482" spans="1:9" x14ac:dyDescent="0.3">
      <c r="A5482" t="s">
        <v>28</v>
      </c>
      <c r="B5482" s="1">
        <v>42417</v>
      </c>
      <c r="C5482" t="s">
        <v>13</v>
      </c>
      <c r="D5482">
        <v>0</v>
      </c>
      <c r="E5482" t="s">
        <v>15</v>
      </c>
      <c r="F5482" t="s">
        <v>29</v>
      </c>
      <c r="H5482">
        <v>33</v>
      </c>
      <c r="I5482" t="str">
        <f t="shared" si="86"/>
        <v>p</v>
      </c>
    </row>
    <row r="5483" spans="1:9" x14ac:dyDescent="0.3">
      <c r="A5483" t="s">
        <v>30</v>
      </c>
      <c r="B5483" s="1">
        <v>42417</v>
      </c>
      <c r="C5483" t="s">
        <v>9</v>
      </c>
      <c r="D5483">
        <v>0</v>
      </c>
      <c r="E5483" t="s">
        <v>10</v>
      </c>
      <c r="F5483" t="s">
        <v>14</v>
      </c>
      <c r="G5483">
        <v>0</v>
      </c>
      <c r="H5483">
        <v>4</v>
      </c>
      <c r="I5483" t="str">
        <f t="shared" si="86"/>
        <v/>
      </c>
    </row>
    <row r="5484" spans="1:9" x14ac:dyDescent="0.3">
      <c r="A5484" t="s">
        <v>21</v>
      </c>
      <c r="B5484" s="1">
        <v>42417</v>
      </c>
      <c r="C5484" t="s">
        <v>13</v>
      </c>
      <c r="D5484">
        <v>0</v>
      </c>
      <c r="E5484" t="s">
        <v>15</v>
      </c>
      <c r="F5484" t="s">
        <v>44</v>
      </c>
      <c r="G5484">
        <v>0.42580000000000001</v>
      </c>
      <c r="H5484">
        <v>147</v>
      </c>
      <c r="I5484" t="str">
        <f t="shared" si="86"/>
        <v>o</v>
      </c>
    </row>
    <row r="5485" spans="1:9" x14ac:dyDescent="0.3">
      <c r="A5485" t="s">
        <v>27</v>
      </c>
      <c r="B5485" s="1">
        <v>42417</v>
      </c>
      <c r="C5485" t="s">
        <v>13</v>
      </c>
      <c r="D5485">
        <v>0</v>
      </c>
      <c r="E5485" t="s">
        <v>10</v>
      </c>
      <c r="F5485" t="s">
        <v>48</v>
      </c>
      <c r="G5485">
        <v>2.9399999999999999E-2</v>
      </c>
      <c r="H5485">
        <v>64</v>
      </c>
      <c r="I5485" t="str">
        <f t="shared" si="86"/>
        <v>o</v>
      </c>
    </row>
    <row r="5486" spans="1:9" x14ac:dyDescent="0.3">
      <c r="A5486" t="s">
        <v>12</v>
      </c>
      <c r="B5486" s="1">
        <v>42417</v>
      </c>
      <c r="C5486" t="s">
        <v>25</v>
      </c>
      <c r="D5486">
        <v>1</v>
      </c>
      <c r="E5486" t="s">
        <v>10</v>
      </c>
      <c r="F5486" t="s">
        <v>11</v>
      </c>
      <c r="G5486">
        <v>0</v>
      </c>
      <c r="H5486">
        <v>4</v>
      </c>
      <c r="I5486" t="str">
        <f t="shared" si="86"/>
        <v/>
      </c>
    </row>
    <row r="5487" spans="1:9" x14ac:dyDescent="0.3">
      <c r="A5487" t="s">
        <v>32</v>
      </c>
      <c r="B5487" s="1">
        <v>42417</v>
      </c>
      <c r="C5487" t="s">
        <v>13</v>
      </c>
      <c r="D5487">
        <v>1</v>
      </c>
      <c r="E5487" t="s">
        <v>10</v>
      </c>
      <c r="F5487" t="s">
        <v>26</v>
      </c>
      <c r="G5487">
        <v>0.1116</v>
      </c>
      <c r="H5487">
        <v>43</v>
      </c>
      <c r="I5487" t="str">
        <f t="shared" si="86"/>
        <v>l</v>
      </c>
    </row>
    <row r="5488" spans="1:9" x14ac:dyDescent="0.3">
      <c r="A5488" t="s">
        <v>30</v>
      </c>
      <c r="B5488" s="1">
        <v>42418</v>
      </c>
      <c r="C5488" t="s">
        <v>9</v>
      </c>
      <c r="D5488">
        <v>0</v>
      </c>
      <c r="E5488" t="s">
        <v>15</v>
      </c>
      <c r="F5488" t="s">
        <v>11</v>
      </c>
      <c r="G5488">
        <v>0</v>
      </c>
      <c r="H5488">
        <v>21495</v>
      </c>
      <c r="I5488" t="str">
        <f t="shared" si="86"/>
        <v/>
      </c>
    </row>
    <row r="5489" spans="1:9" x14ac:dyDescent="0.3">
      <c r="A5489" t="s">
        <v>33</v>
      </c>
      <c r="B5489" s="1">
        <v>42418</v>
      </c>
      <c r="C5489" t="s">
        <v>13</v>
      </c>
      <c r="D5489">
        <v>0</v>
      </c>
      <c r="E5489" t="s">
        <v>15</v>
      </c>
      <c r="F5489" t="s">
        <v>11</v>
      </c>
      <c r="G5489">
        <v>0</v>
      </c>
      <c r="H5489">
        <v>3403</v>
      </c>
      <c r="I5489" t="str">
        <f t="shared" si="86"/>
        <v/>
      </c>
    </row>
    <row r="5490" spans="1:9" x14ac:dyDescent="0.3">
      <c r="A5490" t="s">
        <v>12</v>
      </c>
      <c r="B5490" s="1">
        <v>42418</v>
      </c>
      <c r="C5490" t="s">
        <v>9</v>
      </c>
      <c r="D5490">
        <v>0</v>
      </c>
      <c r="E5490" t="s">
        <v>10</v>
      </c>
      <c r="F5490" t="s">
        <v>11</v>
      </c>
      <c r="G5490">
        <v>0</v>
      </c>
      <c r="H5490">
        <v>3926</v>
      </c>
      <c r="I5490" t="str">
        <f t="shared" si="86"/>
        <v/>
      </c>
    </row>
    <row r="5491" spans="1:9" x14ac:dyDescent="0.3">
      <c r="A5491" t="s">
        <v>21</v>
      </c>
      <c r="B5491" s="1">
        <v>42418</v>
      </c>
      <c r="C5491" t="s">
        <v>9</v>
      </c>
      <c r="D5491">
        <v>0</v>
      </c>
      <c r="E5491" t="s">
        <v>15</v>
      </c>
      <c r="F5491" t="s">
        <v>14</v>
      </c>
      <c r="G5491">
        <v>0</v>
      </c>
      <c r="H5491">
        <v>8669</v>
      </c>
      <c r="I5491" t="str">
        <f t="shared" si="86"/>
        <v/>
      </c>
    </row>
    <row r="5492" spans="1:9" x14ac:dyDescent="0.3">
      <c r="A5492" t="s">
        <v>33</v>
      </c>
      <c r="B5492" s="1">
        <v>42418</v>
      </c>
      <c r="C5492" t="s">
        <v>25</v>
      </c>
      <c r="D5492">
        <v>0</v>
      </c>
      <c r="E5492" t="s">
        <v>15</v>
      </c>
      <c r="F5492" t="s">
        <v>11</v>
      </c>
      <c r="G5492">
        <v>0</v>
      </c>
      <c r="H5492">
        <v>492</v>
      </c>
      <c r="I5492" t="str">
        <f t="shared" si="86"/>
        <v/>
      </c>
    </row>
    <row r="5493" spans="1:9" x14ac:dyDescent="0.3">
      <c r="A5493" t="s">
        <v>8</v>
      </c>
      <c r="B5493" s="1">
        <v>42418</v>
      </c>
      <c r="C5493" t="s">
        <v>9</v>
      </c>
      <c r="D5493">
        <v>0</v>
      </c>
      <c r="E5493" t="s">
        <v>10</v>
      </c>
      <c r="F5493" t="s">
        <v>16</v>
      </c>
      <c r="G5493">
        <v>0</v>
      </c>
      <c r="H5493">
        <v>7117</v>
      </c>
      <c r="I5493" t="str">
        <f t="shared" si="86"/>
        <v/>
      </c>
    </row>
    <row r="5494" spans="1:9" x14ac:dyDescent="0.3">
      <c r="A5494" t="s">
        <v>18</v>
      </c>
      <c r="B5494" s="1">
        <v>42418</v>
      </c>
      <c r="C5494" t="s">
        <v>9</v>
      </c>
      <c r="D5494">
        <v>0</v>
      </c>
      <c r="E5494" t="s">
        <v>15</v>
      </c>
      <c r="F5494" t="s">
        <v>16</v>
      </c>
      <c r="G5494">
        <v>0</v>
      </c>
      <c r="H5494">
        <v>1229</v>
      </c>
      <c r="I5494" t="str">
        <f t="shared" si="86"/>
        <v/>
      </c>
    </row>
    <row r="5495" spans="1:9" x14ac:dyDescent="0.3">
      <c r="A5495" t="s">
        <v>21</v>
      </c>
      <c r="B5495" s="1">
        <v>42418</v>
      </c>
      <c r="C5495" t="s">
        <v>9</v>
      </c>
      <c r="D5495">
        <v>0</v>
      </c>
      <c r="E5495" t="s">
        <v>10</v>
      </c>
      <c r="F5495" t="s">
        <v>11</v>
      </c>
      <c r="G5495">
        <v>0</v>
      </c>
      <c r="H5495">
        <v>1609</v>
      </c>
      <c r="I5495" t="str">
        <f t="shared" si="86"/>
        <v/>
      </c>
    </row>
    <row r="5496" spans="1:9" x14ac:dyDescent="0.3">
      <c r="A5496" t="s">
        <v>30</v>
      </c>
      <c r="B5496" s="1">
        <v>42418</v>
      </c>
      <c r="C5496" t="s">
        <v>9</v>
      </c>
      <c r="D5496">
        <v>0</v>
      </c>
      <c r="E5496" t="s">
        <v>15</v>
      </c>
      <c r="F5496" t="s">
        <v>16</v>
      </c>
      <c r="G5496">
        <v>0</v>
      </c>
      <c r="H5496">
        <v>6700</v>
      </c>
      <c r="I5496" t="str">
        <f t="shared" si="86"/>
        <v/>
      </c>
    </row>
    <row r="5497" spans="1:9" x14ac:dyDescent="0.3">
      <c r="A5497" t="s">
        <v>24</v>
      </c>
      <c r="B5497" s="1">
        <v>42418</v>
      </c>
      <c r="C5497" t="s">
        <v>9</v>
      </c>
      <c r="D5497">
        <v>0</v>
      </c>
      <c r="E5497" t="s">
        <v>10</v>
      </c>
      <c r="F5497" t="s">
        <v>16</v>
      </c>
      <c r="G5497">
        <v>0</v>
      </c>
      <c r="H5497">
        <v>2415</v>
      </c>
      <c r="I5497" t="str">
        <f t="shared" si="86"/>
        <v/>
      </c>
    </row>
    <row r="5498" spans="1:9" x14ac:dyDescent="0.3">
      <c r="A5498" t="s">
        <v>19</v>
      </c>
      <c r="B5498" s="1">
        <v>42418</v>
      </c>
      <c r="C5498" t="s">
        <v>9</v>
      </c>
      <c r="D5498">
        <v>0</v>
      </c>
      <c r="E5498" t="s">
        <v>15</v>
      </c>
      <c r="F5498" t="s">
        <v>11</v>
      </c>
      <c r="G5498">
        <v>0</v>
      </c>
      <c r="H5498">
        <v>7337</v>
      </c>
      <c r="I5498" t="str">
        <f t="shared" si="86"/>
        <v/>
      </c>
    </row>
    <row r="5499" spans="1:9" x14ac:dyDescent="0.3">
      <c r="A5499" t="s">
        <v>17</v>
      </c>
      <c r="B5499" s="1">
        <v>42418</v>
      </c>
      <c r="C5499" t="s">
        <v>13</v>
      </c>
      <c r="D5499">
        <v>0</v>
      </c>
      <c r="E5499" t="s">
        <v>15</v>
      </c>
      <c r="F5499" t="s">
        <v>16</v>
      </c>
      <c r="G5499">
        <v>0</v>
      </c>
      <c r="H5499">
        <v>655</v>
      </c>
      <c r="I5499" t="str">
        <f t="shared" si="86"/>
        <v/>
      </c>
    </row>
    <row r="5500" spans="1:9" x14ac:dyDescent="0.3">
      <c r="A5500" t="s">
        <v>19</v>
      </c>
      <c r="B5500" s="1">
        <v>42418</v>
      </c>
      <c r="C5500" t="s">
        <v>9</v>
      </c>
      <c r="D5500">
        <v>0</v>
      </c>
      <c r="E5500" t="s">
        <v>10</v>
      </c>
      <c r="F5500" t="s">
        <v>16</v>
      </c>
      <c r="G5500">
        <v>0</v>
      </c>
      <c r="H5500">
        <v>333</v>
      </c>
      <c r="I5500" t="str">
        <f t="shared" si="86"/>
        <v/>
      </c>
    </row>
    <row r="5501" spans="1:9" x14ac:dyDescent="0.3">
      <c r="A5501" t="s">
        <v>33</v>
      </c>
      <c r="B5501" s="1">
        <v>42418</v>
      </c>
      <c r="C5501" t="s">
        <v>13</v>
      </c>
      <c r="D5501">
        <v>1</v>
      </c>
      <c r="E5501" t="s">
        <v>15</v>
      </c>
      <c r="F5501" t="s">
        <v>14</v>
      </c>
      <c r="G5501">
        <v>0</v>
      </c>
      <c r="H5501">
        <v>36444</v>
      </c>
      <c r="I5501" t="str">
        <f t="shared" si="86"/>
        <v/>
      </c>
    </row>
    <row r="5502" spans="1:9" x14ac:dyDescent="0.3">
      <c r="A5502" t="s">
        <v>17</v>
      </c>
      <c r="B5502" s="1">
        <v>42415</v>
      </c>
      <c r="C5502" t="s">
        <v>13</v>
      </c>
      <c r="D5502">
        <v>0</v>
      </c>
      <c r="E5502" t="s">
        <v>10</v>
      </c>
      <c r="F5502" t="s">
        <v>14</v>
      </c>
      <c r="G5502">
        <v>0</v>
      </c>
      <c r="H5502">
        <v>6470</v>
      </c>
      <c r="I5502" t="str">
        <f t="shared" si="86"/>
        <v/>
      </c>
    </row>
    <row r="5503" spans="1:9" x14ac:dyDescent="0.3">
      <c r="A5503" t="s">
        <v>19</v>
      </c>
      <c r="B5503" s="1">
        <v>42415</v>
      </c>
      <c r="C5503" t="s">
        <v>9</v>
      </c>
      <c r="D5503">
        <v>0</v>
      </c>
      <c r="E5503" t="s">
        <v>15</v>
      </c>
      <c r="F5503" t="s">
        <v>14</v>
      </c>
      <c r="G5503">
        <v>0</v>
      </c>
      <c r="H5503">
        <v>2863</v>
      </c>
      <c r="I5503" t="str">
        <f t="shared" si="86"/>
        <v/>
      </c>
    </row>
    <row r="5504" spans="1:9" x14ac:dyDescent="0.3">
      <c r="A5504" t="s">
        <v>28</v>
      </c>
      <c r="B5504" s="1">
        <v>42415</v>
      </c>
      <c r="C5504" t="s">
        <v>13</v>
      </c>
      <c r="D5504">
        <v>1</v>
      </c>
      <c r="E5504" t="s">
        <v>15</v>
      </c>
      <c r="F5504" t="s">
        <v>16</v>
      </c>
      <c r="G5504">
        <v>0</v>
      </c>
      <c r="H5504">
        <v>2291</v>
      </c>
      <c r="I5504" t="str">
        <f t="shared" si="86"/>
        <v/>
      </c>
    </row>
    <row r="5505" spans="1:9" x14ac:dyDescent="0.3">
      <c r="A5505" t="s">
        <v>32</v>
      </c>
      <c r="B5505" s="1">
        <v>42415</v>
      </c>
      <c r="C5505" t="s">
        <v>9</v>
      </c>
      <c r="D5505">
        <v>0</v>
      </c>
      <c r="E5505" t="s">
        <v>10</v>
      </c>
      <c r="F5505" t="s">
        <v>26</v>
      </c>
      <c r="G5505">
        <v>0.81720000000000004</v>
      </c>
      <c r="H5505">
        <v>285</v>
      </c>
      <c r="I5505" t="str">
        <f t="shared" si="86"/>
        <v>l</v>
      </c>
    </row>
    <row r="5506" spans="1:9" x14ac:dyDescent="0.3">
      <c r="A5506" t="s">
        <v>33</v>
      </c>
      <c r="B5506" s="1">
        <v>42415</v>
      </c>
      <c r="C5506" t="s">
        <v>9</v>
      </c>
      <c r="D5506">
        <v>0</v>
      </c>
      <c r="E5506" t="s">
        <v>10</v>
      </c>
      <c r="F5506" t="s">
        <v>11</v>
      </c>
      <c r="G5506">
        <v>0</v>
      </c>
      <c r="H5506">
        <v>2339</v>
      </c>
      <c r="I5506" t="str">
        <f t="shared" si="86"/>
        <v/>
      </c>
    </row>
    <row r="5507" spans="1:9" x14ac:dyDescent="0.3">
      <c r="A5507" t="s">
        <v>8</v>
      </c>
      <c r="B5507" s="1">
        <v>42415</v>
      </c>
      <c r="C5507" t="s">
        <v>9</v>
      </c>
      <c r="D5507">
        <v>0</v>
      </c>
      <c r="E5507" t="s">
        <v>10</v>
      </c>
      <c r="F5507" t="s">
        <v>39</v>
      </c>
      <c r="G5507">
        <v>3.2509999999999999</v>
      </c>
      <c r="H5507">
        <v>1190</v>
      </c>
      <c r="I5507" t="str">
        <f t="shared" ref="I5507:I5570" si="87">IF(NOT(OR(F5507="house",F5507="blank",F5507="served")),LEFT(F5507,1),"")</f>
        <v>S</v>
      </c>
    </row>
    <row r="5508" spans="1:9" x14ac:dyDescent="0.3">
      <c r="A5508" t="s">
        <v>20</v>
      </c>
      <c r="B5508" s="1">
        <v>42415</v>
      </c>
      <c r="C5508" t="s">
        <v>13</v>
      </c>
      <c r="D5508">
        <v>0</v>
      </c>
      <c r="E5508" t="s">
        <v>15</v>
      </c>
      <c r="F5508" t="s">
        <v>16</v>
      </c>
      <c r="G5508">
        <v>0</v>
      </c>
      <c r="H5508">
        <v>876</v>
      </c>
      <c r="I5508" t="str">
        <f t="shared" si="87"/>
        <v/>
      </c>
    </row>
    <row r="5509" spans="1:9" x14ac:dyDescent="0.3">
      <c r="A5509" t="s">
        <v>28</v>
      </c>
      <c r="B5509" s="1">
        <v>42415</v>
      </c>
      <c r="C5509" t="s">
        <v>13</v>
      </c>
      <c r="D5509">
        <v>0</v>
      </c>
      <c r="E5509" t="s">
        <v>15</v>
      </c>
      <c r="F5509" t="s">
        <v>39</v>
      </c>
      <c r="G5509">
        <v>6.6947000000000001</v>
      </c>
      <c r="H5509">
        <v>1964</v>
      </c>
      <c r="I5509" t="str">
        <f t="shared" si="87"/>
        <v>S</v>
      </c>
    </row>
    <row r="5510" spans="1:9" x14ac:dyDescent="0.3">
      <c r="A5510" t="s">
        <v>12</v>
      </c>
      <c r="B5510" s="1">
        <v>42415</v>
      </c>
      <c r="C5510" t="s">
        <v>9</v>
      </c>
      <c r="D5510">
        <v>1</v>
      </c>
      <c r="E5510" t="s">
        <v>15</v>
      </c>
      <c r="F5510" t="s">
        <v>37</v>
      </c>
      <c r="G5510">
        <v>0.18640000000000001</v>
      </c>
      <c r="H5510">
        <v>63</v>
      </c>
      <c r="I5510" t="str">
        <f t="shared" si="87"/>
        <v>p</v>
      </c>
    </row>
    <row r="5511" spans="1:9" x14ac:dyDescent="0.3">
      <c r="A5511" t="s">
        <v>28</v>
      </c>
      <c r="B5511" s="1">
        <v>42415</v>
      </c>
      <c r="C5511" t="s">
        <v>13</v>
      </c>
      <c r="D5511">
        <v>1</v>
      </c>
      <c r="E5511" t="s">
        <v>15</v>
      </c>
      <c r="F5511" t="s">
        <v>39</v>
      </c>
      <c r="G5511">
        <v>1.3332999999999999</v>
      </c>
      <c r="H5511">
        <v>346</v>
      </c>
      <c r="I5511" t="str">
        <f t="shared" si="87"/>
        <v>S</v>
      </c>
    </row>
    <row r="5512" spans="1:9" x14ac:dyDescent="0.3">
      <c r="A5512" t="s">
        <v>30</v>
      </c>
      <c r="B5512" s="1">
        <v>42415</v>
      </c>
      <c r="C5512" t="s">
        <v>13</v>
      </c>
      <c r="D5512">
        <v>0</v>
      </c>
      <c r="E5512" t="s">
        <v>15</v>
      </c>
      <c r="F5512" t="s">
        <v>16</v>
      </c>
      <c r="G5512">
        <v>0</v>
      </c>
      <c r="H5512">
        <v>820</v>
      </c>
      <c r="I5512" t="str">
        <f t="shared" si="87"/>
        <v/>
      </c>
    </row>
    <row r="5513" spans="1:9" x14ac:dyDescent="0.3">
      <c r="A5513" t="s">
        <v>17</v>
      </c>
      <c r="B5513" s="1">
        <v>42415</v>
      </c>
      <c r="C5513" t="s">
        <v>13</v>
      </c>
      <c r="D5513">
        <v>0</v>
      </c>
      <c r="E5513" t="s">
        <v>15</v>
      </c>
      <c r="F5513" t="s">
        <v>16</v>
      </c>
      <c r="G5513">
        <v>0</v>
      </c>
      <c r="H5513">
        <v>479</v>
      </c>
      <c r="I5513" t="str">
        <f t="shared" si="87"/>
        <v/>
      </c>
    </row>
    <row r="5514" spans="1:9" x14ac:dyDescent="0.3">
      <c r="A5514" t="s">
        <v>23</v>
      </c>
      <c r="B5514" s="1">
        <v>42415</v>
      </c>
      <c r="C5514" t="s">
        <v>25</v>
      </c>
      <c r="D5514">
        <v>0</v>
      </c>
      <c r="E5514" t="s">
        <v>10</v>
      </c>
      <c r="F5514" t="s">
        <v>14</v>
      </c>
      <c r="G5514">
        <v>0</v>
      </c>
      <c r="H5514">
        <v>274</v>
      </c>
      <c r="I5514" t="str">
        <f t="shared" si="87"/>
        <v/>
      </c>
    </row>
    <row r="5515" spans="1:9" x14ac:dyDescent="0.3">
      <c r="A5515" t="s">
        <v>19</v>
      </c>
      <c r="B5515" s="1">
        <v>42415</v>
      </c>
      <c r="C5515" t="s">
        <v>25</v>
      </c>
      <c r="D5515">
        <v>0</v>
      </c>
      <c r="E5515" t="s">
        <v>15</v>
      </c>
      <c r="F5515" t="s">
        <v>14</v>
      </c>
      <c r="G5515">
        <v>0</v>
      </c>
      <c r="H5515">
        <v>56</v>
      </c>
      <c r="I5515" t="str">
        <f t="shared" si="87"/>
        <v/>
      </c>
    </row>
    <row r="5516" spans="1:9" x14ac:dyDescent="0.3">
      <c r="A5516" t="s">
        <v>32</v>
      </c>
      <c r="B5516" s="1">
        <v>42415</v>
      </c>
      <c r="C5516" t="s">
        <v>9</v>
      </c>
      <c r="D5516">
        <v>1</v>
      </c>
      <c r="E5516" t="s">
        <v>15</v>
      </c>
      <c r="F5516" t="s">
        <v>34</v>
      </c>
      <c r="H5516">
        <v>368</v>
      </c>
      <c r="I5516" t="str">
        <f t="shared" si="87"/>
        <v>p</v>
      </c>
    </row>
    <row r="5517" spans="1:9" x14ac:dyDescent="0.3">
      <c r="A5517" t="s">
        <v>32</v>
      </c>
      <c r="B5517" s="1">
        <v>42415</v>
      </c>
      <c r="C5517" t="s">
        <v>9</v>
      </c>
      <c r="D5517">
        <v>0</v>
      </c>
      <c r="E5517" t="s">
        <v>15</v>
      </c>
      <c r="F5517" t="s">
        <v>34</v>
      </c>
      <c r="H5517">
        <v>126</v>
      </c>
      <c r="I5517" t="str">
        <f t="shared" si="87"/>
        <v>p</v>
      </c>
    </row>
    <row r="5518" spans="1:9" x14ac:dyDescent="0.3">
      <c r="A5518" t="s">
        <v>24</v>
      </c>
      <c r="B5518" s="1">
        <v>42415</v>
      </c>
      <c r="C5518" t="s">
        <v>9</v>
      </c>
      <c r="D5518">
        <v>0</v>
      </c>
      <c r="E5518" t="s">
        <v>15</v>
      </c>
      <c r="F5518" t="s">
        <v>14</v>
      </c>
      <c r="G5518">
        <v>0</v>
      </c>
      <c r="H5518">
        <v>11</v>
      </c>
      <c r="I5518" t="str">
        <f t="shared" si="87"/>
        <v/>
      </c>
    </row>
    <row r="5519" spans="1:9" x14ac:dyDescent="0.3">
      <c r="A5519" t="s">
        <v>22</v>
      </c>
      <c r="B5519" s="1">
        <v>42416</v>
      </c>
      <c r="C5519" t="s">
        <v>9</v>
      </c>
      <c r="D5519">
        <v>0</v>
      </c>
      <c r="E5519" t="s">
        <v>15</v>
      </c>
      <c r="F5519" t="s">
        <v>11</v>
      </c>
      <c r="G5519">
        <v>0</v>
      </c>
      <c r="H5519">
        <v>54844</v>
      </c>
      <c r="I5519" t="str">
        <f t="shared" si="87"/>
        <v/>
      </c>
    </row>
    <row r="5520" spans="1:9" x14ac:dyDescent="0.3">
      <c r="A5520" t="s">
        <v>32</v>
      </c>
      <c r="B5520" s="1">
        <v>42416</v>
      </c>
      <c r="C5520" t="s">
        <v>13</v>
      </c>
      <c r="D5520">
        <v>1</v>
      </c>
      <c r="E5520" t="s">
        <v>10</v>
      </c>
      <c r="F5520" t="s">
        <v>14</v>
      </c>
      <c r="G5520">
        <v>0</v>
      </c>
      <c r="H5520">
        <v>161419</v>
      </c>
      <c r="I5520" t="str">
        <f t="shared" si="87"/>
        <v/>
      </c>
    </row>
    <row r="5521" spans="1:9" x14ac:dyDescent="0.3">
      <c r="A5521" t="s">
        <v>32</v>
      </c>
      <c r="B5521" s="1">
        <v>42416</v>
      </c>
      <c r="C5521" t="s">
        <v>13</v>
      </c>
      <c r="D5521">
        <v>0</v>
      </c>
      <c r="E5521" t="s">
        <v>10</v>
      </c>
      <c r="F5521" t="s">
        <v>14</v>
      </c>
      <c r="G5521">
        <v>0</v>
      </c>
      <c r="H5521">
        <v>34260</v>
      </c>
      <c r="I5521" t="str">
        <f t="shared" si="87"/>
        <v/>
      </c>
    </row>
    <row r="5522" spans="1:9" x14ac:dyDescent="0.3">
      <c r="A5522" t="s">
        <v>8</v>
      </c>
      <c r="B5522" s="1">
        <v>42416</v>
      </c>
      <c r="C5522" t="s">
        <v>9</v>
      </c>
      <c r="D5522">
        <v>1</v>
      </c>
      <c r="E5522" t="s">
        <v>15</v>
      </c>
      <c r="F5522" t="s">
        <v>39</v>
      </c>
      <c r="G5522">
        <v>62.690600000000003</v>
      </c>
      <c r="H5522">
        <v>23598</v>
      </c>
      <c r="I5522" t="str">
        <f t="shared" si="87"/>
        <v>S</v>
      </c>
    </row>
    <row r="5523" spans="1:9" x14ac:dyDescent="0.3">
      <c r="A5523" t="s">
        <v>12</v>
      </c>
      <c r="B5523" s="1">
        <v>42416</v>
      </c>
      <c r="C5523" t="s">
        <v>9</v>
      </c>
      <c r="D5523">
        <v>0</v>
      </c>
      <c r="E5523" t="s">
        <v>15</v>
      </c>
      <c r="F5523" t="s">
        <v>11</v>
      </c>
      <c r="G5523">
        <v>0</v>
      </c>
      <c r="H5523">
        <v>8450</v>
      </c>
      <c r="I5523" t="str">
        <f t="shared" si="87"/>
        <v/>
      </c>
    </row>
    <row r="5524" spans="1:9" x14ac:dyDescent="0.3">
      <c r="A5524" t="s">
        <v>33</v>
      </c>
      <c r="B5524" s="1">
        <v>42416</v>
      </c>
      <c r="C5524" t="s">
        <v>13</v>
      </c>
      <c r="D5524">
        <v>0</v>
      </c>
      <c r="E5524" t="s">
        <v>10</v>
      </c>
      <c r="F5524" t="s">
        <v>11</v>
      </c>
      <c r="G5524">
        <v>0</v>
      </c>
      <c r="H5524">
        <v>4563</v>
      </c>
      <c r="I5524" t="str">
        <f t="shared" si="87"/>
        <v/>
      </c>
    </row>
    <row r="5525" spans="1:9" x14ac:dyDescent="0.3">
      <c r="A5525" t="s">
        <v>8</v>
      </c>
      <c r="B5525" s="1">
        <v>42416</v>
      </c>
      <c r="C5525" t="s">
        <v>13</v>
      </c>
      <c r="D5525">
        <v>1</v>
      </c>
      <c r="E5525" t="s">
        <v>15</v>
      </c>
      <c r="F5525" t="s">
        <v>39</v>
      </c>
      <c r="G5525">
        <v>3.1724999999999999</v>
      </c>
      <c r="H5525">
        <v>1405</v>
      </c>
      <c r="I5525" t="str">
        <f t="shared" si="87"/>
        <v>S</v>
      </c>
    </row>
    <row r="5526" spans="1:9" x14ac:dyDescent="0.3">
      <c r="A5526" t="s">
        <v>28</v>
      </c>
      <c r="B5526" s="1">
        <v>42416</v>
      </c>
      <c r="C5526" t="s">
        <v>13</v>
      </c>
      <c r="D5526">
        <v>1</v>
      </c>
      <c r="E5526" t="s">
        <v>10</v>
      </c>
      <c r="F5526" t="s">
        <v>16</v>
      </c>
      <c r="G5526">
        <v>0</v>
      </c>
      <c r="H5526">
        <v>1792</v>
      </c>
      <c r="I5526" t="str">
        <f t="shared" si="87"/>
        <v/>
      </c>
    </row>
    <row r="5527" spans="1:9" x14ac:dyDescent="0.3">
      <c r="A5527" t="s">
        <v>8</v>
      </c>
      <c r="B5527" s="1">
        <v>42416</v>
      </c>
      <c r="C5527" t="s">
        <v>9</v>
      </c>
      <c r="D5527">
        <v>0</v>
      </c>
      <c r="E5527" t="s">
        <v>15</v>
      </c>
      <c r="F5527" t="s">
        <v>16</v>
      </c>
      <c r="G5527">
        <v>0</v>
      </c>
      <c r="H5527">
        <v>27224</v>
      </c>
      <c r="I5527" t="str">
        <f t="shared" si="87"/>
        <v/>
      </c>
    </row>
    <row r="5528" spans="1:9" x14ac:dyDescent="0.3">
      <c r="A5528" t="s">
        <v>27</v>
      </c>
      <c r="B5528" s="1">
        <v>42416</v>
      </c>
      <c r="C5528" t="s">
        <v>9</v>
      </c>
      <c r="D5528">
        <v>0</v>
      </c>
      <c r="E5528" t="s">
        <v>15</v>
      </c>
      <c r="F5528" t="s">
        <v>14</v>
      </c>
      <c r="G5528">
        <v>0</v>
      </c>
      <c r="H5528">
        <v>10259</v>
      </c>
      <c r="I5528" t="str">
        <f t="shared" si="87"/>
        <v/>
      </c>
    </row>
    <row r="5529" spans="1:9" x14ac:dyDescent="0.3">
      <c r="A5529" t="s">
        <v>21</v>
      </c>
      <c r="B5529" s="1">
        <v>42416</v>
      </c>
      <c r="C5529" t="s">
        <v>9</v>
      </c>
      <c r="D5529">
        <v>0</v>
      </c>
      <c r="E5529" t="s">
        <v>15</v>
      </c>
      <c r="F5529" t="s">
        <v>11</v>
      </c>
      <c r="G5529">
        <v>0</v>
      </c>
      <c r="H5529">
        <v>5691</v>
      </c>
      <c r="I5529" t="str">
        <f t="shared" si="87"/>
        <v/>
      </c>
    </row>
    <row r="5530" spans="1:9" x14ac:dyDescent="0.3">
      <c r="A5530" t="s">
        <v>12</v>
      </c>
      <c r="B5530" s="1">
        <v>42416</v>
      </c>
      <c r="C5530" t="s">
        <v>9</v>
      </c>
      <c r="D5530">
        <v>1</v>
      </c>
      <c r="E5530" t="s">
        <v>15</v>
      </c>
      <c r="F5530" t="s">
        <v>14</v>
      </c>
      <c r="G5530">
        <v>0</v>
      </c>
      <c r="H5530">
        <v>4613</v>
      </c>
      <c r="I5530" t="str">
        <f t="shared" si="87"/>
        <v/>
      </c>
    </row>
    <row r="5531" spans="1:9" x14ac:dyDescent="0.3">
      <c r="A5531" t="s">
        <v>24</v>
      </c>
      <c r="B5531" s="1">
        <v>42416</v>
      </c>
      <c r="C5531" t="s">
        <v>9</v>
      </c>
      <c r="D5531">
        <v>0</v>
      </c>
      <c r="E5531" t="s">
        <v>10</v>
      </c>
      <c r="F5531" t="s">
        <v>14</v>
      </c>
      <c r="G5531">
        <v>0</v>
      </c>
      <c r="H5531">
        <v>7680</v>
      </c>
      <c r="I5531" t="str">
        <f t="shared" si="87"/>
        <v/>
      </c>
    </row>
    <row r="5532" spans="1:9" x14ac:dyDescent="0.3">
      <c r="A5532" t="s">
        <v>27</v>
      </c>
      <c r="B5532" s="1">
        <v>42416</v>
      </c>
      <c r="C5532" t="s">
        <v>13</v>
      </c>
      <c r="D5532">
        <v>0</v>
      </c>
      <c r="E5532" t="s">
        <v>10</v>
      </c>
      <c r="F5532" t="s">
        <v>16</v>
      </c>
      <c r="G5532">
        <v>0</v>
      </c>
      <c r="H5532">
        <v>819</v>
      </c>
      <c r="I5532" t="str">
        <f t="shared" si="87"/>
        <v/>
      </c>
    </row>
    <row r="5533" spans="1:9" x14ac:dyDescent="0.3">
      <c r="A5533" t="s">
        <v>32</v>
      </c>
      <c r="B5533" s="1">
        <v>42416</v>
      </c>
      <c r="C5533" t="s">
        <v>9</v>
      </c>
      <c r="D5533">
        <v>1</v>
      </c>
      <c r="E5533" t="s">
        <v>10</v>
      </c>
      <c r="F5533" t="s">
        <v>39</v>
      </c>
      <c r="G5533">
        <v>1.7774000000000001</v>
      </c>
      <c r="H5533">
        <v>567</v>
      </c>
      <c r="I5533" t="str">
        <f t="shared" si="87"/>
        <v>S</v>
      </c>
    </row>
    <row r="5534" spans="1:9" x14ac:dyDescent="0.3">
      <c r="A5534" t="s">
        <v>32</v>
      </c>
      <c r="B5534" s="1">
        <v>42416</v>
      </c>
      <c r="C5534" t="s">
        <v>25</v>
      </c>
      <c r="D5534">
        <v>0</v>
      </c>
      <c r="E5534" t="s">
        <v>10</v>
      </c>
      <c r="F5534" t="s">
        <v>11</v>
      </c>
      <c r="G5534">
        <v>0</v>
      </c>
      <c r="H5534">
        <v>406</v>
      </c>
      <c r="I5534" t="str">
        <f t="shared" si="87"/>
        <v/>
      </c>
    </row>
    <row r="5535" spans="1:9" x14ac:dyDescent="0.3">
      <c r="A5535" t="s">
        <v>28</v>
      </c>
      <c r="B5535" s="1">
        <v>42416</v>
      </c>
      <c r="C5535" t="s">
        <v>9</v>
      </c>
      <c r="D5535">
        <v>0</v>
      </c>
      <c r="E5535" t="s">
        <v>10</v>
      </c>
      <c r="F5535" t="s">
        <v>39</v>
      </c>
      <c r="G5535">
        <v>1.6066</v>
      </c>
      <c r="H5535">
        <v>464</v>
      </c>
      <c r="I5535" t="str">
        <f t="shared" si="87"/>
        <v>S</v>
      </c>
    </row>
    <row r="5536" spans="1:9" x14ac:dyDescent="0.3">
      <c r="A5536" t="s">
        <v>8</v>
      </c>
      <c r="B5536" s="1">
        <v>42416</v>
      </c>
      <c r="C5536" t="s">
        <v>25</v>
      </c>
      <c r="D5536">
        <v>0</v>
      </c>
      <c r="E5536" t="s">
        <v>10</v>
      </c>
      <c r="F5536" t="s">
        <v>11</v>
      </c>
      <c r="G5536">
        <v>0</v>
      </c>
      <c r="H5536">
        <v>699</v>
      </c>
      <c r="I5536" t="str">
        <f t="shared" si="87"/>
        <v/>
      </c>
    </row>
    <row r="5537" spans="1:9" x14ac:dyDescent="0.3">
      <c r="A5537" t="s">
        <v>33</v>
      </c>
      <c r="B5537" s="1">
        <v>42416</v>
      </c>
      <c r="C5537" t="s">
        <v>25</v>
      </c>
      <c r="D5537">
        <v>0</v>
      </c>
      <c r="E5537" t="s">
        <v>10</v>
      </c>
      <c r="F5537" t="s">
        <v>11</v>
      </c>
      <c r="G5537">
        <v>0</v>
      </c>
      <c r="H5537">
        <v>46</v>
      </c>
      <c r="I5537" t="str">
        <f t="shared" si="87"/>
        <v/>
      </c>
    </row>
    <row r="5538" spans="1:9" x14ac:dyDescent="0.3">
      <c r="A5538" t="s">
        <v>12</v>
      </c>
      <c r="B5538" s="1">
        <v>42416</v>
      </c>
      <c r="C5538" t="s">
        <v>9</v>
      </c>
      <c r="D5538">
        <v>0</v>
      </c>
      <c r="E5538" t="s">
        <v>15</v>
      </c>
      <c r="F5538" t="s">
        <v>26</v>
      </c>
      <c r="G5538">
        <v>0.93759999999999999</v>
      </c>
      <c r="H5538">
        <v>376</v>
      </c>
      <c r="I5538" t="str">
        <f t="shared" si="87"/>
        <v>l</v>
      </c>
    </row>
    <row r="5539" spans="1:9" x14ac:dyDescent="0.3">
      <c r="A5539" t="s">
        <v>27</v>
      </c>
      <c r="B5539" s="1">
        <v>42416</v>
      </c>
      <c r="C5539" t="s">
        <v>25</v>
      </c>
      <c r="D5539">
        <v>0</v>
      </c>
      <c r="E5539" t="s">
        <v>15</v>
      </c>
      <c r="F5539" t="s">
        <v>14</v>
      </c>
      <c r="G5539">
        <v>0</v>
      </c>
      <c r="H5539">
        <v>269</v>
      </c>
      <c r="I5539" t="str">
        <f t="shared" si="87"/>
        <v/>
      </c>
    </row>
    <row r="5540" spans="1:9" x14ac:dyDescent="0.3">
      <c r="A5540" t="s">
        <v>32</v>
      </c>
      <c r="B5540" s="1">
        <v>42416</v>
      </c>
      <c r="C5540" t="s">
        <v>13</v>
      </c>
      <c r="D5540">
        <v>0</v>
      </c>
      <c r="E5540" t="s">
        <v>15</v>
      </c>
      <c r="F5540" t="s">
        <v>34</v>
      </c>
      <c r="H5540">
        <v>28</v>
      </c>
      <c r="I5540" t="str">
        <f t="shared" si="87"/>
        <v>p</v>
      </c>
    </row>
    <row r="5541" spans="1:9" x14ac:dyDescent="0.3">
      <c r="A5541" t="s">
        <v>12</v>
      </c>
      <c r="B5541" s="1">
        <v>42416</v>
      </c>
      <c r="C5541" t="s">
        <v>9</v>
      </c>
      <c r="D5541">
        <v>1</v>
      </c>
      <c r="E5541" t="s">
        <v>10</v>
      </c>
      <c r="F5541" t="s">
        <v>29</v>
      </c>
      <c r="H5541">
        <v>18</v>
      </c>
      <c r="I5541" t="str">
        <f t="shared" si="87"/>
        <v>p</v>
      </c>
    </row>
    <row r="5542" spans="1:9" x14ac:dyDescent="0.3">
      <c r="A5542" t="s">
        <v>19</v>
      </c>
      <c r="B5542" s="1">
        <v>42416</v>
      </c>
      <c r="C5542" t="s">
        <v>25</v>
      </c>
      <c r="D5542">
        <v>0</v>
      </c>
      <c r="E5542" t="s">
        <v>10</v>
      </c>
      <c r="F5542" t="s">
        <v>11</v>
      </c>
      <c r="G5542">
        <v>0</v>
      </c>
      <c r="H5542">
        <v>18</v>
      </c>
      <c r="I5542" t="str">
        <f t="shared" si="87"/>
        <v/>
      </c>
    </row>
    <row r="5543" spans="1:9" x14ac:dyDescent="0.3">
      <c r="A5543" t="s">
        <v>19</v>
      </c>
      <c r="B5543" s="1">
        <v>42416</v>
      </c>
      <c r="C5543" t="s">
        <v>13</v>
      </c>
      <c r="D5543">
        <v>1</v>
      </c>
      <c r="E5543" t="s">
        <v>10</v>
      </c>
      <c r="F5543" t="s">
        <v>14</v>
      </c>
      <c r="G5543">
        <v>0</v>
      </c>
      <c r="H5543">
        <v>10118</v>
      </c>
      <c r="I5543" t="str">
        <f t="shared" si="87"/>
        <v/>
      </c>
    </row>
    <row r="5544" spans="1:9" x14ac:dyDescent="0.3">
      <c r="A5544" t="s">
        <v>21</v>
      </c>
      <c r="B5544" s="1">
        <v>42416</v>
      </c>
      <c r="C5544" t="s">
        <v>9</v>
      </c>
      <c r="D5544">
        <v>1</v>
      </c>
      <c r="E5544" t="s">
        <v>15</v>
      </c>
      <c r="F5544" t="s">
        <v>14</v>
      </c>
      <c r="G5544">
        <v>0</v>
      </c>
      <c r="H5544">
        <v>2234</v>
      </c>
      <c r="I5544" t="str">
        <f t="shared" si="87"/>
        <v/>
      </c>
    </row>
    <row r="5545" spans="1:9" x14ac:dyDescent="0.3">
      <c r="A5545" t="s">
        <v>19</v>
      </c>
      <c r="B5545" s="1">
        <v>42416</v>
      </c>
      <c r="C5545" t="s">
        <v>9</v>
      </c>
      <c r="D5545">
        <v>1</v>
      </c>
      <c r="E5545" t="s">
        <v>15</v>
      </c>
      <c r="F5545" t="s">
        <v>11</v>
      </c>
      <c r="G5545">
        <v>0</v>
      </c>
      <c r="H5545">
        <v>5814</v>
      </c>
      <c r="I5545" t="str">
        <f t="shared" si="87"/>
        <v/>
      </c>
    </row>
    <row r="5546" spans="1:9" x14ac:dyDescent="0.3">
      <c r="A5546" t="s">
        <v>19</v>
      </c>
      <c r="B5546" s="1">
        <v>42416</v>
      </c>
      <c r="C5546" t="s">
        <v>13</v>
      </c>
      <c r="D5546">
        <v>1</v>
      </c>
      <c r="E5546" t="s">
        <v>15</v>
      </c>
      <c r="F5546" t="s">
        <v>16</v>
      </c>
      <c r="G5546">
        <v>0</v>
      </c>
      <c r="H5546">
        <v>147</v>
      </c>
      <c r="I5546" t="str">
        <f t="shared" si="87"/>
        <v/>
      </c>
    </row>
    <row r="5547" spans="1:9" x14ac:dyDescent="0.3">
      <c r="A5547" t="s">
        <v>21</v>
      </c>
      <c r="B5547" s="1">
        <v>42416</v>
      </c>
      <c r="C5547" t="s">
        <v>9</v>
      </c>
      <c r="D5547">
        <v>1</v>
      </c>
      <c r="E5547" t="s">
        <v>10</v>
      </c>
      <c r="F5547" t="s">
        <v>16</v>
      </c>
      <c r="G5547">
        <v>0</v>
      </c>
      <c r="H5547">
        <v>956</v>
      </c>
      <c r="I5547" t="str">
        <f t="shared" si="87"/>
        <v/>
      </c>
    </row>
    <row r="5548" spans="1:9" x14ac:dyDescent="0.3">
      <c r="A5548" t="s">
        <v>12</v>
      </c>
      <c r="B5548" s="1">
        <v>42416</v>
      </c>
      <c r="C5548" t="s">
        <v>9</v>
      </c>
      <c r="D5548">
        <v>0</v>
      </c>
      <c r="E5548" t="s">
        <v>15</v>
      </c>
      <c r="F5548" t="s">
        <v>37</v>
      </c>
      <c r="G5548">
        <v>3.7600000000000001E-2</v>
      </c>
      <c r="H5548">
        <v>19</v>
      </c>
      <c r="I5548" t="str">
        <f t="shared" si="87"/>
        <v>p</v>
      </c>
    </row>
    <row r="5549" spans="1:9" x14ac:dyDescent="0.3">
      <c r="A5549" t="s">
        <v>18</v>
      </c>
      <c r="B5549" s="1">
        <v>42416</v>
      </c>
      <c r="C5549" t="s">
        <v>13</v>
      </c>
      <c r="D5549">
        <v>1</v>
      </c>
      <c r="E5549" t="s">
        <v>15</v>
      </c>
      <c r="F5549" t="s">
        <v>14</v>
      </c>
      <c r="G5549">
        <v>0</v>
      </c>
      <c r="H5549">
        <v>12765</v>
      </c>
      <c r="I5549" t="str">
        <f t="shared" si="87"/>
        <v/>
      </c>
    </row>
    <row r="5550" spans="1:9" x14ac:dyDescent="0.3">
      <c r="A5550" t="s">
        <v>27</v>
      </c>
      <c r="B5550" s="1">
        <v>42416</v>
      </c>
      <c r="C5550" t="s">
        <v>9</v>
      </c>
      <c r="D5550">
        <v>1</v>
      </c>
      <c r="E5550" t="s">
        <v>15</v>
      </c>
      <c r="F5550" t="s">
        <v>16</v>
      </c>
      <c r="G5550">
        <v>0</v>
      </c>
      <c r="H5550">
        <v>562</v>
      </c>
      <c r="I5550" t="str">
        <f t="shared" si="87"/>
        <v/>
      </c>
    </row>
    <row r="5551" spans="1:9" x14ac:dyDescent="0.3">
      <c r="A5551" t="s">
        <v>33</v>
      </c>
      <c r="B5551" s="1">
        <v>42416</v>
      </c>
      <c r="C5551" t="s">
        <v>9</v>
      </c>
      <c r="D5551">
        <v>1</v>
      </c>
      <c r="E5551" t="s">
        <v>10</v>
      </c>
      <c r="F5551" t="s">
        <v>14</v>
      </c>
      <c r="G5551">
        <v>0</v>
      </c>
      <c r="H5551">
        <v>188</v>
      </c>
      <c r="I5551" t="str">
        <f t="shared" si="87"/>
        <v/>
      </c>
    </row>
    <row r="5552" spans="1:9" x14ac:dyDescent="0.3">
      <c r="A5552" t="s">
        <v>18</v>
      </c>
      <c r="B5552" s="1">
        <v>42416</v>
      </c>
      <c r="C5552" t="s">
        <v>9</v>
      </c>
      <c r="D5552">
        <v>1</v>
      </c>
      <c r="E5552" t="s">
        <v>10</v>
      </c>
      <c r="F5552" t="s">
        <v>11</v>
      </c>
      <c r="G5552">
        <v>0</v>
      </c>
      <c r="H5552">
        <v>137</v>
      </c>
      <c r="I5552" t="str">
        <f t="shared" si="87"/>
        <v/>
      </c>
    </row>
    <row r="5553" spans="1:9" x14ac:dyDescent="0.3">
      <c r="A5553" t="s">
        <v>33</v>
      </c>
      <c r="B5553" s="1">
        <v>42416</v>
      </c>
      <c r="C5553" t="s">
        <v>9</v>
      </c>
      <c r="D5553">
        <v>1</v>
      </c>
      <c r="E5553" t="s">
        <v>15</v>
      </c>
      <c r="F5553" t="s">
        <v>46</v>
      </c>
      <c r="G5553">
        <v>2.8000000000000001E-2</v>
      </c>
      <c r="H5553">
        <v>41</v>
      </c>
      <c r="I5553" t="str">
        <f t="shared" si="87"/>
        <v>j</v>
      </c>
    </row>
    <row r="5554" spans="1:9" x14ac:dyDescent="0.3">
      <c r="A5554" t="s">
        <v>28</v>
      </c>
      <c r="B5554" s="1">
        <v>42417</v>
      </c>
      <c r="C5554" t="s">
        <v>13</v>
      </c>
      <c r="D5554">
        <v>0</v>
      </c>
      <c r="E5554" t="s">
        <v>10</v>
      </c>
      <c r="F5554" t="s">
        <v>11</v>
      </c>
      <c r="G5554">
        <v>0</v>
      </c>
      <c r="H5554">
        <v>40357</v>
      </c>
      <c r="I5554" t="str">
        <f t="shared" si="87"/>
        <v/>
      </c>
    </row>
    <row r="5555" spans="1:9" x14ac:dyDescent="0.3">
      <c r="A5555" t="s">
        <v>12</v>
      </c>
      <c r="B5555" s="1">
        <v>42417</v>
      </c>
      <c r="C5555" t="s">
        <v>13</v>
      </c>
      <c r="D5555">
        <v>0</v>
      </c>
      <c r="E5555" t="s">
        <v>10</v>
      </c>
      <c r="F5555" t="s">
        <v>16</v>
      </c>
      <c r="G5555">
        <v>0</v>
      </c>
      <c r="H5555">
        <v>20417</v>
      </c>
      <c r="I5555" t="str">
        <f t="shared" si="87"/>
        <v/>
      </c>
    </row>
    <row r="5556" spans="1:9" x14ac:dyDescent="0.3">
      <c r="A5556" t="s">
        <v>8</v>
      </c>
      <c r="B5556" s="1">
        <v>42417</v>
      </c>
      <c r="C5556" t="s">
        <v>13</v>
      </c>
      <c r="D5556">
        <v>1</v>
      </c>
      <c r="E5556" t="s">
        <v>15</v>
      </c>
      <c r="F5556" t="s">
        <v>11</v>
      </c>
      <c r="G5556">
        <v>0</v>
      </c>
      <c r="H5556">
        <v>3915</v>
      </c>
      <c r="I5556" t="str">
        <f t="shared" si="87"/>
        <v/>
      </c>
    </row>
    <row r="5557" spans="1:9" x14ac:dyDescent="0.3">
      <c r="A5557" t="s">
        <v>28</v>
      </c>
      <c r="B5557" s="1">
        <v>42417</v>
      </c>
      <c r="C5557" t="s">
        <v>9</v>
      </c>
      <c r="D5557">
        <v>1</v>
      </c>
      <c r="E5557" t="s">
        <v>15</v>
      </c>
      <c r="F5557" t="s">
        <v>26</v>
      </c>
      <c r="G5557">
        <v>20.3307</v>
      </c>
      <c r="H5557">
        <v>5645</v>
      </c>
      <c r="I5557" t="str">
        <f t="shared" si="87"/>
        <v>l</v>
      </c>
    </row>
    <row r="5558" spans="1:9" x14ac:dyDescent="0.3">
      <c r="A5558" t="s">
        <v>28</v>
      </c>
      <c r="B5558" s="1">
        <v>42417</v>
      </c>
      <c r="C5558" t="s">
        <v>9</v>
      </c>
      <c r="D5558">
        <v>1</v>
      </c>
      <c r="E5558" t="s">
        <v>15</v>
      </c>
      <c r="F5558" t="s">
        <v>16</v>
      </c>
      <c r="G5558">
        <v>0</v>
      </c>
      <c r="H5558">
        <v>45439</v>
      </c>
      <c r="I5558" t="str">
        <f t="shared" si="87"/>
        <v/>
      </c>
    </row>
    <row r="5559" spans="1:9" x14ac:dyDescent="0.3">
      <c r="A5559" t="s">
        <v>27</v>
      </c>
      <c r="B5559" s="1">
        <v>42417</v>
      </c>
      <c r="C5559" t="s">
        <v>9</v>
      </c>
      <c r="D5559">
        <v>0</v>
      </c>
      <c r="E5559" t="s">
        <v>10</v>
      </c>
      <c r="F5559" t="s">
        <v>48</v>
      </c>
      <c r="G5559">
        <v>5.0000000000000001E-3</v>
      </c>
      <c r="H5559">
        <v>11</v>
      </c>
      <c r="I5559" t="str">
        <f t="shared" si="87"/>
        <v>o</v>
      </c>
    </row>
    <row r="5560" spans="1:9" x14ac:dyDescent="0.3">
      <c r="A5560" t="s">
        <v>12</v>
      </c>
      <c r="B5560" s="1">
        <v>42417</v>
      </c>
      <c r="C5560" t="s">
        <v>13</v>
      </c>
      <c r="D5560">
        <v>1</v>
      </c>
      <c r="E5560" t="s">
        <v>15</v>
      </c>
      <c r="F5560" t="s">
        <v>14</v>
      </c>
      <c r="G5560">
        <v>0</v>
      </c>
      <c r="H5560">
        <v>244853</v>
      </c>
      <c r="I5560" t="str">
        <f t="shared" si="87"/>
        <v/>
      </c>
    </row>
    <row r="5561" spans="1:9" x14ac:dyDescent="0.3">
      <c r="A5561" t="s">
        <v>28</v>
      </c>
      <c r="B5561" s="1">
        <v>42417</v>
      </c>
      <c r="C5561" t="s">
        <v>9</v>
      </c>
      <c r="D5561">
        <v>1</v>
      </c>
      <c r="E5561" t="s">
        <v>10</v>
      </c>
      <c r="F5561" t="s">
        <v>14</v>
      </c>
      <c r="G5561">
        <v>0</v>
      </c>
      <c r="H5561">
        <v>13254</v>
      </c>
      <c r="I5561" t="str">
        <f t="shared" si="87"/>
        <v/>
      </c>
    </row>
    <row r="5562" spans="1:9" x14ac:dyDescent="0.3">
      <c r="A5562" t="s">
        <v>8</v>
      </c>
      <c r="B5562" s="1">
        <v>42417</v>
      </c>
      <c r="C5562" t="s">
        <v>13</v>
      </c>
      <c r="D5562">
        <v>0</v>
      </c>
      <c r="E5562" t="s">
        <v>10</v>
      </c>
      <c r="F5562" t="s">
        <v>14</v>
      </c>
      <c r="G5562">
        <v>0</v>
      </c>
      <c r="H5562">
        <v>61220</v>
      </c>
      <c r="I5562" t="str">
        <f t="shared" si="87"/>
        <v/>
      </c>
    </row>
    <row r="5563" spans="1:9" x14ac:dyDescent="0.3">
      <c r="A5563" t="s">
        <v>8</v>
      </c>
      <c r="B5563" s="1">
        <v>42417</v>
      </c>
      <c r="C5563" t="s">
        <v>13</v>
      </c>
      <c r="D5563">
        <v>1</v>
      </c>
      <c r="E5563" t="s">
        <v>10</v>
      </c>
      <c r="F5563" t="s">
        <v>14</v>
      </c>
      <c r="G5563">
        <v>0</v>
      </c>
      <c r="H5563">
        <v>94173</v>
      </c>
      <c r="I5563" t="str">
        <f t="shared" si="87"/>
        <v/>
      </c>
    </row>
    <row r="5564" spans="1:9" x14ac:dyDescent="0.3">
      <c r="A5564" t="s">
        <v>32</v>
      </c>
      <c r="B5564" s="1">
        <v>42417</v>
      </c>
      <c r="C5564" t="s">
        <v>9</v>
      </c>
      <c r="D5564">
        <v>1</v>
      </c>
      <c r="E5564" t="s">
        <v>15</v>
      </c>
      <c r="F5564" t="s">
        <v>14</v>
      </c>
      <c r="G5564">
        <v>0</v>
      </c>
      <c r="H5564">
        <v>6406</v>
      </c>
      <c r="I5564" t="str">
        <f t="shared" si="87"/>
        <v/>
      </c>
    </row>
    <row r="5565" spans="1:9" x14ac:dyDescent="0.3">
      <c r="A5565" t="s">
        <v>24</v>
      </c>
      <c r="B5565" s="1">
        <v>42417</v>
      </c>
      <c r="C5565" t="s">
        <v>13</v>
      </c>
      <c r="D5565">
        <v>0</v>
      </c>
      <c r="E5565" t="s">
        <v>10</v>
      </c>
      <c r="F5565" t="s">
        <v>14</v>
      </c>
      <c r="G5565">
        <v>0</v>
      </c>
      <c r="H5565">
        <v>6380</v>
      </c>
      <c r="I5565" t="str">
        <f t="shared" si="87"/>
        <v/>
      </c>
    </row>
    <row r="5566" spans="1:9" x14ac:dyDescent="0.3">
      <c r="A5566" t="s">
        <v>33</v>
      </c>
      <c r="B5566" s="1">
        <v>42417</v>
      </c>
      <c r="C5566" t="s">
        <v>9</v>
      </c>
      <c r="D5566">
        <v>0</v>
      </c>
      <c r="E5566" t="s">
        <v>15</v>
      </c>
      <c r="F5566" t="s">
        <v>11</v>
      </c>
      <c r="G5566">
        <v>0</v>
      </c>
      <c r="H5566">
        <v>8949</v>
      </c>
      <c r="I5566" t="str">
        <f t="shared" si="87"/>
        <v/>
      </c>
    </row>
    <row r="5567" spans="1:9" x14ac:dyDescent="0.3">
      <c r="A5567" t="s">
        <v>27</v>
      </c>
      <c r="B5567" s="1">
        <v>42417</v>
      </c>
      <c r="C5567" t="s">
        <v>13</v>
      </c>
      <c r="D5567">
        <v>0</v>
      </c>
      <c r="E5567" t="s">
        <v>10</v>
      </c>
      <c r="F5567" t="s">
        <v>11</v>
      </c>
      <c r="G5567">
        <v>0</v>
      </c>
      <c r="H5567">
        <v>4627</v>
      </c>
      <c r="I5567" t="str">
        <f t="shared" si="87"/>
        <v/>
      </c>
    </row>
    <row r="5568" spans="1:9" x14ac:dyDescent="0.3">
      <c r="A5568" t="s">
        <v>23</v>
      </c>
      <c r="B5568" s="1">
        <v>42417</v>
      </c>
      <c r="C5568" t="s">
        <v>9</v>
      </c>
      <c r="D5568">
        <v>0</v>
      </c>
      <c r="E5568" t="s">
        <v>10</v>
      </c>
      <c r="F5568" t="s">
        <v>14</v>
      </c>
      <c r="G5568">
        <v>0</v>
      </c>
      <c r="H5568">
        <v>21974</v>
      </c>
      <c r="I5568" t="str">
        <f t="shared" si="87"/>
        <v/>
      </c>
    </row>
    <row r="5569" spans="1:9" x14ac:dyDescent="0.3">
      <c r="A5569" t="s">
        <v>17</v>
      </c>
      <c r="B5569" s="1">
        <v>42419</v>
      </c>
      <c r="C5569" t="s">
        <v>9</v>
      </c>
      <c r="D5569">
        <v>0</v>
      </c>
      <c r="E5569" t="s">
        <v>15</v>
      </c>
      <c r="F5569" t="s">
        <v>11</v>
      </c>
      <c r="G5569">
        <v>0</v>
      </c>
      <c r="H5569">
        <v>1471</v>
      </c>
      <c r="I5569" t="str">
        <f t="shared" si="87"/>
        <v/>
      </c>
    </row>
    <row r="5570" spans="1:9" x14ac:dyDescent="0.3">
      <c r="A5570" t="s">
        <v>23</v>
      </c>
      <c r="B5570" s="1">
        <v>42419</v>
      </c>
      <c r="C5570" t="s">
        <v>25</v>
      </c>
      <c r="D5570">
        <v>0</v>
      </c>
      <c r="E5570" t="s">
        <v>10</v>
      </c>
      <c r="F5570" t="s">
        <v>14</v>
      </c>
      <c r="G5570">
        <v>0</v>
      </c>
      <c r="H5570">
        <v>222</v>
      </c>
      <c r="I5570" t="str">
        <f t="shared" si="87"/>
        <v/>
      </c>
    </row>
    <row r="5571" spans="1:9" x14ac:dyDescent="0.3">
      <c r="A5571" t="s">
        <v>33</v>
      </c>
      <c r="B5571" s="1">
        <v>42419</v>
      </c>
      <c r="C5571" t="s">
        <v>9</v>
      </c>
      <c r="D5571">
        <v>1</v>
      </c>
      <c r="E5571" t="s">
        <v>10</v>
      </c>
      <c r="F5571" t="s">
        <v>11</v>
      </c>
      <c r="G5571">
        <v>0</v>
      </c>
      <c r="H5571">
        <v>708</v>
      </c>
      <c r="I5571" t="str">
        <f t="shared" ref="I5571:I5634" si="88">IF(NOT(OR(F5571="house",F5571="blank",F5571="served")),LEFT(F5571,1),"")</f>
        <v/>
      </c>
    </row>
    <row r="5572" spans="1:9" x14ac:dyDescent="0.3">
      <c r="A5572" t="s">
        <v>22</v>
      </c>
      <c r="B5572" s="1">
        <v>42419</v>
      </c>
      <c r="C5572" t="s">
        <v>9</v>
      </c>
      <c r="D5572">
        <v>0</v>
      </c>
      <c r="E5572" t="s">
        <v>15</v>
      </c>
      <c r="F5572" t="s">
        <v>16</v>
      </c>
      <c r="G5572">
        <v>0</v>
      </c>
      <c r="H5572">
        <v>4623</v>
      </c>
      <c r="I5572" t="str">
        <f t="shared" si="88"/>
        <v/>
      </c>
    </row>
    <row r="5573" spans="1:9" x14ac:dyDescent="0.3">
      <c r="A5573" t="s">
        <v>32</v>
      </c>
      <c r="B5573" s="1">
        <v>42419</v>
      </c>
      <c r="C5573" t="s">
        <v>13</v>
      </c>
      <c r="D5573">
        <v>0</v>
      </c>
      <c r="E5573" t="s">
        <v>10</v>
      </c>
      <c r="F5573" t="s">
        <v>26</v>
      </c>
      <c r="G5573">
        <v>0.55020000000000002</v>
      </c>
      <c r="H5573">
        <v>187</v>
      </c>
      <c r="I5573" t="str">
        <f t="shared" si="88"/>
        <v>l</v>
      </c>
    </row>
    <row r="5574" spans="1:9" x14ac:dyDescent="0.3">
      <c r="A5574" t="s">
        <v>32</v>
      </c>
      <c r="B5574" s="1">
        <v>42419</v>
      </c>
      <c r="C5574" t="s">
        <v>13</v>
      </c>
      <c r="D5574">
        <v>1</v>
      </c>
      <c r="E5574" t="s">
        <v>15</v>
      </c>
      <c r="F5574" t="s">
        <v>16</v>
      </c>
      <c r="G5574">
        <v>0</v>
      </c>
      <c r="H5574">
        <v>171</v>
      </c>
      <c r="I5574" t="str">
        <f t="shared" si="88"/>
        <v/>
      </c>
    </row>
    <row r="5575" spans="1:9" x14ac:dyDescent="0.3">
      <c r="A5575" t="s">
        <v>8</v>
      </c>
      <c r="B5575" s="1">
        <v>42419</v>
      </c>
      <c r="C5575" t="s">
        <v>9</v>
      </c>
      <c r="D5575">
        <v>0</v>
      </c>
      <c r="E5575" t="s">
        <v>10</v>
      </c>
      <c r="F5575" t="s">
        <v>39</v>
      </c>
      <c r="G5575">
        <v>1.3251999999999999</v>
      </c>
      <c r="H5575">
        <v>527</v>
      </c>
      <c r="I5575" t="str">
        <f t="shared" si="88"/>
        <v>S</v>
      </c>
    </row>
    <row r="5576" spans="1:9" x14ac:dyDescent="0.3">
      <c r="A5576" t="s">
        <v>28</v>
      </c>
      <c r="B5576" s="1">
        <v>42419</v>
      </c>
      <c r="C5576" t="s">
        <v>13</v>
      </c>
      <c r="D5576">
        <v>1</v>
      </c>
      <c r="E5576" t="s">
        <v>15</v>
      </c>
      <c r="F5576" t="s">
        <v>26</v>
      </c>
      <c r="G5576">
        <v>0.92420000000000002</v>
      </c>
      <c r="H5576">
        <v>272</v>
      </c>
      <c r="I5576" t="str">
        <f t="shared" si="88"/>
        <v>l</v>
      </c>
    </row>
    <row r="5577" spans="1:9" x14ac:dyDescent="0.3">
      <c r="A5577" t="s">
        <v>12</v>
      </c>
      <c r="B5577" s="1">
        <v>42419</v>
      </c>
      <c r="C5577" t="s">
        <v>9</v>
      </c>
      <c r="D5577">
        <v>0</v>
      </c>
      <c r="E5577" t="s">
        <v>15</v>
      </c>
      <c r="F5577" t="s">
        <v>39</v>
      </c>
      <c r="G5577">
        <v>7.2599999999999998E-2</v>
      </c>
      <c r="H5577">
        <v>26</v>
      </c>
      <c r="I5577" t="str">
        <f t="shared" si="88"/>
        <v>S</v>
      </c>
    </row>
    <row r="5578" spans="1:9" x14ac:dyDescent="0.3">
      <c r="A5578" t="s">
        <v>8</v>
      </c>
      <c r="B5578" s="1">
        <v>42419</v>
      </c>
      <c r="C5578" t="s">
        <v>13</v>
      </c>
      <c r="D5578">
        <v>0</v>
      </c>
      <c r="E5578" t="s">
        <v>15</v>
      </c>
      <c r="F5578" t="s">
        <v>36</v>
      </c>
      <c r="G5578">
        <v>0.87480000000000002</v>
      </c>
      <c r="H5578">
        <v>519</v>
      </c>
      <c r="I5578" t="str">
        <f t="shared" si="88"/>
        <v>p</v>
      </c>
    </row>
    <row r="5579" spans="1:9" x14ac:dyDescent="0.3">
      <c r="A5579" t="s">
        <v>18</v>
      </c>
      <c r="B5579" s="1">
        <v>42419</v>
      </c>
      <c r="C5579" t="s">
        <v>13</v>
      </c>
      <c r="D5579">
        <v>0</v>
      </c>
      <c r="E5579" t="s">
        <v>15</v>
      </c>
      <c r="F5579" t="s">
        <v>16</v>
      </c>
      <c r="G5579">
        <v>0</v>
      </c>
      <c r="H5579">
        <v>348</v>
      </c>
      <c r="I5579" t="str">
        <f t="shared" si="88"/>
        <v/>
      </c>
    </row>
    <row r="5580" spans="1:9" x14ac:dyDescent="0.3">
      <c r="A5580" t="s">
        <v>19</v>
      </c>
      <c r="B5580" s="1">
        <v>42419</v>
      </c>
      <c r="C5580" t="s">
        <v>9</v>
      </c>
      <c r="D5580">
        <v>0</v>
      </c>
      <c r="E5580" t="s">
        <v>10</v>
      </c>
      <c r="F5580" t="s">
        <v>16</v>
      </c>
      <c r="G5580">
        <v>0</v>
      </c>
      <c r="H5580">
        <v>257</v>
      </c>
      <c r="I5580" t="str">
        <f t="shared" si="88"/>
        <v/>
      </c>
    </row>
    <row r="5581" spans="1:9" x14ac:dyDescent="0.3">
      <c r="A5581" t="s">
        <v>27</v>
      </c>
      <c r="B5581" s="1">
        <v>42419</v>
      </c>
      <c r="C5581" t="s">
        <v>13</v>
      </c>
      <c r="D5581">
        <v>0</v>
      </c>
      <c r="E5581" t="s">
        <v>10</v>
      </c>
      <c r="F5581" t="s">
        <v>48</v>
      </c>
      <c r="G5581">
        <v>2.8899999999999999E-2</v>
      </c>
      <c r="H5581">
        <v>63</v>
      </c>
      <c r="I5581" t="str">
        <f t="shared" si="88"/>
        <v>o</v>
      </c>
    </row>
    <row r="5582" spans="1:9" x14ac:dyDescent="0.3">
      <c r="A5582" t="s">
        <v>33</v>
      </c>
      <c r="B5582" s="1">
        <v>42419</v>
      </c>
      <c r="C5582" t="s">
        <v>13</v>
      </c>
      <c r="D5582">
        <v>0</v>
      </c>
      <c r="E5582" t="s">
        <v>10</v>
      </c>
      <c r="F5582" t="s">
        <v>16</v>
      </c>
      <c r="G5582">
        <v>0</v>
      </c>
      <c r="H5582">
        <v>113</v>
      </c>
      <c r="I5582" t="str">
        <f t="shared" si="88"/>
        <v/>
      </c>
    </row>
    <row r="5583" spans="1:9" x14ac:dyDescent="0.3">
      <c r="A5583" t="s">
        <v>33</v>
      </c>
      <c r="B5583" s="1">
        <v>42419</v>
      </c>
      <c r="C5583" t="s">
        <v>9</v>
      </c>
      <c r="D5583">
        <v>0</v>
      </c>
      <c r="E5583" t="s">
        <v>15</v>
      </c>
      <c r="F5583" t="s">
        <v>50</v>
      </c>
      <c r="H5583">
        <v>50</v>
      </c>
      <c r="I5583" t="str">
        <f t="shared" si="88"/>
        <v>j</v>
      </c>
    </row>
    <row r="5584" spans="1:9" x14ac:dyDescent="0.3">
      <c r="A5584" t="s">
        <v>21</v>
      </c>
      <c r="B5584" s="1">
        <v>42419</v>
      </c>
      <c r="C5584" t="s">
        <v>9</v>
      </c>
      <c r="D5584">
        <v>1</v>
      </c>
      <c r="E5584" t="s">
        <v>10</v>
      </c>
      <c r="F5584" t="s">
        <v>45</v>
      </c>
      <c r="G5584">
        <v>0.25090000000000001</v>
      </c>
      <c r="H5584">
        <v>39</v>
      </c>
      <c r="I5584" t="str">
        <f t="shared" si="88"/>
        <v>p</v>
      </c>
    </row>
    <row r="5585" spans="1:9" x14ac:dyDescent="0.3">
      <c r="A5585" t="s">
        <v>18</v>
      </c>
      <c r="B5585" s="1">
        <v>42419</v>
      </c>
      <c r="C5585" t="s">
        <v>9</v>
      </c>
      <c r="D5585">
        <v>1</v>
      </c>
      <c r="E5585" t="s">
        <v>10</v>
      </c>
      <c r="F5585" t="s">
        <v>16</v>
      </c>
      <c r="G5585">
        <v>0</v>
      </c>
      <c r="H5585">
        <v>89</v>
      </c>
      <c r="I5585" t="str">
        <f t="shared" si="88"/>
        <v/>
      </c>
    </row>
    <row r="5586" spans="1:9" x14ac:dyDescent="0.3">
      <c r="A5586" t="s">
        <v>28</v>
      </c>
      <c r="B5586" s="1">
        <v>42419</v>
      </c>
      <c r="C5586" t="s">
        <v>9</v>
      </c>
      <c r="D5586">
        <v>0</v>
      </c>
      <c r="E5586" t="s">
        <v>10</v>
      </c>
      <c r="F5586" t="s">
        <v>31</v>
      </c>
      <c r="H5586">
        <v>29</v>
      </c>
      <c r="I5586" t="str">
        <f t="shared" si="88"/>
        <v>o</v>
      </c>
    </row>
    <row r="5587" spans="1:9" x14ac:dyDescent="0.3">
      <c r="A5587" t="s">
        <v>21</v>
      </c>
      <c r="B5587" s="1">
        <v>42419</v>
      </c>
      <c r="C5587" t="s">
        <v>13</v>
      </c>
      <c r="D5587">
        <v>0</v>
      </c>
      <c r="E5587" t="s">
        <v>15</v>
      </c>
      <c r="F5587" t="s">
        <v>45</v>
      </c>
      <c r="G5587">
        <v>0.14580000000000001</v>
      </c>
      <c r="H5587">
        <v>39</v>
      </c>
      <c r="I5587" t="str">
        <f t="shared" si="88"/>
        <v>p</v>
      </c>
    </row>
    <row r="5588" spans="1:9" x14ac:dyDescent="0.3">
      <c r="A5588" t="s">
        <v>28</v>
      </c>
      <c r="B5588" s="1">
        <v>42419</v>
      </c>
      <c r="C5588" t="s">
        <v>13</v>
      </c>
      <c r="D5588">
        <v>1</v>
      </c>
      <c r="E5588" t="s">
        <v>15</v>
      </c>
      <c r="F5588" t="s">
        <v>37</v>
      </c>
      <c r="G5588">
        <v>4.5600000000000002E-2</v>
      </c>
      <c r="H5588">
        <v>20</v>
      </c>
      <c r="I5588" t="str">
        <f t="shared" si="88"/>
        <v>p</v>
      </c>
    </row>
    <row r="5589" spans="1:9" x14ac:dyDescent="0.3">
      <c r="A5589" t="s">
        <v>20</v>
      </c>
      <c r="B5589" s="1">
        <v>42419</v>
      </c>
      <c r="C5589" t="s">
        <v>9</v>
      </c>
      <c r="D5589">
        <v>0</v>
      </c>
      <c r="E5589" t="s">
        <v>10</v>
      </c>
      <c r="F5589" t="s">
        <v>14</v>
      </c>
      <c r="G5589">
        <v>0</v>
      </c>
      <c r="H5589">
        <v>22</v>
      </c>
      <c r="I5589" t="str">
        <f t="shared" si="88"/>
        <v/>
      </c>
    </row>
    <row r="5590" spans="1:9" x14ac:dyDescent="0.3">
      <c r="A5590" t="s">
        <v>17</v>
      </c>
      <c r="B5590" s="1">
        <v>42419</v>
      </c>
      <c r="C5590" t="s">
        <v>25</v>
      </c>
      <c r="D5590">
        <v>0</v>
      </c>
      <c r="E5590" t="s">
        <v>10</v>
      </c>
      <c r="F5590" t="s">
        <v>14</v>
      </c>
      <c r="G5590">
        <v>0</v>
      </c>
      <c r="H5590">
        <v>18</v>
      </c>
      <c r="I5590" t="str">
        <f t="shared" si="88"/>
        <v/>
      </c>
    </row>
    <row r="5591" spans="1:9" x14ac:dyDescent="0.3">
      <c r="A5591" t="s">
        <v>32</v>
      </c>
      <c r="B5591" s="1">
        <v>42420</v>
      </c>
      <c r="C5591" t="s">
        <v>13</v>
      </c>
      <c r="D5591">
        <v>1</v>
      </c>
      <c r="E5591" t="s">
        <v>10</v>
      </c>
      <c r="F5591" t="s">
        <v>11</v>
      </c>
      <c r="G5591">
        <v>0</v>
      </c>
      <c r="H5591">
        <v>3835</v>
      </c>
      <c r="I5591" t="str">
        <f t="shared" si="88"/>
        <v/>
      </c>
    </row>
    <row r="5592" spans="1:9" x14ac:dyDescent="0.3">
      <c r="A5592" t="s">
        <v>28</v>
      </c>
      <c r="B5592" s="1">
        <v>42420</v>
      </c>
      <c r="C5592" t="s">
        <v>13</v>
      </c>
      <c r="D5592">
        <v>0</v>
      </c>
      <c r="E5592" t="s">
        <v>10</v>
      </c>
      <c r="F5592" t="s">
        <v>11</v>
      </c>
      <c r="G5592">
        <v>0</v>
      </c>
      <c r="H5592">
        <v>53034</v>
      </c>
      <c r="I5592" t="str">
        <f t="shared" si="88"/>
        <v/>
      </c>
    </row>
    <row r="5593" spans="1:9" x14ac:dyDescent="0.3">
      <c r="A5593" t="s">
        <v>28</v>
      </c>
      <c r="B5593" s="1">
        <v>42420</v>
      </c>
      <c r="C5593" t="s">
        <v>9</v>
      </c>
      <c r="D5593">
        <v>0</v>
      </c>
      <c r="E5593" t="s">
        <v>15</v>
      </c>
      <c r="F5593" t="s">
        <v>11</v>
      </c>
      <c r="G5593">
        <v>0</v>
      </c>
      <c r="H5593">
        <v>13207</v>
      </c>
      <c r="I5593" t="str">
        <f t="shared" si="88"/>
        <v/>
      </c>
    </row>
    <row r="5594" spans="1:9" x14ac:dyDescent="0.3">
      <c r="A5594" t="s">
        <v>32</v>
      </c>
      <c r="B5594" s="1">
        <v>42420</v>
      </c>
      <c r="C5594" t="s">
        <v>9</v>
      </c>
      <c r="D5594">
        <v>0</v>
      </c>
      <c r="E5594" t="s">
        <v>15</v>
      </c>
      <c r="F5594" t="s">
        <v>39</v>
      </c>
      <c r="G5594">
        <v>2.1187999999999998</v>
      </c>
      <c r="H5594">
        <v>648</v>
      </c>
      <c r="I5594" t="str">
        <f t="shared" si="88"/>
        <v>S</v>
      </c>
    </row>
    <row r="5595" spans="1:9" x14ac:dyDescent="0.3">
      <c r="A5595" t="s">
        <v>18</v>
      </c>
      <c r="B5595" s="1">
        <v>42420</v>
      </c>
      <c r="C5595" t="s">
        <v>9</v>
      </c>
      <c r="D5595">
        <v>0</v>
      </c>
      <c r="E5595" t="s">
        <v>10</v>
      </c>
      <c r="F5595" t="s">
        <v>14</v>
      </c>
      <c r="G5595">
        <v>0</v>
      </c>
      <c r="H5595">
        <v>53933</v>
      </c>
      <c r="I5595" t="str">
        <f t="shared" si="88"/>
        <v/>
      </c>
    </row>
    <row r="5596" spans="1:9" x14ac:dyDescent="0.3">
      <c r="A5596" t="s">
        <v>32</v>
      </c>
      <c r="B5596" s="1">
        <v>42420</v>
      </c>
      <c r="C5596" t="s">
        <v>13</v>
      </c>
      <c r="D5596">
        <v>0</v>
      </c>
      <c r="E5596" t="s">
        <v>10</v>
      </c>
      <c r="F5596" t="s">
        <v>11</v>
      </c>
      <c r="G5596">
        <v>0</v>
      </c>
      <c r="H5596">
        <v>37867</v>
      </c>
      <c r="I5596" t="str">
        <f t="shared" si="88"/>
        <v/>
      </c>
    </row>
    <row r="5597" spans="1:9" x14ac:dyDescent="0.3">
      <c r="A5597" t="s">
        <v>8</v>
      </c>
      <c r="B5597" s="1">
        <v>42420</v>
      </c>
      <c r="C5597" t="s">
        <v>9</v>
      </c>
      <c r="D5597">
        <v>1</v>
      </c>
      <c r="E5597" t="s">
        <v>15</v>
      </c>
      <c r="F5597" t="s">
        <v>16</v>
      </c>
      <c r="G5597">
        <v>0</v>
      </c>
      <c r="H5597">
        <v>35787</v>
      </c>
      <c r="I5597" t="str">
        <f t="shared" si="88"/>
        <v/>
      </c>
    </row>
    <row r="5598" spans="1:9" x14ac:dyDescent="0.3">
      <c r="A5598" t="s">
        <v>8</v>
      </c>
      <c r="B5598" s="1">
        <v>42420</v>
      </c>
      <c r="C5598" t="s">
        <v>13</v>
      </c>
      <c r="D5598">
        <v>0</v>
      </c>
      <c r="E5598" t="s">
        <v>10</v>
      </c>
      <c r="F5598" t="s">
        <v>39</v>
      </c>
      <c r="G5598">
        <v>1.3496999999999999</v>
      </c>
      <c r="H5598">
        <v>592</v>
      </c>
      <c r="I5598" t="str">
        <f t="shared" si="88"/>
        <v>S</v>
      </c>
    </row>
    <row r="5599" spans="1:9" x14ac:dyDescent="0.3">
      <c r="A5599" t="s">
        <v>8</v>
      </c>
      <c r="B5599" s="1">
        <v>42420</v>
      </c>
      <c r="C5599" t="s">
        <v>25</v>
      </c>
      <c r="D5599">
        <v>0</v>
      </c>
      <c r="E5599" t="s">
        <v>15</v>
      </c>
      <c r="F5599" t="s">
        <v>14</v>
      </c>
      <c r="G5599">
        <v>0</v>
      </c>
      <c r="H5599">
        <v>1387</v>
      </c>
      <c r="I5599" t="str">
        <f t="shared" si="88"/>
        <v/>
      </c>
    </row>
    <row r="5600" spans="1:9" x14ac:dyDescent="0.3">
      <c r="A5600" t="s">
        <v>17</v>
      </c>
      <c r="B5600" s="1">
        <v>42420</v>
      </c>
      <c r="C5600" t="s">
        <v>13</v>
      </c>
      <c r="D5600">
        <v>0</v>
      </c>
      <c r="E5600" t="s">
        <v>10</v>
      </c>
      <c r="F5600" t="s">
        <v>14</v>
      </c>
      <c r="G5600">
        <v>0</v>
      </c>
      <c r="H5600">
        <v>4657</v>
      </c>
      <c r="I5600" t="str">
        <f t="shared" si="88"/>
        <v/>
      </c>
    </row>
    <row r="5601" spans="1:9" x14ac:dyDescent="0.3">
      <c r="A5601" t="s">
        <v>8</v>
      </c>
      <c r="B5601" s="1">
        <v>42420</v>
      </c>
      <c r="C5601" t="s">
        <v>13</v>
      </c>
      <c r="D5601">
        <v>0</v>
      </c>
      <c r="E5601" t="s">
        <v>10</v>
      </c>
      <c r="F5601" t="s">
        <v>16</v>
      </c>
      <c r="G5601">
        <v>0</v>
      </c>
      <c r="H5601">
        <v>17866</v>
      </c>
      <c r="I5601" t="str">
        <f t="shared" si="88"/>
        <v/>
      </c>
    </row>
    <row r="5602" spans="1:9" x14ac:dyDescent="0.3">
      <c r="A5602" t="s">
        <v>27</v>
      </c>
      <c r="B5602" s="1">
        <v>42420</v>
      </c>
      <c r="C5602" t="s">
        <v>9</v>
      </c>
      <c r="D5602">
        <v>0</v>
      </c>
      <c r="E5602" t="s">
        <v>15</v>
      </c>
      <c r="F5602" t="s">
        <v>11</v>
      </c>
      <c r="G5602">
        <v>0</v>
      </c>
      <c r="H5602">
        <v>4220</v>
      </c>
      <c r="I5602" t="str">
        <f t="shared" si="88"/>
        <v/>
      </c>
    </row>
    <row r="5603" spans="1:9" x14ac:dyDescent="0.3">
      <c r="A5603" t="s">
        <v>21</v>
      </c>
      <c r="B5603" s="1">
        <v>42420</v>
      </c>
      <c r="C5603" t="s">
        <v>9</v>
      </c>
      <c r="D5603">
        <v>1</v>
      </c>
      <c r="E5603" t="s">
        <v>15</v>
      </c>
      <c r="F5603" t="s">
        <v>11</v>
      </c>
      <c r="G5603">
        <v>0</v>
      </c>
      <c r="H5603">
        <v>850</v>
      </c>
      <c r="I5603" t="str">
        <f t="shared" si="88"/>
        <v/>
      </c>
    </row>
    <row r="5604" spans="1:9" x14ac:dyDescent="0.3">
      <c r="A5604" t="s">
        <v>32</v>
      </c>
      <c r="B5604" s="1">
        <v>42420</v>
      </c>
      <c r="C5604" t="s">
        <v>13</v>
      </c>
      <c r="D5604">
        <v>1</v>
      </c>
      <c r="E5604" t="s">
        <v>15</v>
      </c>
      <c r="F5604" t="s">
        <v>39</v>
      </c>
      <c r="G5604">
        <v>0.14199999999999999</v>
      </c>
      <c r="H5604">
        <v>35</v>
      </c>
      <c r="I5604" t="str">
        <f t="shared" si="88"/>
        <v>S</v>
      </c>
    </row>
    <row r="5605" spans="1:9" x14ac:dyDescent="0.3">
      <c r="A5605" t="s">
        <v>22</v>
      </c>
      <c r="B5605" s="1">
        <v>42420</v>
      </c>
      <c r="C5605" t="s">
        <v>13</v>
      </c>
      <c r="D5605">
        <v>0</v>
      </c>
      <c r="E5605" t="s">
        <v>15</v>
      </c>
      <c r="F5605" t="s">
        <v>16</v>
      </c>
      <c r="G5605">
        <v>0</v>
      </c>
      <c r="H5605">
        <v>366</v>
      </c>
      <c r="I5605" t="str">
        <f t="shared" si="88"/>
        <v/>
      </c>
    </row>
    <row r="5606" spans="1:9" x14ac:dyDescent="0.3">
      <c r="A5606" t="s">
        <v>21</v>
      </c>
      <c r="B5606" s="1">
        <v>42420</v>
      </c>
      <c r="C5606" t="s">
        <v>13</v>
      </c>
      <c r="D5606">
        <v>0</v>
      </c>
      <c r="E5606" t="s">
        <v>15</v>
      </c>
      <c r="F5606" t="s">
        <v>16</v>
      </c>
      <c r="G5606">
        <v>0</v>
      </c>
      <c r="H5606">
        <v>180</v>
      </c>
      <c r="I5606" t="str">
        <f t="shared" si="88"/>
        <v/>
      </c>
    </row>
    <row r="5607" spans="1:9" x14ac:dyDescent="0.3">
      <c r="A5607" t="s">
        <v>27</v>
      </c>
      <c r="B5607" s="1">
        <v>42420</v>
      </c>
      <c r="C5607" t="s">
        <v>25</v>
      </c>
      <c r="D5607">
        <v>0</v>
      </c>
      <c r="E5607" t="s">
        <v>15</v>
      </c>
      <c r="F5607" t="s">
        <v>11</v>
      </c>
      <c r="G5607">
        <v>0</v>
      </c>
      <c r="H5607">
        <v>406</v>
      </c>
      <c r="I5607" t="str">
        <f t="shared" si="88"/>
        <v/>
      </c>
    </row>
    <row r="5608" spans="1:9" x14ac:dyDescent="0.3">
      <c r="A5608" t="s">
        <v>33</v>
      </c>
      <c r="B5608" s="1">
        <v>42420</v>
      </c>
      <c r="C5608" t="s">
        <v>9</v>
      </c>
      <c r="D5608">
        <v>1</v>
      </c>
      <c r="E5608" t="s">
        <v>10</v>
      </c>
      <c r="F5608" t="s">
        <v>11</v>
      </c>
      <c r="G5608">
        <v>0</v>
      </c>
      <c r="H5608">
        <v>723</v>
      </c>
      <c r="I5608" t="str">
        <f t="shared" si="88"/>
        <v/>
      </c>
    </row>
    <row r="5609" spans="1:9" x14ac:dyDescent="0.3">
      <c r="A5609" t="s">
        <v>18</v>
      </c>
      <c r="B5609" s="1">
        <v>42420</v>
      </c>
      <c r="C5609" t="s">
        <v>13</v>
      </c>
      <c r="D5609">
        <v>1</v>
      </c>
      <c r="E5609" t="s">
        <v>15</v>
      </c>
      <c r="F5609" t="s">
        <v>11</v>
      </c>
      <c r="G5609">
        <v>0</v>
      </c>
      <c r="H5609">
        <v>189</v>
      </c>
      <c r="I5609" t="str">
        <f t="shared" si="88"/>
        <v/>
      </c>
    </row>
    <row r="5610" spans="1:9" x14ac:dyDescent="0.3">
      <c r="A5610" t="s">
        <v>18</v>
      </c>
      <c r="B5610" s="1">
        <v>42420</v>
      </c>
      <c r="C5610" t="s">
        <v>13</v>
      </c>
      <c r="D5610">
        <v>0</v>
      </c>
      <c r="E5610" t="s">
        <v>15</v>
      </c>
      <c r="F5610" t="s">
        <v>16</v>
      </c>
      <c r="G5610">
        <v>0</v>
      </c>
      <c r="H5610">
        <v>339</v>
      </c>
      <c r="I5610" t="str">
        <f t="shared" si="88"/>
        <v/>
      </c>
    </row>
    <row r="5611" spans="1:9" x14ac:dyDescent="0.3">
      <c r="A5611" t="s">
        <v>19</v>
      </c>
      <c r="B5611" s="1">
        <v>42420</v>
      </c>
      <c r="C5611" t="s">
        <v>13</v>
      </c>
      <c r="D5611">
        <v>1</v>
      </c>
      <c r="E5611" t="s">
        <v>10</v>
      </c>
      <c r="F5611" t="s">
        <v>11</v>
      </c>
      <c r="G5611">
        <v>0</v>
      </c>
      <c r="H5611">
        <v>373</v>
      </c>
      <c r="I5611" t="str">
        <f t="shared" si="88"/>
        <v/>
      </c>
    </row>
    <row r="5612" spans="1:9" x14ac:dyDescent="0.3">
      <c r="A5612" t="s">
        <v>28</v>
      </c>
      <c r="B5612" s="1">
        <v>42420</v>
      </c>
      <c r="C5612" t="s">
        <v>9</v>
      </c>
      <c r="D5612">
        <v>0</v>
      </c>
      <c r="E5612" t="s">
        <v>15</v>
      </c>
      <c r="F5612" t="s">
        <v>37</v>
      </c>
      <c r="G5612">
        <v>0.3382</v>
      </c>
      <c r="H5612">
        <v>128</v>
      </c>
      <c r="I5612" t="str">
        <f t="shared" si="88"/>
        <v>p</v>
      </c>
    </row>
    <row r="5613" spans="1:9" x14ac:dyDescent="0.3">
      <c r="A5613" t="s">
        <v>32</v>
      </c>
      <c r="B5613" s="1">
        <v>42420</v>
      </c>
      <c r="C5613" t="s">
        <v>25</v>
      </c>
      <c r="D5613">
        <v>1</v>
      </c>
      <c r="E5613" t="s">
        <v>10</v>
      </c>
      <c r="F5613" t="s">
        <v>11</v>
      </c>
      <c r="G5613">
        <v>0</v>
      </c>
      <c r="H5613">
        <v>8</v>
      </c>
      <c r="I5613" t="str">
        <f t="shared" si="88"/>
        <v/>
      </c>
    </row>
    <row r="5614" spans="1:9" x14ac:dyDescent="0.3">
      <c r="A5614" t="s">
        <v>18</v>
      </c>
      <c r="B5614" s="1">
        <v>42420</v>
      </c>
      <c r="C5614" t="s">
        <v>25</v>
      </c>
      <c r="D5614">
        <v>1</v>
      </c>
      <c r="E5614" t="s">
        <v>15</v>
      </c>
      <c r="F5614" t="s">
        <v>11</v>
      </c>
      <c r="G5614">
        <v>0</v>
      </c>
      <c r="H5614">
        <v>8</v>
      </c>
      <c r="I5614" t="str">
        <f t="shared" si="88"/>
        <v/>
      </c>
    </row>
    <row r="5615" spans="1:9" x14ac:dyDescent="0.3">
      <c r="A5615" t="s">
        <v>33</v>
      </c>
      <c r="B5615" s="1">
        <v>42420</v>
      </c>
      <c r="C5615" t="s">
        <v>9</v>
      </c>
      <c r="D5615">
        <v>0</v>
      </c>
      <c r="E5615" t="s">
        <v>10</v>
      </c>
      <c r="F5615" t="s">
        <v>46</v>
      </c>
      <c r="G5615">
        <v>6.4999999999999997E-3</v>
      </c>
      <c r="H5615">
        <v>10</v>
      </c>
      <c r="I5615" t="str">
        <f t="shared" si="88"/>
        <v>j</v>
      </c>
    </row>
    <row r="5616" spans="1:9" x14ac:dyDescent="0.3">
      <c r="A5616" t="s">
        <v>32</v>
      </c>
      <c r="B5616" s="1">
        <v>42420</v>
      </c>
      <c r="C5616" t="s">
        <v>13</v>
      </c>
      <c r="D5616">
        <v>1</v>
      </c>
      <c r="E5616" t="s">
        <v>10</v>
      </c>
      <c r="F5616" t="s">
        <v>26</v>
      </c>
      <c r="G5616">
        <v>6.13E-2</v>
      </c>
      <c r="H5616">
        <v>24</v>
      </c>
      <c r="I5616" t="str">
        <f t="shared" si="88"/>
        <v>l</v>
      </c>
    </row>
    <row r="5617" spans="1:9" x14ac:dyDescent="0.3">
      <c r="A5617" t="s">
        <v>12</v>
      </c>
      <c r="B5617" s="1">
        <v>42421</v>
      </c>
      <c r="C5617" t="s">
        <v>13</v>
      </c>
      <c r="D5617">
        <v>1</v>
      </c>
      <c r="E5617" t="s">
        <v>15</v>
      </c>
      <c r="F5617" t="s">
        <v>14</v>
      </c>
      <c r="G5617">
        <v>0</v>
      </c>
      <c r="H5617">
        <v>253755</v>
      </c>
      <c r="I5617" t="str">
        <f t="shared" si="88"/>
        <v/>
      </c>
    </row>
    <row r="5618" spans="1:9" x14ac:dyDescent="0.3">
      <c r="A5618" t="s">
        <v>28</v>
      </c>
      <c r="B5618" s="1">
        <v>42421</v>
      </c>
      <c r="C5618" t="s">
        <v>13</v>
      </c>
      <c r="D5618">
        <v>0</v>
      </c>
      <c r="E5618" t="s">
        <v>15</v>
      </c>
      <c r="F5618" t="s">
        <v>14</v>
      </c>
      <c r="G5618">
        <v>0</v>
      </c>
      <c r="H5618">
        <v>58036</v>
      </c>
      <c r="I5618" t="str">
        <f t="shared" si="88"/>
        <v/>
      </c>
    </row>
    <row r="5619" spans="1:9" x14ac:dyDescent="0.3">
      <c r="A5619" t="s">
        <v>8</v>
      </c>
      <c r="B5619" s="1">
        <v>42421</v>
      </c>
      <c r="C5619" t="s">
        <v>9</v>
      </c>
      <c r="D5619">
        <v>1</v>
      </c>
      <c r="E5619" t="s">
        <v>15</v>
      </c>
      <c r="F5619" t="s">
        <v>11</v>
      </c>
      <c r="G5619">
        <v>0</v>
      </c>
      <c r="H5619">
        <v>26241</v>
      </c>
      <c r="I5619" t="str">
        <f t="shared" si="88"/>
        <v/>
      </c>
    </row>
    <row r="5620" spans="1:9" x14ac:dyDescent="0.3">
      <c r="A5620" t="s">
        <v>33</v>
      </c>
      <c r="B5620" s="1">
        <v>42421</v>
      </c>
      <c r="C5620" t="s">
        <v>13</v>
      </c>
      <c r="D5620">
        <v>1</v>
      </c>
      <c r="E5620" t="s">
        <v>10</v>
      </c>
      <c r="F5620" t="s">
        <v>14</v>
      </c>
      <c r="G5620">
        <v>0</v>
      </c>
      <c r="H5620">
        <v>17348</v>
      </c>
      <c r="I5620" t="str">
        <f t="shared" si="88"/>
        <v/>
      </c>
    </row>
    <row r="5621" spans="1:9" x14ac:dyDescent="0.3">
      <c r="A5621" t="s">
        <v>28</v>
      </c>
      <c r="B5621" s="1">
        <v>42421</v>
      </c>
      <c r="C5621" t="s">
        <v>9</v>
      </c>
      <c r="D5621">
        <v>0</v>
      </c>
      <c r="E5621" t="s">
        <v>10</v>
      </c>
      <c r="F5621" t="s">
        <v>11</v>
      </c>
      <c r="G5621">
        <v>0</v>
      </c>
      <c r="H5621">
        <v>19660</v>
      </c>
      <c r="I5621" t="str">
        <f t="shared" si="88"/>
        <v/>
      </c>
    </row>
    <row r="5622" spans="1:9" x14ac:dyDescent="0.3">
      <c r="A5622" t="s">
        <v>24</v>
      </c>
      <c r="B5622" s="1">
        <v>42421</v>
      </c>
      <c r="C5622" t="s">
        <v>13</v>
      </c>
      <c r="D5622">
        <v>0</v>
      </c>
      <c r="E5622" t="s">
        <v>10</v>
      </c>
      <c r="F5622" t="s">
        <v>14</v>
      </c>
      <c r="G5622">
        <v>0</v>
      </c>
      <c r="H5622">
        <v>11272</v>
      </c>
      <c r="I5622" t="str">
        <f t="shared" si="88"/>
        <v/>
      </c>
    </row>
    <row r="5623" spans="1:9" x14ac:dyDescent="0.3">
      <c r="A5623" t="s">
        <v>32</v>
      </c>
      <c r="B5623" s="1">
        <v>42421</v>
      </c>
      <c r="C5623" t="s">
        <v>9</v>
      </c>
      <c r="D5623">
        <v>1</v>
      </c>
      <c r="E5623" t="s">
        <v>10</v>
      </c>
      <c r="F5623" t="s">
        <v>11</v>
      </c>
      <c r="G5623">
        <v>0</v>
      </c>
      <c r="H5623">
        <v>19379</v>
      </c>
      <c r="I5623" t="str">
        <f t="shared" si="88"/>
        <v/>
      </c>
    </row>
    <row r="5624" spans="1:9" x14ac:dyDescent="0.3">
      <c r="A5624" t="s">
        <v>21</v>
      </c>
      <c r="B5624" s="1">
        <v>42421</v>
      </c>
      <c r="C5624" t="s">
        <v>13</v>
      </c>
      <c r="D5624">
        <v>0</v>
      </c>
      <c r="E5624" t="s">
        <v>15</v>
      </c>
      <c r="F5624" t="s">
        <v>11</v>
      </c>
      <c r="G5624">
        <v>0</v>
      </c>
      <c r="H5624">
        <v>913</v>
      </c>
      <c r="I5624" t="str">
        <f t="shared" si="88"/>
        <v/>
      </c>
    </row>
    <row r="5625" spans="1:9" x14ac:dyDescent="0.3">
      <c r="A5625" t="s">
        <v>27</v>
      </c>
      <c r="B5625" s="1">
        <v>42421</v>
      </c>
      <c r="C5625" t="s">
        <v>13</v>
      </c>
      <c r="D5625">
        <v>0</v>
      </c>
      <c r="E5625" t="s">
        <v>15</v>
      </c>
      <c r="F5625" t="s">
        <v>14</v>
      </c>
      <c r="G5625">
        <v>0</v>
      </c>
      <c r="H5625">
        <v>4246</v>
      </c>
      <c r="I5625" t="str">
        <f t="shared" si="88"/>
        <v/>
      </c>
    </row>
    <row r="5626" spans="1:9" x14ac:dyDescent="0.3">
      <c r="A5626" t="s">
        <v>32</v>
      </c>
      <c r="B5626" s="1">
        <v>42421</v>
      </c>
      <c r="C5626" t="s">
        <v>25</v>
      </c>
      <c r="D5626">
        <v>0</v>
      </c>
      <c r="E5626" t="s">
        <v>15</v>
      </c>
      <c r="F5626" t="s">
        <v>11</v>
      </c>
      <c r="G5626">
        <v>0</v>
      </c>
      <c r="H5626">
        <v>4851</v>
      </c>
      <c r="I5626" t="str">
        <f t="shared" si="88"/>
        <v/>
      </c>
    </row>
    <row r="5627" spans="1:9" x14ac:dyDescent="0.3">
      <c r="A5627" t="s">
        <v>28</v>
      </c>
      <c r="B5627" s="1">
        <v>42421</v>
      </c>
      <c r="C5627" t="s">
        <v>9</v>
      </c>
      <c r="D5627">
        <v>1</v>
      </c>
      <c r="E5627" t="s">
        <v>15</v>
      </c>
      <c r="F5627" t="s">
        <v>39</v>
      </c>
      <c r="G5627">
        <v>30.147600000000001</v>
      </c>
      <c r="H5627">
        <v>8289</v>
      </c>
      <c r="I5627" t="str">
        <f t="shared" si="88"/>
        <v>S</v>
      </c>
    </row>
    <row r="5628" spans="1:9" x14ac:dyDescent="0.3">
      <c r="A5628" t="s">
        <v>21</v>
      </c>
      <c r="B5628" s="1">
        <v>42421</v>
      </c>
      <c r="C5628" t="s">
        <v>13</v>
      </c>
      <c r="D5628">
        <v>1</v>
      </c>
      <c r="E5628" t="s">
        <v>15</v>
      </c>
      <c r="F5628" t="s">
        <v>14</v>
      </c>
      <c r="G5628">
        <v>0</v>
      </c>
      <c r="H5628">
        <v>2051</v>
      </c>
      <c r="I5628" t="str">
        <f t="shared" si="88"/>
        <v/>
      </c>
    </row>
    <row r="5629" spans="1:9" x14ac:dyDescent="0.3">
      <c r="A5629" t="s">
        <v>8</v>
      </c>
      <c r="B5629" s="1">
        <v>42421</v>
      </c>
      <c r="C5629" t="s">
        <v>9</v>
      </c>
      <c r="D5629">
        <v>1</v>
      </c>
      <c r="E5629" t="s">
        <v>15</v>
      </c>
      <c r="F5629" t="s">
        <v>36</v>
      </c>
      <c r="G5629">
        <v>4.0220000000000002</v>
      </c>
      <c r="H5629">
        <v>2019</v>
      </c>
      <c r="I5629" t="str">
        <f t="shared" si="88"/>
        <v>p</v>
      </c>
    </row>
    <row r="5630" spans="1:9" x14ac:dyDescent="0.3">
      <c r="A5630" t="s">
        <v>27</v>
      </c>
      <c r="B5630" s="1">
        <v>42421</v>
      </c>
      <c r="C5630" t="s">
        <v>9</v>
      </c>
      <c r="D5630">
        <v>1</v>
      </c>
      <c r="E5630" t="s">
        <v>10</v>
      </c>
      <c r="F5630" t="s">
        <v>14</v>
      </c>
      <c r="G5630">
        <v>0</v>
      </c>
      <c r="H5630">
        <v>636</v>
      </c>
      <c r="I5630" t="str">
        <f t="shared" si="88"/>
        <v/>
      </c>
    </row>
    <row r="5631" spans="1:9" x14ac:dyDescent="0.3">
      <c r="A5631" t="s">
        <v>33</v>
      </c>
      <c r="B5631" s="1">
        <v>42421</v>
      </c>
      <c r="C5631" t="s">
        <v>13</v>
      </c>
      <c r="D5631">
        <v>1</v>
      </c>
      <c r="E5631" t="s">
        <v>15</v>
      </c>
      <c r="F5631" t="s">
        <v>11</v>
      </c>
      <c r="G5631">
        <v>0</v>
      </c>
      <c r="H5631">
        <v>333</v>
      </c>
      <c r="I5631" t="str">
        <f t="shared" si="88"/>
        <v/>
      </c>
    </row>
    <row r="5632" spans="1:9" x14ac:dyDescent="0.3">
      <c r="A5632" t="s">
        <v>28</v>
      </c>
      <c r="B5632" s="1">
        <v>42421</v>
      </c>
      <c r="C5632" t="s">
        <v>13</v>
      </c>
      <c r="D5632">
        <v>0</v>
      </c>
      <c r="E5632" t="s">
        <v>10</v>
      </c>
      <c r="F5632" t="s">
        <v>39</v>
      </c>
      <c r="G5632">
        <v>1.1308</v>
      </c>
      <c r="H5632">
        <v>436</v>
      </c>
      <c r="I5632" t="str">
        <f t="shared" si="88"/>
        <v>S</v>
      </c>
    </row>
    <row r="5633" spans="1:9" x14ac:dyDescent="0.3">
      <c r="A5633" t="s">
        <v>17</v>
      </c>
      <c r="B5633" s="1">
        <v>42421</v>
      </c>
      <c r="C5633" t="s">
        <v>9</v>
      </c>
      <c r="D5633">
        <v>0</v>
      </c>
      <c r="E5633" t="s">
        <v>15</v>
      </c>
      <c r="F5633" t="s">
        <v>16</v>
      </c>
      <c r="G5633">
        <v>0</v>
      </c>
      <c r="H5633">
        <v>750</v>
      </c>
      <c r="I5633" t="str">
        <f t="shared" si="88"/>
        <v/>
      </c>
    </row>
    <row r="5634" spans="1:9" x14ac:dyDescent="0.3">
      <c r="A5634" t="s">
        <v>8</v>
      </c>
      <c r="B5634" s="1">
        <v>42421</v>
      </c>
      <c r="C5634" t="s">
        <v>13</v>
      </c>
      <c r="D5634">
        <v>1</v>
      </c>
      <c r="E5634" t="s">
        <v>15</v>
      </c>
      <c r="F5634" t="s">
        <v>11</v>
      </c>
      <c r="G5634">
        <v>0</v>
      </c>
      <c r="H5634">
        <v>2893</v>
      </c>
      <c r="I5634" t="str">
        <f t="shared" si="88"/>
        <v/>
      </c>
    </row>
    <row r="5635" spans="1:9" x14ac:dyDescent="0.3">
      <c r="A5635" t="s">
        <v>28</v>
      </c>
      <c r="B5635" s="1">
        <v>42421</v>
      </c>
      <c r="C5635" t="s">
        <v>9</v>
      </c>
      <c r="D5635">
        <v>0</v>
      </c>
      <c r="E5635" t="s">
        <v>15</v>
      </c>
      <c r="F5635" t="s">
        <v>31</v>
      </c>
      <c r="H5635">
        <v>296</v>
      </c>
      <c r="I5635" t="str">
        <f t="shared" ref="I5635:I5698" si="89">IF(NOT(OR(F5635="house",F5635="blank",F5635="served")),LEFT(F5635,1),"")</f>
        <v>o</v>
      </c>
    </row>
    <row r="5636" spans="1:9" x14ac:dyDescent="0.3">
      <c r="A5636" t="s">
        <v>21</v>
      </c>
      <c r="B5636" s="1">
        <v>42411</v>
      </c>
      <c r="C5636" t="s">
        <v>9</v>
      </c>
      <c r="D5636">
        <v>0</v>
      </c>
      <c r="E5636" t="s">
        <v>15</v>
      </c>
      <c r="F5636" t="s">
        <v>14</v>
      </c>
      <c r="G5636">
        <v>0</v>
      </c>
      <c r="H5636">
        <v>10382</v>
      </c>
      <c r="I5636" t="str">
        <f t="shared" si="89"/>
        <v/>
      </c>
    </row>
    <row r="5637" spans="1:9" x14ac:dyDescent="0.3">
      <c r="A5637" t="s">
        <v>19</v>
      </c>
      <c r="B5637" s="1">
        <v>42411</v>
      </c>
      <c r="C5637" t="s">
        <v>13</v>
      </c>
      <c r="D5637">
        <v>0</v>
      </c>
      <c r="E5637" t="s">
        <v>10</v>
      </c>
      <c r="F5637" t="s">
        <v>14</v>
      </c>
      <c r="G5637">
        <v>0</v>
      </c>
      <c r="H5637">
        <v>6773</v>
      </c>
      <c r="I5637" t="str">
        <f t="shared" si="89"/>
        <v/>
      </c>
    </row>
    <row r="5638" spans="1:9" x14ac:dyDescent="0.3">
      <c r="A5638" t="s">
        <v>24</v>
      </c>
      <c r="B5638" s="1">
        <v>42411</v>
      </c>
      <c r="C5638" t="s">
        <v>25</v>
      </c>
      <c r="D5638">
        <v>0</v>
      </c>
      <c r="E5638" t="s">
        <v>10</v>
      </c>
      <c r="F5638" t="s">
        <v>14</v>
      </c>
      <c r="G5638">
        <v>0</v>
      </c>
      <c r="H5638">
        <v>118</v>
      </c>
      <c r="I5638" t="str">
        <f t="shared" si="89"/>
        <v/>
      </c>
    </row>
    <row r="5639" spans="1:9" x14ac:dyDescent="0.3">
      <c r="A5639" t="s">
        <v>21</v>
      </c>
      <c r="B5639" s="1">
        <v>42411</v>
      </c>
      <c r="C5639" t="s">
        <v>9</v>
      </c>
      <c r="D5639">
        <v>0</v>
      </c>
      <c r="E5639" t="s">
        <v>10</v>
      </c>
      <c r="F5639" t="s">
        <v>16</v>
      </c>
      <c r="G5639">
        <v>0</v>
      </c>
      <c r="H5639">
        <v>1536</v>
      </c>
      <c r="I5639" t="str">
        <f t="shared" si="89"/>
        <v/>
      </c>
    </row>
    <row r="5640" spans="1:9" x14ac:dyDescent="0.3">
      <c r="A5640" t="s">
        <v>8</v>
      </c>
      <c r="B5640" s="1">
        <v>42411</v>
      </c>
      <c r="C5640" t="s">
        <v>25</v>
      </c>
      <c r="D5640">
        <v>1</v>
      </c>
      <c r="E5640" t="s">
        <v>15</v>
      </c>
      <c r="F5640" t="s">
        <v>11</v>
      </c>
      <c r="G5640">
        <v>0</v>
      </c>
      <c r="H5640">
        <v>35</v>
      </c>
      <c r="I5640" t="str">
        <f t="shared" si="89"/>
        <v/>
      </c>
    </row>
    <row r="5641" spans="1:9" x14ac:dyDescent="0.3">
      <c r="A5641" t="s">
        <v>20</v>
      </c>
      <c r="B5641" s="1">
        <v>42411</v>
      </c>
      <c r="C5641" t="s">
        <v>25</v>
      </c>
      <c r="D5641">
        <v>0</v>
      </c>
      <c r="E5641" t="s">
        <v>15</v>
      </c>
      <c r="F5641" t="s">
        <v>14</v>
      </c>
      <c r="G5641">
        <v>0</v>
      </c>
      <c r="H5641">
        <v>237</v>
      </c>
      <c r="I5641" t="str">
        <f t="shared" si="89"/>
        <v/>
      </c>
    </row>
    <row r="5642" spans="1:9" x14ac:dyDescent="0.3">
      <c r="A5642" t="s">
        <v>22</v>
      </c>
      <c r="B5642" s="1">
        <v>42411</v>
      </c>
      <c r="C5642" t="s">
        <v>13</v>
      </c>
      <c r="D5642">
        <v>0</v>
      </c>
      <c r="E5642" t="s">
        <v>10</v>
      </c>
      <c r="F5642" t="s">
        <v>16</v>
      </c>
      <c r="G5642">
        <v>0</v>
      </c>
      <c r="H5642">
        <v>756</v>
      </c>
      <c r="I5642" t="str">
        <f t="shared" si="89"/>
        <v/>
      </c>
    </row>
    <row r="5643" spans="1:9" x14ac:dyDescent="0.3">
      <c r="A5643" t="s">
        <v>28</v>
      </c>
      <c r="B5643" s="1">
        <v>42411</v>
      </c>
      <c r="C5643" t="s">
        <v>13</v>
      </c>
      <c r="D5643">
        <v>1</v>
      </c>
      <c r="E5643" t="s">
        <v>10</v>
      </c>
      <c r="F5643" t="s">
        <v>26</v>
      </c>
      <c r="G5643">
        <v>0.42309999999999998</v>
      </c>
      <c r="H5643">
        <v>135</v>
      </c>
      <c r="I5643" t="str">
        <f t="shared" si="89"/>
        <v>l</v>
      </c>
    </row>
    <row r="5644" spans="1:9" x14ac:dyDescent="0.3">
      <c r="A5644" t="s">
        <v>33</v>
      </c>
      <c r="B5644" s="1">
        <v>42411</v>
      </c>
      <c r="C5644" t="s">
        <v>25</v>
      </c>
      <c r="D5644">
        <v>0</v>
      </c>
      <c r="E5644" t="s">
        <v>10</v>
      </c>
      <c r="F5644" t="s">
        <v>14</v>
      </c>
      <c r="G5644">
        <v>0</v>
      </c>
      <c r="H5644">
        <v>80</v>
      </c>
      <c r="I5644" t="str">
        <f t="shared" si="89"/>
        <v/>
      </c>
    </row>
    <row r="5645" spans="1:9" x14ac:dyDescent="0.3">
      <c r="A5645" t="s">
        <v>32</v>
      </c>
      <c r="B5645" s="1">
        <v>42411</v>
      </c>
      <c r="C5645" t="s">
        <v>13</v>
      </c>
      <c r="D5645">
        <v>0</v>
      </c>
      <c r="E5645" t="s">
        <v>10</v>
      </c>
      <c r="F5645" t="s">
        <v>34</v>
      </c>
      <c r="H5645">
        <v>7</v>
      </c>
      <c r="I5645" t="str">
        <f t="shared" si="89"/>
        <v>p</v>
      </c>
    </row>
    <row r="5646" spans="1:9" x14ac:dyDescent="0.3">
      <c r="A5646" t="s">
        <v>32</v>
      </c>
      <c r="B5646" s="1">
        <v>42411</v>
      </c>
      <c r="C5646" t="s">
        <v>25</v>
      </c>
      <c r="D5646">
        <v>1</v>
      </c>
      <c r="E5646" t="s">
        <v>15</v>
      </c>
      <c r="F5646" t="s">
        <v>11</v>
      </c>
      <c r="G5646">
        <v>0</v>
      </c>
      <c r="H5646">
        <v>27</v>
      </c>
      <c r="I5646" t="str">
        <f t="shared" si="89"/>
        <v/>
      </c>
    </row>
    <row r="5647" spans="1:9" x14ac:dyDescent="0.3">
      <c r="A5647" t="s">
        <v>32</v>
      </c>
      <c r="B5647" s="1">
        <v>42411</v>
      </c>
      <c r="C5647" t="s">
        <v>9</v>
      </c>
      <c r="D5647">
        <v>0</v>
      </c>
      <c r="E5647" t="s">
        <v>10</v>
      </c>
      <c r="F5647" t="s">
        <v>39</v>
      </c>
      <c r="G5647">
        <v>1.1244000000000001</v>
      </c>
      <c r="H5647">
        <v>329</v>
      </c>
      <c r="I5647" t="str">
        <f t="shared" si="89"/>
        <v>S</v>
      </c>
    </row>
    <row r="5648" spans="1:9" x14ac:dyDescent="0.3">
      <c r="A5648" t="s">
        <v>12</v>
      </c>
      <c r="B5648" s="1">
        <v>42411</v>
      </c>
      <c r="C5648" t="s">
        <v>13</v>
      </c>
      <c r="D5648">
        <v>0</v>
      </c>
      <c r="E5648" t="s">
        <v>10</v>
      </c>
      <c r="F5648" t="s">
        <v>29</v>
      </c>
      <c r="H5648">
        <v>8</v>
      </c>
      <c r="I5648" t="str">
        <f t="shared" si="89"/>
        <v>p</v>
      </c>
    </row>
    <row r="5649" spans="1:9" x14ac:dyDescent="0.3">
      <c r="A5649" t="s">
        <v>12</v>
      </c>
      <c r="B5649" s="1">
        <v>42411</v>
      </c>
      <c r="C5649" t="s">
        <v>13</v>
      </c>
      <c r="D5649">
        <v>1</v>
      </c>
      <c r="E5649" t="s">
        <v>14</v>
      </c>
      <c r="F5649" t="s">
        <v>14</v>
      </c>
      <c r="G5649">
        <v>0</v>
      </c>
      <c r="H5649">
        <v>6</v>
      </c>
      <c r="I5649" t="str">
        <f t="shared" si="89"/>
        <v/>
      </c>
    </row>
    <row r="5650" spans="1:9" x14ac:dyDescent="0.3">
      <c r="A5650" t="s">
        <v>32</v>
      </c>
      <c r="B5650" s="1">
        <v>42411</v>
      </c>
      <c r="C5650" t="s">
        <v>13</v>
      </c>
      <c r="D5650">
        <v>1</v>
      </c>
      <c r="E5650" t="s">
        <v>15</v>
      </c>
      <c r="F5650" t="s">
        <v>38</v>
      </c>
      <c r="G5650">
        <v>2.23E-2</v>
      </c>
      <c r="H5650">
        <v>10</v>
      </c>
      <c r="I5650" t="str">
        <f t="shared" si="89"/>
        <v>p</v>
      </c>
    </row>
    <row r="5651" spans="1:9" x14ac:dyDescent="0.3">
      <c r="A5651" t="s">
        <v>17</v>
      </c>
      <c r="B5651" s="1">
        <v>42411</v>
      </c>
      <c r="C5651" t="s">
        <v>25</v>
      </c>
      <c r="D5651">
        <v>0</v>
      </c>
      <c r="E5651" t="s">
        <v>15</v>
      </c>
      <c r="F5651" t="s">
        <v>14</v>
      </c>
      <c r="G5651">
        <v>0</v>
      </c>
      <c r="H5651">
        <v>75</v>
      </c>
      <c r="I5651" t="str">
        <f t="shared" si="89"/>
        <v/>
      </c>
    </row>
    <row r="5652" spans="1:9" x14ac:dyDescent="0.3">
      <c r="A5652" t="s">
        <v>8</v>
      </c>
      <c r="B5652" s="1">
        <v>42411</v>
      </c>
      <c r="C5652" t="s">
        <v>13</v>
      </c>
      <c r="D5652">
        <v>1</v>
      </c>
      <c r="E5652" t="s">
        <v>15</v>
      </c>
      <c r="F5652" t="s">
        <v>36</v>
      </c>
      <c r="G5652">
        <v>0.21740000000000001</v>
      </c>
      <c r="H5652">
        <v>160</v>
      </c>
      <c r="I5652" t="str">
        <f t="shared" si="89"/>
        <v>p</v>
      </c>
    </row>
    <row r="5653" spans="1:9" x14ac:dyDescent="0.3">
      <c r="A5653" t="s">
        <v>12</v>
      </c>
      <c r="B5653" s="1">
        <v>42411</v>
      </c>
      <c r="C5653" t="s">
        <v>9</v>
      </c>
      <c r="D5653">
        <v>0</v>
      </c>
      <c r="E5653" t="s">
        <v>10</v>
      </c>
      <c r="F5653" t="s">
        <v>37</v>
      </c>
      <c r="G5653">
        <v>2.8999999999999998E-3</v>
      </c>
      <c r="H5653">
        <v>2</v>
      </c>
      <c r="I5653" t="str">
        <f t="shared" si="89"/>
        <v>p</v>
      </c>
    </row>
    <row r="5654" spans="1:9" x14ac:dyDescent="0.3">
      <c r="A5654" t="s">
        <v>19</v>
      </c>
      <c r="B5654" s="1">
        <v>42411</v>
      </c>
      <c r="C5654" t="s">
        <v>25</v>
      </c>
      <c r="D5654">
        <v>0</v>
      </c>
      <c r="E5654" t="s">
        <v>10</v>
      </c>
      <c r="F5654" t="s">
        <v>14</v>
      </c>
      <c r="G5654">
        <v>0</v>
      </c>
      <c r="H5654">
        <v>30</v>
      </c>
      <c r="I5654" t="str">
        <f t="shared" si="89"/>
        <v/>
      </c>
    </row>
    <row r="5655" spans="1:9" x14ac:dyDescent="0.3">
      <c r="A5655" t="s">
        <v>28</v>
      </c>
      <c r="B5655" s="1">
        <v>42411</v>
      </c>
      <c r="C5655" t="s">
        <v>13</v>
      </c>
      <c r="D5655">
        <v>0</v>
      </c>
      <c r="E5655" t="s">
        <v>15</v>
      </c>
      <c r="F5655" t="s">
        <v>31</v>
      </c>
      <c r="H5655">
        <v>319</v>
      </c>
      <c r="I5655" t="str">
        <f t="shared" si="89"/>
        <v>o</v>
      </c>
    </row>
    <row r="5656" spans="1:9" x14ac:dyDescent="0.3">
      <c r="A5656" t="s">
        <v>8</v>
      </c>
      <c r="B5656" s="1">
        <v>42411</v>
      </c>
      <c r="C5656" t="s">
        <v>13</v>
      </c>
      <c r="D5656">
        <v>0</v>
      </c>
      <c r="E5656" t="s">
        <v>14</v>
      </c>
      <c r="F5656" t="s">
        <v>16</v>
      </c>
      <c r="G5656">
        <v>0</v>
      </c>
      <c r="H5656">
        <v>3</v>
      </c>
      <c r="I5656" t="str">
        <f t="shared" si="89"/>
        <v/>
      </c>
    </row>
    <row r="5657" spans="1:9" x14ac:dyDescent="0.3">
      <c r="A5657" t="s">
        <v>12</v>
      </c>
      <c r="B5657" s="1">
        <v>42411</v>
      </c>
      <c r="C5657" t="s">
        <v>13</v>
      </c>
      <c r="D5657">
        <v>1</v>
      </c>
      <c r="E5657" t="s">
        <v>10</v>
      </c>
      <c r="F5657" t="s">
        <v>37</v>
      </c>
      <c r="G5657">
        <v>1.14E-2</v>
      </c>
      <c r="H5657">
        <v>3</v>
      </c>
      <c r="I5657" t="str">
        <f t="shared" si="89"/>
        <v>p</v>
      </c>
    </row>
    <row r="5658" spans="1:9" x14ac:dyDescent="0.3">
      <c r="A5658" t="s">
        <v>27</v>
      </c>
      <c r="B5658" s="1">
        <v>42412</v>
      </c>
      <c r="C5658" t="s">
        <v>9</v>
      </c>
      <c r="D5658">
        <v>0</v>
      </c>
      <c r="E5658" t="s">
        <v>15</v>
      </c>
      <c r="F5658" t="s">
        <v>11</v>
      </c>
      <c r="G5658">
        <v>0</v>
      </c>
      <c r="H5658">
        <v>11830</v>
      </c>
      <c r="I5658" t="str">
        <f t="shared" si="89"/>
        <v/>
      </c>
    </row>
    <row r="5659" spans="1:9" x14ac:dyDescent="0.3">
      <c r="A5659" t="s">
        <v>33</v>
      </c>
      <c r="B5659" s="1">
        <v>42412</v>
      </c>
      <c r="C5659" t="s">
        <v>13</v>
      </c>
      <c r="D5659">
        <v>0</v>
      </c>
      <c r="E5659" t="s">
        <v>15</v>
      </c>
      <c r="F5659" t="s">
        <v>11</v>
      </c>
      <c r="G5659">
        <v>0</v>
      </c>
      <c r="H5659">
        <v>4525</v>
      </c>
      <c r="I5659" t="str">
        <f t="shared" si="89"/>
        <v/>
      </c>
    </row>
    <row r="5660" spans="1:9" x14ac:dyDescent="0.3">
      <c r="A5660" t="s">
        <v>28</v>
      </c>
      <c r="B5660" s="1">
        <v>42412</v>
      </c>
      <c r="C5660" t="s">
        <v>13</v>
      </c>
      <c r="D5660">
        <v>0</v>
      </c>
      <c r="E5660" t="s">
        <v>10</v>
      </c>
      <c r="F5660" t="s">
        <v>11</v>
      </c>
      <c r="G5660">
        <v>0</v>
      </c>
      <c r="H5660">
        <v>26675</v>
      </c>
      <c r="I5660" t="str">
        <f t="shared" si="89"/>
        <v/>
      </c>
    </row>
    <row r="5661" spans="1:9" x14ac:dyDescent="0.3">
      <c r="A5661" t="s">
        <v>32</v>
      </c>
      <c r="B5661" s="1">
        <v>42412</v>
      </c>
      <c r="C5661" t="s">
        <v>13</v>
      </c>
      <c r="D5661">
        <v>1</v>
      </c>
      <c r="E5661" t="s">
        <v>15</v>
      </c>
      <c r="F5661" t="s">
        <v>14</v>
      </c>
      <c r="G5661">
        <v>0</v>
      </c>
      <c r="H5661">
        <v>153470</v>
      </c>
      <c r="I5661" t="str">
        <f t="shared" si="89"/>
        <v/>
      </c>
    </row>
    <row r="5662" spans="1:9" x14ac:dyDescent="0.3">
      <c r="A5662" t="s">
        <v>28</v>
      </c>
      <c r="B5662" s="1">
        <v>42412</v>
      </c>
      <c r="C5662" t="s">
        <v>9</v>
      </c>
      <c r="D5662">
        <v>0</v>
      </c>
      <c r="E5662" t="s">
        <v>15</v>
      </c>
      <c r="F5662" t="s">
        <v>39</v>
      </c>
      <c r="G5662">
        <v>12.534599999999999</v>
      </c>
      <c r="H5662">
        <v>3329</v>
      </c>
      <c r="I5662" t="str">
        <f t="shared" si="89"/>
        <v>S</v>
      </c>
    </row>
    <row r="5663" spans="1:9" x14ac:dyDescent="0.3">
      <c r="A5663" t="s">
        <v>12</v>
      </c>
      <c r="B5663" s="1">
        <v>42412</v>
      </c>
      <c r="C5663" t="s">
        <v>9</v>
      </c>
      <c r="D5663">
        <v>0</v>
      </c>
      <c r="E5663" t="s">
        <v>15</v>
      </c>
      <c r="F5663" t="s">
        <v>16</v>
      </c>
      <c r="G5663">
        <v>0</v>
      </c>
      <c r="H5663">
        <v>7717</v>
      </c>
      <c r="I5663" t="str">
        <f t="shared" si="89"/>
        <v/>
      </c>
    </row>
    <row r="5664" spans="1:9" x14ac:dyDescent="0.3">
      <c r="A5664" t="s">
        <v>28</v>
      </c>
      <c r="B5664" s="1">
        <v>42412</v>
      </c>
      <c r="C5664" t="s">
        <v>13</v>
      </c>
      <c r="D5664">
        <v>1</v>
      </c>
      <c r="E5664" t="s">
        <v>10</v>
      </c>
      <c r="F5664" t="s">
        <v>14</v>
      </c>
      <c r="G5664">
        <v>0</v>
      </c>
      <c r="H5664">
        <v>67891</v>
      </c>
      <c r="I5664" t="str">
        <f t="shared" si="89"/>
        <v/>
      </c>
    </row>
    <row r="5665" spans="1:9" x14ac:dyDescent="0.3">
      <c r="A5665" t="s">
        <v>28</v>
      </c>
      <c r="B5665" s="1">
        <v>42412</v>
      </c>
      <c r="C5665" t="s">
        <v>13</v>
      </c>
      <c r="D5665">
        <v>1</v>
      </c>
      <c r="E5665" t="s">
        <v>15</v>
      </c>
      <c r="F5665" t="s">
        <v>16</v>
      </c>
      <c r="G5665">
        <v>0</v>
      </c>
      <c r="H5665">
        <v>2489</v>
      </c>
      <c r="I5665" t="str">
        <f t="shared" si="89"/>
        <v/>
      </c>
    </row>
    <row r="5666" spans="1:9" x14ac:dyDescent="0.3">
      <c r="A5666" t="s">
        <v>27</v>
      </c>
      <c r="B5666" s="1">
        <v>42412</v>
      </c>
      <c r="C5666" t="s">
        <v>9</v>
      </c>
      <c r="D5666">
        <v>0</v>
      </c>
      <c r="E5666" t="s">
        <v>10</v>
      </c>
      <c r="F5666" t="s">
        <v>14</v>
      </c>
      <c r="G5666">
        <v>0</v>
      </c>
      <c r="H5666">
        <v>5685</v>
      </c>
      <c r="I5666" t="str">
        <f t="shared" si="89"/>
        <v/>
      </c>
    </row>
    <row r="5667" spans="1:9" x14ac:dyDescent="0.3">
      <c r="A5667" t="s">
        <v>32</v>
      </c>
      <c r="B5667" s="1">
        <v>42412</v>
      </c>
      <c r="C5667" t="s">
        <v>13</v>
      </c>
      <c r="D5667">
        <v>0</v>
      </c>
      <c r="E5667" t="s">
        <v>10</v>
      </c>
      <c r="F5667" t="s">
        <v>16</v>
      </c>
      <c r="G5667">
        <v>0</v>
      </c>
      <c r="H5667">
        <v>6003</v>
      </c>
      <c r="I5667" t="str">
        <f t="shared" si="89"/>
        <v/>
      </c>
    </row>
    <row r="5668" spans="1:9" x14ac:dyDescent="0.3">
      <c r="A5668" t="s">
        <v>18</v>
      </c>
      <c r="B5668" s="1">
        <v>42412</v>
      </c>
      <c r="C5668" t="s">
        <v>13</v>
      </c>
      <c r="D5668">
        <v>0</v>
      </c>
      <c r="E5668" t="s">
        <v>15</v>
      </c>
      <c r="F5668" t="s">
        <v>16</v>
      </c>
      <c r="G5668">
        <v>0</v>
      </c>
      <c r="H5668">
        <v>391</v>
      </c>
      <c r="I5668" t="str">
        <f t="shared" si="89"/>
        <v/>
      </c>
    </row>
    <row r="5669" spans="1:9" x14ac:dyDescent="0.3">
      <c r="A5669" t="s">
        <v>32</v>
      </c>
      <c r="B5669" s="1">
        <v>42412</v>
      </c>
      <c r="C5669" t="s">
        <v>25</v>
      </c>
      <c r="D5669">
        <v>0</v>
      </c>
      <c r="E5669" t="s">
        <v>15</v>
      </c>
      <c r="F5669" t="s">
        <v>11</v>
      </c>
      <c r="G5669">
        <v>0</v>
      </c>
      <c r="H5669">
        <v>3505</v>
      </c>
      <c r="I5669" t="str">
        <f t="shared" si="89"/>
        <v/>
      </c>
    </row>
    <row r="5670" spans="1:9" x14ac:dyDescent="0.3">
      <c r="A5670" t="s">
        <v>20</v>
      </c>
      <c r="B5670" s="1">
        <v>42412</v>
      </c>
      <c r="C5670" t="s">
        <v>13</v>
      </c>
      <c r="D5670">
        <v>0</v>
      </c>
      <c r="E5670" t="s">
        <v>10</v>
      </c>
      <c r="F5670" t="s">
        <v>11</v>
      </c>
      <c r="G5670">
        <v>0</v>
      </c>
      <c r="H5670">
        <v>4763</v>
      </c>
      <c r="I5670" t="str">
        <f t="shared" si="89"/>
        <v/>
      </c>
    </row>
    <row r="5671" spans="1:9" x14ac:dyDescent="0.3">
      <c r="A5671" t="s">
        <v>17</v>
      </c>
      <c r="B5671" s="1">
        <v>42412</v>
      </c>
      <c r="C5671" t="s">
        <v>9</v>
      </c>
      <c r="D5671">
        <v>1</v>
      </c>
      <c r="E5671" t="s">
        <v>15</v>
      </c>
      <c r="F5671" t="s">
        <v>11</v>
      </c>
      <c r="G5671">
        <v>0</v>
      </c>
      <c r="H5671">
        <v>1428</v>
      </c>
      <c r="I5671" t="str">
        <f t="shared" si="89"/>
        <v/>
      </c>
    </row>
    <row r="5672" spans="1:9" x14ac:dyDescent="0.3">
      <c r="A5672" t="s">
        <v>21</v>
      </c>
      <c r="B5672" s="1">
        <v>42412</v>
      </c>
      <c r="C5672" t="s">
        <v>9</v>
      </c>
      <c r="D5672">
        <v>0</v>
      </c>
      <c r="E5672" t="s">
        <v>15</v>
      </c>
      <c r="F5672" t="s">
        <v>16</v>
      </c>
      <c r="G5672">
        <v>0</v>
      </c>
      <c r="H5672">
        <v>17755</v>
      </c>
      <c r="I5672" t="str">
        <f t="shared" si="89"/>
        <v/>
      </c>
    </row>
    <row r="5673" spans="1:9" x14ac:dyDescent="0.3">
      <c r="A5673" t="s">
        <v>12</v>
      </c>
      <c r="B5673" s="1">
        <v>42412</v>
      </c>
      <c r="C5673" t="s">
        <v>13</v>
      </c>
      <c r="D5673">
        <v>0</v>
      </c>
      <c r="E5673" t="s">
        <v>10</v>
      </c>
      <c r="F5673" t="s">
        <v>26</v>
      </c>
      <c r="G5673">
        <v>1.1442000000000001</v>
      </c>
      <c r="H5673">
        <v>493</v>
      </c>
      <c r="I5673" t="str">
        <f t="shared" si="89"/>
        <v>l</v>
      </c>
    </row>
    <row r="5674" spans="1:9" x14ac:dyDescent="0.3">
      <c r="A5674" t="s">
        <v>19</v>
      </c>
      <c r="B5674" s="1">
        <v>42412</v>
      </c>
      <c r="C5674" t="s">
        <v>9</v>
      </c>
      <c r="D5674">
        <v>0</v>
      </c>
      <c r="E5674" t="s">
        <v>10</v>
      </c>
      <c r="F5674" t="s">
        <v>16</v>
      </c>
      <c r="G5674">
        <v>0</v>
      </c>
      <c r="H5674">
        <v>688</v>
      </c>
      <c r="I5674" t="str">
        <f t="shared" si="89"/>
        <v/>
      </c>
    </row>
    <row r="5675" spans="1:9" x14ac:dyDescent="0.3">
      <c r="A5675" t="s">
        <v>32</v>
      </c>
      <c r="B5675" s="1">
        <v>42412</v>
      </c>
      <c r="C5675" t="s">
        <v>13</v>
      </c>
      <c r="D5675">
        <v>1</v>
      </c>
      <c r="E5675" t="s">
        <v>15</v>
      </c>
      <c r="F5675" t="s">
        <v>34</v>
      </c>
      <c r="H5675">
        <v>8</v>
      </c>
      <c r="I5675" t="str">
        <f t="shared" si="89"/>
        <v>p</v>
      </c>
    </row>
    <row r="5676" spans="1:9" x14ac:dyDescent="0.3">
      <c r="A5676" t="s">
        <v>28</v>
      </c>
      <c r="B5676" s="1">
        <v>42412</v>
      </c>
      <c r="C5676" t="s">
        <v>25</v>
      </c>
      <c r="D5676">
        <v>0</v>
      </c>
      <c r="E5676" t="s">
        <v>10</v>
      </c>
      <c r="F5676" t="s">
        <v>11</v>
      </c>
      <c r="G5676">
        <v>0</v>
      </c>
      <c r="H5676">
        <v>632</v>
      </c>
      <c r="I5676" t="str">
        <f t="shared" si="89"/>
        <v/>
      </c>
    </row>
    <row r="5677" spans="1:9" x14ac:dyDescent="0.3">
      <c r="A5677" t="s">
        <v>17</v>
      </c>
      <c r="B5677" s="1">
        <v>42412</v>
      </c>
      <c r="C5677" t="s">
        <v>9</v>
      </c>
      <c r="D5677">
        <v>1</v>
      </c>
      <c r="E5677" t="s">
        <v>10</v>
      </c>
      <c r="F5677" t="s">
        <v>16</v>
      </c>
      <c r="G5677">
        <v>0</v>
      </c>
      <c r="H5677">
        <v>467</v>
      </c>
      <c r="I5677" t="str">
        <f t="shared" si="89"/>
        <v/>
      </c>
    </row>
    <row r="5678" spans="1:9" x14ac:dyDescent="0.3">
      <c r="A5678" t="s">
        <v>12</v>
      </c>
      <c r="B5678" s="1">
        <v>42412</v>
      </c>
      <c r="C5678" t="s">
        <v>13</v>
      </c>
      <c r="D5678">
        <v>0</v>
      </c>
      <c r="E5678" t="s">
        <v>15</v>
      </c>
      <c r="F5678" t="s">
        <v>39</v>
      </c>
      <c r="G5678">
        <v>1.2615000000000001</v>
      </c>
      <c r="H5678">
        <v>509</v>
      </c>
      <c r="I5678" t="str">
        <f t="shared" si="89"/>
        <v>S</v>
      </c>
    </row>
    <row r="5679" spans="1:9" x14ac:dyDescent="0.3">
      <c r="A5679" t="s">
        <v>17</v>
      </c>
      <c r="B5679" s="1">
        <v>42412</v>
      </c>
      <c r="C5679" t="s">
        <v>13</v>
      </c>
      <c r="D5679">
        <v>1</v>
      </c>
      <c r="E5679" t="s">
        <v>15</v>
      </c>
      <c r="F5679" t="s">
        <v>11</v>
      </c>
      <c r="G5679">
        <v>0</v>
      </c>
      <c r="H5679">
        <v>134</v>
      </c>
      <c r="I5679" t="str">
        <f t="shared" si="89"/>
        <v/>
      </c>
    </row>
    <row r="5680" spans="1:9" x14ac:dyDescent="0.3">
      <c r="A5680" t="s">
        <v>33</v>
      </c>
      <c r="B5680" s="1">
        <v>42412</v>
      </c>
      <c r="C5680" t="s">
        <v>9</v>
      </c>
      <c r="D5680">
        <v>0</v>
      </c>
      <c r="E5680" t="s">
        <v>10</v>
      </c>
      <c r="F5680" t="s">
        <v>16</v>
      </c>
      <c r="G5680">
        <v>0</v>
      </c>
      <c r="H5680">
        <v>274</v>
      </c>
      <c r="I5680" t="str">
        <f t="shared" si="89"/>
        <v/>
      </c>
    </row>
    <row r="5681" spans="1:9" x14ac:dyDescent="0.3">
      <c r="A5681" t="s">
        <v>28</v>
      </c>
      <c r="B5681" s="1">
        <v>42412</v>
      </c>
      <c r="C5681" t="s">
        <v>9</v>
      </c>
      <c r="D5681">
        <v>0</v>
      </c>
      <c r="E5681" t="s">
        <v>15</v>
      </c>
      <c r="F5681" t="s">
        <v>37</v>
      </c>
      <c r="G5681">
        <v>0.46279999999999999</v>
      </c>
      <c r="H5681">
        <v>169</v>
      </c>
      <c r="I5681" t="str">
        <f t="shared" si="89"/>
        <v>p</v>
      </c>
    </row>
    <row r="5682" spans="1:9" x14ac:dyDescent="0.3">
      <c r="A5682" t="s">
        <v>32</v>
      </c>
      <c r="B5682" s="1">
        <v>42412</v>
      </c>
      <c r="C5682" t="s">
        <v>13</v>
      </c>
      <c r="D5682">
        <v>1</v>
      </c>
      <c r="E5682" t="s">
        <v>10</v>
      </c>
      <c r="F5682" t="s">
        <v>26</v>
      </c>
      <c r="G5682">
        <v>0.22889999999999999</v>
      </c>
      <c r="H5682">
        <v>86</v>
      </c>
      <c r="I5682" t="str">
        <f t="shared" si="89"/>
        <v>l</v>
      </c>
    </row>
    <row r="5683" spans="1:9" x14ac:dyDescent="0.3">
      <c r="A5683" t="s">
        <v>32</v>
      </c>
      <c r="B5683" s="1">
        <v>42412</v>
      </c>
      <c r="C5683" t="s">
        <v>9</v>
      </c>
      <c r="D5683">
        <v>1</v>
      </c>
      <c r="E5683" t="s">
        <v>10</v>
      </c>
      <c r="F5683" t="s">
        <v>38</v>
      </c>
      <c r="G5683">
        <v>0.20749999999999999</v>
      </c>
      <c r="H5683">
        <v>73</v>
      </c>
      <c r="I5683" t="str">
        <f t="shared" si="89"/>
        <v>p</v>
      </c>
    </row>
    <row r="5684" spans="1:9" x14ac:dyDescent="0.3">
      <c r="A5684" t="s">
        <v>20</v>
      </c>
      <c r="B5684" s="1">
        <v>42412</v>
      </c>
      <c r="C5684" t="s">
        <v>25</v>
      </c>
      <c r="D5684">
        <v>0</v>
      </c>
      <c r="E5684" t="s">
        <v>10</v>
      </c>
      <c r="F5684" t="s">
        <v>11</v>
      </c>
      <c r="G5684">
        <v>0</v>
      </c>
      <c r="H5684">
        <v>52</v>
      </c>
      <c r="I5684" t="str">
        <f t="shared" si="89"/>
        <v/>
      </c>
    </row>
    <row r="5685" spans="1:9" x14ac:dyDescent="0.3">
      <c r="A5685" t="s">
        <v>8</v>
      </c>
      <c r="B5685" s="1">
        <v>42412</v>
      </c>
      <c r="C5685" t="s">
        <v>13</v>
      </c>
      <c r="D5685">
        <v>1</v>
      </c>
      <c r="E5685" t="s">
        <v>15</v>
      </c>
      <c r="F5685" t="s">
        <v>36</v>
      </c>
      <c r="G5685">
        <v>0.17960000000000001</v>
      </c>
      <c r="H5685">
        <v>105</v>
      </c>
      <c r="I5685" t="str">
        <f t="shared" si="89"/>
        <v>p</v>
      </c>
    </row>
    <row r="5686" spans="1:9" x14ac:dyDescent="0.3">
      <c r="A5686" t="s">
        <v>12</v>
      </c>
      <c r="B5686" s="1">
        <v>42412</v>
      </c>
      <c r="C5686" t="s">
        <v>25</v>
      </c>
      <c r="D5686">
        <v>1</v>
      </c>
      <c r="E5686" t="s">
        <v>10</v>
      </c>
      <c r="F5686" t="s">
        <v>11</v>
      </c>
      <c r="G5686">
        <v>0</v>
      </c>
      <c r="H5686">
        <v>6</v>
      </c>
      <c r="I5686" t="str">
        <f t="shared" si="89"/>
        <v/>
      </c>
    </row>
    <row r="5687" spans="1:9" x14ac:dyDescent="0.3">
      <c r="A5687" t="s">
        <v>32</v>
      </c>
      <c r="B5687" s="1">
        <v>42412</v>
      </c>
      <c r="C5687" t="s">
        <v>13</v>
      </c>
      <c r="D5687">
        <v>0</v>
      </c>
      <c r="E5687" t="s">
        <v>15</v>
      </c>
      <c r="F5687" t="s">
        <v>38</v>
      </c>
      <c r="G5687">
        <v>8.1100000000000005E-2</v>
      </c>
      <c r="H5687">
        <v>36</v>
      </c>
      <c r="I5687" t="str">
        <f t="shared" si="89"/>
        <v>p</v>
      </c>
    </row>
    <row r="5688" spans="1:9" x14ac:dyDescent="0.3">
      <c r="A5688" t="s">
        <v>32</v>
      </c>
      <c r="B5688" s="1">
        <v>42413</v>
      </c>
      <c r="C5688" t="s">
        <v>9</v>
      </c>
      <c r="D5688">
        <v>0</v>
      </c>
      <c r="E5688" t="s">
        <v>10</v>
      </c>
      <c r="F5688" t="s">
        <v>11</v>
      </c>
      <c r="G5688">
        <v>0</v>
      </c>
      <c r="H5688">
        <v>8803</v>
      </c>
      <c r="I5688" t="str">
        <f t="shared" si="89"/>
        <v/>
      </c>
    </row>
    <row r="5689" spans="1:9" x14ac:dyDescent="0.3">
      <c r="A5689" t="s">
        <v>18</v>
      </c>
      <c r="B5689" s="1">
        <v>42413</v>
      </c>
      <c r="C5689" t="s">
        <v>13</v>
      </c>
      <c r="D5689">
        <v>0</v>
      </c>
      <c r="E5689" t="s">
        <v>10</v>
      </c>
      <c r="F5689" t="s">
        <v>11</v>
      </c>
      <c r="G5689">
        <v>0</v>
      </c>
      <c r="H5689">
        <v>39224</v>
      </c>
      <c r="I5689" t="str">
        <f t="shared" si="89"/>
        <v/>
      </c>
    </row>
    <row r="5690" spans="1:9" x14ac:dyDescent="0.3">
      <c r="A5690" t="s">
        <v>12</v>
      </c>
      <c r="B5690" s="1">
        <v>42413</v>
      </c>
      <c r="C5690" t="s">
        <v>13</v>
      </c>
      <c r="D5690">
        <v>0</v>
      </c>
      <c r="E5690" t="s">
        <v>10</v>
      </c>
      <c r="F5690" t="s">
        <v>16</v>
      </c>
      <c r="G5690">
        <v>0</v>
      </c>
      <c r="H5690">
        <v>23066</v>
      </c>
      <c r="I5690" t="str">
        <f t="shared" si="89"/>
        <v/>
      </c>
    </row>
    <row r="5691" spans="1:9" x14ac:dyDescent="0.3">
      <c r="A5691" t="s">
        <v>20</v>
      </c>
      <c r="B5691" s="1">
        <v>42413</v>
      </c>
      <c r="C5691" t="s">
        <v>9</v>
      </c>
      <c r="D5691">
        <v>0</v>
      </c>
      <c r="E5691" t="s">
        <v>10</v>
      </c>
      <c r="F5691" t="s">
        <v>14</v>
      </c>
      <c r="G5691">
        <v>0</v>
      </c>
      <c r="H5691">
        <v>9454</v>
      </c>
      <c r="I5691" t="str">
        <f t="shared" si="89"/>
        <v/>
      </c>
    </row>
    <row r="5692" spans="1:9" x14ac:dyDescent="0.3">
      <c r="A5692" t="s">
        <v>24</v>
      </c>
      <c r="B5692" s="1">
        <v>42413</v>
      </c>
      <c r="C5692" t="s">
        <v>13</v>
      </c>
      <c r="D5692">
        <v>1</v>
      </c>
      <c r="E5692" t="s">
        <v>15</v>
      </c>
      <c r="F5692" t="s">
        <v>14</v>
      </c>
      <c r="G5692">
        <v>0</v>
      </c>
      <c r="H5692">
        <v>25940</v>
      </c>
      <c r="I5692" t="str">
        <f t="shared" si="89"/>
        <v/>
      </c>
    </row>
    <row r="5693" spans="1:9" x14ac:dyDescent="0.3">
      <c r="A5693" t="s">
        <v>28</v>
      </c>
      <c r="B5693" s="1">
        <v>42413</v>
      </c>
      <c r="C5693" t="s">
        <v>9</v>
      </c>
      <c r="D5693">
        <v>0</v>
      </c>
      <c r="E5693" t="s">
        <v>10</v>
      </c>
      <c r="F5693" t="s">
        <v>11</v>
      </c>
      <c r="G5693">
        <v>0</v>
      </c>
      <c r="H5693">
        <v>7089</v>
      </c>
      <c r="I5693" t="str">
        <f t="shared" si="89"/>
        <v/>
      </c>
    </row>
    <row r="5694" spans="1:9" x14ac:dyDescent="0.3">
      <c r="A5694" t="s">
        <v>8</v>
      </c>
      <c r="B5694" s="1">
        <v>42413</v>
      </c>
      <c r="C5694" t="s">
        <v>9</v>
      </c>
      <c r="D5694">
        <v>1</v>
      </c>
      <c r="E5694" t="s">
        <v>10</v>
      </c>
      <c r="F5694" t="s">
        <v>16</v>
      </c>
      <c r="G5694">
        <v>0</v>
      </c>
      <c r="H5694">
        <v>19406</v>
      </c>
      <c r="I5694" t="str">
        <f t="shared" si="89"/>
        <v/>
      </c>
    </row>
    <row r="5695" spans="1:9" x14ac:dyDescent="0.3">
      <c r="A5695" t="s">
        <v>8</v>
      </c>
      <c r="B5695" s="1">
        <v>42413</v>
      </c>
      <c r="C5695" t="s">
        <v>13</v>
      </c>
      <c r="D5695">
        <v>0</v>
      </c>
      <c r="E5695" t="s">
        <v>10</v>
      </c>
      <c r="F5695" t="s">
        <v>14</v>
      </c>
      <c r="G5695">
        <v>0</v>
      </c>
      <c r="H5695">
        <v>60534</v>
      </c>
      <c r="I5695" t="str">
        <f t="shared" si="89"/>
        <v/>
      </c>
    </row>
    <row r="5696" spans="1:9" x14ac:dyDescent="0.3">
      <c r="A5696" t="s">
        <v>32</v>
      </c>
      <c r="B5696" s="1">
        <v>42413</v>
      </c>
      <c r="C5696" t="s">
        <v>9</v>
      </c>
      <c r="D5696">
        <v>0</v>
      </c>
      <c r="E5696" t="s">
        <v>15</v>
      </c>
      <c r="F5696" t="s">
        <v>14</v>
      </c>
      <c r="G5696">
        <v>0</v>
      </c>
      <c r="H5696">
        <v>27076</v>
      </c>
      <c r="I5696" t="str">
        <f t="shared" si="89"/>
        <v/>
      </c>
    </row>
    <row r="5697" spans="1:9" x14ac:dyDescent="0.3">
      <c r="A5697" t="s">
        <v>12</v>
      </c>
      <c r="B5697" s="1">
        <v>42413</v>
      </c>
      <c r="C5697" t="s">
        <v>13</v>
      </c>
      <c r="D5697">
        <v>0</v>
      </c>
      <c r="E5697" t="s">
        <v>15</v>
      </c>
      <c r="F5697" t="s">
        <v>14</v>
      </c>
      <c r="G5697">
        <v>0</v>
      </c>
      <c r="H5697">
        <v>17853</v>
      </c>
      <c r="I5697" t="str">
        <f t="shared" si="89"/>
        <v/>
      </c>
    </row>
    <row r="5698" spans="1:9" x14ac:dyDescent="0.3">
      <c r="A5698" t="s">
        <v>32</v>
      </c>
      <c r="B5698" s="1">
        <v>42413</v>
      </c>
      <c r="C5698" t="s">
        <v>13</v>
      </c>
      <c r="D5698">
        <v>0</v>
      </c>
      <c r="E5698" t="s">
        <v>10</v>
      </c>
      <c r="F5698" t="s">
        <v>39</v>
      </c>
      <c r="G5698">
        <v>1.5548999999999999</v>
      </c>
      <c r="H5698">
        <v>655</v>
      </c>
      <c r="I5698" t="str">
        <f t="shared" si="89"/>
        <v>S</v>
      </c>
    </row>
    <row r="5699" spans="1:9" x14ac:dyDescent="0.3">
      <c r="A5699" t="s">
        <v>8</v>
      </c>
      <c r="B5699" s="1">
        <v>42413</v>
      </c>
      <c r="C5699" t="s">
        <v>13</v>
      </c>
      <c r="D5699">
        <v>1</v>
      </c>
      <c r="E5699" t="s">
        <v>10</v>
      </c>
      <c r="F5699" t="s">
        <v>16</v>
      </c>
      <c r="G5699">
        <v>0</v>
      </c>
      <c r="H5699">
        <v>3413</v>
      </c>
      <c r="I5699" t="str">
        <f t="shared" ref="I5699:I5762" si="90">IF(NOT(OR(F5699="house",F5699="blank",F5699="served")),LEFT(F5699,1),"")</f>
        <v/>
      </c>
    </row>
    <row r="5700" spans="1:9" x14ac:dyDescent="0.3">
      <c r="A5700" t="s">
        <v>12</v>
      </c>
      <c r="B5700" s="1">
        <v>42413</v>
      </c>
      <c r="C5700" t="s">
        <v>25</v>
      </c>
      <c r="D5700">
        <v>0</v>
      </c>
      <c r="E5700" t="s">
        <v>15</v>
      </c>
      <c r="F5700" t="s">
        <v>14</v>
      </c>
      <c r="G5700">
        <v>0</v>
      </c>
      <c r="H5700">
        <v>578</v>
      </c>
      <c r="I5700" t="str">
        <f t="shared" si="90"/>
        <v/>
      </c>
    </row>
    <row r="5701" spans="1:9" x14ac:dyDescent="0.3">
      <c r="A5701" t="s">
        <v>17</v>
      </c>
      <c r="B5701" s="1">
        <v>42413</v>
      </c>
      <c r="C5701" t="s">
        <v>9</v>
      </c>
      <c r="D5701">
        <v>0</v>
      </c>
      <c r="E5701" t="s">
        <v>10</v>
      </c>
      <c r="F5701" t="s">
        <v>14</v>
      </c>
      <c r="G5701">
        <v>0</v>
      </c>
      <c r="H5701">
        <v>6239</v>
      </c>
      <c r="I5701" t="str">
        <f t="shared" si="90"/>
        <v/>
      </c>
    </row>
    <row r="5702" spans="1:9" x14ac:dyDescent="0.3">
      <c r="A5702" t="s">
        <v>28</v>
      </c>
      <c r="B5702" s="1">
        <v>42413</v>
      </c>
      <c r="C5702" t="s">
        <v>9</v>
      </c>
      <c r="D5702">
        <v>1</v>
      </c>
      <c r="E5702" t="s">
        <v>15</v>
      </c>
      <c r="F5702" t="s">
        <v>39</v>
      </c>
      <c r="G5702">
        <v>34.688200000000002</v>
      </c>
      <c r="H5702">
        <v>9132</v>
      </c>
      <c r="I5702" t="str">
        <f t="shared" si="90"/>
        <v>S</v>
      </c>
    </row>
    <row r="5703" spans="1:9" x14ac:dyDescent="0.3">
      <c r="A5703" t="s">
        <v>33</v>
      </c>
      <c r="B5703" s="1">
        <v>42419</v>
      </c>
      <c r="C5703" t="s">
        <v>9</v>
      </c>
      <c r="D5703">
        <v>0</v>
      </c>
      <c r="E5703" t="s">
        <v>10</v>
      </c>
      <c r="F5703" t="s">
        <v>16</v>
      </c>
      <c r="G5703">
        <v>0</v>
      </c>
      <c r="H5703">
        <v>47</v>
      </c>
      <c r="I5703" t="str">
        <f t="shared" si="90"/>
        <v/>
      </c>
    </row>
    <row r="5704" spans="1:9" x14ac:dyDescent="0.3">
      <c r="A5704" t="s">
        <v>33</v>
      </c>
      <c r="B5704" s="1">
        <v>42419</v>
      </c>
      <c r="C5704" t="s">
        <v>9</v>
      </c>
      <c r="D5704">
        <v>1</v>
      </c>
      <c r="E5704" t="s">
        <v>10</v>
      </c>
      <c r="F5704" t="s">
        <v>46</v>
      </c>
      <c r="G5704">
        <v>1.0699999999999999E-2</v>
      </c>
      <c r="H5704">
        <v>15</v>
      </c>
      <c r="I5704" t="str">
        <f t="shared" si="90"/>
        <v>j</v>
      </c>
    </row>
    <row r="5705" spans="1:9" x14ac:dyDescent="0.3">
      <c r="A5705" t="s">
        <v>32</v>
      </c>
      <c r="B5705" s="1">
        <v>42419</v>
      </c>
      <c r="C5705" t="s">
        <v>9</v>
      </c>
      <c r="D5705">
        <v>0</v>
      </c>
      <c r="E5705" t="s">
        <v>10</v>
      </c>
      <c r="F5705" t="s">
        <v>26</v>
      </c>
      <c r="G5705">
        <v>0.21590000000000001</v>
      </c>
      <c r="H5705">
        <v>78</v>
      </c>
      <c r="I5705" t="str">
        <f t="shared" si="90"/>
        <v>l</v>
      </c>
    </row>
    <row r="5706" spans="1:9" x14ac:dyDescent="0.3">
      <c r="A5706" t="s">
        <v>21</v>
      </c>
      <c r="B5706" s="1">
        <v>42419</v>
      </c>
      <c r="C5706" t="s">
        <v>9</v>
      </c>
      <c r="D5706">
        <v>1</v>
      </c>
      <c r="E5706" t="s">
        <v>15</v>
      </c>
      <c r="F5706" t="s">
        <v>34</v>
      </c>
      <c r="H5706">
        <v>23</v>
      </c>
      <c r="I5706" t="str">
        <f t="shared" si="90"/>
        <v>p</v>
      </c>
    </row>
    <row r="5707" spans="1:9" x14ac:dyDescent="0.3">
      <c r="A5707" t="s">
        <v>32</v>
      </c>
      <c r="B5707" s="1">
        <v>42419</v>
      </c>
      <c r="C5707" t="s">
        <v>9</v>
      </c>
      <c r="D5707">
        <v>1</v>
      </c>
      <c r="E5707" t="s">
        <v>15</v>
      </c>
      <c r="F5707" t="s">
        <v>34</v>
      </c>
      <c r="H5707">
        <v>526</v>
      </c>
      <c r="I5707" t="str">
        <f t="shared" si="90"/>
        <v>p</v>
      </c>
    </row>
    <row r="5708" spans="1:9" x14ac:dyDescent="0.3">
      <c r="A5708" t="s">
        <v>21</v>
      </c>
      <c r="B5708" s="1">
        <v>42419</v>
      </c>
      <c r="C5708" t="s">
        <v>13</v>
      </c>
      <c r="D5708">
        <v>1</v>
      </c>
      <c r="E5708" t="s">
        <v>15</v>
      </c>
      <c r="F5708" t="s">
        <v>44</v>
      </c>
      <c r="G5708">
        <v>6.4899999999999999E-2</v>
      </c>
      <c r="H5708">
        <v>22</v>
      </c>
      <c r="I5708" t="str">
        <f t="shared" si="90"/>
        <v>o</v>
      </c>
    </row>
    <row r="5709" spans="1:9" x14ac:dyDescent="0.3">
      <c r="A5709" t="s">
        <v>21</v>
      </c>
      <c r="B5709" s="1">
        <v>42419</v>
      </c>
      <c r="C5709" t="s">
        <v>9</v>
      </c>
      <c r="D5709">
        <v>0</v>
      </c>
      <c r="E5709" t="s">
        <v>15</v>
      </c>
      <c r="F5709" t="s">
        <v>34</v>
      </c>
      <c r="H5709">
        <v>4</v>
      </c>
      <c r="I5709" t="str">
        <f t="shared" si="90"/>
        <v>p</v>
      </c>
    </row>
    <row r="5710" spans="1:9" x14ac:dyDescent="0.3">
      <c r="A5710" t="s">
        <v>19</v>
      </c>
      <c r="B5710" s="1">
        <v>42419</v>
      </c>
      <c r="C5710" t="s">
        <v>13</v>
      </c>
      <c r="D5710">
        <v>1</v>
      </c>
      <c r="E5710" t="s">
        <v>10</v>
      </c>
      <c r="F5710" t="s">
        <v>16</v>
      </c>
      <c r="G5710">
        <v>0</v>
      </c>
      <c r="H5710">
        <v>13</v>
      </c>
      <c r="I5710" t="str">
        <f t="shared" si="90"/>
        <v/>
      </c>
    </row>
    <row r="5711" spans="1:9" x14ac:dyDescent="0.3">
      <c r="A5711" t="s">
        <v>33</v>
      </c>
      <c r="B5711" s="1">
        <v>42419</v>
      </c>
      <c r="C5711" t="s">
        <v>9</v>
      </c>
      <c r="D5711">
        <v>1</v>
      </c>
      <c r="E5711" t="s">
        <v>15</v>
      </c>
      <c r="F5711" t="s">
        <v>48</v>
      </c>
      <c r="G5711">
        <v>3.8E-3</v>
      </c>
      <c r="H5711">
        <v>3</v>
      </c>
      <c r="I5711" t="str">
        <f t="shared" si="90"/>
        <v>o</v>
      </c>
    </row>
    <row r="5712" spans="1:9" x14ac:dyDescent="0.3">
      <c r="A5712" t="s">
        <v>28</v>
      </c>
      <c r="B5712" s="1">
        <v>42420</v>
      </c>
      <c r="C5712" t="s">
        <v>13</v>
      </c>
      <c r="D5712">
        <v>1</v>
      </c>
      <c r="E5712" t="s">
        <v>10</v>
      </c>
      <c r="F5712" t="s">
        <v>14</v>
      </c>
      <c r="G5712">
        <v>0</v>
      </c>
      <c r="H5712">
        <v>105447</v>
      </c>
      <c r="I5712" t="str">
        <f t="shared" si="90"/>
        <v/>
      </c>
    </row>
    <row r="5713" spans="1:9" x14ac:dyDescent="0.3">
      <c r="A5713" t="s">
        <v>27</v>
      </c>
      <c r="B5713" s="1">
        <v>42420</v>
      </c>
      <c r="C5713" t="s">
        <v>13</v>
      </c>
      <c r="D5713">
        <v>1</v>
      </c>
      <c r="E5713" t="s">
        <v>10</v>
      </c>
      <c r="F5713" t="s">
        <v>14</v>
      </c>
      <c r="G5713">
        <v>0</v>
      </c>
      <c r="H5713">
        <v>17970</v>
      </c>
      <c r="I5713" t="str">
        <f t="shared" si="90"/>
        <v/>
      </c>
    </row>
    <row r="5714" spans="1:9" x14ac:dyDescent="0.3">
      <c r="A5714" t="s">
        <v>28</v>
      </c>
      <c r="B5714" s="1">
        <v>42420</v>
      </c>
      <c r="C5714" t="s">
        <v>9</v>
      </c>
      <c r="D5714">
        <v>1</v>
      </c>
      <c r="E5714" t="s">
        <v>15</v>
      </c>
      <c r="F5714" t="s">
        <v>11</v>
      </c>
      <c r="G5714">
        <v>0</v>
      </c>
      <c r="H5714">
        <v>33030</v>
      </c>
      <c r="I5714" t="str">
        <f t="shared" si="90"/>
        <v/>
      </c>
    </row>
    <row r="5715" spans="1:9" x14ac:dyDescent="0.3">
      <c r="A5715" t="s">
        <v>18</v>
      </c>
      <c r="B5715" s="1">
        <v>42420</v>
      </c>
      <c r="C5715" t="s">
        <v>9</v>
      </c>
      <c r="D5715">
        <v>1</v>
      </c>
      <c r="E5715" t="s">
        <v>15</v>
      </c>
      <c r="F5715" t="s">
        <v>11</v>
      </c>
      <c r="G5715">
        <v>0</v>
      </c>
      <c r="H5715">
        <v>8949</v>
      </c>
      <c r="I5715" t="str">
        <f t="shared" si="90"/>
        <v/>
      </c>
    </row>
    <row r="5716" spans="1:9" x14ac:dyDescent="0.3">
      <c r="A5716" t="s">
        <v>8</v>
      </c>
      <c r="B5716" s="1">
        <v>42420</v>
      </c>
      <c r="C5716" t="s">
        <v>9</v>
      </c>
      <c r="D5716">
        <v>0</v>
      </c>
      <c r="E5716" t="s">
        <v>15</v>
      </c>
      <c r="F5716" t="s">
        <v>14</v>
      </c>
      <c r="G5716">
        <v>0</v>
      </c>
      <c r="H5716">
        <v>41927</v>
      </c>
      <c r="I5716" t="str">
        <f t="shared" si="90"/>
        <v/>
      </c>
    </row>
    <row r="5717" spans="1:9" x14ac:dyDescent="0.3">
      <c r="A5717" t="s">
        <v>17</v>
      </c>
      <c r="B5717" s="1">
        <v>42420</v>
      </c>
      <c r="C5717" t="s">
        <v>9</v>
      </c>
      <c r="D5717">
        <v>0</v>
      </c>
      <c r="E5717" t="s">
        <v>10</v>
      </c>
      <c r="F5717" t="s">
        <v>14</v>
      </c>
      <c r="G5717">
        <v>0</v>
      </c>
      <c r="H5717">
        <v>5104</v>
      </c>
      <c r="I5717" t="str">
        <f t="shared" si="90"/>
        <v/>
      </c>
    </row>
    <row r="5718" spans="1:9" x14ac:dyDescent="0.3">
      <c r="A5718" t="s">
        <v>19</v>
      </c>
      <c r="B5718" s="1">
        <v>42420</v>
      </c>
      <c r="C5718" t="s">
        <v>9</v>
      </c>
      <c r="D5718">
        <v>0</v>
      </c>
      <c r="E5718" t="s">
        <v>15</v>
      </c>
      <c r="F5718" t="s">
        <v>14</v>
      </c>
      <c r="G5718">
        <v>0</v>
      </c>
      <c r="H5718">
        <v>971</v>
      </c>
      <c r="I5718" t="str">
        <f t="shared" si="90"/>
        <v/>
      </c>
    </row>
    <row r="5719" spans="1:9" x14ac:dyDescent="0.3">
      <c r="A5719" t="s">
        <v>32</v>
      </c>
      <c r="B5719" s="1">
        <v>42420</v>
      </c>
      <c r="C5719" t="s">
        <v>13</v>
      </c>
      <c r="D5719">
        <v>0</v>
      </c>
      <c r="E5719" t="s">
        <v>15</v>
      </c>
      <c r="F5719" t="s">
        <v>14</v>
      </c>
      <c r="G5719">
        <v>0</v>
      </c>
      <c r="H5719">
        <v>16304</v>
      </c>
      <c r="I5719" t="str">
        <f t="shared" si="90"/>
        <v/>
      </c>
    </row>
    <row r="5720" spans="1:9" x14ac:dyDescent="0.3">
      <c r="A5720" t="s">
        <v>28</v>
      </c>
      <c r="B5720" s="1">
        <v>42420</v>
      </c>
      <c r="C5720" t="s">
        <v>9</v>
      </c>
      <c r="D5720">
        <v>1</v>
      </c>
      <c r="E5720" t="s">
        <v>15</v>
      </c>
      <c r="F5720" t="s">
        <v>26</v>
      </c>
      <c r="G5720">
        <v>15.9932</v>
      </c>
      <c r="H5720">
        <v>4806</v>
      </c>
      <c r="I5720" t="str">
        <f t="shared" si="90"/>
        <v>l</v>
      </c>
    </row>
    <row r="5721" spans="1:9" x14ac:dyDescent="0.3">
      <c r="A5721" t="s">
        <v>32</v>
      </c>
      <c r="B5721" s="1">
        <v>42420</v>
      </c>
      <c r="C5721" t="s">
        <v>13</v>
      </c>
      <c r="D5721">
        <v>0</v>
      </c>
      <c r="E5721" t="s">
        <v>10</v>
      </c>
      <c r="F5721" t="s">
        <v>16</v>
      </c>
      <c r="G5721">
        <v>0</v>
      </c>
      <c r="H5721">
        <v>3887</v>
      </c>
      <c r="I5721" t="str">
        <f t="shared" si="90"/>
        <v/>
      </c>
    </row>
    <row r="5722" spans="1:9" x14ac:dyDescent="0.3">
      <c r="A5722" t="s">
        <v>19</v>
      </c>
      <c r="B5722" s="1">
        <v>42420</v>
      </c>
      <c r="C5722" t="s">
        <v>9</v>
      </c>
      <c r="D5722">
        <v>0</v>
      </c>
      <c r="E5722" t="s">
        <v>10</v>
      </c>
      <c r="F5722" t="s">
        <v>16</v>
      </c>
      <c r="G5722">
        <v>0</v>
      </c>
      <c r="H5722">
        <v>236</v>
      </c>
      <c r="I5722" t="str">
        <f t="shared" si="90"/>
        <v/>
      </c>
    </row>
    <row r="5723" spans="1:9" x14ac:dyDescent="0.3">
      <c r="A5723" t="s">
        <v>27</v>
      </c>
      <c r="B5723" s="1">
        <v>42420</v>
      </c>
      <c r="C5723" t="s">
        <v>13</v>
      </c>
      <c r="D5723">
        <v>1</v>
      </c>
      <c r="E5723" t="s">
        <v>15</v>
      </c>
      <c r="F5723" t="s">
        <v>16</v>
      </c>
      <c r="G5723">
        <v>0</v>
      </c>
      <c r="H5723">
        <v>54</v>
      </c>
      <c r="I5723" t="str">
        <f t="shared" si="90"/>
        <v/>
      </c>
    </row>
    <row r="5724" spans="1:9" x14ac:dyDescent="0.3">
      <c r="A5724" t="s">
        <v>32</v>
      </c>
      <c r="B5724" s="1">
        <v>42420</v>
      </c>
      <c r="C5724" t="s">
        <v>25</v>
      </c>
      <c r="D5724">
        <v>0</v>
      </c>
      <c r="E5724" t="s">
        <v>10</v>
      </c>
      <c r="F5724" t="s">
        <v>11</v>
      </c>
      <c r="G5724">
        <v>0</v>
      </c>
      <c r="H5724">
        <v>424</v>
      </c>
      <c r="I5724" t="str">
        <f t="shared" si="90"/>
        <v/>
      </c>
    </row>
    <row r="5725" spans="1:9" x14ac:dyDescent="0.3">
      <c r="A5725" t="s">
        <v>32</v>
      </c>
      <c r="B5725" s="1">
        <v>42420</v>
      </c>
      <c r="C5725" t="s">
        <v>25</v>
      </c>
      <c r="D5725">
        <v>0</v>
      </c>
      <c r="E5725" t="s">
        <v>15</v>
      </c>
      <c r="F5725" t="s">
        <v>14</v>
      </c>
      <c r="G5725">
        <v>0</v>
      </c>
      <c r="H5725">
        <v>444</v>
      </c>
      <c r="I5725" t="str">
        <f t="shared" si="90"/>
        <v/>
      </c>
    </row>
    <row r="5726" spans="1:9" x14ac:dyDescent="0.3">
      <c r="A5726" t="s">
        <v>22</v>
      </c>
      <c r="B5726" s="1">
        <v>42420</v>
      </c>
      <c r="C5726" t="s">
        <v>13</v>
      </c>
      <c r="D5726">
        <v>0</v>
      </c>
      <c r="E5726" t="s">
        <v>10</v>
      </c>
      <c r="F5726" t="s">
        <v>16</v>
      </c>
      <c r="G5726">
        <v>0</v>
      </c>
      <c r="H5726">
        <v>305</v>
      </c>
      <c r="I5726" t="str">
        <f t="shared" si="90"/>
        <v/>
      </c>
    </row>
    <row r="5727" spans="1:9" x14ac:dyDescent="0.3">
      <c r="A5727" t="s">
        <v>33</v>
      </c>
      <c r="B5727" s="1">
        <v>42420</v>
      </c>
      <c r="C5727" t="s">
        <v>9</v>
      </c>
      <c r="D5727">
        <v>1</v>
      </c>
      <c r="E5727" t="s">
        <v>15</v>
      </c>
      <c r="F5727" t="s">
        <v>14</v>
      </c>
      <c r="G5727">
        <v>0</v>
      </c>
      <c r="H5727">
        <v>1164</v>
      </c>
      <c r="I5727" t="str">
        <f t="shared" si="90"/>
        <v/>
      </c>
    </row>
    <row r="5728" spans="1:9" x14ac:dyDescent="0.3">
      <c r="A5728" t="s">
        <v>28</v>
      </c>
      <c r="B5728" s="1">
        <v>42420</v>
      </c>
      <c r="C5728" t="s">
        <v>25</v>
      </c>
      <c r="D5728">
        <v>0</v>
      </c>
      <c r="E5728" t="s">
        <v>10</v>
      </c>
      <c r="F5728" t="s">
        <v>11</v>
      </c>
      <c r="G5728">
        <v>0</v>
      </c>
      <c r="H5728">
        <v>650</v>
      </c>
      <c r="I5728" t="str">
        <f t="shared" si="90"/>
        <v/>
      </c>
    </row>
    <row r="5729" spans="1:9" x14ac:dyDescent="0.3">
      <c r="A5729" t="s">
        <v>21</v>
      </c>
      <c r="B5729" s="1">
        <v>42420</v>
      </c>
      <c r="C5729" t="s">
        <v>9</v>
      </c>
      <c r="D5729">
        <v>0</v>
      </c>
      <c r="E5729" t="s">
        <v>15</v>
      </c>
      <c r="F5729" t="s">
        <v>16</v>
      </c>
      <c r="G5729">
        <v>0</v>
      </c>
      <c r="H5729">
        <v>380</v>
      </c>
      <c r="I5729" t="str">
        <f t="shared" si="90"/>
        <v/>
      </c>
    </row>
    <row r="5730" spans="1:9" x14ac:dyDescent="0.3">
      <c r="A5730" t="s">
        <v>18</v>
      </c>
      <c r="B5730" s="1">
        <v>42420</v>
      </c>
      <c r="C5730" t="s">
        <v>9</v>
      </c>
      <c r="D5730">
        <v>1</v>
      </c>
      <c r="E5730" t="s">
        <v>15</v>
      </c>
      <c r="F5730" t="s">
        <v>49</v>
      </c>
      <c r="G5730">
        <v>0.1072</v>
      </c>
      <c r="H5730">
        <v>184</v>
      </c>
      <c r="I5730" t="str">
        <f t="shared" si="90"/>
        <v>o</v>
      </c>
    </row>
    <row r="5731" spans="1:9" x14ac:dyDescent="0.3">
      <c r="A5731" t="s">
        <v>8</v>
      </c>
      <c r="B5731" s="1">
        <v>42420</v>
      </c>
      <c r="C5731" t="s">
        <v>13</v>
      </c>
      <c r="D5731">
        <v>0</v>
      </c>
      <c r="E5731" t="s">
        <v>15</v>
      </c>
      <c r="F5731" t="s">
        <v>36</v>
      </c>
      <c r="G5731">
        <v>0.70699999999999996</v>
      </c>
      <c r="H5731">
        <v>408</v>
      </c>
      <c r="I5731" t="str">
        <f t="shared" si="90"/>
        <v>p</v>
      </c>
    </row>
    <row r="5732" spans="1:9" x14ac:dyDescent="0.3">
      <c r="A5732" t="s">
        <v>33</v>
      </c>
      <c r="B5732" s="1">
        <v>42420</v>
      </c>
      <c r="C5732" t="s">
        <v>9</v>
      </c>
      <c r="D5732">
        <v>0</v>
      </c>
      <c r="E5732" t="s">
        <v>10</v>
      </c>
      <c r="F5732" t="s">
        <v>16</v>
      </c>
      <c r="G5732">
        <v>0</v>
      </c>
      <c r="H5732">
        <v>54</v>
      </c>
      <c r="I5732" t="str">
        <f t="shared" si="90"/>
        <v/>
      </c>
    </row>
    <row r="5733" spans="1:9" x14ac:dyDescent="0.3">
      <c r="A5733" t="s">
        <v>23</v>
      </c>
      <c r="B5733" s="1">
        <v>42420</v>
      </c>
      <c r="C5733" t="s">
        <v>25</v>
      </c>
      <c r="D5733">
        <v>0</v>
      </c>
      <c r="E5733" t="s">
        <v>10</v>
      </c>
      <c r="F5733" t="s">
        <v>14</v>
      </c>
      <c r="G5733">
        <v>0</v>
      </c>
      <c r="H5733">
        <v>308</v>
      </c>
      <c r="I5733" t="str">
        <f t="shared" si="90"/>
        <v/>
      </c>
    </row>
    <row r="5734" spans="1:9" x14ac:dyDescent="0.3">
      <c r="A5734" t="s">
        <v>21</v>
      </c>
      <c r="B5734" s="1">
        <v>42420</v>
      </c>
      <c r="C5734" t="s">
        <v>9</v>
      </c>
      <c r="D5734">
        <v>1</v>
      </c>
      <c r="E5734" t="s">
        <v>10</v>
      </c>
      <c r="F5734" t="s">
        <v>45</v>
      </c>
      <c r="G5734">
        <v>0.1905</v>
      </c>
      <c r="H5734">
        <v>37</v>
      </c>
      <c r="I5734" t="str">
        <f t="shared" si="90"/>
        <v>p</v>
      </c>
    </row>
    <row r="5735" spans="1:9" x14ac:dyDescent="0.3">
      <c r="A5735" t="s">
        <v>27</v>
      </c>
      <c r="B5735" s="1">
        <v>42420</v>
      </c>
      <c r="C5735" t="s">
        <v>9</v>
      </c>
      <c r="D5735">
        <v>0</v>
      </c>
      <c r="E5735" t="s">
        <v>10</v>
      </c>
      <c r="F5735" t="s">
        <v>47</v>
      </c>
      <c r="G5735">
        <v>1.37E-2</v>
      </c>
      <c r="H5735">
        <v>30</v>
      </c>
      <c r="I5735" t="str">
        <f t="shared" si="90"/>
        <v>j</v>
      </c>
    </row>
    <row r="5736" spans="1:9" x14ac:dyDescent="0.3">
      <c r="A5736" t="s">
        <v>33</v>
      </c>
      <c r="B5736" s="1">
        <v>42420</v>
      </c>
      <c r="C5736" t="s">
        <v>9</v>
      </c>
      <c r="D5736">
        <v>1</v>
      </c>
      <c r="E5736" t="s">
        <v>15</v>
      </c>
      <c r="F5736" t="s">
        <v>48</v>
      </c>
      <c r="G5736">
        <v>1.6999999999999999E-3</v>
      </c>
      <c r="H5736">
        <v>2</v>
      </c>
      <c r="I5736" t="str">
        <f t="shared" si="90"/>
        <v>o</v>
      </c>
    </row>
    <row r="5737" spans="1:9" x14ac:dyDescent="0.3">
      <c r="A5737" t="s">
        <v>27</v>
      </c>
      <c r="B5737" s="1">
        <v>42420</v>
      </c>
      <c r="C5737" t="s">
        <v>9</v>
      </c>
      <c r="D5737">
        <v>1</v>
      </c>
      <c r="E5737" t="s">
        <v>10</v>
      </c>
      <c r="F5737" t="s">
        <v>51</v>
      </c>
      <c r="H5737">
        <v>3</v>
      </c>
      <c r="I5737" t="str">
        <f t="shared" si="90"/>
        <v>j</v>
      </c>
    </row>
    <row r="5738" spans="1:9" x14ac:dyDescent="0.3">
      <c r="A5738" t="s">
        <v>21</v>
      </c>
      <c r="B5738" s="1">
        <v>42420</v>
      </c>
      <c r="C5738" t="s">
        <v>9</v>
      </c>
      <c r="D5738">
        <v>0</v>
      </c>
      <c r="E5738" t="s">
        <v>15</v>
      </c>
      <c r="F5738" t="s">
        <v>45</v>
      </c>
      <c r="G5738">
        <v>0.1196</v>
      </c>
      <c r="H5738">
        <v>22</v>
      </c>
      <c r="I5738" t="str">
        <f t="shared" si="90"/>
        <v>p</v>
      </c>
    </row>
    <row r="5739" spans="1:9" x14ac:dyDescent="0.3">
      <c r="A5739" t="s">
        <v>32</v>
      </c>
      <c r="B5739" s="1">
        <v>42420</v>
      </c>
      <c r="C5739" t="s">
        <v>13</v>
      </c>
      <c r="D5739">
        <v>0</v>
      </c>
      <c r="E5739" t="s">
        <v>10</v>
      </c>
      <c r="F5739" t="s">
        <v>26</v>
      </c>
      <c r="G5739">
        <v>0.85940000000000005</v>
      </c>
      <c r="H5739">
        <v>293</v>
      </c>
      <c r="I5739" t="str">
        <f t="shared" si="90"/>
        <v>l</v>
      </c>
    </row>
    <row r="5740" spans="1:9" x14ac:dyDescent="0.3">
      <c r="A5740" t="s">
        <v>32</v>
      </c>
      <c r="B5740" s="1">
        <v>42420</v>
      </c>
      <c r="C5740" t="s">
        <v>9</v>
      </c>
      <c r="D5740">
        <v>1</v>
      </c>
      <c r="E5740" t="s">
        <v>10</v>
      </c>
      <c r="F5740" t="s">
        <v>38</v>
      </c>
      <c r="G5740">
        <v>9.3200000000000005E-2</v>
      </c>
      <c r="H5740">
        <v>39</v>
      </c>
      <c r="I5740" t="str">
        <f t="shared" si="90"/>
        <v>p</v>
      </c>
    </row>
    <row r="5741" spans="1:9" x14ac:dyDescent="0.3">
      <c r="A5741" t="s">
        <v>21</v>
      </c>
      <c r="B5741" s="1">
        <v>42420</v>
      </c>
      <c r="C5741" t="s">
        <v>13</v>
      </c>
      <c r="D5741">
        <v>0</v>
      </c>
      <c r="E5741" t="s">
        <v>15</v>
      </c>
      <c r="F5741" t="s">
        <v>44</v>
      </c>
      <c r="G5741">
        <v>4.5100000000000001E-2</v>
      </c>
      <c r="H5741">
        <v>16</v>
      </c>
      <c r="I5741" t="str">
        <f t="shared" si="90"/>
        <v>o</v>
      </c>
    </row>
    <row r="5742" spans="1:9" x14ac:dyDescent="0.3">
      <c r="A5742" t="s">
        <v>27</v>
      </c>
      <c r="B5742" s="1">
        <v>42420</v>
      </c>
      <c r="C5742" t="s">
        <v>9</v>
      </c>
      <c r="D5742">
        <v>0</v>
      </c>
      <c r="E5742" t="s">
        <v>10</v>
      </c>
      <c r="F5742" t="s">
        <v>48</v>
      </c>
      <c r="G5742">
        <v>4.1000000000000003E-3</v>
      </c>
      <c r="H5742">
        <v>9</v>
      </c>
      <c r="I5742" t="str">
        <f t="shared" si="90"/>
        <v>o</v>
      </c>
    </row>
    <row r="5743" spans="1:9" x14ac:dyDescent="0.3">
      <c r="A5743" t="s">
        <v>28</v>
      </c>
      <c r="B5743" s="1">
        <v>42421</v>
      </c>
      <c r="C5743" t="s">
        <v>13</v>
      </c>
      <c r="D5743">
        <v>1</v>
      </c>
      <c r="E5743" t="s">
        <v>15</v>
      </c>
      <c r="F5743" t="s">
        <v>14</v>
      </c>
      <c r="G5743">
        <v>0</v>
      </c>
      <c r="H5743">
        <v>143377</v>
      </c>
      <c r="I5743" t="str">
        <f t="shared" si="90"/>
        <v/>
      </c>
    </row>
    <row r="5744" spans="1:9" x14ac:dyDescent="0.3">
      <c r="A5744" t="s">
        <v>8</v>
      </c>
      <c r="B5744" s="1">
        <v>42421</v>
      </c>
      <c r="C5744" t="s">
        <v>9</v>
      </c>
      <c r="D5744">
        <v>0</v>
      </c>
      <c r="E5744" t="s">
        <v>10</v>
      </c>
      <c r="F5744" t="s">
        <v>14</v>
      </c>
      <c r="G5744">
        <v>0</v>
      </c>
      <c r="H5744">
        <v>98941</v>
      </c>
      <c r="I5744" t="str">
        <f t="shared" si="90"/>
        <v/>
      </c>
    </row>
    <row r="5745" spans="1:9" x14ac:dyDescent="0.3">
      <c r="A5745" t="s">
        <v>28</v>
      </c>
      <c r="B5745" s="1">
        <v>42421</v>
      </c>
      <c r="C5745" t="s">
        <v>13</v>
      </c>
      <c r="D5745">
        <v>0</v>
      </c>
      <c r="E5745" t="s">
        <v>15</v>
      </c>
      <c r="F5745" t="s">
        <v>11</v>
      </c>
      <c r="G5745">
        <v>0</v>
      </c>
      <c r="H5745">
        <v>32254</v>
      </c>
      <c r="I5745" t="str">
        <f t="shared" si="90"/>
        <v/>
      </c>
    </row>
    <row r="5746" spans="1:9" x14ac:dyDescent="0.3">
      <c r="A5746" t="s">
        <v>20</v>
      </c>
      <c r="B5746" s="1">
        <v>42421</v>
      </c>
      <c r="C5746" t="s">
        <v>13</v>
      </c>
      <c r="D5746">
        <v>1</v>
      </c>
      <c r="E5746" t="s">
        <v>15</v>
      </c>
      <c r="F5746" t="s">
        <v>14</v>
      </c>
      <c r="G5746">
        <v>0</v>
      </c>
      <c r="H5746">
        <v>50079</v>
      </c>
      <c r="I5746" t="str">
        <f t="shared" si="90"/>
        <v/>
      </c>
    </row>
    <row r="5747" spans="1:9" x14ac:dyDescent="0.3">
      <c r="A5747" t="s">
        <v>27</v>
      </c>
      <c r="B5747" s="1">
        <v>42421</v>
      </c>
      <c r="C5747" t="s">
        <v>9</v>
      </c>
      <c r="D5747">
        <v>1</v>
      </c>
      <c r="E5747" t="s">
        <v>15</v>
      </c>
      <c r="F5747" t="s">
        <v>16</v>
      </c>
      <c r="G5747">
        <v>0</v>
      </c>
      <c r="H5747">
        <v>1972</v>
      </c>
      <c r="I5747" t="str">
        <f t="shared" si="90"/>
        <v/>
      </c>
    </row>
    <row r="5748" spans="1:9" x14ac:dyDescent="0.3">
      <c r="A5748" t="s">
        <v>28</v>
      </c>
      <c r="B5748" s="1">
        <v>42421</v>
      </c>
      <c r="C5748" t="s">
        <v>13</v>
      </c>
      <c r="D5748">
        <v>0</v>
      </c>
      <c r="E5748" t="s">
        <v>10</v>
      </c>
      <c r="F5748" t="s">
        <v>16</v>
      </c>
      <c r="G5748">
        <v>0</v>
      </c>
      <c r="H5748">
        <v>18163</v>
      </c>
      <c r="I5748" t="str">
        <f t="shared" si="90"/>
        <v/>
      </c>
    </row>
    <row r="5749" spans="1:9" x14ac:dyDescent="0.3">
      <c r="A5749" t="s">
        <v>24</v>
      </c>
      <c r="B5749" s="1">
        <v>42421</v>
      </c>
      <c r="C5749" t="s">
        <v>9</v>
      </c>
      <c r="D5749">
        <v>0</v>
      </c>
      <c r="E5749" t="s">
        <v>10</v>
      </c>
      <c r="F5749" t="s">
        <v>14</v>
      </c>
      <c r="G5749">
        <v>0</v>
      </c>
      <c r="H5749">
        <v>13212</v>
      </c>
      <c r="I5749" t="str">
        <f t="shared" si="90"/>
        <v/>
      </c>
    </row>
    <row r="5750" spans="1:9" x14ac:dyDescent="0.3">
      <c r="A5750" t="s">
        <v>18</v>
      </c>
      <c r="B5750" s="1">
        <v>42421</v>
      </c>
      <c r="C5750" t="s">
        <v>13</v>
      </c>
      <c r="D5750">
        <v>0</v>
      </c>
      <c r="E5750" t="s">
        <v>10</v>
      </c>
      <c r="F5750" t="s">
        <v>16</v>
      </c>
      <c r="G5750">
        <v>0</v>
      </c>
      <c r="H5750">
        <v>3585</v>
      </c>
      <c r="I5750" t="str">
        <f t="shared" si="90"/>
        <v/>
      </c>
    </row>
    <row r="5751" spans="1:9" x14ac:dyDescent="0.3">
      <c r="A5751" t="s">
        <v>18</v>
      </c>
      <c r="B5751" s="1">
        <v>42421</v>
      </c>
      <c r="C5751" t="s">
        <v>9</v>
      </c>
      <c r="D5751">
        <v>0</v>
      </c>
      <c r="E5751" t="s">
        <v>10</v>
      </c>
      <c r="F5751" t="s">
        <v>16</v>
      </c>
      <c r="G5751">
        <v>0</v>
      </c>
      <c r="H5751">
        <v>13161</v>
      </c>
      <c r="I5751" t="str">
        <f t="shared" si="90"/>
        <v/>
      </c>
    </row>
    <row r="5752" spans="1:9" x14ac:dyDescent="0.3">
      <c r="A5752" t="s">
        <v>32</v>
      </c>
      <c r="B5752" s="1">
        <v>42421</v>
      </c>
      <c r="C5752" t="s">
        <v>13</v>
      </c>
      <c r="D5752">
        <v>1</v>
      </c>
      <c r="E5752" t="s">
        <v>15</v>
      </c>
      <c r="F5752" t="s">
        <v>11</v>
      </c>
      <c r="G5752">
        <v>0</v>
      </c>
      <c r="H5752">
        <v>2045</v>
      </c>
      <c r="I5752" t="str">
        <f t="shared" si="90"/>
        <v/>
      </c>
    </row>
    <row r="5753" spans="1:9" x14ac:dyDescent="0.3">
      <c r="A5753" t="s">
        <v>8</v>
      </c>
      <c r="B5753" s="1">
        <v>42421</v>
      </c>
      <c r="C5753" t="s">
        <v>13</v>
      </c>
      <c r="D5753">
        <v>0</v>
      </c>
      <c r="E5753" t="s">
        <v>15</v>
      </c>
      <c r="F5753" t="s">
        <v>16</v>
      </c>
      <c r="G5753">
        <v>0</v>
      </c>
      <c r="H5753">
        <v>19975</v>
      </c>
      <c r="I5753" t="str">
        <f t="shared" si="90"/>
        <v/>
      </c>
    </row>
    <row r="5754" spans="1:9" x14ac:dyDescent="0.3">
      <c r="A5754" t="s">
        <v>8</v>
      </c>
      <c r="B5754" s="1">
        <v>42421</v>
      </c>
      <c r="C5754" t="s">
        <v>9</v>
      </c>
      <c r="D5754">
        <v>0</v>
      </c>
      <c r="E5754" t="s">
        <v>15</v>
      </c>
      <c r="F5754" t="s">
        <v>16</v>
      </c>
      <c r="G5754">
        <v>0</v>
      </c>
      <c r="H5754">
        <v>26052</v>
      </c>
      <c r="I5754" t="str">
        <f t="shared" si="90"/>
        <v/>
      </c>
    </row>
    <row r="5755" spans="1:9" x14ac:dyDescent="0.3">
      <c r="A5755" t="s">
        <v>8</v>
      </c>
      <c r="B5755" s="1">
        <v>42421</v>
      </c>
      <c r="C5755" t="s">
        <v>13</v>
      </c>
      <c r="D5755">
        <v>0</v>
      </c>
      <c r="E5755" t="s">
        <v>15</v>
      </c>
      <c r="F5755" t="s">
        <v>39</v>
      </c>
      <c r="G5755">
        <v>10.2773</v>
      </c>
      <c r="H5755">
        <v>3480</v>
      </c>
      <c r="I5755" t="str">
        <f t="shared" si="90"/>
        <v>S</v>
      </c>
    </row>
    <row r="5756" spans="1:9" x14ac:dyDescent="0.3">
      <c r="A5756" t="s">
        <v>28</v>
      </c>
      <c r="B5756" s="1">
        <v>42421</v>
      </c>
      <c r="C5756" t="s">
        <v>13</v>
      </c>
      <c r="D5756">
        <v>1</v>
      </c>
      <c r="E5756" t="s">
        <v>10</v>
      </c>
      <c r="F5756" t="s">
        <v>16</v>
      </c>
      <c r="G5756">
        <v>0</v>
      </c>
      <c r="H5756">
        <v>2207</v>
      </c>
      <c r="I5756" t="str">
        <f t="shared" si="90"/>
        <v/>
      </c>
    </row>
    <row r="5757" spans="1:9" x14ac:dyDescent="0.3">
      <c r="A5757" t="s">
        <v>33</v>
      </c>
      <c r="B5757" s="1">
        <v>42421</v>
      </c>
      <c r="C5757" t="s">
        <v>9</v>
      </c>
      <c r="D5757">
        <v>0</v>
      </c>
      <c r="E5757" t="s">
        <v>10</v>
      </c>
      <c r="F5757" t="s">
        <v>14</v>
      </c>
      <c r="G5757">
        <v>0</v>
      </c>
      <c r="H5757">
        <v>4268</v>
      </c>
      <c r="I5757" t="str">
        <f t="shared" si="90"/>
        <v/>
      </c>
    </row>
    <row r="5758" spans="1:9" x14ac:dyDescent="0.3">
      <c r="A5758" t="s">
        <v>19</v>
      </c>
      <c r="B5758" s="1">
        <v>42421</v>
      </c>
      <c r="C5758" t="s">
        <v>9</v>
      </c>
      <c r="D5758">
        <v>0</v>
      </c>
      <c r="E5758" t="s">
        <v>10</v>
      </c>
      <c r="F5758" t="s">
        <v>14</v>
      </c>
      <c r="G5758">
        <v>0</v>
      </c>
      <c r="H5758">
        <v>3487</v>
      </c>
      <c r="I5758" t="str">
        <f t="shared" si="90"/>
        <v/>
      </c>
    </row>
    <row r="5759" spans="1:9" x14ac:dyDescent="0.3">
      <c r="A5759" t="s">
        <v>17</v>
      </c>
      <c r="B5759" s="1">
        <v>42421</v>
      </c>
      <c r="C5759" t="s">
        <v>13</v>
      </c>
      <c r="D5759">
        <v>0</v>
      </c>
      <c r="E5759" t="s">
        <v>15</v>
      </c>
      <c r="F5759" t="s">
        <v>14</v>
      </c>
      <c r="G5759">
        <v>0</v>
      </c>
      <c r="H5759">
        <v>1364</v>
      </c>
      <c r="I5759" t="str">
        <f t="shared" si="90"/>
        <v/>
      </c>
    </row>
    <row r="5760" spans="1:9" x14ac:dyDescent="0.3">
      <c r="A5760" t="s">
        <v>21</v>
      </c>
      <c r="B5760" s="1">
        <v>42421</v>
      </c>
      <c r="C5760" t="s">
        <v>9</v>
      </c>
      <c r="D5760">
        <v>1</v>
      </c>
      <c r="E5760" t="s">
        <v>15</v>
      </c>
      <c r="F5760" t="s">
        <v>44</v>
      </c>
      <c r="G5760">
        <v>1.5239</v>
      </c>
      <c r="H5760">
        <v>362</v>
      </c>
      <c r="I5760" t="str">
        <f t="shared" si="90"/>
        <v>o</v>
      </c>
    </row>
    <row r="5761" spans="1:9" x14ac:dyDescent="0.3">
      <c r="A5761" t="s">
        <v>28</v>
      </c>
      <c r="B5761" s="1">
        <v>42421</v>
      </c>
      <c r="C5761" t="s">
        <v>13</v>
      </c>
      <c r="D5761">
        <v>1</v>
      </c>
      <c r="E5761" t="s">
        <v>10</v>
      </c>
      <c r="F5761" t="s">
        <v>26</v>
      </c>
      <c r="G5761">
        <v>0.60929999999999995</v>
      </c>
      <c r="H5761">
        <v>192</v>
      </c>
      <c r="I5761" t="str">
        <f t="shared" si="90"/>
        <v>l</v>
      </c>
    </row>
    <row r="5762" spans="1:9" x14ac:dyDescent="0.3">
      <c r="A5762" t="s">
        <v>17</v>
      </c>
      <c r="B5762" s="1">
        <v>42421</v>
      </c>
      <c r="C5762" t="s">
        <v>9</v>
      </c>
      <c r="D5762">
        <v>0</v>
      </c>
      <c r="E5762" t="s">
        <v>10</v>
      </c>
      <c r="F5762" t="s">
        <v>11</v>
      </c>
      <c r="G5762">
        <v>0</v>
      </c>
      <c r="H5762">
        <v>1497</v>
      </c>
      <c r="I5762" t="str">
        <f t="shared" si="90"/>
        <v/>
      </c>
    </row>
    <row r="5763" spans="1:9" x14ac:dyDescent="0.3">
      <c r="A5763" t="s">
        <v>22</v>
      </c>
      <c r="B5763" s="1">
        <v>42421</v>
      </c>
      <c r="C5763" t="s">
        <v>9</v>
      </c>
      <c r="D5763">
        <v>0</v>
      </c>
      <c r="E5763" t="s">
        <v>10</v>
      </c>
      <c r="F5763" t="s">
        <v>16</v>
      </c>
      <c r="G5763">
        <v>0</v>
      </c>
      <c r="H5763">
        <v>720</v>
      </c>
      <c r="I5763" t="str">
        <f t="shared" ref="I5763:I5826" si="91">IF(NOT(OR(F5763="house",F5763="blank",F5763="served")),LEFT(F5763,1),"")</f>
        <v/>
      </c>
    </row>
    <row r="5764" spans="1:9" x14ac:dyDescent="0.3">
      <c r="A5764" t="s">
        <v>8</v>
      </c>
      <c r="B5764" s="1">
        <v>42421</v>
      </c>
      <c r="C5764" t="s">
        <v>13</v>
      </c>
      <c r="D5764">
        <v>0</v>
      </c>
      <c r="E5764" t="s">
        <v>10</v>
      </c>
      <c r="F5764" t="s">
        <v>36</v>
      </c>
      <c r="G5764">
        <v>5.1900000000000002E-2</v>
      </c>
      <c r="H5764">
        <v>24</v>
      </c>
      <c r="I5764" t="str">
        <f t="shared" si="91"/>
        <v>p</v>
      </c>
    </row>
    <row r="5765" spans="1:9" x14ac:dyDescent="0.3">
      <c r="A5765" t="s">
        <v>32</v>
      </c>
      <c r="B5765" s="1">
        <v>42421</v>
      </c>
      <c r="C5765" t="s">
        <v>25</v>
      </c>
      <c r="D5765">
        <v>1</v>
      </c>
      <c r="E5765" t="s">
        <v>15</v>
      </c>
      <c r="F5765" t="s">
        <v>11</v>
      </c>
      <c r="G5765">
        <v>0</v>
      </c>
      <c r="H5765">
        <v>18</v>
      </c>
      <c r="I5765" t="str">
        <f t="shared" si="91"/>
        <v/>
      </c>
    </row>
    <row r="5766" spans="1:9" x14ac:dyDescent="0.3">
      <c r="A5766" t="s">
        <v>21</v>
      </c>
      <c r="B5766" s="1">
        <v>42421</v>
      </c>
      <c r="C5766" t="s">
        <v>9</v>
      </c>
      <c r="D5766">
        <v>1</v>
      </c>
      <c r="E5766" t="s">
        <v>15</v>
      </c>
      <c r="F5766" t="s">
        <v>45</v>
      </c>
      <c r="G5766">
        <v>0.92230000000000001</v>
      </c>
      <c r="H5766">
        <v>161</v>
      </c>
      <c r="I5766" t="str">
        <f t="shared" si="91"/>
        <v>p</v>
      </c>
    </row>
    <row r="5767" spans="1:9" x14ac:dyDescent="0.3">
      <c r="A5767" t="s">
        <v>27</v>
      </c>
      <c r="B5767" s="1">
        <v>42421</v>
      </c>
      <c r="C5767" t="s">
        <v>9</v>
      </c>
      <c r="D5767">
        <v>0</v>
      </c>
      <c r="E5767" t="s">
        <v>15</v>
      </c>
      <c r="F5767" t="s">
        <v>48</v>
      </c>
      <c r="G5767">
        <v>4.6800000000000001E-2</v>
      </c>
      <c r="H5767">
        <v>81</v>
      </c>
      <c r="I5767" t="str">
        <f t="shared" si="91"/>
        <v>o</v>
      </c>
    </row>
    <row r="5768" spans="1:9" x14ac:dyDescent="0.3">
      <c r="A5768" t="s">
        <v>17</v>
      </c>
      <c r="B5768" s="1">
        <v>42421</v>
      </c>
      <c r="C5768" t="s">
        <v>25</v>
      </c>
      <c r="D5768">
        <v>0</v>
      </c>
      <c r="E5768" t="s">
        <v>15</v>
      </c>
      <c r="F5768" t="s">
        <v>14</v>
      </c>
      <c r="G5768">
        <v>0</v>
      </c>
      <c r="H5768">
        <v>20</v>
      </c>
      <c r="I5768" t="str">
        <f t="shared" si="91"/>
        <v/>
      </c>
    </row>
    <row r="5769" spans="1:9" x14ac:dyDescent="0.3">
      <c r="A5769" t="s">
        <v>32</v>
      </c>
      <c r="B5769" s="1">
        <v>42421</v>
      </c>
      <c r="C5769" t="s">
        <v>13</v>
      </c>
      <c r="D5769">
        <v>1</v>
      </c>
      <c r="E5769" t="s">
        <v>15</v>
      </c>
      <c r="F5769" t="s">
        <v>26</v>
      </c>
      <c r="G5769">
        <v>0.1991</v>
      </c>
      <c r="H5769">
        <v>69</v>
      </c>
      <c r="I5769" t="str">
        <f t="shared" si="91"/>
        <v>l</v>
      </c>
    </row>
    <row r="5770" spans="1:9" x14ac:dyDescent="0.3">
      <c r="A5770" t="s">
        <v>33</v>
      </c>
      <c r="B5770" s="1">
        <v>42413</v>
      </c>
      <c r="C5770" t="s">
        <v>13</v>
      </c>
      <c r="D5770">
        <v>0</v>
      </c>
      <c r="E5770" t="s">
        <v>10</v>
      </c>
      <c r="F5770" t="s">
        <v>11</v>
      </c>
      <c r="G5770">
        <v>0</v>
      </c>
      <c r="H5770">
        <v>4673</v>
      </c>
      <c r="I5770" t="str">
        <f t="shared" si="91"/>
        <v/>
      </c>
    </row>
    <row r="5771" spans="1:9" x14ac:dyDescent="0.3">
      <c r="A5771" t="s">
        <v>12</v>
      </c>
      <c r="B5771" s="1">
        <v>42413</v>
      </c>
      <c r="C5771" t="s">
        <v>9</v>
      </c>
      <c r="D5771">
        <v>0</v>
      </c>
      <c r="E5771" t="s">
        <v>10</v>
      </c>
      <c r="F5771" t="s">
        <v>39</v>
      </c>
      <c r="G5771">
        <v>0.28770000000000001</v>
      </c>
      <c r="H5771">
        <v>118</v>
      </c>
      <c r="I5771" t="str">
        <f t="shared" si="91"/>
        <v>S</v>
      </c>
    </row>
    <row r="5772" spans="1:9" x14ac:dyDescent="0.3">
      <c r="A5772" t="s">
        <v>17</v>
      </c>
      <c r="B5772" s="1">
        <v>42413</v>
      </c>
      <c r="C5772" t="s">
        <v>13</v>
      </c>
      <c r="D5772">
        <v>1</v>
      </c>
      <c r="E5772" t="s">
        <v>10</v>
      </c>
      <c r="F5772" t="s">
        <v>11</v>
      </c>
      <c r="G5772">
        <v>0</v>
      </c>
      <c r="H5772">
        <v>638</v>
      </c>
      <c r="I5772" t="str">
        <f t="shared" si="91"/>
        <v/>
      </c>
    </row>
    <row r="5773" spans="1:9" x14ac:dyDescent="0.3">
      <c r="A5773" t="s">
        <v>28</v>
      </c>
      <c r="B5773" s="1">
        <v>42413</v>
      </c>
      <c r="C5773" t="s">
        <v>13</v>
      </c>
      <c r="D5773">
        <v>1</v>
      </c>
      <c r="E5773" t="s">
        <v>10</v>
      </c>
      <c r="F5773" t="s">
        <v>16</v>
      </c>
      <c r="G5773">
        <v>0</v>
      </c>
      <c r="H5773">
        <v>3669</v>
      </c>
      <c r="I5773" t="str">
        <f t="shared" si="91"/>
        <v/>
      </c>
    </row>
    <row r="5774" spans="1:9" x14ac:dyDescent="0.3">
      <c r="A5774" t="s">
        <v>12</v>
      </c>
      <c r="B5774" s="1">
        <v>42413</v>
      </c>
      <c r="C5774" t="s">
        <v>9</v>
      </c>
      <c r="D5774">
        <v>0</v>
      </c>
      <c r="E5774" t="s">
        <v>10</v>
      </c>
      <c r="F5774" t="s">
        <v>16</v>
      </c>
      <c r="G5774">
        <v>0</v>
      </c>
      <c r="H5774">
        <v>5085</v>
      </c>
      <c r="I5774" t="str">
        <f t="shared" si="91"/>
        <v/>
      </c>
    </row>
    <row r="5775" spans="1:9" x14ac:dyDescent="0.3">
      <c r="A5775" t="s">
        <v>22</v>
      </c>
      <c r="B5775" s="1">
        <v>42413</v>
      </c>
      <c r="C5775" t="s">
        <v>9</v>
      </c>
      <c r="D5775">
        <v>0</v>
      </c>
      <c r="E5775" t="s">
        <v>10</v>
      </c>
      <c r="F5775" t="s">
        <v>16</v>
      </c>
      <c r="G5775">
        <v>0</v>
      </c>
      <c r="H5775">
        <v>1459</v>
      </c>
      <c r="I5775" t="str">
        <f t="shared" si="91"/>
        <v/>
      </c>
    </row>
    <row r="5776" spans="1:9" x14ac:dyDescent="0.3">
      <c r="A5776" t="s">
        <v>32</v>
      </c>
      <c r="B5776" s="1">
        <v>42413</v>
      </c>
      <c r="C5776" t="s">
        <v>9</v>
      </c>
      <c r="D5776">
        <v>1</v>
      </c>
      <c r="E5776" t="s">
        <v>10</v>
      </c>
      <c r="F5776" t="s">
        <v>39</v>
      </c>
      <c r="G5776">
        <v>8.4844000000000008</v>
      </c>
      <c r="H5776">
        <v>2876</v>
      </c>
      <c r="I5776" t="str">
        <f t="shared" si="91"/>
        <v>S</v>
      </c>
    </row>
    <row r="5777" spans="1:9" x14ac:dyDescent="0.3">
      <c r="A5777" t="s">
        <v>21</v>
      </c>
      <c r="B5777" s="1">
        <v>42413</v>
      </c>
      <c r="C5777" t="s">
        <v>9</v>
      </c>
      <c r="D5777">
        <v>0</v>
      </c>
      <c r="E5777" t="s">
        <v>10</v>
      </c>
      <c r="F5777" t="s">
        <v>16</v>
      </c>
      <c r="G5777">
        <v>0</v>
      </c>
      <c r="H5777">
        <v>993</v>
      </c>
      <c r="I5777" t="str">
        <f t="shared" si="91"/>
        <v/>
      </c>
    </row>
    <row r="5778" spans="1:9" x14ac:dyDescent="0.3">
      <c r="A5778" t="s">
        <v>30</v>
      </c>
      <c r="B5778" s="1">
        <v>42413</v>
      </c>
      <c r="C5778" t="s">
        <v>25</v>
      </c>
      <c r="D5778">
        <v>0</v>
      </c>
      <c r="E5778" t="s">
        <v>15</v>
      </c>
      <c r="F5778" t="s">
        <v>14</v>
      </c>
      <c r="G5778">
        <v>0</v>
      </c>
      <c r="H5778">
        <v>421</v>
      </c>
      <c r="I5778" t="str">
        <f t="shared" si="91"/>
        <v/>
      </c>
    </row>
    <row r="5779" spans="1:9" x14ac:dyDescent="0.3">
      <c r="A5779" t="s">
        <v>30</v>
      </c>
      <c r="B5779" s="1">
        <v>42413</v>
      </c>
      <c r="C5779" t="s">
        <v>13</v>
      </c>
      <c r="D5779">
        <v>0</v>
      </c>
      <c r="E5779" t="s">
        <v>15</v>
      </c>
      <c r="F5779" t="s">
        <v>14</v>
      </c>
      <c r="G5779">
        <v>0</v>
      </c>
      <c r="H5779">
        <v>6235</v>
      </c>
      <c r="I5779" t="str">
        <f t="shared" si="91"/>
        <v/>
      </c>
    </row>
    <row r="5780" spans="1:9" x14ac:dyDescent="0.3">
      <c r="A5780" t="s">
        <v>28</v>
      </c>
      <c r="B5780" s="1">
        <v>42413</v>
      </c>
      <c r="C5780" t="s">
        <v>13</v>
      </c>
      <c r="D5780">
        <v>0</v>
      </c>
      <c r="E5780" t="s">
        <v>15</v>
      </c>
      <c r="F5780" t="s">
        <v>26</v>
      </c>
      <c r="G5780">
        <v>5.8799000000000001</v>
      </c>
      <c r="H5780">
        <v>1726</v>
      </c>
      <c r="I5780" t="str">
        <f t="shared" si="91"/>
        <v>l</v>
      </c>
    </row>
    <row r="5781" spans="1:9" x14ac:dyDescent="0.3">
      <c r="A5781" t="s">
        <v>17</v>
      </c>
      <c r="B5781" s="1">
        <v>42413</v>
      </c>
      <c r="C5781" t="s">
        <v>13</v>
      </c>
      <c r="D5781">
        <v>0</v>
      </c>
      <c r="E5781" t="s">
        <v>15</v>
      </c>
      <c r="F5781" t="s">
        <v>14</v>
      </c>
      <c r="G5781">
        <v>0</v>
      </c>
      <c r="H5781">
        <v>1200</v>
      </c>
      <c r="I5781" t="str">
        <f t="shared" si="91"/>
        <v/>
      </c>
    </row>
    <row r="5782" spans="1:9" x14ac:dyDescent="0.3">
      <c r="A5782" t="s">
        <v>32</v>
      </c>
      <c r="B5782" s="1">
        <v>42413</v>
      </c>
      <c r="C5782" t="s">
        <v>13</v>
      </c>
      <c r="D5782">
        <v>1</v>
      </c>
      <c r="E5782" t="s">
        <v>15</v>
      </c>
      <c r="F5782" t="s">
        <v>11</v>
      </c>
      <c r="G5782">
        <v>0</v>
      </c>
      <c r="H5782">
        <v>2278</v>
      </c>
      <c r="I5782" t="str">
        <f t="shared" si="91"/>
        <v/>
      </c>
    </row>
    <row r="5783" spans="1:9" x14ac:dyDescent="0.3">
      <c r="A5783" t="s">
        <v>17</v>
      </c>
      <c r="B5783" s="1">
        <v>42413</v>
      </c>
      <c r="C5783" t="s">
        <v>25</v>
      </c>
      <c r="D5783">
        <v>0</v>
      </c>
      <c r="E5783" t="s">
        <v>15</v>
      </c>
      <c r="F5783" t="s">
        <v>14</v>
      </c>
      <c r="G5783">
        <v>0</v>
      </c>
      <c r="H5783">
        <v>35</v>
      </c>
      <c r="I5783" t="str">
        <f t="shared" si="91"/>
        <v/>
      </c>
    </row>
    <row r="5784" spans="1:9" x14ac:dyDescent="0.3">
      <c r="A5784" t="s">
        <v>17</v>
      </c>
      <c r="B5784" s="1">
        <v>42413</v>
      </c>
      <c r="C5784" t="s">
        <v>13</v>
      </c>
      <c r="D5784">
        <v>1</v>
      </c>
      <c r="E5784" t="s">
        <v>14</v>
      </c>
      <c r="F5784" t="s">
        <v>14</v>
      </c>
      <c r="G5784">
        <v>0</v>
      </c>
      <c r="H5784">
        <v>4</v>
      </c>
      <c r="I5784" t="str">
        <f t="shared" si="91"/>
        <v/>
      </c>
    </row>
    <row r="5785" spans="1:9" x14ac:dyDescent="0.3">
      <c r="A5785" t="s">
        <v>33</v>
      </c>
      <c r="B5785" s="1">
        <v>42413</v>
      </c>
      <c r="C5785" t="s">
        <v>25</v>
      </c>
      <c r="D5785">
        <v>0</v>
      </c>
      <c r="E5785" t="s">
        <v>10</v>
      </c>
      <c r="F5785" t="s">
        <v>11</v>
      </c>
      <c r="G5785">
        <v>0</v>
      </c>
      <c r="H5785">
        <v>73</v>
      </c>
      <c r="I5785" t="str">
        <f t="shared" si="91"/>
        <v/>
      </c>
    </row>
    <row r="5786" spans="1:9" x14ac:dyDescent="0.3">
      <c r="A5786" t="s">
        <v>28</v>
      </c>
      <c r="B5786" s="1">
        <v>42413</v>
      </c>
      <c r="C5786" t="s">
        <v>13</v>
      </c>
      <c r="D5786">
        <v>1</v>
      </c>
      <c r="E5786" t="s">
        <v>10</v>
      </c>
      <c r="F5786" t="s">
        <v>26</v>
      </c>
      <c r="G5786">
        <v>0.47410000000000002</v>
      </c>
      <c r="H5786">
        <v>157</v>
      </c>
      <c r="I5786" t="str">
        <f t="shared" si="91"/>
        <v>l</v>
      </c>
    </row>
    <row r="5787" spans="1:9" x14ac:dyDescent="0.3">
      <c r="A5787" t="s">
        <v>32</v>
      </c>
      <c r="B5787" s="1">
        <v>42413</v>
      </c>
      <c r="C5787" t="s">
        <v>25</v>
      </c>
      <c r="D5787">
        <v>1</v>
      </c>
      <c r="E5787" t="s">
        <v>15</v>
      </c>
      <c r="F5787" t="s">
        <v>11</v>
      </c>
      <c r="G5787">
        <v>0</v>
      </c>
      <c r="H5787">
        <v>26</v>
      </c>
      <c r="I5787" t="str">
        <f t="shared" si="91"/>
        <v/>
      </c>
    </row>
    <row r="5788" spans="1:9" x14ac:dyDescent="0.3">
      <c r="A5788" t="s">
        <v>8</v>
      </c>
      <c r="B5788" s="1">
        <v>42414</v>
      </c>
      <c r="C5788" t="s">
        <v>9</v>
      </c>
      <c r="D5788">
        <v>1</v>
      </c>
      <c r="E5788" t="s">
        <v>15</v>
      </c>
      <c r="F5788" t="s">
        <v>16</v>
      </c>
      <c r="G5788">
        <v>0</v>
      </c>
      <c r="H5788">
        <v>46336</v>
      </c>
      <c r="I5788" t="str">
        <f t="shared" si="91"/>
        <v/>
      </c>
    </row>
    <row r="5789" spans="1:9" x14ac:dyDescent="0.3">
      <c r="A5789" t="s">
        <v>12</v>
      </c>
      <c r="B5789" s="1">
        <v>42414</v>
      </c>
      <c r="C5789" t="s">
        <v>9</v>
      </c>
      <c r="D5789">
        <v>1</v>
      </c>
      <c r="E5789" t="s">
        <v>10</v>
      </c>
      <c r="F5789" t="s">
        <v>16</v>
      </c>
      <c r="G5789">
        <v>0</v>
      </c>
      <c r="H5789">
        <v>12640</v>
      </c>
      <c r="I5789" t="str">
        <f t="shared" si="91"/>
        <v/>
      </c>
    </row>
    <row r="5790" spans="1:9" x14ac:dyDescent="0.3">
      <c r="A5790" t="s">
        <v>12</v>
      </c>
      <c r="B5790" s="1">
        <v>42414</v>
      </c>
      <c r="C5790" t="s">
        <v>9</v>
      </c>
      <c r="D5790">
        <v>1</v>
      </c>
      <c r="E5790" t="s">
        <v>10</v>
      </c>
      <c r="F5790" t="s">
        <v>39</v>
      </c>
      <c r="G5790">
        <v>2.6867999999999999</v>
      </c>
      <c r="H5790">
        <v>1005</v>
      </c>
      <c r="I5790" t="str">
        <f t="shared" si="91"/>
        <v>S</v>
      </c>
    </row>
    <row r="5791" spans="1:9" x14ac:dyDescent="0.3">
      <c r="A5791" t="s">
        <v>17</v>
      </c>
      <c r="B5791" s="1">
        <v>42414</v>
      </c>
      <c r="C5791" t="s">
        <v>13</v>
      </c>
      <c r="D5791">
        <v>1</v>
      </c>
      <c r="E5791" t="s">
        <v>15</v>
      </c>
      <c r="F5791" t="s">
        <v>14</v>
      </c>
      <c r="G5791">
        <v>0</v>
      </c>
      <c r="H5791">
        <v>24967</v>
      </c>
      <c r="I5791" t="str">
        <f t="shared" si="91"/>
        <v/>
      </c>
    </row>
    <row r="5792" spans="1:9" x14ac:dyDescent="0.3">
      <c r="A5792" t="s">
        <v>20</v>
      </c>
      <c r="B5792" s="1">
        <v>42414</v>
      </c>
      <c r="C5792" t="s">
        <v>9</v>
      </c>
      <c r="D5792">
        <v>0</v>
      </c>
      <c r="E5792" t="s">
        <v>15</v>
      </c>
      <c r="F5792" t="s">
        <v>14</v>
      </c>
      <c r="G5792">
        <v>0</v>
      </c>
      <c r="H5792">
        <v>8291</v>
      </c>
      <c r="I5792" t="str">
        <f t="shared" si="91"/>
        <v/>
      </c>
    </row>
    <row r="5793" spans="1:9" x14ac:dyDescent="0.3">
      <c r="A5793" t="s">
        <v>8</v>
      </c>
      <c r="B5793" s="1">
        <v>42414</v>
      </c>
      <c r="C5793" t="s">
        <v>9</v>
      </c>
      <c r="D5793">
        <v>1</v>
      </c>
      <c r="E5793" t="s">
        <v>10</v>
      </c>
      <c r="F5793" t="s">
        <v>14</v>
      </c>
      <c r="G5793">
        <v>0</v>
      </c>
      <c r="H5793">
        <v>17193</v>
      </c>
      <c r="I5793" t="str">
        <f t="shared" si="91"/>
        <v/>
      </c>
    </row>
    <row r="5794" spans="1:9" x14ac:dyDescent="0.3">
      <c r="A5794" t="s">
        <v>12</v>
      </c>
      <c r="B5794" s="1">
        <v>42414</v>
      </c>
      <c r="C5794" t="s">
        <v>13</v>
      </c>
      <c r="D5794">
        <v>0</v>
      </c>
      <c r="E5794" t="s">
        <v>10</v>
      </c>
      <c r="F5794" t="s">
        <v>14</v>
      </c>
      <c r="G5794">
        <v>0</v>
      </c>
      <c r="H5794">
        <v>57037</v>
      </c>
      <c r="I5794" t="str">
        <f t="shared" si="91"/>
        <v/>
      </c>
    </row>
    <row r="5795" spans="1:9" x14ac:dyDescent="0.3">
      <c r="A5795" t="s">
        <v>24</v>
      </c>
      <c r="B5795" s="1">
        <v>42414</v>
      </c>
      <c r="C5795" t="s">
        <v>9</v>
      </c>
      <c r="D5795">
        <v>0</v>
      </c>
      <c r="E5795" t="s">
        <v>10</v>
      </c>
      <c r="F5795" t="s">
        <v>14</v>
      </c>
      <c r="G5795">
        <v>0</v>
      </c>
      <c r="H5795">
        <v>11118</v>
      </c>
      <c r="I5795" t="str">
        <f t="shared" si="91"/>
        <v/>
      </c>
    </row>
    <row r="5796" spans="1:9" x14ac:dyDescent="0.3">
      <c r="A5796" t="s">
        <v>21</v>
      </c>
      <c r="B5796" s="1">
        <v>42414</v>
      </c>
      <c r="C5796" t="s">
        <v>13</v>
      </c>
      <c r="D5796">
        <v>0</v>
      </c>
      <c r="E5796" t="s">
        <v>10</v>
      </c>
      <c r="F5796" t="s">
        <v>14</v>
      </c>
      <c r="G5796">
        <v>0</v>
      </c>
      <c r="H5796">
        <v>4739</v>
      </c>
      <c r="I5796" t="str">
        <f t="shared" si="91"/>
        <v/>
      </c>
    </row>
    <row r="5797" spans="1:9" x14ac:dyDescent="0.3">
      <c r="A5797" t="s">
        <v>18</v>
      </c>
      <c r="B5797" s="1">
        <v>42414</v>
      </c>
      <c r="C5797" t="s">
        <v>13</v>
      </c>
      <c r="D5797">
        <v>0</v>
      </c>
      <c r="E5797" t="s">
        <v>15</v>
      </c>
      <c r="F5797" t="s">
        <v>11</v>
      </c>
      <c r="G5797">
        <v>0</v>
      </c>
      <c r="H5797">
        <v>2252</v>
      </c>
      <c r="I5797" t="str">
        <f t="shared" si="91"/>
        <v/>
      </c>
    </row>
    <row r="5798" spans="1:9" x14ac:dyDescent="0.3">
      <c r="A5798" t="s">
        <v>17</v>
      </c>
      <c r="B5798" s="1">
        <v>42414</v>
      </c>
      <c r="C5798" t="s">
        <v>13</v>
      </c>
      <c r="D5798">
        <v>0</v>
      </c>
      <c r="E5798" t="s">
        <v>15</v>
      </c>
      <c r="F5798" t="s">
        <v>11</v>
      </c>
      <c r="G5798">
        <v>0</v>
      </c>
      <c r="H5798">
        <v>527</v>
      </c>
      <c r="I5798" t="str">
        <f t="shared" si="91"/>
        <v/>
      </c>
    </row>
    <row r="5799" spans="1:9" x14ac:dyDescent="0.3">
      <c r="A5799" t="s">
        <v>24</v>
      </c>
      <c r="B5799" s="1">
        <v>42414</v>
      </c>
      <c r="C5799" t="s">
        <v>9</v>
      </c>
      <c r="D5799">
        <v>0</v>
      </c>
      <c r="E5799" t="s">
        <v>10</v>
      </c>
      <c r="F5799" t="s">
        <v>11</v>
      </c>
      <c r="G5799">
        <v>0</v>
      </c>
      <c r="H5799">
        <v>7690</v>
      </c>
      <c r="I5799" t="str">
        <f t="shared" si="91"/>
        <v/>
      </c>
    </row>
    <row r="5800" spans="1:9" x14ac:dyDescent="0.3">
      <c r="A5800" t="s">
        <v>23</v>
      </c>
      <c r="B5800" s="1">
        <v>42414</v>
      </c>
      <c r="C5800" t="s">
        <v>9</v>
      </c>
      <c r="D5800">
        <v>0</v>
      </c>
      <c r="E5800" t="s">
        <v>10</v>
      </c>
      <c r="F5800" t="s">
        <v>11</v>
      </c>
      <c r="G5800">
        <v>0</v>
      </c>
      <c r="H5800">
        <v>39590</v>
      </c>
      <c r="I5800" t="str">
        <f t="shared" si="91"/>
        <v/>
      </c>
    </row>
    <row r="5801" spans="1:9" x14ac:dyDescent="0.3">
      <c r="A5801" t="s">
        <v>12</v>
      </c>
      <c r="B5801" s="1">
        <v>42414</v>
      </c>
      <c r="C5801" t="s">
        <v>25</v>
      </c>
      <c r="D5801">
        <v>0</v>
      </c>
      <c r="E5801" t="s">
        <v>15</v>
      </c>
      <c r="F5801" t="s">
        <v>11</v>
      </c>
      <c r="G5801">
        <v>0</v>
      </c>
      <c r="H5801">
        <v>3089</v>
      </c>
      <c r="I5801" t="str">
        <f t="shared" si="91"/>
        <v/>
      </c>
    </row>
    <row r="5802" spans="1:9" x14ac:dyDescent="0.3">
      <c r="A5802" t="s">
        <v>20</v>
      </c>
      <c r="B5802" s="1">
        <v>42414</v>
      </c>
      <c r="C5802" t="s">
        <v>25</v>
      </c>
      <c r="D5802">
        <v>0</v>
      </c>
      <c r="E5802" t="s">
        <v>15</v>
      </c>
      <c r="F5802" t="s">
        <v>11</v>
      </c>
      <c r="G5802">
        <v>0</v>
      </c>
      <c r="H5802">
        <v>506</v>
      </c>
      <c r="I5802" t="str">
        <f t="shared" si="91"/>
        <v/>
      </c>
    </row>
    <row r="5803" spans="1:9" x14ac:dyDescent="0.3">
      <c r="A5803" t="s">
        <v>12</v>
      </c>
      <c r="B5803" s="1">
        <v>42414</v>
      </c>
      <c r="C5803" t="s">
        <v>9</v>
      </c>
      <c r="D5803">
        <v>0</v>
      </c>
      <c r="E5803" t="s">
        <v>15</v>
      </c>
      <c r="F5803" t="s">
        <v>26</v>
      </c>
      <c r="G5803">
        <v>0.91249999999999998</v>
      </c>
      <c r="H5803">
        <v>370</v>
      </c>
      <c r="I5803" t="str">
        <f t="shared" si="91"/>
        <v>l</v>
      </c>
    </row>
    <row r="5804" spans="1:9" x14ac:dyDescent="0.3">
      <c r="A5804" t="s">
        <v>12</v>
      </c>
      <c r="B5804" s="1">
        <v>42414</v>
      </c>
      <c r="C5804" t="s">
        <v>13</v>
      </c>
      <c r="D5804">
        <v>0</v>
      </c>
      <c r="E5804" t="s">
        <v>15</v>
      </c>
      <c r="F5804" t="s">
        <v>26</v>
      </c>
      <c r="G5804">
        <v>1.3368</v>
      </c>
      <c r="H5804">
        <v>522</v>
      </c>
      <c r="I5804" t="str">
        <f t="shared" si="91"/>
        <v>l</v>
      </c>
    </row>
    <row r="5805" spans="1:9" x14ac:dyDescent="0.3">
      <c r="A5805" t="s">
        <v>8</v>
      </c>
      <c r="B5805" s="1">
        <v>42414</v>
      </c>
      <c r="C5805" t="s">
        <v>13</v>
      </c>
      <c r="D5805">
        <v>1</v>
      </c>
      <c r="E5805" t="s">
        <v>15</v>
      </c>
      <c r="F5805" t="s">
        <v>39</v>
      </c>
      <c r="G5805">
        <v>1.9589000000000001</v>
      </c>
      <c r="H5805">
        <v>780</v>
      </c>
      <c r="I5805" t="str">
        <f t="shared" si="91"/>
        <v>S</v>
      </c>
    </row>
    <row r="5806" spans="1:9" x14ac:dyDescent="0.3">
      <c r="A5806" t="s">
        <v>27</v>
      </c>
      <c r="B5806" s="1">
        <v>42414</v>
      </c>
      <c r="C5806" t="s">
        <v>9</v>
      </c>
      <c r="D5806">
        <v>0</v>
      </c>
      <c r="E5806" t="s">
        <v>10</v>
      </c>
      <c r="F5806" t="s">
        <v>16</v>
      </c>
      <c r="G5806">
        <v>0</v>
      </c>
      <c r="H5806">
        <v>481</v>
      </c>
      <c r="I5806" t="str">
        <f t="shared" si="91"/>
        <v/>
      </c>
    </row>
    <row r="5807" spans="1:9" x14ac:dyDescent="0.3">
      <c r="A5807" t="s">
        <v>18</v>
      </c>
      <c r="B5807" s="1">
        <v>42414</v>
      </c>
      <c r="C5807" t="s">
        <v>25</v>
      </c>
      <c r="D5807">
        <v>0</v>
      </c>
      <c r="E5807" t="s">
        <v>15</v>
      </c>
      <c r="F5807" t="s">
        <v>11</v>
      </c>
      <c r="G5807">
        <v>0</v>
      </c>
      <c r="H5807">
        <v>242</v>
      </c>
      <c r="I5807" t="str">
        <f t="shared" si="91"/>
        <v/>
      </c>
    </row>
    <row r="5808" spans="1:9" x14ac:dyDescent="0.3">
      <c r="A5808" t="s">
        <v>21</v>
      </c>
      <c r="B5808" s="1">
        <v>42414</v>
      </c>
      <c r="C5808" t="s">
        <v>25</v>
      </c>
      <c r="D5808">
        <v>0</v>
      </c>
      <c r="E5808" t="s">
        <v>15</v>
      </c>
      <c r="F5808" t="s">
        <v>11</v>
      </c>
      <c r="G5808">
        <v>0</v>
      </c>
      <c r="H5808">
        <v>122</v>
      </c>
      <c r="I5808" t="str">
        <f t="shared" si="91"/>
        <v/>
      </c>
    </row>
    <row r="5809" spans="1:9" x14ac:dyDescent="0.3">
      <c r="A5809" t="s">
        <v>19</v>
      </c>
      <c r="B5809" s="1">
        <v>42413</v>
      </c>
      <c r="C5809" t="s">
        <v>25</v>
      </c>
      <c r="D5809">
        <v>0</v>
      </c>
      <c r="E5809" t="s">
        <v>10</v>
      </c>
      <c r="F5809" t="s">
        <v>14</v>
      </c>
      <c r="G5809">
        <v>0</v>
      </c>
      <c r="H5809">
        <v>12</v>
      </c>
      <c r="I5809" t="str">
        <f t="shared" si="91"/>
        <v/>
      </c>
    </row>
    <row r="5810" spans="1:9" x14ac:dyDescent="0.3">
      <c r="A5810" t="s">
        <v>21</v>
      </c>
      <c r="B5810" s="1">
        <v>42414</v>
      </c>
      <c r="C5810" t="s">
        <v>13</v>
      </c>
      <c r="D5810">
        <v>0</v>
      </c>
      <c r="E5810" t="s">
        <v>15</v>
      </c>
      <c r="F5810" t="s">
        <v>16</v>
      </c>
      <c r="G5810">
        <v>0</v>
      </c>
      <c r="H5810">
        <v>239</v>
      </c>
      <c r="I5810" t="str">
        <f t="shared" si="91"/>
        <v/>
      </c>
    </row>
    <row r="5811" spans="1:9" x14ac:dyDescent="0.3">
      <c r="A5811" t="s">
        <v>28</v>
      </c>
      <c r="B5811" s="1">
        <v>42414</v>
      </c>
      <c r="C5811" t="s">
        <v>13</v>
      </c>
      <c r="D5811">
        <v>0</v>
      </c>
      <c r="E5811" t="s">
        <v>15</v>
      </c>
      <c r="F5811" t="s">
        <v>37</v>
      </c>
      <c r="G5811">
        <v>0.1052</v>
      </c>
      <c r="H5811">
        <v>35</v>
      </c>
      <c r="I5811" t="str">
        <f t="shared" si="91"/>
        <v>p</v>
      </c>
    </row>
    <row r="5812" spans="1:9" x14ac:dyDescent="0.3">
      <c r="A5812" t="s">
        <v>21</v>
      </c>
      <c r="B5812" s="1">
        <v>42414</v>
      </c>
      <c r="C5812" t="s">
        <v>25</v>
      </c>
      <c r="D5812">
        <v>0</v>
      </c>
      <c r="E5812" t="s">
        <v>10</v>
      </c>
      <c r="F5812" t="s">
        <v>14</v>
      </c>
      <c r="G5812">
        <v>0</v>
      </c>
      <c r="H5812">
        <v>13</v>
      </c>
      <c r="I5812" t="str">
        <f t="shared" si="91"/>
        <v/>
      </c>
    </row>
    <row r="5813" spans="1:9" x14ac:dyDescent="0.3">
      <c r="A5813" t="s">
        <v>32</v>
      </c>
      <c r="B5813" s="1">
        <v>42414</v>
      </c>
      <c r="C5813" t="s">
        <v>9</v>
      </c>
      <c r="D5813">
        <v>1</v>
      </c>
      <c r="E5813" t="s">
        <v>10</v>
      </c>
      <c r="F5813" t="s">
        <v>34</v>
      </c>
      <c r="H5813">
        <v>15</v>
      </c>
      <c r="I5813" t="str">
        <f t="shared" si="91"/>
        <v>p</v>
      </c>
    </row>
    <row r="5814" spans="1:9" x14ac:dyDescent="0.3">
      <c r="A5814" t="s">
        <v>12</v>
      </c>
      <c r="B5814" s="1">
        <v>42415</v>
      </c>
      <c r="C5814" t="s">
        <v>25</v>
      </c>
      <c r="D5814">
        <v>0</v>
      </c>
      <c r="E5814" t="s">
        <v>10</v>
      </c>
      <c r="F5814" t="s">
        <v>11</v>
      </c>
      <c r="G5814">
        <v>0</v>
      </c>
      <c r="H5814">
        <v>618</v>
      </c>
      <c r="I5814" t="str">
        <f t="shared" si="91"/>
        <v/>
      </c>
    </row>
    <row r="5815" spans="1:9" x14ac:dyDescent="0.3">
      <c r="A5815" t="s">
        <v>12</v>
      </c>
      <c r="B5815" s="1">
        <v>42415</v>
      </c>
      <c r="C5815" t="s">
        <v>13</v>
      </c>
      <c r="D5815">
        <v>0</v>
      </c>
      <c r="E5815" t="s">
        <v>10</v>
      </c>
      <c r="F5815" t="s">
        <v>11</v>
      </c>
      <c r="G5815">
        <v>0</v>
      </c>
      <c r="H5815">
        <v>30017</v>
      </c>
      <c r="I5815" t="str">
        <f t="shared" si="91"/>
        <v/>
      </c>
    </row>
    <row r="5816" spans="1:9" x14ac:dyDescent="0.3">
      <c r="A5816" t="s">
        <v>20</v>
      </c>
      <c r="B5816" s="1">
        <v>42415</v>
      </c>
      <c r="C5816" t="s">
        <v>9</v>
      </c>
      <c r="D5816">
        <v>0</v>
      </c>
      <c r="E5816" t="s">
        <v>15</v>
      </c>
      <c r="F5816" t="s">
        <v>11</v>
      </c>
      <c r="G5816">
        <v>0</v>
      </c>
      <c r="H5816">
        <v>18590</v>
      </c>
      <c r="I5816" t="str">
        <f t="shared" si="91"/>
        <v/>
      </c>
    </row>
    <row r="5817" spans="1:9" x14ac:dyDescent="0.3">
      <c r="A5817" t="s">
        <v>28</v>
      </c>
      <c r="B5817" s="1">
        <v>42415</v>
      </c>
      <c r="C5817" t="s">
        <v>9</v>
      </c>
      <c r="D5817">
        <v>0</v>
      </c>
      <c r="E5817" t="s">
        <v>10</v>
      </c>
      <c r="F5817" t="s">
        <v>14</v>
      </c>
      <c r="G5817">
        <v>0</v>
      </c>
      <c r="H5817">
        <v>91282</v>
      </c>
      <c r="I5817" t="str">
        <f t="shared" si="91"/>
        <v/>
      </c>
    </row>
    <row r="5818" spans="1:9" x14ac:dyDescent="0.3">
      <c r="A5818" t="s">
        <v>30</v>
      </c>
      <c r="B5818" s="1">
        <v>42415</v>
      </c>
      <c r="C5818" t="s">
        <v>13</v>
      </c>
      <c r="D5818">
        <v>1</v>
      </c>
      <c r="E5818" t="s">
        <v>10</v>
      </c>
      <c r="F5818" t="s">
        <v>14</v>
      </c>
      <c r="G5818">
        <v>0</v>
      </c>
      <c r="H5818">
        <v>14975</v>
      </c>
      <c r="I5818" t="str">
        <f t="shared" si="91"/>
        <v/>
      </c>
    </row>
    <row r="5819" spans="1:9" x14ac:dyDescent="0.3">
      <c r="A5819" t="s">
        <v>28</v>
      </c>
      <c r="B5819" s="1">
        <v>42415</v>
      </c>
      <c r="C5819" t="s">
        <v>13</v>
      </c>
      <c r="D5819">
        <v>1</v>
      </c>
      <c r="E5819" t="s">
        <v>10</v>
      </c>
      <c r="F5819" t="s">
        <v>14</v>
      </c>
      <c r="G5819">
        <v>0</v>
      </c>
      <c r="H5819">
        <v>156839</v>
      </c>
      <c r="I5819" t="str">
        <f t="shared" si="91"/>
        <v/>
      </c>
    </row>
    <row r="5820" spans="1:9" x14ac:dyDescent="0.3">
      <c r="A5820" t="s">
        <v>8</v>
      </c>
      <c r="B5820" s="1">
        <v>42415</v>
      </c>
      <c r="C5820" t="s">
        <v>13</v>
      </c>
      <c r="D5820">
        <v>1</v>
      </c>
      <c r="E5820" t="s">
        <v>15</v>
      </c>
      <c r="F5820" t="s">
        <v>14</v>
      </c>
      <c r="G5820">
        <v>0</v>
      </c>
      <c r="H5820">
        <v>215138</v>
      </c>
      <c r="I5820" t="str">
        <f t="shared" si="91"/>
        <v/>
      </c>
    </row>
    <row r="5821" spans="1:9" x14ac:dyDescent="0.3">
      <c r="A5821" t="s">
        <v>32</v>
      </c>
      <c r="B5821" s="1">
        <v>42415</v>
      </c>
      <c r="C5821" t="s">
        <v>9</v>
      </c>
      <c r="D5821">
        <v>1</v>
      </c>
      <c r="E5821" t="s">
        <v>15</v>
      </c>
      <c r="F5821" t="s">
        <v>39</v>
      </c>
      <c r="G5821">
        <v>23.052900000000001</v>
      </c>
      <c r="H5821">
        <v>7824</v>
      </c>
      <c r="I5821" t="str">
        <f t="shared" si="91"/>
        <v>S</v>
      </c>
    </row>
    <row r="5822" spans="1:9" x14ac:dyDescent="0.3">
      <c r="A5822" t="s">
        <v>12</v>
      </c>
      <c r="B5822" s="1">
        <v>42415</v>
      </c>
      <c r="C5822" t="s">
        <v>13</v>
      </c>
      <c r="D5822">
        <v>0</v>
      </c>
      <c r="E5822" t="s">
        <v>10</v>
      </c>
      <c r="F5822" t="s">
        <v>26</v>
      </c>
      <c r="G5822">
        <v>1.8592</v>
      </c>
      <c r="H5822">
        <v>733</v>
      </c>
      <c r="I5822" t="str">
        <f t="shared" si="91"/>
        <v>l</v>
      </c>
    </row>
    <row r="5823" spans="1:9" x14ac:dyDescent="0.3">
      <c r="A5823" t="s">
        <v>8</v>
      </c>
      <c r="B5823" s="1">
        <v>42415</v>
      </c>
      <c r="C5823" t="s">
        <v>13</v>
      </c>
      <c r="D5823">
        <v>0</v>
      </c>
      <c r="E5823" t="s">
        <v>10</v>
      </c>
      <c r="F5823" t="s">
        <v>16</v>
      </c>
      <c r="G5823">
        <v>0</v>
      </c>
      <c r="H5823">
        <v>34359</v>
      </c>
      <c r="I5823" t="str">
        <f t="shared" si="91"/>
        <v/>
      </c>
    </row>
    <row r="5824" spans="1:9" x14ac:dyDescent="0.3">
      <c r="A5824" t="s">
        <v>12</v>
      </c>
      <c r="B5824" s="1">
        <v>42415</v>
      </c>
      <c r="C5824" t="s">
        <v>9</v>
      </c>
      <c r="D5824">
        <v>0</v>
      </c>
      <c r="E5824" t="s">
        <v>15</v>
      </c>
      <c r="F5824" t="s">
        <v>16</v>
      </c>
      <c r="G5824">
        <v>0</v>
      </c>
      <c r="H5824">
        <v>9101</v>
      </c>
      <c r="I5824" t="str">
        <f t="shared" si="91"/>
        <v/>
      </c>
    </row>
    <row r="5825" spans="1:9" x14ac:dyDescent="0.3">
      <c r="A5825" t="s">
        <v>8</v>
      </c>
      <c r="B5825" s="1">
        <v>42415</v>
      </c>
      <c r="C5825" t="s">
        <v>9</v>
      </c>
      <c r="D5825">
        <v>1</v>
      </c>
      <c r="E5825" t="s">
        <v>10</v>
      </c>
      <c r="F5825" t="s">
        <v>11</v>
      </c>
      <c r="G5825">
        <v>0</v>
      </c>
      <c r="H5825">
        <v>16905</v>
      </c>
      <c r="I5825" t="str">
        <f t="shared" si="91"/>
        <v/>
      </c>
    </row>
    <row r="5826" spans="1:9" x14ac:dyDescent="0.3">
      <c r="A5826" t="s">
        <v>27</v>
      </c>
      <c r="B5826" s="1">
        <v>42415</v>
      </c>
      <c r="C5826" t="s">
        <v>9</v>
      </c>
      <c r="D5826">
        <v>0</v>
      </c>
      <c r="E5826" t="s">
        <v>10</v>
      </c>
      <c r="F5826" t="s">
        <v>14</v>
      </c>
      <c r="G5826">
        <v>0</v>
      </c>
      <c r="H5826">
        <v>8550</v>
      </c>
      <c r="I5826" t="str">
        <f t="shared" si="91"/>
        <v/>
      </c>
    </row>
    <row r="5827" spans="1:9" x14ac:dyDescent="0.3">
      <c r="A5827" t="s">
        <v>12</v>
      </c>
      <c r="B5827" s="1">
        <v>42415</v>
      </c>
      <c r="C5827" t="s">
        <v>9</v>
      </c>
      <c r="D5827">
        <v>1</v>
      </c>
      <c r="E5827" t="s">
        <v>10</v>
      </c>
      <c r="F5827" t="s">
        <v>14</v>
      </c>
      <c r="G5827">
        <v>0</v>
      </c>
      <c r="H5827">
        <v>11743</v>
      </c>
      <c r="I5827" t="str">
        <f t="shared" ref="I5827:I5890" si="92">IF(NOT(OR(F5827="house",F5827="blank",F5827="served")),LEFT(F5827,1),"")</f>
        <v/>
      </c>
    </row>
    <row r="5828" spans="1:9" x14ac:dyDescent="0.3">
      <c r="A5828" t="s">
        <v>28</v>
      </c>
      <c r="B5828" s="1">
        <v>42415</v>
      </c>
      <c r="C5828" t="s">
        <v>9</v>
      </c>
      <c r="D5828">
        <v>1</v>
      </c>
      <c r="E5828" t="s">
        <v>10</v>
      </c>
      <c r="F5828" t="s">
        <v>39</v>
      </c>
      <c r="G5828">
        <v>14.2926</v>
      </c>
      <c r="H5828">
        <v>4427</v>
      </c>
      <c r="I5828" t="str">
        <f t="shared" si="92"/>
        <v>S</v>
      </c>
    </row>
    <row r="5829" spans="1:9" x14ac:dyDescent="0.3">
      <c r="A5829" t="s">
        <v>27</v>
      </c>
      <c r="B5829" s="1">
        <v>42415</v>
      </c>
      <c r="C5829" t="s">
        <v>13</v>
      </c>
      <c r="D5829">
        <v>0</v>
      </c>
      <c r="E5829" t="s">
        <v>15</v>
      </c>
      <c r="F5829" t="s">
        <v>16</v>
      </c>
      <c r="G5829">
        <v>0</v>
      </c>
      <c r="H5829">
        <v>1270</v>
      </c>
      <c r="I5829" t="str">
        <f t="shared" si="92"/>
        <v/>
      </c>
    </row>
    <row r="5830" spans="1:9" x14ac:dyDescent="0.3">
      <c r="A5830" t="s">
        <v>21</v>
      </c>
      <c r="B5830" s="1">
        <v>42415</v>
      </c>
      <c r="C5830" t="s">
        <v>13</v>
      </c>
      <c r="D5830">
        <v>0</v>
      </c>
      <c r="E5830" t="s">
        <v>10</v>
      </c>
      <c r="F5830" t="s">
        <v>11</v>
      </c>
      <c r="G5830">
        <v>0</v>
      </c>
      <c r="H5830">
        <v>5270</v>
      </c>
      <c r="I5830" t="str">
        <f t="shared" si="92"/>
        <v/>
      </c>
    </row>
    <row r="5831" spans="1:9" x14ac:dyDescent="0.3">
      <c r="A5831" t="s">
        <v>21</v>
      </c>
      <c r="B5831" s="1">
        <v>42415</v>
      </c>
      <c r="C5831" t="s">
        <v>13</v>
      </c>
      <c r="D5831">
        <v>0</v>
      </c>
      <c r="E5831" t="s">
        <v>15</v>
      </c>
      <c r="F5831" t="s">
        <v>14</v>
      </c>
      <c r="G5831">
        <v>0</v>
      </c>
      <c r="H5831">
        <v>2790</v>
      </c>
      <c r="I5831" t="str">
        <f t="shared" si="92"/>
        <v/>
      </c>
    </row>
    <row r="5832" spans="1:9" x14ac:dyDescent="0.3">
      <c r="A5832" t="s">
        <v>8</v>
      </c>
      <c r="B5832" s="1">
        <v>42415</v>
      </c>
      <c r="C5832" t="s">
        <v>25</v>
      </c>
      <c r="D5832">
        <v>0</v>
      </c>
      <c r="E5832" t="s">
        <v>15</v>
      </c>
      <c r="F5832" t="s">
        <v>11</v>
      </c>
      <c r="G5832">
        <v>0</v>
      </c>
      <c r="H5832">
        <v>5896</v>
      </c>
      <c r="I5832" t="str">
        <f t="shared" si="92"/>
        <v/>
      </c>
    </row>
    <row r="5833" spans="1:9" x14ac:dyDescent="0.3">
      <c r="A5833" t="s">
        <v>8</v>
      </c>
      <c r="B5833" s="1">
        <v>42415</v>
      </c>
      <c r="C5833" t="s">
        <v>13</v>
      </c>
      <c r="D5833">
        <v>0</v>
      </c>
      <c r="E5833" t="s">
        <v>10</v>
      </c>
      <c r="F5833" t="s">
        <v>39</v>
      </c>
      <c r="G5833">
        <v>2.1894</v>
      </c>
      <c r="H5833">
        <v>1016</v>
      </c>
      <c r="I5833" t="str">
        <f t="shared" si="92"/>
        <v>S</v>
      </c>
    </row>
    <row r="5834" spans="1:9" x14ac:dyDescent="0.3">
      <c r="A5834" t="s">
        <v>12</v>
      </c>
      <c r="B5834" s="1">
        <v>42415</v>
      </c>
      <c r="C5834" t="s">
        <v>9</v>
      </c>
      <c r="D5834">
        <v>1</v>
      </c>
      <c r="E5834" t="s">
        <v>15</v>
      </c>
      <c r="F5834" t="s">
        <v>26</v>
      </c>
      <c r="G5834">
        <v>2.8580999999999999</v>
      </c>
      <c r="H5834">
        <v>1202</v>
      </c>
      <c r="I5834" t="str">
        <f t="shared" si="92"/>
        <v>l</v>
      </c>
    </row>
    <row r="5835" spans="1:9" x14ac:dyDescent="0.3">
      <c r="A5835" t="s">
        <v>18</v>
      </c>
      <c r="B5835" s="1">
        <v>42415</v>
      </c>
      <c r="C5835" t="s">
        <v>13</v>
      </c>
      <c r="D5835">
        <v>0</v>
      </c>
      <c r="E5835" t="s">
        <v>15</v>
      </c>
      <c r="F5835" t="s">
        <v>16</v>
      </c>
      <c r="G5835">
        <v>0</v>
      </c>
      <c r="H5835">
        <v>520</v>
      </c>
      <c r="I5835" t="str">
        <f t="shared" si="92"/>
        <v/>
      </c>
    </row>
    <row r="5836" spans="1:9" x14ac:dyDescent="0.3">
      <c r="A5836" t="s">
        <v>12</v>
      </c>
      <c r="B5836" s="1">
        <v>42415</v>
      </c>
      <c r="C5836" t="s">
        <v>13</v>
      </c>
      <c r="D5836">
        <v>1</v>
      </c>
      <c r="E5836" t="s">
        <v>15</v>
      </c>
      <c r="F5836" t="s">
        <v>16</v>
      </c>
      <c r="G5836">
        <v>0</v>
      </c>
      <c r="H5836">
        <v>1080</v>
      </c>
      <c r="I5836" t="str">
        <f t="shared" si="92"/>
        <v/>
      </c>
    </row>
    <row r="5837" spans="1:9" x14ac:dyDescent="0.3">
      <c r="A5837" t="s">
        <v>32</v>
      </c>
      <c r="B5837" s="1">
        <v>42416</v>
      </c>
      <c r="C5837" t="s">
        <v>13</v>
      </c>
      <c r="D5837">
        <v>0</v>
      </c>
      <c r="E5837" t="s">
        <v>15</v>
      </c>
      <c r="F5837" t="s">
        <v>39</v>
      </c>
      <c r="G5837">
        <v>1.4605999999999999</v>
      </c>
      <c r="H5837">
        <v>578</v>
      </c>
      <c r="I5837" t="str">
        <f t="shared" si="92"/>
        <v>S</v>
      </c>
    </row>
    <row r="5838" spans="1:9" x14ac:dyDescent="0.3">
      <c r="A5838" t="s">
        <v>30</v>
      </c>
      <c r="B5838" s="1">
        <v>42416</v>
      </c>
      <c r="C5838" t="s">
        <v>13</v>
      </c>
      <c r="D5838">
        <v>1</v>
      </c>
      <c r="E5838" t="s">
        <v>15</v>
      </c>
      <c r="F5838" t="s">
        <v>14</v>
      </c>
      <c r="G5838">
        <v>0</v>
      </c>
      <c r="H5838">
        <v>3202</v>
      </c>
      <c r="I5838" t="str">
        <f t="shared" si="92"/>
        <v/>
      </c>
    </row>
    <row r="5839" spans="1:9" x14ac:dyDescent="0.3">
      <c r="A5839" t="s">
        <v>27</v>
      </c>
      <c r="B5839" s="1">
        <v>42416</v>
      </c>
      <c r="C5839" t="s">
        <v>25</v>
      </c>
      <c r="D5839">
        <v>0</v>
      </c>
      <c r="E5839" t="s">
        <v>15</v>
      </c>
      <c r="F5839" t="s">
        <v>11</v>
      </c>
      <c r="G5839">
        <v>0</v>
      </c>
      <c r="H5839">
        <v>635</v>
      </c>
      <c r="I5839" t="str">
        <f t="shared" si="92"/>
        <v/>
      </c>
    </row>
    <row r="5840" spans="1:9" x14ac:dyDescent="0.3">
      <c r="A5840" t="s">
        <v>30</v>
      </c>
      <c r="B5840" s="1">
        <v>42416</v>
      </c>
      <c r="C5840" t="s">
        <v>13</v>
      </c>
      <c r="D5840">
        <v>0</v>
      </c>
      <c r="E5840" t="s">
        <v>15</v>
      </c>
      <c r="F5840" t="s">
        <v>11</v>
      </c>
      <c r="G5840">
        <v>0</v>
      </c>
      <c r="H5840">
        <v>2168</v>
      </c>
      <c r="I5840" t="str">
        <f t="shared" si="92"/>
        <v/>
      </c>
    </row>
    <row r="5841" spans="1:9" x14ac:dyDescent="0.3">
      <c r="A5841" t="s">
        <v>19</v>
      </c>
      <c r="B5841" s="1">
        <v>42416</v>
      </c>
      <c r="C5841" t="s">
        <v>13</v>
      </c>
      <c r="D5841">
        <v>0</v>
      </c>
      <c r="E5841" t="s">
        <v>15</v>
      </c>
      <c r="F5841" t="s">
        <v>14</v>
      </c>
      <c r="G5841">
        <v>0</v>
      </c>
      <c r="H5841">
        <v>5535</v>
      </c>
      <c r="I5841" t="str">
        <f t="shared" si="92"/>
        <v/>
      </c>
    </row>
    <row r="5842" spans="1:9" x14ac:dyDescent="0.3">
      <c r="A5842" t="s">
        <v>28</v>
      </c>
      <c r="B5842" s="1">
        <v>42416</v>
      </c>
      <c r="C5842" t="s">
        <v>13</v>
      </c>
      <c r="D5842">
        <v>1</v>
      </c>
      <c r="E5842" t="s">
        <v>15</v>
      </c>
      <c r="F5842" t="s">
        <v>26</v>
      </c>
      <c r="G5842">
        <v>1.3806</v>
      </c>
      <c r="H5842">
        <v>406</v>
      </c>
      <c r="I5842" t="str">
        <f t="shared" si="92"/>
        <v>l</v>
      </c>
    </row>
    <row r="5843" spans="1:9" x14ac:dyDescent="0.3">
      <c r="A5843" t="s">
        <v>18</v>
      </c>
      <c r="B5843" s="1">
        <v>42416</v>
      </c>
      <c r="C5843" t="s">
        <v>25</v>
      </c>
      <c r="D5843">
        <v>0</v>
      </c>
      <c r="E5843" t="s">
        <v>15</v>
      </c>
      <c r="F5843" t="s">
        <v>11</v>
      </c>
      <c r="G5843">
        <v>0</v>
      </c>
      <c r="H5843">
        <v>396</v>
      </c>
      <c r="I5843" t="str">
        <f t="shared" si="92"/>
        <v/>
      </c>
    </row>
    <row r="5844" spans="1:9" x14ac:dyDescent="0.3">
      <c r="A5844" t="s">
        <v>32</v>
      </c>
      <c r="B5844" s="1">
        <v>42416</v>
      </c>
      <c r="C5844" t="s">
        <v>13</v>
      </c>
      <c r="D5844">
        <v>1</v>
      </c>
      <c r="E5844" t="s">
        <v>15</v>
      </c>
      <c r="F5844" t="s">
        <v>16</v>
      </c>
      <c r="G5844">
        <v>0</v>
      </c>
      <c r="H5844">
        <v>374</v>
      </c>
      <c r="I5844" t="str">
        <f t="shared" si="92"/>
        <v/>
      </c>
    </row>
    <row r="5845" spans="1:9" x14ac:dyDescent="0.3">
      <c r="A5845" t="s">
        <v>21</v>
      </c>
      <c r="B5845" s="1">
        <v>42416</v>
      </c>
      <c r="C5845" t="s">
        <v>13</v>
      </c>
      <c r="D5845">
        <v>0</v>
      </c>
      <c r="E5845" t="s">
        <v>15</v>
      </c>
      <c r="F5845" t="s">
        <v>16</v>
      </c>
      <c r="G5845">
        <v>0</v>
      </c>
      <c r="H5845">
        <v>2463</v>
      </c>
      <c r="I5845" t="str">
        <f t="shared" si="92"/>
        <v/>
      </c>
    </row>
    <row r="5846" spans="1:9" x14ac:dyDescent="0.3">
      <c r="A5846" t="s">
        <v>28</v>
      </c>
      <c r="B5846" s="1">
        <v>42416</v>
      </c>
      <c r="C5846" t="s">
        <v>13</v>
      </c>
      <c r="D5846">
        <v>0</v>
      </c>
      <c r="E5846" t="s">
        <v>15</v>
      </c>
      <c r="F5846" t="s">
        <v>37</v>
      </c>
      <c r="G5846">
        <v>0.28939999999999999</v>
      </c>
      <c r="H5846">
        <v>123</v>
      </c>
      <c r="I5846" t="str">
        <f t="shared" si="92"/>
        <v>p</v>
      </c>
    </row>
    <row r="5847" spans="1:9" x14ac:dyDescent="0.3">
      <c r="A5847" t="s">
        <v>17</v>
      </c>
      <c r="B5847" s="1">
        <v>42416</v>
      </c>
      <c r="C5847" t="s">
        <v>13</v>
      </c>
      <c r="D5847">
        <v>1</v>
      </c>
      <c r="E5847" t="s">
        <v>15</v>
      </c>
      <c r="F5847" t="s">
        <v>14</v>
      </c>
      <c r="G5847">
        <v>0</v>
      </c>
      <c r="H5847">
        <v>39</v>
      </c>
      <c r="I5847" t="str">
        <f t="shared" si="92"/>
        <v/>
      </c>
    </row>
    <row r="5848" spans="1:9" x14ac:dyDescent="0.3">
      <c r="A5848" t="s">
        <v>28</v>
      </c>
      <c r="B5848" s="1">
        <v>42416</v>
      </c>
      <c r="C5848" t="s">
        <v>9</v>
      </c>
      <c r="D5848">
        <v>1</v>
      </c>
      <c r="E5848" t="s">
        <v>10</v>
      </c>
      <c r="F5848" t="s">
        <v>29</v>
      </c>
      <c r="H5848">
        <v>45</v>
      </c>
      <c r="I5848" t="str">
        <f t="shared" si="92"/>
        <v>p</v>
      </c>
    </row>
    <row r="5849" spans="1:9" x14ac:dyDescent="0.3">
      <c r="A5849" t="s">
        <v>21</v>
      </c>
      <c r="B5849" s="1">
        <v>42416</v>
      </c>
      <c r="C5849" t="s">
        <v>9</v>
      </c>
      <c r="D5849">
        <v>1</v>
      </c>
      <c r="E5849" t="s">
        <v>10</v>
      </c>
      <c r="F5849" t="s">
        <v>44</v>
      </c>
      <c r="G5849">
        <v>0.64490000000000003</v>
      </c>
      <c r="H5849">
        <v>243</v>
      </c>
      <c r="I5849" t="str">
        <f t="shared" si="92"/>
        <v>o</v>
      </c>
    </row>
    <row r="5850" spans="1:9" x14ac:dyDescent="0.3">
      <c r="A5850" t="s">
        <v>19</v>
      </c>
      <c r="B5850" s="1">
        <v>42416</v>
      </c>
      <c r="C5850" t="s">
        <v>9</v>
      </c>
      <c r="D5850">
        <v>1</v>
      </c>
      <c r="E5850" t="s">
        <v>10</v>
      </c>
      <c r="F5850" t="s">
        <v>14</v>
      </c>
      <c r="G5850">
        <v>0</v>
      </c>
      <c r="H5850">
        <v>1075</v>
      </c>
      <c r="I5850" t="str">
        <f t="shared" si="92"/>
        <v/>
      </c>
    </row>
    <row r="5851" spans="1:9" x14ac:dyDescent="0.3">
      <c r="A5851" t="s">
        <v>28</v>
      </c>
      <c r="B5851" s="1">
        <v>42416</v>
      </c>
      <c r="C5851" t="s">
        <v>25</v>
      </c>
      <c r="D5851">
        <v>1</v>
      </c>
      <c r="E5851" t="s">
        <v>15</v>
      </c>
      <c r="F5851" t="s">
        <v>11</v>
      </c>
      <c r="G5851">
        <v>0</v>
      </c>
      <c r="H5851">
        <v>40</v>
      </c>
      <c r="I5851" t="str">
        <f t="shared" si="92"/>
        <v/>
      </c>
    </row>
    <row r="5852" spans="1:9" x14ac:dyDescent="0.3">
      <c r="A5852" t="s">
        <v>27</v>
      </c>
      <c r="B5852" s="1">
        <v>42416</v>
      </c>
      <c r="C5852" t="s">
        <v>9</v>
      </c>
      <c r="D5852">
        <v>1</v>
      </c>
      <c r="E5852" t="s">
        <v>15</v>
      </c>
      <c r="F5852" t="s">
        <v>14</v>
      </c>
      <c r="G5852">
        <v>0</v>
      </c>
      <c r="H5852">
        <v>413</v>
      </c>
      <c r="I5852" t="str">
        <f t="shared" si="92"/>
        <v/>
      </c>
    </row>
    <row r="5853" spans="1:9" x14ac:dyDescent="0.3">
      <c r="A5853" t="s">
        <v>33</v>
      </c>
      <c r="B5853" s="1">
        <v>42416</v>
      </c>
      <c r="C5853" t="s">
        <v>13</v>
      </c>
      <c r="D5853">
        <v>1</v>
      </c>
      <c r="E5853" t="s">
        <v>10</v>
      </c>
      <c r="F5853" t="s">
        <v>11</v>
      </c>
      <c r="G5853">
        <v>0</v>
      </c>
      <c r="H5853">
        <v>158</v>
      </c>
      <c r="I5853" t="str">
        <f t="shared" si="92"/>
        <v/>
      </c>
    </row>
    <row r="5854" spans="1:9" x14ac:dyDescent="0.3">
      <c r="A5854" t="s">
        <v>12</v>
      </c>
      <c r="B5854" s="1">
        <v>42416</v>
      </c>
      <c r="C5854" t="s">
        <v>13</v>
      </c>
      <c r="D5854">
        <v>0</v>
      </c>
      <c r="E5854" t="s">
        <v>15</v>
      </c>
      <c r="F5854" t="s">
        <v>29</v>
      </c>
      <c r="H5854">
        <v>9</v>
      </c>
      <c r="I5854" t="str">
        <f t="shared" si="92"/>
        <v>p</v>
      </c>
    </row>
    <row r="5855" spans="1:9" x14ac:dyDescent="0.3">
      <c r="A5855" t="s">
        <v>33</v>
      </c>
      <c r="B5855" s="1">
        <v>42416</v>
      </c>
      <c r="C5855" t="s">
        <v>9</v>
      </c>
      <c r="D5855">
        <v>1</v>
      </c>
      <c r="E5855" t="s">
        <v>15</v>
      </c>
      <c r="F5855" t="s">
        <v>16</v>
      </c>
      <c r="G5855">
        <v>0</v>
      </c>
      <c r="H5855">
        <v>248</v>
      </c>
      <c r="I5855" t="str">
        <f t="shared" si="92"/>
        <v/>
      </c>
    </row>
    <row r="5856" spans="1:9" x14ac:dyDescent="0.3">
      <c r="A5856" t="s">
        <v>28</v>
      </c>
      <c r="B5856" s="1">
        <v>42416</v>
      </c>
      <c r="C5856" t="s">
        <v>9</v>
      </c>
      <c r="D5856">
        <v>0</v>
      </c>
      <c r="E5856" t="s">
        <v>10</v>
      </c>
      <c r="F5856" t="s">
        <v>31</v>
      </c>
      <c r="H5856">
        <v>31</v>
      </c>
      <c r="I5856" t="str">
        <f t="shared" si="92"/>
        <v>o</v>
      </c>
    </row>
    <row r="5857" spans="1:9" x14ac:dyDescent="0.3">
      <c r="A5857" t="s">
        <v>24</v>
      </c>
      <c r="B5857" s="1">
        <v>42416</v>
      </c>
      <c r="C5857" t="s">
        <v>9</v>
      </c>
      <c r="D5857">
        <v>1</v>
      </c>
      <c r="E5857" t="s">
        <v>10</v>
      </c>
      <c r="F5857" t="s">
        <v>14</v>
      </c>
      <c r="G5857">
        <v>0</v>
      </c>
      <c r="H5857">
        <v>3</v>
      </c>
      <c r="I5857" t="str">
        <f t="shared" si="92"/>
        <v/>
      </c>
    </row>
    <row r="5858" spans="1:9" x14ac:dyDescent="0.3">
      <c r="A5858" t="s">
        <v>27</v>
      </c>
      <c r="B5858" s="1">
        <v>42416</v>
      </c>
      <c r="C5858" t="s">
        <v>13</v>
      </c>
      <c r="D5858">
        <v>0</v>
      </c>
      <c r="E5858" t="s">
        <v>10</v>
      </c>
      <c r="F5858" t="s">
        <v>48</v>
      </c>
      <c r="G5858">
        <v>8.6999999999999994E-3</v>
      </c>
      <c r="H5858">
        <v>19</v>
      </c>
      <c r="I5858" t="str">
        <f t="shared" si="92"/>
        <v>o</v>
      </c>
    </row>
    <row r="5859" spans="1:9" x14ac:dyDescent="0.3">
      <c r="A5859" t="s">
        <v>23</v>
      </c>
      <c r="B5859" s="1">
        <v>42417</v>
      </c>
      <c r="C5859" t="s">
        <v>13</v>
      </c>
      <c r="D5859">
        <v>0</v>
      </c>
      <c r="E5859" t="s">
        <v>10</v>
      </c>
      <c r="F5859" t="s">
        <v>11</v>
      </c>
      <c r="G5859">
        <v>0</v>
      </c>
      <c r="H5859">
        <v>14164</v>
      </c>
      <c r="I5859" t="str">
        <f t="shared" si="92"/>
        <v/>
      </c>
    </row>
    <row r="5860" spans="1:9" x14ac:dyDescent="0.3">
      <c r="A5860" t="s">
        <v>32</v>
      </c>
      <c r="B5860" s="1">
        <v>42417</v>
      </c>
      <c r="C5860" t="s">
        <v>9</v>
      </c>
      <c r="D5860">
        <v>0</v>
      </c>
      <c r="E5860" t="s">
        <v>15</v>
      </c>
      <c r="F5860" t="s">
        <v>11</v>
      </c>
      <c r="G5860">
        <v>0</v>
      </c>
      <c r="H5860">
        <v>16442</v>
      </c>
      <c r="I5860" t="str">
        <f t="shared" si="92"/>
        <v/>
      </c>
    </row>
    <row r="5861" spans="1:9" x14ac:dyDescent="0.3">
      <c r="A5861" t="s">
        <v>12</v>
      </c>
      <c r="B5861" s="1">
        <v>42417</v>
      </c>
      <c r="C5861" t="s">
        <v>13</v>
      </c>
      <c r="D5861">
        <v>1</v>
      </c>
      <c r="E5861" t="s">
        <v>10</v>
      </c>
      <c r="F5861" t="s">
        <v>16</v>
      </c>
      <c r="G5861">
        <v>0</v>
      </c>
      <c r="H5861">
        <v>2630</v>
      </c>
      <c r="I5861" t="str">
        <f t="shared" si="92"/>
        <v/>
      </c>
    </row>
    <row r="5862" spans="1:9" x14ac:dyDescent="0.3">
      <c r="A5862" t="s">
        <v>28</v>
      </c>
      <c r="B5862" s="1">
        <v>42417</v>
      </c>
      <c r="C5862" t="s">
        <v>9</v>
      </c>
      <c r="D5862">
        <v>1</v>
      </c>
      <c r="E5862" t="s">
        <v>10</v>
      </c>
      <c r="F5862" t="s">
        <v>11</v>
      </c>
      <c r="G5862">
        <v>0</v>
      </c>
      <c r="H5862">
        <v>17993</v>
      </c>
      <c r="I5862" t="str">
        <f t="shared" si="92"/>
        <v/>
      </c>
    </row>
    <row r="5863" spans="1:9" x14ac:dyDescent="0.3">
      <c r="A5863" t="s">
        <v>28</v>
      </c>
      <c r="B5863" s="1">
        <v>42417</v>
      </c>
      <c r="C5863" t="s">
        <v>13</v>
      </c>
      <c r="D5863">
        <v>0</v>
      </c>
      <c r="E5863" t="s">
        <v>15</v>
      </c>
      <c r="F5863" t="s">
        <v>14</v>
      </c>
      <c r="G5863">
        <v>0</v>
      </c>
      <c r="H5863">
        <v>68561</v>
      </c>
      <c r="I5863" t="str">
        <f t="shared" si="92"/>
        <v/>
      </c>
    </row>
    <row r="5864" spans="1:9" x14ac:dyDescent="0.3">
      <c r="A5864" t="s">
        <v>18</v>
      </c>
      <c r="B5864" s="1">
        <v>42417</v>
      </c>
      <c r="C5864" t="s">
        <v>13</v>
      </c>
      <c r="D5864">
        <v>1</v>
      </c>
      <c r="E5864" t="s">
        <v>15</v>
      </c>
      <c r="F5864" t="s">
        <v>14</v>
      </c>
      <c r="G5864">
        <v>0</v>
      </c>
      <c r="H5864">
        <v>45242</v>
      </c>
      <c r="I5864" t="str">
        <f t="shared" si="92"/>
        <v/>
      </c>
    </row>
    <row r="5865" spans="1:9" x14ac:dyDescent="0.3">
      <c r="A5865" t="s">
        <v>32</v>
      </c>
      <c r="B5865" s="1">
        <v>42417</v>
      </c>
      <c r="C5865" t="s">
        <v>9</v>
      </c>
      <c r="D5865">
        <v>1</v>
      </c>
      <c r="E5865" t="s">
        <v>10</v>
      </c>
      <c r="F5865" t="s">
        <v>26</v>
      </c>
      <c r="G5865">
        <v>1.9765999999999999</v>
      </c>
      <c r="H5865">
        <v>699</v>
      </c>
      <c r="I5865" t="str">
        <f t="shared" si="92"/>
        <v>l</v>
      </c>
    </row>
    <row r="5866" spans="1:9" x14ac:dyDescent="0.3">
      <c r="A5866" t="s">
        <v>28</v>
      </c>
      <c r="B5866" s="1">
        <v>42417</v>
      </c>
      <c r="C5866" t="s">
        <v>9</v>
      </c>
      <c r="D5866">
        <v>0</v>
      </c>
      <c r="E5866" t="s">
        <v>10</v>
      </c>
      <c r="F5866" t="s">
        <v>11</v>
      </c>
      <c r="G5866">
        <v>0</v>
      </c>
      <c r="H5866">
        <v>9562</v>
      </c>
      <c r="I5866" t="str">
        <f t="shared" si="92"/>
        <v/>
      </c>
    </row>
    <row r="5867" spans="1:9" x14ac:dyDescent="0.3">
      <c r="A5867" t="s">
        <v>33</v>
      </c>
      <c r="B5867" s="1">
        <v>42417</v>
      </c>
      <c r="C5867" t="s">
        <v>9</v>
      </c>
      <c r="D5867">
        <v>0</v>
      </c>
      <c r="E5867" t="s">
        <v>10</v>
      </c>
      <c r="F5867" t="s">
        <v>14</v>
      </c>
      <c r="G5867">
        <v>0</v>
      </c>
      <c r="H5867">
        <v>4760</v>
      </c>
      <c r="I5867" t="str">
        <f t="shared" si="92"/>
        <v/>
      </c>
    </row>
    <row r="5868" spans="1:9" x14ac:dyDescent="0.3">
      <c r="A5868" t="s">
        <v>19</v>
      </c>
      <c r="B5868" s="1">
        <v>42417</v>
      </c>
      <c r="C5868" t="s">
        <v>9</v>
      </c>
      <c r="D5868">
        <v>0</v>
      </c>
      <c r="E5868" t="s">
        <v>10</v>
      </c>
      <c r="F5868" t="s">
        <v>14</v>
      </c>
      <c r="G5868">
        <v>0</v>
      </c>
      <c r="H5868">
        <v>10733</v>
      </c>
      <c r="I5868" t="str">
        <f t="shared" si="92"/>
        <v/>
      </c>
    </row>
    <row r="5869" spans="1:9" x14ac:dyDescent="0.3">
      <c r="A5869" t="s">
        <v>22</v>
      </c>
      <c r="B5869" s="1">
        <v>42417</v>
      </c>
      <c r="C5869" t="s">
        <v>13</v>
      </c>
      <c r="D5869">
        <v>0</v>
      </c>
      <c r="E5869" t="s">
        <v>15</v>
      </c>
      <c r="F5869" t="s">
        <v>11</v>
      </c>
      <c r="G5869">
        <v>0</v>
      </c>
      <c r="H5869">
        <v>6507</v>
      </c>
      <c r="I5869" t="str">
        <f t="shared" si="92"/>
        <v/>
      </c>
    </row>
    <row r="5870" spans="1:9" x14ac:dyDescent="0.3">
      <c r="A5870" t="s">
        <v>28</v>
      </c>
      <c r="B5870" s="1">
        <v>42417</v>
      </c>
      <c r="C5870" t="s">
        <v>25</v>
      </c>
      <c r="D5870">
        <v>0</v>
      </c>
      <c r="E5870" t="s">
        <v>15</v>
      </c>
      <c r="F5870" t="s">
        <v>14</v>
      </c>
      <c r="G5870">
        <v>0</v>
      </c>
      <c r="H5870">
        <v>3666</v>
      </c>
      <c r="I5870" t="str">
        <f t="shared" si="92"/>
        <v/>
      </c>
    </row>
    <row r="5871" spans="1:9" x14ac:dyDescent="0.3">
      <c r="A5871" t="s">
        <v>19</v>
      </c>
      <c r="B5871" s="1">
        <v>42417</v>
      </c>
      <c r="C5871" t="s">
        <v>13</v>
      </c>
      <c r="D5871">
        <v>1</v>
      </c>
      <c r="E5871" t="s">
        <v>10</v>
      </c>
      <c r="F5871" t="s">
        <v>14</v>
      </c>
      <c r="G5871">
        <v>0</v>
      </c>
      <c r="H5871">
        <v>15291</v>
      </c>
      <c r="I5871" t="str">
        <f t="shared" si="92"/>
        <v/>
      </c>
    </row>
    <row r="5872" spans="1:9" x14ac:dyDescent="0.3">
      <c r="A5872" t="s">
        <v>28</v>
      </c>
      <c r="B5872" s="1">
        <v>42417</v>
      </c>
      <c r="C5872" t="s">
        <v>13</v>
      </c>
      <c r="D5872">
        <v>0</v>
      </c>
      <c r="E5872" t="s">
        <v>10</v>
      </c>
      <c r="F5872" t="s">
        <v>16</v>
      </c>
      <c r="G5872">
        <v>0</v>
      </c>
      <c r="H5872">
        <v>20205</v>
      </c>
      <c r="I5872" t="str">
        <f t="shared" si="92"/>
        <v/>
      </c>
    </row>
    <row r="5873" spans="1:9" x14ac:dyDescent="0.3">
      <c r="A5873" t="s">
        <v>32</v>
      </c>
      <c r="B5873" s="1">
        <v>42417</v>
      </c>
      <c r="C5873" t="s">
        <v>13</v>
      </c>
      <c r="D5873">
        <v>0</v>
      </c>
      <c r="E5873" t="s">
        <v>15</v>
      </c>
      <c r="F5873" t="s">
        <v>11</v>
      </c>
      <c r="G5873">
        <v>0</v>
      </c>
      <c r="H5873">
        <v>15102</v>
      </c>
      <c r="I5873" t="str">
        <f t="shared" si="92"/>
        <v/>
      </c>
    </row>
    <row r="5874" spans="1:9" x14ac:dyDescent="0.3">
      <c r="A5874" t="s">
        <v>32</v>
      </c>
      <c r="B5874" s="1">
        <v>42417</v>
      </c>
      <c r="C5874" t="s">
        <v>9</v>
      </c>
      <c r="D5874">
        <v>0</v>
      </c>
      <c r="E5874" t="s">
        <v>15</v>
      </c>
      <c r="F5874" t="s">
        <v>26</v>
      </c>
      <c r="G5874">
        <v>2.1097999999999999</v>
      </c>
      <c r="H5874">
        <v>679</v>
      </c>
      <c r="I5874" t="str">
        <f t="shared" si="92"/>
        <v>l</v>
      </c>
    </row>
    <row r="5875" spans="1:9" x14ac:dyDescent="0.3">
      <c r="A5875" t="s">
        <v>28</v>
      </c>
      <c r="B5875" s="1">
        <v>42417</v>
      </c>
      <c r="C5875" t="s">
        <v>13</v>
      </c>
      <c r="D5875">
        <v>0</v>
      </c>
      <c r="E5875" t="s">
        <v>10</v>
      </c>
      <c r="F5875" t="s">
        <v>39</v>
      </c>
      <c r="G5875">
        <v>0.51070000000000004</v>
      </c>
      <c r="H5875">
        <v>173</v>
      </c>
      <c r="I5875" t="str">
        <f t="shared" si="92"/>
        <v>S</v>
      </c>
    </row>
    <row r="5876" spans="1:9" x14ac:dyDescent="0.3">
      <c r="A5876" t="s">
        <v>32</v>
      </c>
      <c r="B5876" s="1">
        <v>42417</v>
      </c>
      <c r="C5876" t="s">
        <v>9</v>
      </c>
      <c r="D5876">
        <v>1</v>
      </c>
      <c r="E5876" t="s">
        <v>10</v>
      </c>
      <c r="F5876" t="s">
        <v>39</v>
      </c>
      <c r="G5876">
        <v>2.1286</v>
      </c>
      <c r="H5876">
        <v>688</v>
      </c>
      <c r="I5876" t="str">
        <f t="shared" si="92"/>
        <v>S</v>
      </c>
    </row>
    <row r="5877" spans="1:9" x14ac:dyDescent="0.3">
      <c r="A5877" t="s">
        <v>8</v>
      </c>
      <c r="B5877" s="1">
        <v>42417</v>
      </c>
      <c r="C5877" t="s">
        <v>9</v>
      </c>
      <c r="D5877">
        <v>1</v>
      </c>
      <c r="E5877" t="s">
        <v>15</v>
      </c>
      <c r="F5877" t="s">
        <v>36</v>
      </c>
      <c r="G5877">
        <v>4.4530000000000003</v>
      </c>
      <c r="H5877">
        <v>2550</v>
      </c>
      <c r="I5877" t="str">
        <f t="shared" si="92"/>
        <v>p</v>
      </c>
    </row>
    <row r="5878" spans="1:9" x14ac:dyDescent="0.3">
      <c r="A5878" t="s">
        <v>8</v>
      </c>
      <c r="B5878" s="1">
        <v>42417</v>
      </c>
      <c r="C5878" t="s">
        <v>13</v>
      </c>
      <c r="D5878">
        <v>0</v>
      </c>
      <c r="E5878" t="s">
        <v>15</v>
      </c>
      <c r="F5878" t="s">
        <v>39</v>
      </c>
      <c r="G5878">
        <v>12.1198</v>
      </c>
      <c r="H5878">
        <v>4180</v>
      </c>
      <c r="I5878" t="str">
        <f t="shared" si="92"/>
        <v>S</v>
      </c>
    </row>
    <row r="5879" spans="1:9" x14ac:dyDescent="0.3">
      <c r="A5879" t="s">
        <v>21</v>
      </c>
      <c r="B5879" s="1">
        <v>42417</v>
      </c>
      <c r="C5879" t="s">
        <v>13</v>
      </c>
      <c r="D5879">
        <v>1</v>
      </c>
      <c r="E5879" t="s">
        <v>15</v>
      </c>
      <c r="F5879" t="s">
        <v>11</v>
      </c>
      <c r="G5879">
        <v>0</v>
      </c>
      <c r="H5879">
        <v>460</v>
      </c>
      <c r="I5879" t="str">
        <f t="shared" si="92"/>
        <v/>
      </c>
    </row>
    <row r="5880" spans="1:9" x14ac:dyDescent="0.3">
      <c r="A5880" t="s">
        <v>32</v>
      </c>
      <c r="B5880" s="1">
        <v>42417</v>
      </c>
      <c r="C5880" t="s">
        <v>9</v>
      </c>
      <c r="D5880">
        <v>1</v>
      </c>
      <c r="E5880" t="s">
        <v>15</v>
      </c>
      <c r="F5880" t="s">
        <v>38</v>
      </c>
      <c r="G5880">
        <v>0.72489999999999999</v>
      </c>
      <c r="H5880">
        <v>292</v>
      </c>
      <c r="I5880" t="str">
        <f t="shared" si="92"/>
        <v>p</v>
      </c>
    </row>
    <row r="5881" spans="1:9" x14ac:dyDescent="0.3">
      <c r="A5881" t="s">
        <v>19</v>
      </c>
      <c r="B5881" s="1">
        <v>42417</v>
      </c>
      <c r="C5881" t="s">
        <v>9</v>
      </c>
      <c r="D5881">
        <v>0</v>
      </c>
      <c r="E5881" t="s">
        <v>15</v>
      </c>
      <c r="F5881" t="s">
        <v>11</v>
      </c>
      <c r="G5881">
        <v>0</v>
      </c>
      <c r="H5881">
        <v>7893</v>
      </c>
      <c r="I5881" t="str">
        <f t="shared" si="92"/>
        <v/>
      </c>
    </row>
    <row r="5882" spans="1:9" x14ac:dyDescent="0.3">
      <c r="A5882" t="s">
        <v>27</v>
      </c>
      <c r="B5882" s="1">
        <v>42417</v>
      </c>
      <c r="C5882" t="s">
        <v>13</v>
      </c>
      <c r="D5882">
        <v>1</v>
      </c>
      <c r="E5882" t="s">
        <v>10</v>
      </c>
      <c r="F5882" t="s">
        <v>11</v>
      </c>
      <c r="G5882">
        <v>0</v>
      </c>
      <c r="H5882">
        <v>555</v>
      </c>
      <c r="I5882" t="str">
        <f t="shared" si="92"/>
        <v/>
      </c>
    </row>
    <row r="5883" spans="1:9" x14ac:dyDescent="0.3">
      <c r="A5883" t="s">
        <v>8</v>
      </c>
      <c r="B5883" s="1">
        <v>42417</v>
      </c>
      <c r="C5883" t="s">
        <v>25</v>
      </c>
      <c r="D5883">
        <v>0</v>
      </c>
      <c r="E5883" t="s">
        <v>10</v>
      </c>
      <c r="F5883" t="s">
        <v>11</v>
      </c>
      <c r="G5883">
        <v>0</v>
      </c>
      <c r="H5883">
        <v>636</v>
      </c>
      <c r="I5883" t="str">
        <f t="shared" si="92"/>
        <v/>
      </c>
    </row>
    <row r="5884" spans="1:9" x14ac:dyDescent="0.3">
      <c r="A5884" t="s">
        <v>32</v>
      </c>
      <c r="B5884" s="1">
        <v>42417</v>
      </c>
      <c r="C5884" t="s">
        <v>13</v>
      </c>
      <c r="D5884">
        <v>1</v>
      </c>
      <c r="E5884" t="s">
        <v>10</v>
      </c>
      <c r="F5884" t="s">
        <v>16</v>
      </c>
      <c r="G5884">
        <v>0</v>
      </c>
      <c r="H5884">
        <v>322</v>
      </c>
      <c r="I5884" t="str">
        <f t="shared" si="92"/>
        <v/>
      </c>
    </row>
    <row r="5885" spans="1:9" x14ac:dyDescent="0.3">
      <c r="A5885" t="s">
        <v>32</v>
      </c>
      <c r="B5885" s="1">
        <v>42417</v>
      </c>
      <c r="C5885" t="s">
        <v>13</v>
      </c>
      <c r="D5885">
        <v>1</v>
      </c>
      <c r="E5885" t="s">
        <v>10</v>
      </c>
      <c r="F5885" t="s">
        <v>39</v>
      </c>
      <c r="G5885">
        <v>3.0800000000000001E-2</v>
      </c>
      <c r="H5885">
        <v>8</v>
      </c>
      <c r="I5885" t="str">
        <f t="shared" si="92"/>
        <v>S</v>
      </c>
    </row>
    <row r="5886" spans="1:9" x14ac:dyDescent="0.3">
      <c r="A5886" t="s">
        <v>8</v>
      </c>
      <c r="B5886" s="1">
        <v>42417</v>
      </c>
      <c r="C5886" t="s">
        <v>13</v>
      </c>
      <c r="D5886">
        <v>1</v>
      </c>
      <c r="E5886" t="s">
        <v>15</v>
      </c>
      <c r="F5886" t="s">
        <v>16</v>
      </c>
      <c r="G5886">
        <v>0</v>
      </c>
      <c r="H5886">
        <v>3402</v>
      </c>
      <c r="I5886" t="str">
        <f t="shared" si="92"/>
        <v/>
      </c>
    </row>
    <row r="5887" spans="1:9" x14ac:dyDescent="0.3">
      <c r="A5887" t="s">
        <v>32</v>
      </c>
      <c r="B5887" s="1">
        <v>42417</v>
      </c>
      <c r="C5887" t="s">
        <v>9</v>
      </c>
      <c r="D5887">
        <v>0</v>
      </c>
      <c r="E5887" t="s">
        <v>15</v>
      </c>
      <c r="F5887" t="s">
        <v>38</v>
      </c>
      <c r="G5887">
        <v>0.18290000000000001</v>
      </c>
      <c r="H5887">
        <v>81</v>
      </c>
      <c r="I5887" t="str">
        <f t="shared" si="92"/>
        <v>p</v>
      </c>
    </row>
    <row r="5888" spans="1:9" x14ac:dyDescent="0.3">
      <c r="A5888" t="s">
        <v>33</v>
      </c>
      <c r="B5888" s="1">
        <v>42417</v>
      </c>
      <c r="C5888" t="s">
        <v>9</v>
      </c>
      <c r="D5888">
        <v>1</v>
      </c>
      <c r="E5888" t="s">
        <v>10</v>
      </c>
      <c r="F5888" t="s">
        <v>16</v>
      </c>
      <c r="G5888">
        <v>0</v>
      </c>
      <c r="H5888">
        <v>66</v>
      </c>
      <c r="I5888" t="str">
        <f t="shared" si="92"/>
        <v/>
      </c>
    </row>
    <row r="5889" spans="1:9" x14ac:dyDescent="0.3">
      <c r="A5889" t="s">
        <v>17</v>
      </c>
      <c r="B5889" s="1">
        <v>42417</v>
      </c>
      <c r="C5889" t="s">
        <v>9</v>
      </c>
      <c r="D5889">
        <v>0</v>
      </c>
      <c r="E5889" t="s">
        <v>10</v>
      </c>
      <c r="F5889" t="s">
        <v>11</v>
      </c>
      <c r="G5889">
        <v>0</v>
      </c>
      <c r="H5889">
        <v>1236</v>
      </c>
      <c r="I5889" t="str">
        <f t="shared" si="92"/>
        <v/>
      </c>
    </row>
    <row r="5890" spans="1:9" x14ac:dyDescent="0.3">
      <c r="A5890" t="s">
        <v>28</v>
      </c>
      <c r="B5890" s="1">
        <v>42417</v>
      </c>
      <c r="C5890" t="s">
        <v>9</v>
      </c>
      <c r="D5890">
        <v>0</v>
      </c>
      <c r="E5890" t="s">
        <v>10</v>
      </c>
      <c r="F5890" t="s">
        <v>26</v>
      </c>
      <c r="G5890">
        <v>1.1464000000000001</v>
      </c>
      <c r="H5890">
        <v>362</v>
      </c>
      <c r="I5890" t="str">
        <f t="shared" si="92"/>
        <v>l</v>
      </c>
    </row>
    <row r="5891" spans="1:9" x14ac:dyDescent="0.3">
      <c r="A5891" t="s">
        <v>23</v>
      </c>
      <c r="B5891" s="1">
        <v>42417</v>
      </c>
      <c r="C5891" t="s">
        <v>25</v>
      </c>
      <c r="D5891">
        <v>0</v>
      </c>
      <c r="E5891" t="s">
        <v>10</v>
      </c>
      <c r="F5891" t="s">
        <v>11</v>
      </c>
      <c r="G5891">
        <v>0</v>
      </c>
      <c r="H5891">
        <v>1006</v>
      </c>
      <c r="I5891" t="str">
        <f t="shared" ref="I5891:I5954" si="93">IF(NOT(OR(F5891="house",F5891="blank",F5891="served")),LEFT(F5891,1),"")</f>
        <v/>
      </c>
    </row>
    <row r="5892" spans="1:9" x14ac:dyDescent="0.3">
      <c r="A5892" t="s">
        <v>21</v>
      </c>
      <c r="B5892" s="1">
        <v>42417</v>
      </c>
      <c r="C5892" t="s">
        <v>9</v>
      </c>
      <c r="D5892">
        <v>0</v>
      </c>
      <c r="E5892" t="s">
        <v>15</v>
      </c>
      <c r="F5892" t="s">
        <v>44</v>
      </c>
      <c r="G5892">
        <v>0.68220000000000003</v>
      </c>
      <c r="H5892">
        <v>223</v>
      </c>
      <c r="I5892" t="str">
        <f t="shared" si="93"/>
        <v>o</v>
      </c>
    </row>
    <row r="5893" spans="1:9" x14ac:dyDescent="0.3">
      <c r="A5893" t="s">
        <v>27</v>
      </c>
      <c r="B5893" s="1">
        <v>42417</v>
      </c>
      <c r="C5893" t="s">
        <v>13</v>
      </c>
      <c r="D5893">
        <v>0</v>
      </c>
      <c r="E5893" t="s">
        <v>15</v>
      </c>
      <c r="F5893" t="s">
        <v>47</v>
      </c>
      <c r="G5893">
        <v>3.7600000000000001E-2</v>
      </c>
      <c r="H5893">
        <v>83</v>
      </c>
      <c r="I5893" t="str">
        <f t="shared" si="93"/>
        <v>j</v>
      </c>
    </row>
    <row r="5894" spans="1:9" x14ac:dyDescent="0.3">
      <c r="A5894" t="s">
        <v>21</v>
      </c>
      <c r="B5894" s="1">
        <v>42417</v>
      </c>
      <c r="C5894" t="s">
        <v>13</v>
      </c>
      <c r="D5894">
        <v>0</v>
      </c>
      <c r="E5894" t="s">
        <v>10</v>
      </c>
      <c r="F5894" t="s">
        <v>44</v>
      </c>
      <c r="G5894">
        <v>3.2599999999999997E-2</v>
      </c>
      <c r="H5894">
        <v>13</v>
      </c>
      <c r="I5894" t="str">
        <f t="shared" si="93"/>
        <v>o</v>
      </c>
    </row>
    <row r="5895" spans="1:9" x14ac:dyDescent="0.3">
      <c r="A5895" t="s">
        <v>30</v>
      </c>
      <c r="B5895" s="1">
        <v>42417</v>
      </c>
      <c r="C5895" t="s">
        <v>9</v>
      </c>
      <c r="D5895">
        <v>0</v>
      </c>
      <c r="E5895" t="s">
        <v>10</v>
      </c>
      <c r="F5895" t="s">
        <v>11</v>
      </c>
      <c r="G5895">
        <v>0</v>
      </c>
      <c r="H5895">
        <v>23</v>
      </c>
      <c r="I5895" t="str">
        <f t="shared" si="93"/>
        <v/>
      </c>
    </row>
    <row r="5896" spans="1:9" x14ac:dyDescent="0.3">
      <c r="A5896" t="s">
        <v>27</v>
      </c>
      <c r="B5896" s="1">
        <v>42417</v>
      </c>
      <c r="C5896" t="s">
        <v>9</v>
      </c>
      <c r="D5896">
        <v>1</v>
      </c>
      <c r="E5896" t="s">
        <v>10</v>
      </c>
      <c r="F5896" t="s">
        <v>47</v>
      </c>
      <c r="G5896">
        <v>2.3E-2</v>
      </c>
      <c r="H5896">
        <v>44</v>
      </c>
      <c r="I5896" t="str">
        <f t="shared" si="93"/>
        <v>j</v>
      </c>
    </row>
    <row r="5897" spans="1:9" x14ac:dyDescent="0.3">
      <c r="A5897" t="s">
        <v>20</v>
      </c>
      <c r="B5897" s="1">
        <v>42417</v>
      </c>
      <c r="C5897" t="s">
        <v>9</v>
      </c>
      <c r="D5897">
        <v>0</v>
      </c>
      <c r="E5897" t="s">
        <v>10</v>
      </c>
      <c r="F5897" t="s">
        <v>11</v>
      </c>
      <c r="G5897">
        <v>0</v>
      </c>
      <c r="H5897">
        <v>19</v>
      </c>
      <c r="I5897" t="str">
        <f t="shared" si="93"/>
        <v/>
      </c>
    </row>
    <row r="5898" spans="1:9" x14ac:dyDescent="0.3">
      <c r="A5898" t="s">
        <v>32</v>
      </c>
      <c r="B5898" s="1">
        <v>42417</v>
      </c>
      <c r="C5898" t="s">
        <v>25</v>
      </c>
      <c r="D5898">
        <v>1</v>
      </c>
      <c r="E5898" t="s">
        <v>15</v>
      </c>
      <c r="F5898" t="s">
        <v>11</v>
      </c>
      <c r="G5898">
        <v>0</v>
      </c>
      <c r="H5898">
        <v>23</v>
      </c>
      <c r="I5898" t="str">
        <f t="shared" si="93"/>
        <v/>
      </c>
    </row>
    <row r="5899" spans="1:9" x14ac:dyDescent="0.3">
      <c r="A5899" t="s">
        <v>12</v>
      </c>
      <c r="B5899" s="1">
        <v>42417</v>
      </c>
      <c r="C5899" t="s">
        <v>13</v>
      </c>
      <c r="D5899">
        <v>1</v>
      </c>
      <c r="E5899" t="s">
        <v>10</v>
      </c>
      <c r="F5899" t="s">
        <v>26</v>
      </c>
      <c r="G5899">
        <v>0.1273</v>
      </c>
      <c r="H5899">
        <v>57</v>
      </c>
      <c r="I5899" t="str">
        <f t="shared" si="93"/>
        <v>l</v>
      </c>
    </row>
    <row r="5900" spans="1:9" x14ac:dyDescent="0.3">
      <c r="A5900" t="s">
        <v>28</v>
      </c>
      <c r="B5900" s="1">
        <v>42417</v>
      </c>
      <c r="C5900" t="s">
        <v>13</v>
      </c>
      <c r="D5900">
        <v>1</v>
      </c>
      <c r="E5900" t="s">
        <v>15</v>
      </c>
      <c r="F5900" t="s">
        <v>31</v>
      </c>
      <c r="H5900">
        <v>171</v>
      </c>
      <c r="I5900" t="str">
        <f t="shared" si="93"/>
        <v>o</v>
      </c>
    </row>
    <row r="5901" spans="1:9" x14ac:dyDescent="0.3">
      <c r="A5901" t="s">
        <v>12</v>
      </c>
      <c r="B5901" s="1">
        <v>42418</v>
      </c>
      <c r="C5901" t="s">
        <v>13</v>
      </c>
      <c r="D5901">
        <v>0</v>
      </c>
      <c r="E5901" t="s">
        <v>15</v>
      </c>
      <c r="F5901" t="s">
        <v>11</v>
      </c>
      <c r="G5901">
        <v>0</v>
      </c>
      <c r="H5901">
        <v>8318</v>
      </c>
      <c r="I5901" t="str">
        <f t="shared" si="93"/>
        <v/>
      </c>
    </row>
    <row r="5902" spans="1:9" x14ac:dyDescent="0.3">
      <c r="A5902" t="s">
        <v>32</v>
      </c>
      <c r="B5902" s="1">
        <v>42418</v>
      </c>
      <c r="C5902" t="s">
        <v>13</v>
      </c>
      <c r="D5902">
        <v>0</v>
      </c>
      <c r="E5902" t="s">
        <v>15</v>
      </c>
      <c r="F5902" t="s">
        <v>11</v>
      </c>
      <c r="G5902">
        <v>0</v>
      </c>
      <c r="H5902">
        <v>13471</v>
      </c>
      <c r="I5902" t="str">
        <f t="shared" si="93"/>
        <v/>
      </c>
    </row>
    <row r="5903" spans="1:9" x14ac:dyDescent="0.3">
      <c r="A5903" t="s">
        <v>12</v>
      </c>
      <c r="B5903" s="1">
        <v>42418</v>
      </c>
      <c r="C5903" t="s">
        <v>13</v>
      </c>
      <c r="D5903">
        <v>0</v>
      </c>
      <c r="E5903" t="s">
        <v>10</v>
      </c>
      <c r="F5903" t="s">
        <v>14</v>
      </c>
      <c r="G5903">
        <v>0</v>
      </c>
      <c r="H5903">
        <v>34479</v>
      </c>
      <c r="I5903" t="str">
        <f t="shared" si="93"/>
        <v/>
      </c>
    </row>
    <row r="5904" spans="1:9" x14ac:dyDescent="0.3">
      <c r="A5904" t="s">
        <v>24</v>
      </c>
      <c r="B5904" s="1">
        <v>42418</v>
      </c>
      <c r="C5904" t="s">
        <v>9</v>
      </c>
      <c r="D5904">
        <v>0</v>
      </c>
      <c r="E5904" t="s">
        <v>10</v>
      </c>
      <c r="F5904" t="s">
        <v>11</v>
      </c>
      <c r="G5904">
        <v>0</v>
      </c>
      <c r="H5904">
        <v>12973</v>
      </c>
      <c r="I5904" t="str">
        <f t="shared" si="93"/>
        <v/>
      </c>
    </row>
    <row r="5905" spans="1:9" x14ac:dyDescent="0.3">
      <c r="A5905" t="s">
        <v>24</v>
      </c>
      <c r="B5905" s="1">
        <v>42418</v>
      </c>
      <c r="C5905" t="s">
        <v>9</v>
      </c>
      <c r="D5905">
        <v>0</v>
      </c>
      <c r="E5905" t="s">
        <v>10</v>
      </c>
      <c r="F5905" t="s">
        <v>14</v>
      </c>
      <c r="G5905">
        <v>0</v>
      </c>
      <c r="H5905">
        <v>9886</v>
      </c>
      <c r="I5905" t="str">
        <f t="shared" si="93"/>
        <v/>
      </c>
    </row>
    <row r="5906" spans="1:9" x14ac:dyDescent="0.3">
      <c r="A5906" t="s">
        <v>8</v>
      </c>
      <c r="B5906" s="1">
        <v>42418</v>
      </c>
      <c r="C5906" t="s">
        <v>13</v>
      </c>
      <c r="D5906">
        <v>0</v>
      </c>
      <c r="E5906" t="s">
        <v>10</v>
      </c>
      <c r="F5906" t="s">
        <v>11</v>
      </c>
      <c r="G5906">
        <v>0</v>
      </c>
      <c r="H5906">
        <v>35460</v>
      </c>
      <c r="I5906" t="str">
        <f t="shared" si="93"/>
        <v/>
      </c>
    </row>
    <row r="5907" spans="1:9" x14ac:dyDescent="0.3">
      <c r="A5907" t="s">
        <v>21</v>
      </c>
      <c r="B5907" s="1">
        <v>42418</v>
      </c>
      <c r="C5907" t="s">
        <v>9</v>
      </c>
      <c r="D5907">
        <v>0</v>
      </c>
      <c r="E5907" t="s">
        <v>10</v>
      </c>
      <c r="F5907" t="s">
        <v>14</v>
      </c>
      <c r="G5907">
        <v>0</v>
      </c>
      <c r="H5907">
        <v>9325</v>
      </c>
      <c r="I5907" t="str">
        <f t="shared" si="93"/>
        <v/>
      </c>
    </row>
    <row r="5908" spans="1:9" x14ac:dyDescent="0.3">
      <c r="A5908" t="s">
        <v>33</v>
      </c>
      <c r="B5908" s="1">
        <v>42418</v>
      </c>
      <c r="C5908" t="s">
        <v>13</v>
      </c>
      <c r="D5908">
        <v>0</v>
      </c>
      <c r="E5908" t="s">
        <v>10</v>
      </c>
      <c r="F5908" t="s">
        <v>11</v>
      </c>
      <c r="G5908">
        <v>0</v>
      </c>
      <c r="H5908">
        <v>2947</v>
      </c>
      <c r="I5908" t="str">
        <f t="shared" si="93"/>
        <v/>
      </c>
    </row>
    <row r="5909" spans="1:9" x14ac:dyDescent="0.3">
      <c r="A5909" t="s">
        <v>12</v>
      </c>
      <c r="B5909" s="1">
        <v>42418</v>
      </c>
      <c r="C5909" t="s">
        <v>25</v>
      </c>
      <c r="D5909">
        <v>0</v>
      </c>
      <c r="E5909" t="s">
        <v>15</v>
      </c>
      <c r="F5909" t="s">
        <v>11</v>
      </c>
      <c r="G5909">
        <v>0</v>
      </c>
      <c r="H5909">
        <v>3342</v>
      </c>
      <c r="I5909" t="str">
        <f t="shared" si="93"/>
        <v/>
      </c>
    </row>
    <row r="5910" spans="1:9" x14ac:dyDescent="0.3">
      <c r="A5910" t="s">
        <v>20</v>
      </c>
      <c r="B5910" s="1">
        <v>42418</v>
      </c>
      <c r="C5910" t="s">
        <v>13</v>
      </c>
      <c r="D5910">
        <v>1</v>
      </c>
      <c r="E5910" t="s">
        <v>15</v>
      </c>
      <c r="F5910" t="s">
        <v>14</v>
      </c>
      <c r="G5910">
        <v>0</v>
      </c>
      <c r="H5910">
        <v>51811</v>
      </c>
      <c r="I5910" t="str">
        <f t="shared" si="93"/>
        <v/>
      </c>
    </row>
    <row r="5911" spans="1:9" x14ac:dyDescent="0.3">
      <c r="A5911" t="s">
        <v>18</v>
      </c>
      <c r="B5911" s="1">
        <v>42418</v>
      </c>
      <c r="C5911" t="s">
        <v>25</v>
      </c>
      <c r="D5911">
        <v>0</v>
      </c>
      <c r="E5911" t="s">
        <v>10</v>
      </c>
      <c r="F5911" t="s">
        <v>14</v>
      </c>
      <c r="G5911">
        <v>0</v>
      </c>
      <c r="H5911">
        <v>3030</v>
      </c>
      <c r="I5911" t="str">
        <f t="shared" si="93"/>
        <v/>
      </c>
    </row>
    <row r="5912" spans="1:9" x14ac:dyDescent="0.3">
      <c r="A5912" t="s">
        <v>18</v>
      </c>
      <c r="B5912" s="1">
        <v>42418</v>
      </c>
      <c r="C5912" t="s">
        <v>13</v>
      </c>
      <c r="D5912">
        <v>0</v>
      </c>
      <c r="E5912" t="s">
        <v>15</v>
      </c>
      <c r="F5912" t="s">
        <v>11</v>
      </c>
      <c r="G5912">
        <v>0</v>
      </c>
      <c r="H5912">
        <v>2655</v>
      </c>
      <c r="I5912" t="str">
        <f t="shared" si="93"/>
        <v/>
      </c>
    </row>
    <row r="5913" spans="1:9" x14ac:dyDescent="0.3">
      <c r="A5913" t="s">
        <v>27</v>
      </c>
      <c r="B5913" s="1">
        <v>42418</v>
      </c>
      <c r="C5913" t="s">
        <v>9</v>
      </c>
      <c r="D5913">
        <v>0</v>
      </c>
      <c r="E5913" t="s">
        <v>10</v>
      </c>
      <c r="F5913" t="s">
        <v>16</v>
      </c>
      <c r="G5913">
        <v>0</v>
      </c>
      <c r="H5913">
        <v>138</v>
      </c>
      <c r="I5913" t="str">
        <f t="shared" si="93"/>
        <v/>
      </c>
    </row>
    <row r="5914" spans="1:9" x14ac:dyDescent="0.3">
      <c r="A5914" t="s">
        <v>23</v>
      </c>
      <c r="B5914" s="1">
        <v>42418</v>
      </c>
      <c r="C5914" t="s">
        <v>9</v>
      </c>
      <c r="D5914">
        <v>0</v>
      </c>
      <c r="E5914" t="s">
        <v>10</v>
      </c>
      <c r="F5914" t="s">
        <v>11</v>
      </c>
      <c r="G5914">
        <v>0</v>
      </c>
      <c r="H5914">
        <v>28580</v>
      </c>
      <c r="I5914" t="str">
        <f t="shared" si="93"/>
        <v/>
      </c>
    </row>
    <row r="5915" spans="1:9" x14ac:dyDescent="0.3">
      <c r="A5915" t="s">
        <v>33</v>
      </c>
      <c r="B5915" s="1">
        <v>42418</v>
      </c>
      <c r="C5915" t="s">
        <v>13</v>
      </c>
      <c r="D5915">
        <v>0</v>
      </c>
      <c r="E5915" t="s">
        <v>15</v>
      </c>
      <c r="F5915" t="s">
        <v>14</v>
      </c>
      <c r="G5915">
        <v>0</v>
      </c>
      <c r="H5915">
        <v>4716</v>
      </c>
      <c r="I5915" t="str">
        <f t="shared" si="93"/>
        <v/>
      </c>
    </row>
    <row r="5916" spans="1:9" x14ac:dyDescent="0.3">
      <c r="A5916" t="s">
        <v>18</v>
      </c>
      <c r="B5916" s="1">
        <v>42418</v>
      </c>
      <c r="C5916" t="s">
        <v>25</v>
      </c>
      <c r="D5916">
        <v>0</v>
      </c>
      <c r="E5916" t="s">
        <v>15</v>
      </c>
      <c r="F5916" t="s">
        <v>11</v>
      </c>
      <c r="G5916">
        <v>0</v>
      </c>
      <c r="H5916">
        <v>424</v>
      </c>
      <c r="I5916" t="str">
        <f t="shared" si="93"/>
        <v/>
      </c>
    </row>
    <row r="5917" spans="1:9" x14ac:dyDescent="0.3">
      <c r="A5917" t="s">
        <v>8</v>
      </c>
      <c r="B5917" s="1">
        <v>42418</v>
      </c>
      <c r="C5917" t="s">
        <v>25</v>
      </c>
      <c r="D5917">
        <v>0</v>
      </c>
      <c r="E5917" t="s">
        <v>10</v>
      </c>
      <c r="F5917" t="s">
        <v>11</v>
      </c>
      <c r="G5917">
        <v>0</v>
      </c>
      <c r="H5917">
        <v>702</v>
      </c>
      <c r="I5917" t="str">
        <f t="shared" si="93"/>
        <v/>
      </c>
    </row>
    <row r="5918" spans="1:9" x14ac:dyDescent="0.3">
      <c r="A5918" t="s">
        <v>17</v>
      </c>
      <c r="B5918" s="1">
        <v>42418</v>
      </c>
      <c r="C5918" t="s">
        <v>13</v>
      </c>
      <c r="D5918">
        <v>0</v>
      </c>
      <c r="E5918" t="s">
        <v>10</v>
      </c>
      <c r="F5918" t="s">
        <v>16</v>
      </c>
      <c r="G5918">
        <v>0</v>
      </c>
      <c r="H5918">
        <v>620</v>
      </c>
      <c r="I5918" t="str">
        <f t="shared" si="93"/>
        <v/>
      </c>
    </row>
    <row r="5919" spans="1:9" x14ac:dyDescent="0.3">
      <c r="A5919" t="s">
        <v>12</v>
      </c>
      <c r="B5919" s="1">
        <v>42418</v>
      </c>
      <c r="C5919" t="s">
        <v>25</v>
      </c>
      <c r="D5919">
        <v>0</v>
      </c>
      <c r="E5919" t="s">
        <v>10</v>
      </c>
      <c r="F5919" t="s">
        <v>14</v>
      </c>
      <c r="G5919">
        <v>0</v>
      </c>
      <c r="H5919">
        <v>158</v>
      </c>
      <c r="I5919" t="str">
        <f t="shared" si="93"/>
        <v/>
      </c>
    </row>
    <row r="5920" spans="1:9" x14ac:dyDescent="0.3">
      <c r="A5920" t="s">
        <v>22</v>
      </c>
      <c r="B5920" s="1">
        <v>42418</v>
      </c>
      <c r="C5920" t="s">
        <v>25</v>
      </c>
      <c r="D5920">
        <v>0</v>
      </c>
      <c r="E5920" t="s">
        <v>10</v>
      </c>
      <c r="F5920" t="s">
        <v>14</v>
      </c>
      <c r="G5920">
        <v>0</v>
      </c>
      <c r="H5920">
        <v>254</v>
      </c>
      <c r="I5920" t="str">
        <f t="shared" si="93"/>
        <v/>
      </c>
    </row>
    <row r="5921" spans="1:9" x14ac:dyDescent="0.3">
      <c r="A5921" t="s">
        <v>33</v>
      </c>
      <c r="B5921" s="1">
        <v>42418</v>
      </c>
      <c r="C5921" t="s">
        <v>25</v>
      </c>
      <c r="D5921">
        <v>0</v>
      </c>
      <c r="E5921" t="s">
        <v>10</v>
      </c>
      <c r="F5921" t="s">
        <v>11</v>
      </c>
      <c r="G5921">
        <v>0</v>
      </c>
      <c r="H5921">
        <v>20</v>
      </c>
      <c r="I5921" t="str">
        <f t="shared" si="93"/>
        <v/>
      </c>
    </row>
    <row r="5922" spans="1:9" x14ac:dyDescent="0.3">
      <c r="A5922" t="s">
        <v>28</v>
      </c>
      <c r="B5922" s="1">
        <v>42418</v>
      </c>
      <c r="C5922" t="s">
        <v>13</v>
      </c>
      <c r="D5922">
        <v>1</v>
      </c>
      <c r="E5922" t="s">
        <v>10</v>
      </c>
      <c r="F5922" t="s">
        <v>16</v>
      </c>
      <c r="G5922">
        <v>0</v>
      </c>
      <c r="H5922">
        <v>3157</v>
      </c>
      <c r="I5922" t="str">
        <f t="shared" si="93"/>
        <v/>
      </c>
    </row>
    <row r="5923" spans="1:9" x14ac:dyDescent="0.3">
      <c r="A5923" t="s">
        <v>17</v>
      </c>
      <c r="B5923" s="1">
        <v>42418</v>
      </c>
      <c r="C5923" t="s">
        <v>25</v>
      </c>
      <c r="D5923">
        <v>0</v>
      </c>
      <c r="E5923" t="s">
        <v>15</v>
      </c>
      <c r="F5923" t="s">
        <v>11</v>
      </c>
      <c r="G5923">
        <v>0</v>
      </c>
      <c r="H5923">
        <v>99</v>
      </c>
      <c r="I5923" t="str">
        <f t="shared" si="93"/>
        <v/>
      </c>
    </row>
    <row r="5924" spans="1:9" x14ac:dyDescent="0.3">
      <c r="A5924" t="s">
        <v>12</v>
      </c>
      <c r="B5924" s="1">
        <v>42418</v>
      </c>
      <c r="C5924" t="s">
        <v>9</v>
      </c>
      <c r="D5924">
        <v>1</v>
      </c>
      <c r="E5924" t="s">
        <v>10</v>
      </c>
      <c r="F5924" t="s">
        <v>16</v>
      </c>
      <c r="G5924">
        <v>0</v>
      </c>
      <c r="H5924">
        <v>6570</v>
      </c>
      <c r="I5924" t="str">
        <f t="shared" si="93"/>
        <v/>
      </c>
    </row>
    <row r="5925" spans="1:9" x14ac:dyDescent="0.3">
      <c r="A5925" t="s">
        <v>8</v>
      </c>
      <c r="B5925" s="1">
        <v>42418</v>
      </c>
      <c r="C5925" t="s">
        <v>9</v>
      </c>
      <c r="D5925">
        <v>1</v>
      </c>
      <c r="E5925" t="s">
        <v>15</v>
      </c>
      <c r="F5925" t="s">
        <v>36</v>
      </c>
      <c r="G5925">
        <v>3.6644000000000001</v>
      </c>
      <c r="H5925">
        <v>2090</v>
      </c>
      <c r="I5925" t="str">
        <f t="shared" si="93"/>
        <v>p</v>
      </c>
    </row>
    <row r="5926" spans="1:9" x14ac:dyDescent="0.3">
      <c r="A5926" t="s">
        <v>30</v>
      </c>
      <c r="B5926" s="1">
        <v>42418</v>
      </c>
      <c r="C5926" t="s">
        <v>13</v>
      </c>
      <c r="D5926">
        <v>1</v>
      </c>
      <c r="E5926" t="s">
        <v>15</v>
      </c>
      <c r="F5926" t="s">
        <v>14</v>
      </c>
      <c r="G5926">
        <v>0</v>
      </c>
      <c r="H5926">
        <v>4742</v>
      </c>
      <c r="I5926" t="str">
        <f t="shared" si="93"/>
        <v/>
      </c>
    </row>
    <row r="5927" spans="1:9" x14ac:dyDescent="0.3">
      <c r="A5927" t="s">
        <v>33</v>
      </c>
      <c r="B5927" s="1">
        <v>42418</v>
      </c>
      <c r="C5927" t="s">
        <v>13</v>
      </c>
      <c r="D5927">
        <v>1</v>
      </c>
      <c r="E5927" t="s">
        <v>10</v>
      </c>
      <c r="F5927" t="s">
        <v>14</v>
      </c>
      <c r="G5927">
        <v>0</v>
      </c>
      <c r="H5927">
        <v>14217</v>
      </c>
      <c r="I5927" t="str">
        <f t="shared" si="93"/>
        <v/>
      </c>
    </row>
    <row r="5928" spans="1:9" x14ac:dyDescent="0.3">
      <c r="A5928" t="s">
        <v>8</v>
      </c>
      <c r="B5928" s="1">
        <v>42418</v>
      </c>
      <c r="C5928" t="s">
        <v>9</v>
      </c>
      <c r="D5928">
        <v>1</v>
      </c>
      <c r="E5928" t="s">
        <v>10</v>
      </c>
      <c r="F5928" t="s">
        <v>14</v>
      </c>
      <c r="G5928">
        <v>0</v>
      </c>
      <c r="H5928">
        <v>11724</v>
      </c>
      <c r="I5928" t="str">
        <f t="shared" si="93"/>
        <v/>
      </c>
    </row>
    <row r="5929" spans="1:9" x14ac:dyDescent="0.3">
      <c r="A5929" t="s">
        <v>18</v>
      </c>
      <c r="B5929" s="1">
        <v>42418</v>
      </c>
      <c r="C5929" t="s">
        <v>9</v>
      </c>
      <c r="D5929">
        <v>1</v>
      </c>
      <c r="E5929" t="s">
        <v>15</v>
      </c>
      <c r="F5929" t="s">
        <v>14</v>
      </c>
      <c r="G5929">
        <v>0</v>
      </c>
      <c r="H5929">
        <v>1171</v>
      </c>
      <c r="I5929" t="str">
        <f t="shared" si="93"/>
        <v/>
      </c>
    </row>
    <row r="5930" spans="1:9" x14ac:dyDescent="0.3">
      <c r="A5930" t="s">
        <v>19</v>
      </c>
      <c r="B5930" s="1">
        <v>42418</v>
      </c>
      <c r="C5930" t="s">
        <v>13</v>
      </c>
      <c r="D5930">
        <v>1</v>
      </c>
      <c r="E5930" t="s">
        <v>10</v>
      </c>
      <c r="F5930" t="s">
        <v>14</v>
      </c>
      <c r="G5930">
        <v>0</v>
      </c>
      <c r="H5930">
        <v>11577</v>
      </c>
      <c r="I5930" t="str">
        <f t="shared" si="93"/>
        <v/>
      </c>
    </row>
    <row r="5931" spans="1:9" x14ac:dyDescent="0.3">
      <c r="A5931" t="s">
        <v>21</v>
      </c>
      <c r="B5931" s="1">
        <v>42418</v>
      </c>
      <c r="C5931" t="s">
        <v>9</v>
      </c>
      <c r="D5931">
        <v>1</v>
      </c>
      <c r="E5931" t="s">
        <v>10</v>
      </c>
      <c r="F5931" t="s">
        <v>16</v>
      </c>
      <c r="G5931">
        <v>0</v>
      </c>
      <c r="H5931">
        <v>1177</v>
      </c>
      <c r="I5931" t="str">
        <f t="shared" si="93"/>
        <v/>
      </c>
    </row>
    <row r="5932" spans="1:9" x14ac:dyDescent="0.3">
      <c r="A5932" t="s">
        <v>28</v>
      </c>
      <c r="B5932" s="1">
        <v>42418</v>
      </c>
      <c r="C5932" t="s">
        <v>13</v>
      </c>
      <c r="D5932">
        <v>1</v>
      </c>
      <c r="E5932" t="s">
        <v>15</v>
      </c>
      <c r="F5932" t="s">
        <v>11</v>
      </c>
      <c r="G5932">
        <v>0</v>
      </c>
      <c r="H5932">
        <v>3961</v>
      </c>
      <c r="I5932" t="str">
        <f t="shared" si="93"/>
        <v/>
      </c>
    </row>
    <row r="5933" spans="1:9" x14ac:dyDescent="0.3">
      <c r="A5933" t="s">
        <v>32</v>
      </c>
      <c r="B5933" s="1">
        <v>42418</v>
      </c>
      <c r="C5933" t="s">
        <v>9</v>
      </c>
      <c r="D5933">
        <v>1</v>
      </c>
      <c r="E5933" t="s">
        <v>15</v>
      </c>
      <c r="F5933" t="s">
        <v>38</v>
      </c>
      <c r="G5933">
        <v>0.62870000000000004</v>
      </c>
      <c r="H5933">
        <v>263</v>
      </c>
      <c r="I5933" t="str">
        <f t="shared" si="93"/>
        <v>p</v>
      </c>
    </row>
    <row r="5934" spans="1:9" x14ac:dyDescent="0.3">
      <c r="A5934" t="s">
        <v>8</v>
      </c>
      <c r="B5934" s="1">
        <v>42418</v>
      </c>
      <c r="C5934" t="s">
        <v>13</v>
      </c>
      <c r="D5934">
        <v>1</v>
      </c>
      <c r="E5934" t="s">
        <v>15</v>
      </c>
      <c r="F5934" t="s">
        <v>16</v>
      </c>
      <c r="G5934">
        <v>0</v>
      </c>
      <c r="H5934">
        <v>3300</v>
      </c>
      <c r="I5934" t="str">
        <f t="shared" si="93"/>
        <v/>
      </c>
    </row>
    <row r="5935" spans="1:9" x14ac:dyDescent="0.3">
      <c r="A5935" t="s">
        <v>8</v>
      </c>
      <c r="B5935" s="1">
        <v>42418</v>
      </c>
      <c r="C5935" t="s">
        <v>13</v>
      </c>
      <c r="D5935">
        <v>1</v>
      </c>
      <c r="E5935" t="s">
        <v>15</v>
      </c>
      <c r="F5935" t="s">
        <v>39</v>
      </c>
      <c r="G5935">
        <v>2.0552000000000001</v>
      </c>
      <c r="H5935">
        <v>748</v>
      </c>
      <c r="I5935" t="str">
        <f t="shared" si="93"/>
        <v>S</v>
      </c>
    </row>
    <row r="5936" spans="1:9" x14ac:dyDescent="0.3">
      <c r="A5936" t="s">
        <v>32</v>
      </c>
      <c r="B5936" s="1">
        <v>42418</v>
      </c>
      <c r="C5936" t="s">
        <v>9</v>
      </c>
      <c r="D5936">
        <v>0</v>
      </c>
      <c r="E5936" t="s">
        <v>15</v>
      </c>
      <c r="F5936" t="s">
        <v>38</v>
      </c>
      <c r="G5936">
        <v>0.2107</v>
      </c>
      <c r="H5936">
        <v>73</v>
      </c>
      <c r="I5936" t="str">
        <f t="shared" si="93"/>
        <v>p</v>
      </c>
    </row>
    <row r="5937" spans="1:9" x14ac:dyDescent="0.3">
      <c r="A5937" t="s">
        <v>19</v>
      </c>
      <c r="B5937" s="1">
        <v>42418</v>
      </c>
      <c r="C5937" t="s">
        <v>9</v>
      </c>
      <c r="D5937">
        <v>1</v>
      </c>
      <c r="E5937" t="s">
        <v>10</v>
      </c>
      <c r="F5937" t="s">
        <v>14</v>
      </c>
      <c r="G5937">
        <v>0</v>
      </c>
      <c r="H5937">
        <v>1147</v>
      </c>
      <c r="I5937" t="str">
        <f t="shared" si="93"/>
        <v/>
      </c>
    </row>
    <row r="5938" spans="1:9" x14ac:dyDescent="0.3">
      <c r="A5938" t="s">
        <v>32</v>
      </c>
      <c r="B5938" s="1">
        <v>42418</v>
      </c>
      <c r="C5938" t="s">
        <v>9</v>
      </c>
      <c r="D5938">
        <v>0</v>
      </c>
      <c r="E5938" t="s">
        <v>15</v>
      </c>
      <c r="F5938" t="s">
        <v>26</v>
      </c>
      <c r="G5938">
        <v>1.8095000000000001</v>
      </c>
      <c r="H5938">
        <v>579</v>
      </c>
      <c r="I5938" t="str">
        <f t="shared" si="93"/>
        <v>l</v>
      </c>
    </row>
    <row r="5939" spans="1:9" x14ac:dyDescent="0.3">
      <c r="A5939" t="s">
        <v>21</v>
      </c>
      <c r="B5939" s="1">
        <v>42418</v>
      </c>
      <c r="C5939" t="s">
        <v>13</v>
      </c>
      <c r="D5939">
        <v>0</v>
      </c>
      <c r="E5939" t="s">
        <v>10</v>
      </c>
      <c r="F5939" t="s">
        <v>45</v>
      </c>
      <c r="G5939">
        <v>9.9299999999999999E-2</v>
      </c>
      <c r="H5939">
        <v>17</v>
      </c>
      <c r="I5939" t="str">
        <f t="shared" si="93"/>
        <v>p</v>
      </c>
    </row>
    <row r="5940" spans="1:9" x14ac:dyDescent="0.3">
      <c r="A5940" t="s">
        <v>21</v>
      </c>
      <c r="B5940" s="1">
        <v>42418</v>
      </c>
      <c r="C5940" t="s">
        <v>25</v>
      </c>
      <c r="D5940">
        <v>0</v>
      </c>
      <c r="E5940" t="s">
        <v>15</v>
      </c>
      <c r="F5940" t="s">
        <v>11</v>
      </c>
      <c r="G5940">
        <v>0</v>
      </c>
      <c r="H5940">
        <v>419</v>
      </c>
      <c r="I5940" t="str">
        <f t="shared" si="93"/>
        <v/>
      </c>
    </row>
    <row r="5941" spans="1:9" x14ac:dyDescent="0.3">
      <c r="A5941" t="s">
        <v>28</v>
      </c>
      <c r="B5941" s="1">
        <v>42418</v>
      </c>
      <c r="C5941" t="s">
        <v>13</v>
      </c>
      <c r="D5941">
        <v>0</v>
      </c>
      <c r="E5941" t="s">
        <v>10</v>
      </c>
      <c r="F5941" t="s">
        <v>39</v>
      </c>
      <c r="G5941">
        <v>0.57110000000000005</v>
      </c>
      <c r="H5941">
        <v>173</v>
      </c>
      <c r="I5941" t="str">
        <f t="shared" si="93"/>
        <v>S</v>
      </c>
    </row>
    <row r="5942" spans="1:9" x14ac:dyDescent="0.3">
      <c r="A5942" t="s">
        <v>28</v>
      </c>
      <c r="B5942" s="1">
        <v>42418</v>
      </c>
      <c r="C5942" t="s">
        <v>9</v>
      </c>
      <c r="D5942">
        <v>1</v>
      </c>
      <c r="E5942" t="s">
        <v>14</v>
      </c>
      <c r="F5942" t="s">
        <v>14</v>
      </c>
      <c r="G5942">
        <v>0</v>
      </c>
      <c r="H5942">
        <v>1</v>
      </c>
      <c r="I5942" t="str">
        <f t="shared" si="93"/>
        <v/>
      </c>
    </row>
    <row r="5943" spans="1:9" x14ac:dyDescent="0.3">
      <c r="A5943" t="s">
        <v>19</v>
      </c>
      <c r="B5943" s="1">
        <v>42418</v>
      </c>
      <c r="C5943" t="s">
        <v>13</v>
      </c>
      <c r="D5943">
        <v>1</v>
      </c>
      <c r="E5943" t="s">
        <v>15</v>
      </c>
      <c r="F5943" t="s">
        <v>16</v>
      </c>
      <c r="G5943">
        <v>0</v>
      </c>
      <c r="H5943">
        <v>170</v>
      </c>
      <c r="I5943" t="str">
        <f t="shared" si="93"/>
        <v/>
      </c>
    </row>
    <row r="5944" spans="1:9" x14ac:dyDescent="0.3">
      <c r="A5944" t="s">
        <v>17</v>
      </c>
      <c r="B5944" s="1">
        <v>42418</v>
      </c>
      <c r="C5944" t="s">
        <v>13</v>
      </c>
      <c r="D5944">
        <v>1</v>
      </c>
      <c r="E5944" t="s">
        <v>15</v>
      </c>
      <c r="F5944" t="s">
        <v>14</v>
      </c>
      <c r="G5944">
        <v>0</v>
      </c>
      <c r="H5944">
        <v>35</v>
      </c>
      <c r="I5944" t="str">
        <f t="shared" si="93"/>
        <v/>
      </c>
    </row>
    <row r="5945" spans="1:9" x14ac:dyDescent="0.3">
      <c r="A5945" t="s">
        <v>32</v>
      </c>
      <c r="B5945" s="1">
        <v>42418</v>
      </c>
      <c r="C5945" t="s">
        <v>13</v>
      </c>
      <c r="D5945">
        <v>0</v>
      </c>
      <c r="E5945" t="s">
        <v>15</v>
      </c>
      <c r="F5945" t="s">
        <v>39</v>
      </c>
      <c r="G5945">
        <v>0.46639999999999998</v>
      </c>
      <c r="H5945">
        <v>165</v>
      </c>
      <c r="I5945" t="str">
        <f t="shared" si="93"/>
        <v>S</v>
      </c>
    </row>
    <row r="5946" spans="1:9" x14ac:dyDescent="0.3">
      <c r="A5946" t="s">
        <v>21</v>
      </c>
      <c r="B5946" s="1">
        <v>42418</v>
      </c>
      <c r="C5946" t="s">
        <v>13</v>
      </c>
      <c r="D5946">
        <v>1</v>
      </c>
      <c r="E5946" t="s">
        <v>15</v>
      </c>
      <c r="F5946" t="s">
        <v>11</v>
      </c>
      <c r="G5946">
        <v>0</v>
      </c>
      <c r="H5946">
        <v>448</v>
      </c>
      <c r="I5946" t="str">
        <f t="shared" si="93"/>
        <v/>
      </c>
    </row>
    <row r="5947" spans="1:9" x14ac:dyDescent="0.3">
      <c r="A5947" t="s">
        <v>27</v>
      </c>
      <c r="B5947" s="1">
        <v>42418</v>
      </c>
      <c r="C5947" t="s">
        <v>9</v>
      </c>
      <c r="D5947">
        <v>1</v>
      </c>
      <c r="E5947" t="s">
        <v>15</v>
      </c>
      <c r="F5947" t="s">
        <v>48</v>
      </c>
      <c r="G5947">
        <v>6.2600000000000003E-2</v>
      </c>
      <c r="H5947">
        <v>114</v>
      </c>
      <c r="I5947" t="str">
        <f t="shared" si="93"/>
        <v>o</v>
      </c>
    </row>
    <row r="5948" spans="1:9" x14ac:dyDescent="0.3">
      <c r="A5948" t="s">
        <v>21</v>
      </c>
      <c r="B5948" s="1">
        <v>42418</v>
      </c>
      <c r="C5948" t="s">
        <v>25</v>
      </c>
      <c r="D5948">
        <v>0</v>
      </c>
      <c r="E5948" t="s">
        <v>10</v>
      </c>
      <c r="F5948" t="s">
        <v>14</v>
      </c>
      <c r="G5948">
        <v>0</v>
      </c>
      <c r="H5948">
        <v>23</v>
      </c>
      <c r="I5948" t="str">
        <f t="shared" si="93"/>
        <v/>
      </c>
    </row>
    <row r="5949" spans="1:9" x14ac:dyDescent="0.3">
      <c r="A5949" t="s">
        <v>33</v>
      </c>
      <c r="B5949" s="1">
        <v>42418</v>
      </c>
      <c r="C5949" t="s">
        <v>9</v>
      </c>
      <c r="D5949">
        <v>0</v>
      </c>
      <c r="E5949" t="s">
        <v>10</v>
      </c>
      <c r="F5949" t="s">
        <v>46</v>
      </c>
      <c r="G5949">
        <v>7.1000000000000004E-3</v>
      </c>
      <c r="H5949">
        <v>11</v>
      </c>
      <c r="I5949" t="str">
        <f t="shared" si="93"/>
        <v>j</v>
      </c>
    </row>
    <row r="5950" spans="1:9" x14ac:dyDescent="0.3">
      <c r="A5950" t="s">
        <v>20</v>
      </c>
      <c r="B5950" s="1">
        <v>42418</v>
      </c>
      <c r="C5950" t="s">
        <v>9</v>
      </c>
      <c r="D5950">
        <v>0</v>
      </c>
      <c r="E5950" t="s">
        <v>15</v>
      </c>
      <c r="F5950" t="s">
        <v>14</v>
      </c>
      <c r="G5950">
        <v>0</v>
      </c>
      <c r="H5950">
        <v>8</v>
      </c>
      <c r="I5950" t="str">
        <f t="shared" si="93"/>
        <v/>
      </c>
    </row>
    <row r="5951" spans="1:9" x14ac:dyDescent="0.3">
      <c r="A5951" t="s">
        <v>28</v>
      </c>
      <c r="B5951" s="1">
        <v>42418</v>
      </c>
      <c r="C5951" t="s">
        <v>9</v>
      </c>
      <c r="D5951">
        <v>0</v>
      </c>
      <c r="E5951" t="s">
        <v>10</v>
      </c>
      <c r="F5951" t="s">
        <v>29</v>
      </c>
      <c r="H5951">
        <v>1</v>
      </c>
      <c r="I5951" t="str">
        <f t="shared" si="93"/>
        <v>p</v>
      </c>
    </row>
    <row r="5952" spans="1:9" x14ac:dyDescent="0.3">
      <c r="A5952" t="s">
        <v>8</v>
      </c>
      <c r="B5952" s="1">
        <v>42419</v>
      </c>
      <c r="C5952" t="s">
        <v>13</v>
      </c>
      <c r="D5952">
        <v>0</v>
      </c>
      <c r="E5952" t="s">
        <v>10</v>
      </c>
      <c r="F5952" t="s">
        <v>11</v>
      </c>
      <c r="G5952">
        <v>0</v>
      </c>
      <c r="H5952">
        <v>31065</v>
      </c>
      <c r="I5952" t="str">
        <f t="shared" si="93"/>
        <v/>
      </c>
    </row>
    <row r="5953" spans="1:9" x14ac:dyDescent="0.3">
      <c r="A5953" t="s">
        <v>8</v>
      </c>
      <c r="B5953" s="1">
        <v>42419</v>
      </c>
      <c r="C5953" t="s">
        <v>9</v>
      </c>
      <c r="D5953">
        <v>1</v>
      </c>
      <c r="E5953" t="s">
        <v>15</v>
      </c>
      <c r="F5953" t="s">
        <v>16</v>
      </c>
      <c r="G5953">
        <v>0</v>
      </c>
      <c r="H5953">
        <v>34092</v>
      </c>
      <c r="I5953" t="str">
        <f t="shared" si="93"/>
        <v/>
      </c>
    </row>
    <row r="5954" spans="1:9" x14ac:dyDescent="0.3">
      <c r="A5954" t="s">
        <v>32</v>
      </c>
      <c r="B5954" s="1">
        <v>42419</v>
      </c>
      <c r="C5954" t="s">
        <v>13</v>
      </c>
      <c r="D5954">
        <v>0</v>
      </c>
      <c r="E5954" t="s">
        <v>10</v>
      </c>
      <c r="F5954" t="s">
        <v>11</v>
      </c>
      <c r="G5954">
        <v>0</v>
      </c>
      <c r="H5954">
        <v>23560</v>
      </c>
      <c r="I5954" t="str">
        <f t="shared" si="93"/>
        <v/>
      </c>
    </row>
    <row r="5955" spans="1:9" x14ac:dyDescent="0.3">
      <c r="A5955" t="s">
        <v>27</v>
      </c>
      <c r="B5955" s="1">
        <v>42419</v>
      </c>
      <c r="C5955" t="s">
        <v>13</v>
      </c>
      <c r="D5955">
        <v>1</v>
      </c>
      <c r="E5955" t="s">
        <v>15</v>
      </c>
      <c r="F5955" t="s">
        <v>14</v>
      </c>
      <c r="G5955">
        <v>0</v>
      </c>
      <c r="H5955">
        <v>36059</v>
      </c>
      <c r="I5955" t="str">
        <f t="shared" ref="I5955:I6018" si="94">IF(NOT(OR(F5955="house",F5955="blank",F5955="served")),LEFT(F5955,1),"")</f>
        <v/>
      </c>
    </row>
    <row r="5956" spans="1:9" x14ac:dyDescent="0.3">
      <c r="A5956" t="s">
        <v>12</v>
      </c>
      <c r="B5956" s="1">
        <v>42419</v>
      </c>
      <c r="C5956" t="s">
        <v>9</v>
      </c>
      <c r="D5956">
        <v>1</v>
      </c>
      <c r="E5956" t="s">
        <v>10</v>
      </c>
      <c r="F5956" t="s">
        <v>16</v>
      </c>
      <c r="G5956">
        <v>0</v>
      </c>
      <c r="H5956">
        <v>624</v>
      </c>
      <c r="I5956" t="str">
        <f t="shared" si="94"/>
        <v/>
      </c>
    </row>
    <row r="5957" spans="1:9" x14ac:dyDescent="0.3">
      <c r="A5957" t="s">
        <v>22</v>
      </c>
      <c r="B5957" s="1">
        <v>42419</v>
      </c>
      <c r="C5957" t="s">
        <v>9</v>
      </c>
      <c r="D5957">
        <v>0</v>
      </c>
      <c r="E5957" t="s">
        <v>15</v>
      </c>
      <c r="F5957" t="s">
        <v>11</v>
      </c>
      <c r="G5957">
        <v>0</v>
      </c>
      <c r="H5957">
        <v>45650</v>
      </c>
      <c r="I5957" t="str">
        <f t="shared" si="94"/>
        <v/>
      </c>
    </row>
    <row r="5958" spans="1:9" x14ac:dyDescent="0.3">
      <c r="A5958" t="s">
        <v>23</v>
      </c>
      <c r="B5958" s="1">
        <v>42419</v>
      </c>
      <c r="C5958" t="s">
        <v>9</v>
      </c>
      <c r="D5958">
        <v>0</v>
      </c>
      <c r="E5958" t="s">
        <v>10</v>
      </c>
      <c r="F5958" t="s">
        <v>11</v>
      </c>
      <c r="G5958">
        <v>0</v>
      </c>
      <c r="H5958">
        <v>25493</v>
      </c>
      <c r="I5958" t="str">
        <f t="shared" si="94"/>
        <v/>
      </c>
    </row>
    <row r="5959" spans="1:9" x14ac:dyDescent="0.3">
      <c r="A5959" t="s">
        <v>21</v>
      </c>
      <c r="B5959" s="1">
        <v>42419</v>
      </c>
      <c r="C5959" t="s">
        <v>13</v>
      </c>
      <c r="D5959">
        <v>0</v>
      </c>
      <c r="E5959" t="s">
        <v>10</v>
      </c>
      <c r="F5959" t="s">
        <v>14</v>
      </c>
      <c r="G5959">
        <v>0</v>
      </c>
      <c r="H5959">
        <v>6065</v>
      </c>
      <c r="I5959" t="str">
        <f t="shared" si="94"/>
        <v/>
      </c>
    </row>
    <row r="5960" spans="1:9" x14ac:dyDescent="0.3">
      <c r="A5960" t="s">
        <v>8</v>
      </c>
      <c r="B5960" s="1">
        <v>42419</v>
      </c>
      <c r="C5960" t="s">
        <v>9</v>
      </c>
      <c r="D5960">
        <v>1</v>
      </c>
      <c r="E5960" t="s">
        <v>10</v>
      </c>
      <c r="F5960" t="s">
        <v>14</v>
      </c>
      <c r="G5960">
        <v>0</v>
      </c>
      <c r="H5960">
        <v>9539</v>
      </c>
      <c r="I5960" t="str">
        <f t="shared" si="94"/>
        <v/>
      </c>
    </row>
    <row r="5961" spans="1:9" x14ac:dyDescent="0.3">
      <c r="A5961" t="s">
        <v>28</v>
      </c>
      <c r="B5961" s="1">
        <v>42419</v>
      </c>
      <c r="C5961" t="s">
        <v>9</v>
      </c>
      <c r="D5961">
        <v>0</v>
      </c>
      <c r="E5961" t="s">
        <v>10</v>
      </c>
      <c r="F5961" t="s">
        <v>16</v>
      </c>
      <c r="G5961">
        <v>0</v>
      </c>
      <c r="H5961">
        <v>3263</v>
      </c>
      <c r="I5961" t="str">
        <f t="shared" si="94"/>
        <v/>
      </c>
    </row>
    <row r="5962" spans="1:9" x14ac:dyDescent="0.3">
      <c r="A5962" t="s">
        <v>18</v>
      </c>
      <c r="B5962" s="1">
        <v>42419</v>
      </c>
      <c r="C5962" t="s">
        <v>9</v>
      </c>
      <c r="D5962">
        <v>1</v>
      </c>
      <c r="E5962" t="s">
        <v>15</v>
      </c>
      <c r="F5962" t="s">
        <v>14</v>
      </c>
      <c r="G5962">
        <v>0</v>
      </c>
      <c r="H5962">
        <v>1206</v>
      </c>
      <c r="I5962" t="str">
        <f t="shared" si="94"/>
        <v/>
      </c>
    </row>
    <row r="5963" spans="1:9" x14ac:dyDescent="0.3">
      <c r="A5963" t="s">
        <v>18</v>
      </c>
      <c r="B5963" s="1">
        <v>42419</v>
      </c>
      <c r="C5963" t="s">
        <v>13</v>
      </c>
      <c r="D5963">
        <v>0</v>
      </c>
      <c r="E5963" t="s">
        <v>15</v>
      </c>
      <c r="F5963" t="s">
        <v>11</v>
      </c>
      <c r="G5963">
        <v>0</v>
      </c>
      <c r="H5963">
        <v>2092</v>
      </c>
      <c r="I5963" t="str">
        <f t="shared" si="94"/>
        <v/>
      </c>
    </row>
    <row r="5964" spans="1:9" x14ac:dyDescent="0.3">
      <c r="A5964" t="s">
        <v>30</v>
      </c>
      <c r="B5964" s="1">
        <v>42419</v>
      </c>
      <c r="C5964" t="s">
        <v>13</v>
      </c>
      <c r="D5964">
        <v>1</v>
      </c>
      <c r="E5964" t="s">
        <v>15</v>
      </c>
      <c r="F5964" t="s">
        <v>14</v>
      </c>
      <c r="G5964">
        <v>0</v>
      </c>
      <c r="H5964">
        <v>13922</v>
      </c>
      <c r="I5964" t="str">
        <f t="shared" si="94"/>
        <v/>
      </c>
    </row>
    <row r="5965" spans="1:9" x14ac:dyDescent="0.3">
      <c r="A5965" t="s">
        <v>28</v>
      </c>
      <c r="B5965" s="1">
        <v>42419</v>
      </c>
      <c r="C5965" t="s">
        <v>13</v>
      </c>
      <c r="D5965">
        <v>0</v>
      </c>
      <c r="E5965" t="s">
        <v>10</v>
      </c>
      <c r="F5965" t="s">
        <v>31</v>
      </c>
      <c r="H5965">
        <v>79</v>
      </c>
      <c r="I5965" t="str">
        <f t="shared" si="94"/>
        <v>o</v>
      </c>
    </row>
    <row r="5966" spans="1:9" x14ac:dyDescent="0.3">
      <c r="A5966" t="s">
        <v>21</v>
      </c>
      <c r="B5966" s="1">
        <v>42419</v>
      </c>
      <c r="C5966" t="s">
        <v>9</v>
      </c>
      <c r="D5966">
        <v>1</v>
      </c>
      <c r="E5966" t="s">
        <v>10</v>
      </c>
      <c r="F5966" t="s">
        <v>16</v>
      </c>
      <c r="G5966">
        <v>0</v>
      </c>
      <c r="H5966">
        <v>1005</v>
      </c>
      <c r="I5966" t="str">
        <f t="shared" si="94"/>
        <v/>
      </c>
    </row>
    <row r="5967" spans="1:9" x14ac:dyDescent="0.3">
      <c r="A5967" t="s">
        <v>8</v>
      </c>
      <c r="B5967" s="1">
        <v>42419</v>
      </c>
      <c r="C5967" t="s">
        <v>25</v>
      </c>
      <c r="D5967">
        <v>0</v>
      </c>
      <c r="E5967" t="s">
        <v>15</v>
      </c>
      <c r="F5967" t="s">
        <v>14</v>
      </c>
      <c r="G5967">
        <v>0</v>
      </c>
      <c r="H5967">
        <v>2500</v>
      </c>
      <c r="I5967" t="str">
        <f t="shared" si="94"/>
        <v/>
      </c>
    </row>
    <row r="5968" spans="1:9" x14ac:dyDescent="0.3">
      <c r="A5968" t="s">
        <v>30</v>
      </c>
      <c r="B5968" s="1">
        <v>42419</v>
      </c>
      <c r="C5968" t="s">
        <v>13</v>
      </c>
      <c r="D5968">
        <v>0</v>
      </c>
      <c r="E5968" t="s">
        <v>15</v>
      </c>
      <c r="F5968" t="s">
        <v>11</v>
      </c>
      <c r="G5968">
        <v>0</v>
      </c>
      <c r="H5968">
        <v>2540</v>
      </c>
      <c r="I5968" t="str">
        <f t="shared" si="94"/>
        <v/>
      </c>
    </row>
    <row r="5969" spans="1:9" x14ac:dyDescent="0.3">
      <c r="A5969" t="s">
        <v>27</v>
      </c>
      <c r="B5969" s="1">
        <v>42419</v>
      </c>
      <c r="C5969" t="s">
        <v>9</v>
      </c>
      <c r="D5969">
        <v>1</v>
      </c>
      <c r="E5969" t="s">
        <v>10</v>
      </c>
      <c r="F5969" t="s">
        <v>11</v>
      </c>
      <c r="G5969">
        <v>0</v>
      </c>
      <c r="H5969">
        <v>799</v>
      </c>
      <c r="I5969" t="str">
        <f t="shared" si="94"/>
        <v/>
      </c>
    </row>
    <row r="5970" spans="1:9" x14ac:dyDescent="0.3">
      <c r="A5970" t="s">
        <v>28</v>
      </c>
      <c r="B5970" s="1">
        <v>42419</v>
      </c>
      <c r="C5970" t="s">
        <v>9</v>
      </c>
      <c r="D5970">
        <v>1</v>
      </c>
      <c r="E5970" t="s">
        <v>10</v>
      </c>
      <c r="F5970" t="s">
        <v>37</v>
      </c>
      <c r="G5970">
        <v>0.61990000000000001</v>
      </c>
      <c r="H5970">
        <v>222</v>
      </c>
      <c r="I5970" t="str">
        <f t="shared" si="94"/>
        <v>p</v>
      </c>
    </row>
    <row r="5971" spans="1:9" x14ac:dyDescent="0.3">
      <c r="A5971" t="s">
        <v>8</v>
      </c>
      <c r="B5971" s="1">
        <v>42413</v>
      </c>
      <c r="C5971" t="s">
        <v>9</v>
      </c>
      <c r="D5971">
        <v>0</v>
      </c>
      <c r="E5971" t="s">
        <v>15</v>
      </c>
      <c r="F5971" t="s">
        <v>11</v>
      </c>
      <c r="G5971">
        <v>0</v>
      </c>
      <c r="H5971">
        <v>10647</v>
      </c>
      <c r="I5971" t="str">
        <f t="shared" si="94"/>
        <v/>
      </c>
    </row>
    <row r="5972" spans="1:9" x14ac:dyDescent="0.3">
      <c r="A5972" t="s">
        <v>21</v>
      </c>
      <c r="B5972" s="1">
        <v>42413</v>
      </c>
      <c r="C5972" t="s">
        <v>13</v>
      </c>
      <c r="D5972">
        <v>0</v>
      </c>
      <c r="E5972" t="s">
        <v>15</v>
      </c>
      <c r="F5972" t="s">
        <v>14</v>
      </c>
      <c r="G5972">
        <v>0</v>
      </c>
      <c r="H5972">
        <v>1637</v>
      </c>
      <c r="I5972" t="str">
        <f t="shared" si="94"/>
        <v/>
      </c>
    </row>
    <row r="5973" spans="1:9" x14ac:dyDescent="0.3">
      <c r="A5973" t="s">
        <v>27</v>
      </c>
      <c r="B5973" s="1">
        <v>42413</v>
      </c>
      <c r="C5973" t="s">
        <v>13</v>
      </c>
      <c r="D5973">
        <v>0</v>
      </c>
      <c r="E5973" t="s">
        <v>10</v>
      </c>
      <c r="F5973" t="s">
        <v>11</v>
      </c>
      <c r="G5973">
        <v>0</v>
      </c>
      <c r="H5973">
        <v>5431</v>
      </c>
      <c r="I5973" t="str">
        <f t="shared" si="94"/>
        <v/>
      </c>
    </row>
    <row r="5974" spans="1:9" x14ac:dyDescent="0.3">
      <c r="A5974" t="s">
        <v>23</v>
      </c>
      <c r="B5974" s="1">
        <v>42413</v>
      </c>
      <c r="C5974" t="s">
        <v>13</v>
      </c>
      <c r="D5974">
        <v>0</v>
      </c>
      <c r="E5974" t="s">
        <v>10</v>
      </c>
      <c r="F5974" t="s">
        <v>14</v>
      </c>
      <c r="G5974">
        <v>0</v>
      </c>
      <c r="H5974">
        <v>22290</v>
      </c>
      <c r="I5974" t="str">
        <f t="shared" si="94"/>
        <v/>
      </c>
    </row>
    <row r="5975" spans="1:9" x14ac:dyDescent="0.3">
      <c r="A5975" t="s">
        <v>18</v>
      </c>
      <c r="B5975" s="1">
        <v>42413</v>
      </c>
      <c r="C5975" t="s">
        <v>25</v>
      </c>
      <c r="D5975">
        <v>0</v>
      </c>
      <c r="E5975" t="s">
        <v>10</v>
      </c>
      <c r="F5975" t="s">
        <v>11</v>
      </c>
      <c r="G5975">
        <v>0</v>
      </c>
      <c r="H5975">
        <v>2522</v>
      </c>
      <c r="I5975" t="str">
        <f t="shared" si="94"/>
        <v/>
      </c>
    </row>
    <row r="5976" spans="1:9" x14ac:dyDescent="0.3">
      <c r="A5976" t="s">
        <v>8</v>
      </c>
      <c r="B5976" s="1">
        <v>42413</v>
      </c>
      <c r="C5976" t="s">
        <v>9</v>
      </c>
      <c r="D5976">
        <v>1</v>
      </c>
      <c r="E5976" t="s">
        <v>15</v>
      </c>
      <c r="F5976" t="s">
        <v>14</v>
      </c>
      <c r="G5976">
        <v>0</v>
      </c>
      <c r="H5976">
        <v>11190</v>
      </c>
      <c r="I5976" t="str">
        <f t="shared" si="94"/>
        <v/>
      </c>
    </row>
    <row r="5977" spans="1:9" x14ac:dyDescent="0.3">
      <c r="A5977" t="s">
        <v>28</v>
      </c>
      <c r="B5977" s="1">
        <v>42413</v>
      </c>
      <c r="C5977" t="s">
        <v>9</v>
      </c>
      <c r="D5977">
        <v>0</v>
      </c>
      <c r="E5977" t="s">
        <v>15</v>
      </c>
      <c r="F5977" t="s">
        <v>31</v>
      </c>
      <c r="G5977">
        <v>3.5999999999999999E-3</v>
      </c>
      <c r="H5977">
        <v>845</v>
      </c>
      <c r="I5977" t="str">
        <f t="shared" si="94"/>
        <v>o</v>
      </c>
    </row>
    <row r="5978" spans="1:9" x14ac:dyDescent="0.3">
      <c r="A5978" t="s">
        <v>22</v>
      </c>
      <c r="B5978" s="1">
        <v>42413</v>
      </c>
      <c r="C5978" t="s">
        <v>13</v>
      </c>
      <c r="D5978">
        <v>0</v>
      </c>
      <c r="E5978" t="s">
        <v>15</v>
      </c>
      <c r="F5978" t="s">
        <v>14</v>
      </c>
      <c r="G5978">
        <v>0</v>
      </c>
      <c r="H5978">
        <v>9051</v>
      </c>
      <c r="I5978" t="str">
        <f t="shared" si="94"/>
        <v/>
      </c>
    </row>
    <row r="5979" spans="1:9" x14ac:dyDescent="0.3">
      <c r="A5979" t="s">
        <v>32</v>
      </c>
      <c r="B5979" s="1">
        <v>42413</v>
      </c>
      <c r="C5979" t="s">
        <v>9</v>
      </c>
      <c r="D5979">
        <v>1</v>
      </c>
      <c r="E5979" t="s">
        <v>10</v>
      </c>
      <c r="F5979" t="s">
        <v>26</v>
      </c>
      <c r="G5979">
        <v>4.5587999999999997</v>
      </c>
      <c r="H5979">
        <v>1568</v>
      </c>
      <c r="I5979" t="str">
        <f t="shared" si="94"/>
        <v>l</v>
      </c>
    </row>
    <row r="5980" spans="1:9" x14ac:dyDescent="0.3">
      <c r="A5980" t="s">
        <v>22</v>
      </c>
      <c r="B5980" s="1">
        <v>42413</v>
      </c>
      <c r="C5980" t="s">
        <v>25</v>
      </c>
      <c r="D5980">
        <v>0</v>
      </c>
      <c r="E5980" t="s">
        <v>15</v>
      </c>
      <c r="F5980" t="s">
        <v>14</v>
      </c>
      <c r="G5980">
        <v>0</v>
      </c>
      <c r="H5980">
        <v>784</v>
      </c>
      <c r="I5980" t="str">
        <f t="shared" si="94"/>
        <v/>
      </c>
    </row>
    <row r="5981" spans="1:9" x14ac:dyDescent="0.3">
      <c r="A5981" t="s">
        <v>28</v>
      </c>
      <c r="B5981" s="1">
        <v>42413</v>
      </c>
      <c r="C5981" t="s">
        <v>13</v>
      </c>
      <c r="D5981">
        <v>1</v>
      </c>
      <c r="E5981" t="s">
        <v>10</v>
      </c>
      <c r="F5981" t="s">
        <v>11</v>
      </c>
      <c r="G5981">
        <v>0</v>
      </c>
      <c r="H5981">
        <v>4404</v>
      </c>
      <c r="I5981" t="str">
        <f t="shared" si="94"/>
        <v/>
      </c>
    </row>
    <row r="5982" spans="1:9" x14ac:dyDescent="0.3">
      <c r="A5982" t="s">
        <v>28</v>
      </c>
      <c r="B5982" s="1">
        <v>42413</v>
      </c>
      <c r="C5982" t="s">
        <v>13</v>
      </c>
      <c r="D5982">
        <v>1</v>
      </c>
      <c r="E5982" t="s">
        <v>15</v>
      </c>
      <c r="F5982" t="s">
        <v>39</v>
      </c>
      <c r="G5982">
        <v>1.3728</v>
      </c>
      <c r="H5982">
        <v>348</v>
      </c>
      <c r="I5982" t="str">
        <f t="shared" si="94"/>
        <v>S</v>
      </c>
    </row>
    <row r="5983" spans="1:9" x14ac:dyDescent="0.3">
      <c r="A5983" t="s">
        <v>30</v>
      </c>
      <c r="B5983" s="1">
        <v>42413</v>
      </c>
      <c r="C5983" t="s">
        <v>13</v>
      </c>
      <c r="D5983">
        <v>1</v>
      </c>
      <c r="E5983" t="s">
        <v>10</v>
      </c>
      <c r="F5983" t="s">
        <v>14</v>
      </c>
      <c r="G5983">
        <v>0</v>
      </c>
      <c r="H5983">
        <v>16198</v>
      </c>
      <c r="I5983" t="str">
        <f t="shared" si="94"/>
        <v/>
      </c>
    </row>
    <row r="5984" spans="1:9" x14ac:dyDescent="0.3">
      <c r="A5984" t="s">
        <v>18</v>
      </c>
      <c r="B5984" s="1">
        <v>42413</v>
      </c>
      <c r="C5984" t="s">
        <v>9</v>
      </c>
      <c r="D5984">
        <v>0</v>
      </c>
      <c r="E5984" t="s">
        <v>15</v>
      </c>
      <c r="F5984" t="s">
        <v>16</v>
      </c>
      <c r="G5984">
        <v>0</v>
      </c>
      <c r="H5984">
        <v>1280</v>
      </c>
      <c r="I5984" t="str">
        <f t="shared" si="94"/>
        <v/>
      </c>
    </row>
    <row r="5985" spans="1:9" x14ac:dyDescent="0.3">
      <c r="A5985" t="s">
        <v>20</v>
      </c>
      <c r="B5985" s="1">
        <v>42413</v>
      </c>
      <c r="C5985" t="s">
        <v>9</v>
      </c>
      <c r="D5985">
        <v>0</v>
      </c>
      <c r="E5985" t="s">
        <v>15</v>
      </c>
      <c r="F5985" t="s">
        <v>16</v>
      </c>
      <c r="G5985">
        <v>0</v>
      </c>
      <c r="H5985">
        <v>2239</v>
      </c>
      <c r="I5985" t="str">
        <f t="shared" si="94"/>
        <v/>
      </c>
    </row>
    <row r="5986" spans="1:9" x14ac:dyDescent="0.3">
      <c r="A5986" t="s">
        <v>28</v>
      </c>
      <c r="B5986" s="1">
        <v>42413</v>
      </c>
      <c r="C5986" t="s">
        <v>9</v>
      </c>
      <c r="D5986">
        <v>1</v>
      </c>
      <c r="E5986" t="s">
        <v>10</v>
      </c>
      <c r="F5986" t="s">
        <v>31</v>
      </c>
      <c r="H5986">
        <v>1003</v>
      </c>
      <c r="I5986" t="str">
        <f t="shared" si="94"/>
        <v>o</v>
      </c>
    </row>
    <row r="5987" spans="1:9" x14ac:dyDescent="0.3">
      <c r="A5987" t="s">
        <v>8</v>
      </c>
      <c r="B5987" s="1">
        <v>42413</v>
      </c>
      <c r="C5987" t="s">
        <v>9</v>
      </c>
      <c r="D5987">
        <v>0</v>
      </c>
      <c r="E5987" t="s">
        <v>15</v>
      </c>
      <c r="F5987" t="s">
        <v>36</v>
      </c>
      <c r="G5987">
        <v>0.7268</v>
      </c>
      <c r="H5987">
        <v>401</v>
      </c>
      <c r="I5987" t="str">
        <f t="shared" si="94"/>
        <v>p</v>
      </c>
    </row>
    <row r="5988" spans="1:9" x14ac:dyDescent="0.3">
      <c r="A5988" t="s">
        <v>12</v>
      </c>
      <c r="B5988" s="1">
        <v>42413</v>
      </c>
      <c r="C5988" t="s">
        <v>13</v>
      </c>
      <c r="D5988">
        <v>0</v>
      </c>
      <c r="E5988" t="s">
        <v>10</v>
      </c>
      <c r="F5988" t="s">
        <v>39</v>
      </c>
      <c r="G5988">
        <v>0.38419999999999999</v>
      </c>
      <c r="H5988">
        <v>151</v>
      </c>
      <c r="I5988" t="str">
        <f t="shared" si="94"/>
        <v>S</v>
      </c>
    </row>
    <row r="5989" spans="1:9" x14ac:dyDescent="0.3">
      <c r="A5989" t="s">
        <v>21</v>
      </c>
      <c r="B5989" s="1">
        <v>42413</v>
      </c>
      <c r="C5989" t="s">
        <v>13</v>
      </c>
      <c r="D5989">
        <v>0</v>
      </c>
      <c r="E5989" t="s">
        <v>10</v>
      </c>
      <c r="F5989" t="s">
        <v>16</v>
      </c>
      <c r="G5989">
        <v>0</v>
      </c>
      <c r="H5989">
        <v>386</v>
      </c>
      <c r="I5989" t="str">
        <f t="shared" si="94"/>
        <v/>
      </c>
    </row>
    <row r="5990" spans="1:9" x14ac:dyDescent="0.3">
      <c r="A5990" t="s">
        <v>8</v>
      </c>
      <c r="B5990" s="1">
        <v>42413</v>
      </c>
      <c r="C5990" t="s">
        <v>13</v>
      </c>
      <c r="D5990">
        <v>1</v>
      </c>
      <c r="E5990" t="s">
        <v>10</v>
      </c>
      <c r="F5990" t="s">
        <v>39</v>
      </c>
      <c r="G5990">
        <v>0.33</v>
      </c>
      <c r="H5990">
        <v>160</v>
      </c>
      <c r="I5990" t="str">
        <f t="shared" si="94"/>
        <v>S</v>
      </c>
    </row>
    <row r="5991" spans="1:9" x14ac:dyDescent="0.3">
      <c r="A5991" t="s">
        <v>28</v>
      </c>
      <c r="B5991" s="1">
        <v>42413</v>
      </c>
      <c r="C5991" t="s">
        <v>13</v>
      </c>
      <c r="D5991">
        <v>0</v>
      </c>
      <c r="E5991" t="s">
        <v>15</v>
      </c>
      <c r="F5991" t="s">
        <v>31</v>
      </c>
      <c r="H5991">
        <v>967</v>
      </c>
      <c r="I5991" t="str">
        <f t="shared" si="94"/>
        <v>o</v>
      </c>
    </row>
    <row r="5992" spans="1:9" x14ac:dyDescent="0.3">
      <c r="A5992" t="s">
        <v>8</v>
      </c>
      <c r="B5992" s="1">
        <v>42413</v>
      </c>
      <c r="C5992" t="s">
        <v>25</v>
      </c>
      <c r="D5992">
        <v>0</v>
      </c>
      <c r="E5992" t="s">
        <v>10</v>
      </c>
      <c r="F5992" t="s">
        <v>14</v>
      </c>
      <c r="G5992">
        <v>0</v>
      </c>
      <c r="H5992">
        <v>247</v>
      </c>
      <c r="I5992" t="str">
        <f t="shared" si="94"/>
        <v/>
      </c>
    </row>
    <row r="5993" spans="1:9" x14ac:dyDescent="0.3">
      <c r="A5993" t="s">
        <v>32</v>
      </c>
      <c r="B5993" s="1">
        <v>42413</v>
      </c>
      <c r="C5993" t="s">
        <v>9</v>
      </c>
      <c r="D5993">
        <v>1</v>
      </c>
      <c r="E5993" t="s">
        <v>10</v>
      </c>
      <c r="F5993" t="s">
        <v>38</v>
      </c>
      <c r="G5993">
        <v>0.37559999999999999</v>
      </c>
      <c r="H5993">
        <v>163</v>
      </c>
      <c r="I5993" t="str">
        <f t="shared" si="94"/>
        <v>p</v>
      </c>
    </row>
    <row r="5994" spans="1:9" x14ac:dyDescent="0.3">
      <c r="A5994" t="s">
        <v>27</v>
      </c>
      <c r="B5994" s="1">
        <v>42413</v>
      </c>
      <c r="C5994" t="s">
        <v>25</v>
      </c>
      <c r="D5994">
        <v>0</v>
      </c>
      <c r="E5994" t="s">
        <v>10</v>
      </c>
      <c r="F5994" t="s">
        <v>11</v>
      </c>
      <c r="G5994">
        <v>0</v>
      </c>
      <c r="H5994">
        <v>66</v>
      </c>
      <c r="I5994" t="str">
        <f t="shared" si="94"/>
        <v/>
      </c>
    </row>
    <row r="5995" spans="1:9" x14ac:dyDescent="0.3">
      <c r="A5995" t="s">
        <v>12</v>
      </c>
      <c r="B5995" s="1">
        <v>42413</v>
      </c>
      <c r="C5995" t="s">
        <v>9</v>
      </c>
      <c r="D5995">
        <v>0</v>
      </c>
      <c r="E5995" t="s">
        <v>10</v>
      </c>
      <c r="F5995" t="s">
        <v>26</v>
      </c>
      <c r="G5995">
        <v>0.36720000000000003</v>
      </c>
      <c r="H5995">
        <v>134</v>
      </c>
      <c r="I5995" t="str">
        <f t="shared" si="94"/>
        <v>l</v>
      </c>
    </row>
    <row r="5996" spans="1:9" x14ac:dyDescent="0.3">
      <c r="A5996" t="s">
        <v>32</v>
      </c>
      <c r="B5996" s="1">
        <v>42414</v>
      </c>
      <c r="C5996" t="s">
        <v>13</v>
      </c>
      <c r="D5996">
        <v>0</v>
      </c>
      <c r="E5996" t="s">
        <v>15</v>
      </c>
      <c r="F5996" t="s">
        <v>11</v>
      </c>
      <c r="G5996">
        <v>0</v>
      </c>
      <c r="H5996">
        <v>18546</v>
      </c>
      <c r="I5996" t="str">
        <f t="shared" si="94"/>
        <v/>
      </c>
    </row>
    <row r="5997" spans="1:9" x14ac:dyDescent="0.3">
      <c r="A5997" t="s">
        <v>12</v>
      </c>
      <c r="B5997" s="1">
        <v>42414</v>
      </c>
      <c r="C5997" t="s">
        <v>13</v>
      </c>
      <c r="D5997">
        <v>0</v>
      </c>
      <c r="E5997" t="s">
        <v>10</v>
      </c>
      <c r="F5997" t="s">
        <v>16</v>
      </c>
      <c r="G5997">
        <v>0</v>
      </c>
      <c r="H5997">
        <v>26853</v>
      </c>
      <c r="I5997" t="str">
        <f t="shared" si="94"/>
        <v/>
      </c>
    </row>
    <row r="5998" spans="1:9" x14ac:dyDescent="0.3">
      <c r="A5998" t="s">
        <v>8</v>
      </c>
      <c r="B5998" s="1">
        <v>42414</v>
      </c>
      <c r="C5998" t="s">
        <v>13</v>
      </c>
      <c r="D5998">
        <v>1</v>
      </c>
      <c r="E5998" t="s">
        <v>10</v>
      </c>
      <c r="F5998" t="s">
        <v>14</v>
      </c>
      <c r="G5998">
        <v>0</v>
      </c>
      <c r="H5998">
        <v>132753</v>
      </c>
      <c r="I5998" t="str">
        <f t="shared" si="94"/>
        <v/>
      </c>
    </row>
    <row r="5999" spans="1:9" x14ac:dyDescent="0.3">
      <c r="A5999" t="s">
        <v>33</v>
      </c>
      <c r="B5999" s="1">
        <v>42414</v>
      </c>
      <c r="C5999" t="s">
        <v>9</v>
      </c>
      <c r="D5999">
        <v>0</v>
      </c>
      <c r="E5999" t="s">
        <v>15</v>
      </c>
      <c r="F5999" t="s">
        <v>11</v>
      </c>
      <c r="G5999">
        <v>0</v>
      </c>
      <c r="H5999">
        <v>14736</v>
      </c>
      <c r="I5999" t="str">
        <f t="shared" si="94"/>
        <v/>
      </c>
    </row>
    <row r="6000" spans="1:9" x14ac:dyDescent="0.3">
      <c r="A6000" t="s">
        <v>32</v>
      </c>
      <c r="B6000" s="1">
        <v>42414</v>
      </c>
      <c r="C6000" t="s">
        <v>9</v>
      </c>
      <c r="D6000">
        <v>0</v>
      </c>
      <c r="E6000" t="s">
        <v>10</v>
      </c>
      <c r="F6000" t="s">
        <v>16</v>
      </c>
      <c r="G6000">
        <v>0</v>
      </c>
      <c r="H6000">
        <v>3612</v>
      </c>
      <c r="I6000" t="str">
        <f t="shared" si="94"/>
        <v/>
      </c>
    </row>
    <row r="6001" spans="1:9" x14ac:dyDescent="0.3">
      <c r="A6001" t="s">
        <v>12</v>
      </c>
      <c r="B6001" s="1">
        <v>42414</v>
      </c>
      <c r="C6001" t="s">
        <v>13</v>
      </c>
      <c r="D6001">
        <v>1</v>
      </c>
      <c r="E6001" t="s">
        <v>10</v>
      </c>
      <c r="F6001" t="s">
        <v>16</v>
      </c>
      <c r="G6001">
        <v>0</v>
      </c>
      <c r="H6001">
        <v>3475</v>
      </c>
      <c r="I6001" t="str">
        <f t="shared" si="94"/>
        <v/>
      </c>
    </row>
    <row r="6002" spans="1:9" x14ac:dyDescent="0.3">
      <c r="A6002" t="s">
        <v>28</v>
      </c>
      <c r="B6002" s="1">
        <v>42414</v>
      </c>
      <c r="C6002" t="s">
        <v>13</v>
      </c>
      <c r="D6002">
        <v>0</v>
      </c>
      <c r="E6002" t="s">
        <v>15</v>
      </c>
      <c r="F6002" t="s">
        <v>14</v>
      </c>
      <c r="G6002">
        <v>0</v>
      </c>
      <c r="H6002">
        <v>52914</v>
      </c>
      <c r="I6002" t="str">
        <f t="shared" si="94"/>
        <v/>
      </c>
    </row>
    <row r="6003" spans="1:9" x14ac:dyDescent="0.3">
      <c r="A6003" t="s">
        <v>27</v>
      </c>
      <c r="B6003" s="1">
        <v>42414</v>
      </c>
      <c r="C6003" t="s">
        <v>13</v>
      </c>
      <c r="D6003">
        <v>0</v>
      </c>
      <c r="E6003" t="s">
        <v>15</v>
      </c>
      <c r="F6003" t="s">
        <v>14</v>
      </c>
      <c r="G6003">
        <v>0</v>
      </c>
      <c r="H6003">
        <v>7251</v>
      </c>
      <c r="I6003" t="str">
        <f t="shared" si="94"/>
        <v/>
      </c>
    </row>
    <row r="6004" spans="1:9" x14ac:dyDescent="0.3">
      <c r="A6004" t="s">
        <v>28</v>
      </c>
      <c r="B6004" s="1">
        <v>42414</v>
      </c>
      <c r="C6004" t="s">
        <v>9</v>
      </c>
      <c r="D6004">
        <v>1</v>
      </c>
      <c r="E6004" t="s">
        <v>10</v>
      </c>
      <c r="F6004" t="s">
        <v>14</v>
      </c>
      <c r="G6004">
        <v>0</v>
      </c>
      <c r="H6004">
        <v>18546</v>
      </c>
      <c r="I6004" t="str">
        <f t="shared" si="94"/>
        <v/>
      </c>
    </row>
    <row r="6005" spans="1:9" x14ac:dyDescent="0.3">
      <c r="A6005" t="s">
        <v>32</v>
      </c>
      <c r="B6005" s="1">
        <v>42414</v>
      </c>
      <c r="C6005" t="s">
        <v>9</v>
      </c>
      <c r="D6005">
        <v>1</v>
      </c>
      <c r="E6005" t="s">
        <v>10</v>
      </c>
      <c r="F6005" t="s">
        <v>39</v>
      </c>
      <c r="G6005">
        <v>11.6312</v>
      </c>
      <c r="H6005">
        <v>4088</v>
      </c>
      <c r="I6005" t="str">
        <f t="shared" si="94"/>
        <v>S</v>
      </c>
    </row>
    <row r="6006" spans="1:9" x14ac:dyDescent="0.3">
      <c r="A6006" t="s">
        <v>32</v>
      </c>
      <c r="B6006" s="1">
        <v>42414</v>
      </c>
      <c r="C6006" t="s">
        <v>9</v>
      </c>
      <c r="D6006">
        <v>1</v>
      </c>
      <c r="E6006" t="s">
        <v>10</v>
      </c>
      <c r="F6006" t="s">
        <v>16</v>
      </c>
      <c r="G6006">
        <v>0</v>
      </c>
      <c r="H6006">
        <v>15464</v>
      </c>
      <c r="I6006" t="str">
        <f t="shared" si="94"/>
        <v/>
      </c>
    </row>
    <row r="6007" spans="1:9" x14ac:dyDescent="0.3">
      <c r="A6007" t="s">
        <v>24</v>
      </c>
      <c r="B6007" s="1">
        <v>42414</v>
      </c>
      <c r="C6007" t="s">
        <v>13</v>
      </c>
      <c r="D6007">
        <v>0</v>
      </c>
      <c r="E6007" t="s">
        <v>10</v>
      </c>
      <c r="F6007" t="s">
        <v>14</v>
      </c>
      <c r="G6007">
        <v>0</v>
      </c>
      <c r="H6007">
        <v>8863</v>
      </c>
      <c r="I6007" t="str">
        <f t="shared" si="94"/>
        <v/>
      </c>
    </row>
    <row r="6008" spans="1:9" x14ac:dyDescent="0.3">
      <c r="A6008" t="s">
        <v>12</v>
      </c>
      <c r="B6008" s="1">
        <v>42414</v>
      </c>
      <c r="C6008" t="s">
        <v>9</v>
      </c>
      <c r="D6008">
        <v>1</v>
      </c>
      <c r="E6008" t="s">
        <v>10</v>
      </c>
      <c r="F6008" t="s">
        <v>11</v>
      </c>
      <c r="G6008">
        <v>0</v>
      </c>
      <c r="H6008">
        <v>9803</v>
      </c>
      <c r="I6008" t="str">
        <f t="shared" si="94"/>
        <v/>
      </c>
    </row>
    <row r="6009" spans="1:9" x14ac:dyDescent="0.3">
      <c r="A6009" t="s">
        <v>32</v>
      </c>
      <c r="B6009" s="1">
        <v>42414</v>
      </c>
      <c r="C6009" t="s">
        <v>9</v>
      </c>
      <c r="D6009">
        <v>1</v>
      </c>
      <c r="E6009" t="s">
        <v>15</v>
      </c>
      <c r="F6009" t="s">
        <v>14</v>
      </c>
      <c r="G6009">
        <v>0</v>
      </c>
      <c r="H6009">
        <v>8412</v>
      </c>
      <c r="I6009" t="str">
        <f t="shared" si="94"/>
        <v/>
      </c>
    </row>
    <row r="6010" spans="1:9" x14ac:dyDescent="0.3">
      <c r="A6010" t="s">
        <v>12</v>
      </c>
      <c r="B6010" s="1">
        <v>42414</v>
      </c>
      <c r="C6010" t="s">
        <v>9</v>
      </c>
      <c r="D6010">
        <v>0</v>
      </c>
      <c r="E6010" t="s">
        <v>10</v>
      </c>
      <c r="F6010" t="s">
        <v>16</v>
      </c>
      <c r="G6010">
        <v>0</v>
      </c>
      <c r="H6010">
        <v>5818</v>
      </c>
      <c r="I6010" t="str">
        <f t="shared" si="94"/>
        <v/>
      </c>
    </row>
    <row r="6011" spans="1:9" x14ac:dyDescent="0.3">
      <c r="A6011" t="s">
        <v>28</v>
      </c>
      <c r="B6011" s="1">
        <v>42414</v>
      </c>
      <c r="C6011" t="s">
        <v>25</v>
      </c>
      <c r="D6011">
        <v>0</v>
      </c>
      <c r="E6011" t="s">
        <v>15</v>
      </c>
      <c r="F6011" t="s">
        <v>14</v>
      </c>
      <c r="G6011">
        <v>0</v>
      </c>
      <c r="H6011">
        <v>1766</v>
      </c>
      <c r="I6011" t="str">
        <f t="shared" si="94"/>
        <v/>
      </c>
    </row>
    <row r="6012" spans="1:9" x14ac:dyDescent="0.3">
      <c r="A6012" t="s">
        <v>22</v>
      </c>
      <c r="B6012" s="1">
        <v>42414</v>
      </c>
      <c r="C6012" t="s">
        <v>13</v>
      </c>
      <c r="D6012">
        <v>0</v>
      </c>
      <c r="E6012" t="s">
        <v>15</v>
      </c>
      <c r="F6012" t="s">
        <v>11</v>
      </c>
      <c r="G6012">
        <v>0</v>
      </c>
      <c r="H6012">
        <v>7192</v>
      </c>
      <c r="I6012" t="str">
        <f t="shared" si="94"/>
        <v/>
      </c>
    </row>
    <row r="6013" spans="1:9" x14ac:dyDescent="0.3">
      <c r="A6013" t="s">
        <v>28</v>
      </c>
      <c r="B6013" s="1">
        <v>42414</v>
      </c>
      <c r="C6013" t="s">
        <v>13</v>
      </c>
      <c r="D6013">
        <v>1</v>
      </c>
      <c r="E6013" t="s">
        <v>15</v>
      </c>
      <c r="F6013" t="s">
        <v>39</v>
      </c>
      <c r="G6013">
        <v>0.91610000000000003</v>
      </c>
      <c r="H6013">
        <v>272</v>
      </c>
      <c r="I6013" t="str">
        <f t="shared" si="94"/>
        <v>S</v>
      </c>
    </row>
    <row r="6014" spans="1:9" x14ac:dyDescent="0.3">
      <c r="A6014" t="s">
        <v>30</v>
      </c>
      <c r="B6014" s="1">
        <v>42414</v>
      </c>
      <c r="C6014" t="s">
        <v>9</v>
      </c>
      <c r="D6014">
        <v>0</v>
      </c>
      <c r="E6014" t="s">
        <v>15</v>
      </c>
      <c r="F6014" t="s">
        <v>16</v>
      </c>
      <c r="G6014">
        <v>0</v>
      </c>
      <c r="H6014">
        <v>9537</v>
      </c>
      <c r="I6014" t="str">
        <f t="shared" si="94"/>
        <v/>
      </c>
    </row>
    <row r="6015" spans="1:9" x14ac:dyDescent="0.3">
      <c r="A6015" t="s">
        <v>8</v>
      </c>
      <c r="B6015" s="1">
        <v>42414</v>
      </c>
      <c r="C6015" t="s">
        <v>25</v>
      </c>
      <c r="D6015">
        <v>0</v>
      </c>
      <c r="E6015" t="s">
        <v>10</v>
      </c>
      <c r="F6015" t="s">
        <v>14</v>
      </c>
      <c r="G6015">
        <v>0</v>
      </c>
      <c r="H6015">
        <v>257</v>
      </c>
      <c r="I6015" t="str">
        <f t="shared" si="94"/>
        <v/>
      </c>
    </row>
    <row r="6016" spans="1:9" x14ac:dyDescent="0.3">
      <c r="A6016" t="s">
        <v>17</v>
      </c>
      <c r="B6016" s="1">
        <v>42414</v>
      </c>
      <c r="C6016" t="s">
        <v>9</v>
      </c>
      <c r="D6016">
        <v>0</v>
      </c>
      <c r="E6016" t="s">
        <v>15</v>
      </c>
      <c r="F6016" t="s">
        <v>16</v>
      </c>
      <c r="G6016">
        <v>0</v>
      </c>
      <c r="H6016">
        <v>727</v>
      </c>
      <c r="I6016" t="str">
        <f t="shared" si="94"/>
        <v/>
      </c>
    </row>
    <row r="6017" spans="1:9" x14ac:dyDescent="0.3">
      <c r="A6017" t="s">
        <v>30</v>
      </c>
      <c r="B6017" s="1">
        <v>42413</v>
      </c>
      <c r="C6017" t="s">
        <v>13</v>
      </c>
      <c r="D6017">
        <v>1</v>
      </c>
      <c r="E6017" t="s">
        <v>15</v>
      </c>
      <c r="F6017" t="s">
        <v>16</v>
      </c>
      <c r="G6017">
        <v>0</v>
      </c>
      <c r="H6017">
        <v>20</v>
      </c>
      <c r="I6017" t="str">
        <f t="shared" si="94"/>
        <v/>
      </c>
    </row>
    <row r="6018" spans="1:9" x14ac:dyDescent="0.3">
      <c r="A6018" t="s">
        <v>12</v>
      </c>
      <c r="B6018" s="1">
        <v>42414</v>
      </c>
      <c r="C6018" t="s">
        <v>9</v>
      </c>
      <c r="D6018">
        <v>1</v>
      </c>
      <c r="E6018" t="s">
        <v>10</v>
      </c>
      <c r="F6018" t="s">
        <v>26</v>
      </c>
      <c r="G6018">
        <v>1.6805000000000001</v>
      </c>
      <c r="H6018">
        <v>722</v>
      </c>
      <c r="I6018" t="str">
        <f t="shared" si="94"/>
        <v>l</v>
      </c>
    </row>
    <row r="6019" spans="1:9" x14ac:dyDescent="0.3">
      <c r="A6019" t="s">
        <v>22</v>
      </c>
      <c r="B6019" s="1">
        <v>42414</v>
      </c>
      <c r="C6019" t="s">
        <v>13</v>
      </c>
      <c r="D6019">
        <v>0</v>
      </c>
      <c r="E6019" t="s">
        <v>10</v>
      </c>
      <c r="F6019" t="s">
        <v>16</v>
      </c>
      <c r="G6019">
        <v>0</v>
      </c>
      <c r="H6019">
        <v>686</v>
      </c>
      <c r="I6019" t="str">
        <f t="shared" ref="I6019:I6082" si="95">IF(NOT(OR(F6019="house",F6019="blank",F6019="served")),LEFT(F6019,1),"")</f>
        <v/>
      </c>
    </row>
    <row r="6020" spans="1:9" x14ac:dyDescent="0.3">
      <c r="A6020" t="s">
        <v>27</v>
      </c>
      <c r="B6020" s="1">
        <v>42414</v>
      </c>
      <c r="C6020" t="s">
        <v>25</v>
      </c>
      <c r="D6020">
        <v>0</v>
      </c>
      <c r="E6020" t="s">
        <v>15</v>
      </c>
      <c r="F6020" t="s">
        <v>14</v>
      </c>
      <c r="G6020">
        <v>0</v>
      </c>
      <c r="H6020">
        <v>203</v>
      </c>
      <c r="I6020" t="str">
        <f t="shared" si="95"/>
        <v/>
      </c>
    </row>
    <row r="6021" spans="1:9" x14ac:dyDescent="0.3">
      <c r="A6021" t="s">
        <v>12</v>
      </c>
      <c r="B6021" s="1">
        <v>42414</v>
      </c>
      <c r="C6021" t="s">
        <v>13</v>
      </c>
      <c r="D6021">
        <v>0</v>
      </c>
      <c r="E6021" t="s">
        <v>10</v>
      </c>
      <c r="F6021" t="s">
        <v>39</v>
      </c>
      <c r="G6021">
        <v>0.52900000000000003</v>
      </c>
      <c r="H6021">
        <v>216</v>
      </c>
      <c r="I6021" t="str">
        <f t="shared" si="95"/>
        <v>S</v>
      </c>
    </row>
    <row r="6022" spans="1:9" x14ac:dyDescent="0.3">
      <c r="A6022" t="s">
        <v>21</v>
      </c>
      <c r="B6022" s="1">
        <v>42413</v>
      </c>
      <c r="C6022" t="s">
        <v>25</v>
      </c>
      <c r="D6022">
        <v>0</v>
      </c>
      <c r="E6022" t="s">
        <v>15</v>
      </c>
      <c r="F6022" t="s">
        <v>14</v>
      </c>
      <c r="G6022">
        <v>0</v>
      </c>
      <c r="H6022">
        <v>13</v>
      </c>
      <c r="I6022" t="str">
        <f t="shared" si="95"/>
        <v/>
      </c>
    </row>
    <row r="6023" spans="1:9" x14ac:dyDescent="0.3">
      <c r="A6023" t="s">
        <v>24</v>
      </c>
      <c r="B6023" s="1">
        <v>42414</v>
      </c>
      <c r="C6023" t="s">
        <v>25</v>
      </c>
      <c r="D6023">
        <v>0</v>
      </c>
      <c r="E6023" t="s">
        <v>10</v>
      </c>
      <c r="F6023" t="s">
        <v>14</v>
      </c>
      <c r="G6023">
        <v>0</v>
      </c>
      <c r="H6023">
        <v>113</v>
      </c>
      <c r="I6023" t="str">
        <f t="shared" si="95"/>
        <v/>
      </c>
    </row>
    <row r="6024" spans="1:9" x14ac:dyDescent="0.3">
      <c r="A6024" t="s">
        <v>30</v>
      </c>
      <c r="B6024" s="1">
        <v>42414</v>
      </c>
      <c r="C6024" t="s">
        <v>13</v>
      </c>
      <c r="D6024">
        <v>1</v>
      </c>
      <c r="E6024" t="s">
        <v>15</v>
      </c>
      <c r="F6024" t="s">
        <v>16</v>
      </c>
      <c r="G6024">
        <v>0</v>
      </c>
      <c r="H6024">
        <v>10</v>
      </c>
      <c r="I6024" t="str">
        <f t="shared" si="95"/>
        <v/>
      </c>
    </row>
    <row r="6025" spans="1:9" x14ac:dyDescent="0.3">
      <c r="A6025" t="s">
        <v>12</v>
      </c>
      <c r="B6025" s="1">
        <v>42414</v>
      </c>
      <c r="C6025" t="s">
        <v>13</v>
      </c>
      <c r="D6025">
        <v>1</v>
      </c>
      <c r="E6025" t="s">
        <v>10</v>
      </c>
      <c r="F6025" t="s">
        <v>37</v>
      </c>
      <c r="G6025">
        <v>4.5999999999999999E-3</v>
      </c>
      <c r="H6025">
        <v>3</v>
      </c>
      <c r="I6025" t="str">
        <f t="shared" si="95"/>
        <v>p</v>
      </c>
    </row>
    <row r="6026" spans="1:9" x14ac:dyDescent="0.3">
      <c r="A6026" t="s">
        <v>12</v>
      </c>
      <c r="B6026" s="1">
        <v>42414</v>
      </c>
      <c r="C6026" t="s">
        <v>9</v>
      </c>
      <c r="D6026">
        <v>0</v>
      </c>
      <c r="E6026" t="s">
        <v>10</v>
      </c>
      <c r="F6026" t="s">
        <v>37</v>
      </c>
      <c r="G6026">
        <v>8.3999999999999995E-3</v>
      </c>
      <c r="H6026">
        <v>3</v>
      </c>
      <c r="I6026" t="str">
        <f t="shared" si="95"/>
        <v>p</v>
      </c>
    </row>
    <row r="6027" spans="1:9" x14ac:dyDescent="0.3">
      <c r="A6027" t="s">
        <v>12</v>
      </c>
      <c r="B6027" s="1">
        <v>42415</v>
      </c>
      <c r="C6027" t="s">
        <v>13</v>
      </c>
      <c r="D6027">
        <v>1</v>
      </c>
      <c r="E6027" t="s">
        <v>10</v>
      </c>
      <c r="F6027" t="s">
        <v>14</v>
      </c>
      <c r="G6027">
        <v>0</v>
      </c>
      <c r="H6027">
        <v>187872</v>
      </c>
      <c r="I6027" t="str">
        <f t="shared" si="95"/>
        <v/>
      </c>
    </row>
    <row r="6028" spans="1:9" x14ac:dyDescent="0.3">
      <c r="A6028" t="s">
        <v>12</v>
      </c>
      <c r="B6028" s="1">
        <v>42415</v>
      </c>
      <c r="C6028" t="s">
        <v>13</v>
      </c>
      <c r="D6028">
        <v>0</v>
      </c>
      <c r="E6028" t="s">
        <v>10</v>
      </c>
      <c r="F6028" t="s">
        <v>14</v>
      </c>
      <c r="G6028">
        <v>0</v>
      </c>
      <c r="H6028">
        <v>63419</v>
      </c>
      <c r="I6028" t="str">
        <f t="shared" si="95"/>
        <v/>
      </c>
    </row>
    <row r="6029" spans="1:9" x14ac:dyDescent="0.3">
      <c r="A6029" t="s">
        <v>32</v>
      </c>
      <c r="B6029" s="1">
        <v>42415</v>
      </c>
      <c r="C6029" t="s">
        <v>9</v>
      </c>
      <c r="D6029">
        <v>1</v>
      </c>
      <c r="E6029" t="s">
        <v>15</v>
      </c>
      <c r="F6029" t="s">
        <v>11</v>
      </c>
      <c r="G6029">
        <v>0</v>
      </c>
      <c r="H6029">
        <v>30160</v>
      </c>
      <c r="I6029" t="str">
        <f t="shared" si="95"/>
        <v/>
      </c>
    </row>
    <row r="6030" spans="1:9" x14ac:dyDescent="0.3">
      <c r="A6030" t="s">
        <v>28</v>
      </c>
      <c r="B6030" s="1">
        <v>42415</v>
      </c>
      <c r="C6030" t="s">
        <v>25</v>
      </c>
      <c r="D6030">
        <v>0</v>
      </c>
      <c r="E6030" t="s">
        <v>15</v>
      </c>
      <c r="F6030" t="s">
        <v>11</v>
      </c>
      <c r="G6030">
        <v>0</v>
      </c>
      <c r="H6030">
        <v>5229</v>
      </c>
      <c r="I6030" t="str">
        <f t="shared" si="95"/>
        <v/>
      </c>
    </row>
    <row r="6031" spans="1:9" x14ac:dyDescent="0.3">
      <c r="A6031" t="s">
        <v>32</v>
      </c>
      <c r="B6031" s="1">
        <v>42415</v>
      </c>
      <c r="C6031" t="s">
        <v>13</v>
      </c>
      <c r="D6031">
        <v>0</v>
      </c>
      <c r="E6031" t="s">
        <v>15</v>
      </c>
      <c r="F6031" t="s">
        <v>16</v>
      </c>
      <c r="G6031">
        <v>0</v>
      </c>
      <c r="H6031">
        <v>7937</v>
      </c>
      <c r="I6031" t="str">
        <f t="shared" si="95"/>
        <v/>
      </c>
    </row>
    <row r="6032" spans="1:9" x14ac:dyDescent="0.3">
      <c r="A6032" t="s">
        <v>32</v>
      </c>
      <c r="B6032" s="1">
        <v>42415</v>
      </c>
      <c r="C6032" t="s">
        <v>9</v>
      </c>
      <c r="D6032">
        <v>1</v>
      </c>
      <c r="E6032" t="s">
        <v>10</v>
      </c>
      <c r="F6032" t="s">
        <v>14</v>
      </c>
      <c r="G6032">
        <v>0</v>
      </c>
      <c r="H6032">
        <v>13049</v>
      </c>
      <c r="I6032" t="str">
        <f t="shared" si="95"/>
        <v/>
      </c>
    </row>
    <row r="6033" spans="1:9" x14ac:dyDescent="0.3">
      <c r="A6033" t="s">
        <v>28</v>
      </c>
      <c r="B6033" s="1">
        <v>42415</v>
      </c>
      <c r="C6033" t="s">
        <v>9</v>
      </c>
      <c r="D6033">
        <v>0</v>
      </c>
      <c r="E6033" t="s">
        <v>15</v>
      </c>
      <c r="F6033" t="s">
        <v>11</v>
      </c>
      <c r="G6033">
        <v>0</v>
      </c>
      <c r="H6033">
        <v>19948</v>
      </c>
      <c r="I6033" t="str">
        <f t="shared" si="95"/>
        <v/>
      </c>
    </row>
    <row r="6034" spans="1:9" x14ac:dyDescent="0.3">
      <c r="A6034" t="s">
        <v>32</v>
      </c>
      <c r="B6034" s="1">
        <v>42415</v>
      </c>
      <c r="C6034" t="s">
        <v>9</v>
      </c>
      <c r="D6034">
        <v>0</v>
      </c>
      <c r="E6034" t="s">
        <v>10</v>
      </c>
      <c r="F6034" t="s">
        <v>14</v>
      </c>
      <c r="G6034">
        <v>0</v>
      </c>
      <c r="H6034">
        <v>65889</v>
      </c>
      <c r="I6034" t="str">
        <f t="shared" si="95"/>
        <v/>
      </c>
    </row>
    <row r="6035" spans="1:9" x14ac:dyDescent="0.3">
      <c r="A6035" t="s">
        <v>12</v>
      </c>
      <c r="B6035" s="1">
        <v>42415</v>
      </c>
      <c r="C6035" t="s">
        <v>25</v>
      </c>
      <c r="D6035">
        <v>0</v>
      </c>
      <c r="E6035" t="s">
        <v>10</v>
      </c>
      <c r="F6035" t="s">
        <v>14</v>
      </c>
      <c r="G6035">
        <v>0</v>
      </c>
      <c r="H6035">
        <v>265</v>
      </c>
      <c r="I6035" t="str">
        <f t="shared" si="95"/>
        <v/>
      </c>
    </row>
    <row r="6036" spans="1:9" x14ac:dyDescent="0.3">
      <c r="A6036" t="s">
        <v>20</v>
      </c>
      <c r="B6036" s="1">
        <v>42415</v>
      </c>
      <c r="C6036" t="s">
        <v>13</v>
      </c>
      <c r="D6036">
        <v>0</v>
      </c>
      <c r="E6036" t="s">
        <v>15</v>
      </c>
      <c r="F6036" t="s">
        <v>11</v>
      </c>
      <c r="G6036">
        <v>0</v>
      </c>
      <c r="H6036">
        <v>6753</v>
      </c>
      <c r="I6036" t="str">
        <f t="shared" si="95"/>
        <v/>
      </c>
    </row>
    <row r="6037" spans="1:9" x14ac:dyDescent="0.3">
      <c r="A6037" t="s">
        <v>32</v>
      </c>
      <c r="B6037" s="1">
        <v>42415</v>
      </c>
      <c r="C6037" t="s">
        <v>9</v>
      </c>
      <c r="D6037">
        <v>1</v>
      </c>
      <c r="E6037" t="s">
        <v>15</v>
      </c>
      <c r="F6037" t="s">
        <v>26</v>
      </c>
      <c r="G6037">
        <v>10.166700000000001</v>
      </c>
      <c r="H6037">
        <v>3349</v>
      </c>
      <c r="I6037" t="str">
        <f t="shared" si="95"/>
        <v>l</v>
      </c>
    </row>
    <row r="6038" spans="1:9" x14ac:dyDescent="0.3">
      <c r="A6038" t="s">
        <v>19</v>
      </c>
      <c r="B6038" s="1">
        <v>42421</v>
      </c>
      <c r="C6038" t="s">
        <v>13</v>
      </c>
      <c r="D6038">
        <v>0</v>
      </c>
      <c r="E6038" t="s">
        <v>15</v>
      </c>
      <c r="F6038" t="s">
        <v>16</v>
      </c>
      <c r="G6038">
        <v>0</v>
      </c>
      <c r="H6038">
        <v>93</v>
      </c>
      <c r="I6038" t="str">
        <f t="shared" si="95"/>
        <v/>
      </c>
    </row>
    <row r="6039" spans="1:9" x14ac:dyDescent="0.3">
      <c r="A6039" t="s">
        <v>33</v>
      </c>
      <c r="B6039" s="1">
        <v>42421</v>
      </c>
      <c r="C6039" t="s">
        <v>9</v>
      </c>
      <c r="D6039">
        <v>0</v>
      </c>
      <c r="E6039" t="s">
        <v>10</v>
      </c>
      <c r="F6039" t="s">
        <v>50</v>
      </c>
      <c r="H6039">
        <v>6</v>
      </c>
      <c r="I6039" t="str">
        <f t="shared" si="95"/>
        <v>j</v>
      </c>
    </row>
    <row r="6040" spans="1:9" x14ac:dyDescent="0.3">
      <c r="A6040" t="s">
        <v>30</v>
      </c>
      <c r="B6040" s="1">
        <v>42421</v>
      </c>
      <c r="C6040" t="s">
        <v>13</v>
      </c>
      <c r="D6040">
        <v>0</v>
      </c>
      <c r="E6040" t="s">
        <v>15</v>
      </c>
      <c r="F6040" t="s">
        <v>14</v>
      </c>
      <c r="G6040">
        <v>0</v>
      </c>
      <c r="H6040">
        <v>53</v>
      </c>
      <c r="I6040" t="str">
        <f t="shared" si="95"/>
        <v/>
      </c>
    </row>
    <row r="6041" spans="1:9" x14ac:dyDescent="0.3">
      <c r="A6041" t="s">
        <v>32</v>
      </c>
      <c r="B6041" s="1">
        <v>42421</v>
      </c>
      <c r="C6041" t="s">
        <v>13</v>
      </c>
      <c r="D6041">
        <v>0</v>
      </c>
      <c r="E6041" t="s">
        <v>10</v>
      </c>
      <c r="F6041" t="s">
        <v>38</v>
      </c>
      <c r="G6041">
        <v>1.2E-2</v>
      </c>
      <c r="H6041">
        <v>4</v>
      </c>
      <c r="I6041" t="str">
        <f t="shared" si="95"/>
        <v>p</v>
      </c>
    </row>
    <row r="6042" spans="1:9" x14ac:dyDescent="0.3">
      <c r="A6042" t="s">
        <v>28</v>
      </c>
      <c r="B6042" s="1">
        <v>42421</v>
      </c>
      <c r="C6042" t="s">
        <v>9</v>
      </c>
      <c r="D6042">
        <v>0</v>
      </c>
      <c r="E6042" t="s">
        <v>10</v>
      </c>
      <c r="F6042" t="s">
        <v>37</v>
      </c>
      <c r="G6042">
        <v>6.4000000000000001E-2</v>
      </c>
      <c r="H6042">
        <v>26</v>
      </c>
      <c r="I6042" t="str">
        <f t="shared" si="95"/>
        <v>p</v>
      </c>
    </row>
    <row r="6043" spans="1:9" x14ac:dyDescent="0.3">
      <c r="A6043" t="s">
        <v>32</v>
      </c>
      <c r="B6043" s="1">
        <v>42421</v>
      </c>
      <c r="C6043" t="s">
        <v>9</v>
      </c>
      <c r="D6043">
        <v>1</v>
      </c>
      <c r="E6043" t="s">
        <v>10</v>
      </c>
      <c r="F6043" t="s">
        <v>34</v>
      </c>
      <c r="H6043">
        <v>271</v>
      </c>
      <c r="I6043" t="str">
        <f t="shared" si="95"/>
        <v>p</v>
      </c>
    </row>
    <row r="6044" spans="1:9" x14ac:dyDescent="0.3">
      <c r="A6044" t="s">
        <v>27</v>
      </c>
      <c r="B6044" s="1">
        <v>42421</v>
      </c>
      <c r="C6044" t="s">
        <v>13</v>
      </c>
      <c r="D6044">
        <v>0</v>
      </c>
      <c r="E6044" t="s">
        <v>15</v>
      </c>
      <c r="F6044" t="s">
        <v>48</v>
      </c>
      <c r="G6044">
        <v>2.4899999999999999E-2</v>
      </c>
      <c r="H6044">
        <v>51</v>
      </c>
      <c r="I6044" t="str">
        <f t="shared" si="95"/>
        <v>o</v>
      </c>
    </row>
    <row r="6045" spans="1:9" x14ac:dyDescent="0.3">
      <c r="A6045" t="s">
        <v>21</v>
      </c>
      <c r="B6045" s="1">
        <v>42421</v>
      </c>
      <c r="C6045" t="s">
        <v>13</v>
      </c>
      <c r="D6045">
        <v>0</v>
      </c>
      <c r="E6045" t="s">
        <v>10</v>
      </c>
      <c r="F6045" t="s">
        <v>45</v>
      </c>
      <c r="G6045">
        <v>1.15E-2</v>
      </c>
      <c r="H6045">
        <v>2</v>
      </c>
      <c r="I6045" t="str">
        <f t="shared" si="95"/>
        <v>p</v>
      </c>
    </row>
    <row r="6046" spans="1:9" x14ac:dyDescent="0.3">
      <c r="A6046" t="s">
        <v>27</v>
      </c>
      <c r="B6046" s="1">
        <v>42421</v>
      </c>
      <c r="C6046" t="s">
        <v>25</v>
      </c>
      <c r="D6046">
        <v>0</v>
      </c>
      <c r="E6046" t="s">
        <v>15</v>
      </c>
      <c r="F6046" t="s">
        <v>14</v>
      </c>
      <c r="G6046">
        <v>0</v>
      </c>
      <c r="H6046">
        <v>83</v>
      </c>
      <c r="I6046" t="str">
        <f t="shared" si="95"/>
        <v/>
      </c>
    </row>
    <row r="6047" spans="1:9" x14ac:dyDescent="0.3">
      <c r="A6047" t="s">
        <v>28</v>
      </c>
      <c r="B6047" s="1">
        <v>42421</v>
      </c>
      <c r="C6047" t="s">
        <v>9</v>
      </c>
      <c r="D6047">
        <v>0</v>
      </c>
      <c r="E6047" t="s">
        <v>15</v>
      </c>
      <c r="F6047" t="s">
        <v>53</v>
      </c>
      <c r="H6047">
        <v>9</v>
      </c>
      <c r="I6047" t="str">
        <f t="shared" si="95"/>
        <v>e</v>
      </c>
    </row>
    <row r="6048" spans="1:9" x14ac:dyDescent="0.3">
      <c r="A6048" t="s">
        <v>28</v>
      </c>
      <c r="B6048" s="1">
        <v>42421</v>
      </c>
      <c r="C6048" t="s">
        <v>13</v>
      </c>
      <c r="D6048">
        <v>0</v>
      </c>
      <c r="E6048" t="s">
        <v>15</v>
      </c>
      <c r="F6048" t="s">
        <v>53</v>
      </c>
      <c r="H6048">
        <v>3</v>
      </c>
      <c r="I6048" t="str">
        <f t="shared" si="95"/>
        <v>e</v>
      </c>
    </row>
    <row r="6049" spans="1:9" x14ac:dyDescent="0.3">
      <c r="A6049" t="s">
        <v>32</v>
      </c>
      <c r="B6049" s="1">
        <v>42422</v>
      </c>
      <c r="C6049" t="s">
        <v>9</v>
      </c>
      <c r="D6049">
        <v>0</v>
      </c>
      <c r="E6049" t="s">
        <v>10</v>
      </c>
      <c r="F6049" t="s">
        <v>11</v>
      </c>
      <c r="G6049">
        <v>0</v>
      </c>
      <c r="H6049">
        <v>12414</v>
      </c>
      <c r="I6049" t="str">
        <f t="shared" si="95"/>
        <v/>
      </c>
    </row>
    <row r="6050" spans="1:9" x14ac:dyDescent="0.3">
      <c r="A6050" t="s">
        <v>33</v>
      </c>
      <c r="B6050" s="1">
        <v>42422</v>
      </c>
      <c r="C6050" t="s">
        <v>9</v>
      </c>
      <c r="D6050">
        <v>0</v>
      </c>
      <c r="E6050" t="s">
        <v>10</v>
      </c>
      <c r="F6050" t="s">
        <v>11</v>
      </c>
      <c r="G6050">
        <v>0</v>
      </c>
      <c r="H6050">
        <v>718</v>
      </c>
      <c r="I6050" t="str">
        <f t="shared" si="95"/>
        <v/>
      </c>
    </row>
    <row r="6051" spans="1:9" x14ac:dyDescent="0.3">
      <c r="A6051" t="s">
        <v>28</v>
      </c>
      <c r="B6051" s="1">
        <v>42422</v>
      </c>
      <c r="C6051" t="s">
        <v>9</v>
      </c>
      <c r="D6051">
        <v>0</v>
      </c>
      <c r="E6051" t="s">
        <v>10</v>
      </c>
      <c r="F6051" t="s">
        <v>14</v>
      </c>
      <c r="G6051">
        <v>0</v>
      </c>
      <c r="H6051">
        <v>82526</v>
      </c>
      <c r="I6051" t="str">
        <f t="shared" si="95"/>
        <v/>
      </c>
    </row>
    <row r="6052" spans="1:9" x14ac:dyDescent="0.3">
      <c r="A6052" t="s">
        <v>22</v>
      </c>
      <c r="B6052" s="1">
        <v>42422</v>
      </c>
      <c r="C6052" t="s">
        <v>13</v>
      </c>
      <c r="D6052">
        <v>0</v>
      </c>
      <c r="E6052" t="s">
        <v>10</v>
      </c>
      <c r="F6052" t="s">
        <v>11</v>
      </c>
      <c r="G6052">
        <v>0</v>
      </c>
      <c r="H6052">
        <v>3382</v>
      </c>
      <c r="I6052" t="str">
        <f t="shared" si="95"/>
        <v/>
      </c>
    </row>
    <row r="6053" spans="1:9" x14ac:dyDescent="0.3">
      <c r="A6053" t="s">
        <v>12</v>
      </c>
      <c r="B6053" s="1">
        <v>42422</v>
      </c>
      <c r="C6053" t="s">
        <v>13</v>
      </c>
      <c r="D6053">
        <v>1</v>
      </c>
      <c r="E6053" t="s">
        <v>10</v>
      </c>
      <c r="F6053" t="s">
        <v>14</v>
      </c>
      <c r="G6053">
        <v>0</v>
      </c>
      <c r="H6053">
        <v>149604</v>
      </c>
      <c r="I6053" t="str">
        <f t="shared" si="95"/>
        <v/>
      </c>
    </row>
    <row r="6054" spans="1:9" x14ac:dyDescent="0.3">
      <c r="A6054" t="s">
        <v>32</v>
      </c>
      <c r="B6054" s="1">
        <v>42422</v>
      </c>
      <c r="C6054" t="s">
        <v>9</v>
      </c>
      <c r="D6054">
        <v>0</v>
      </c>
      <c r="E6054" t="s">
        <v>15</v>
      </c>
      <c r="F6054" t="s">
        <v>14</v>
      </c>
      <c r="G6054">
        <v>0</v>
      </c>
      <c r="H6054">
        <v>26745</v>
      </c>
      <c r="I6054" t="str">
        <f t="shared" si="95"/>
        <v/>
      </c>
    </row>
    <row r="6055" spans="1:9" x14ac:dyDescent="0.3">
      <c r="A6055" t="s">
        <v>22</v>
      </c>
      <c r="B6055" s="1">
        <v>42422</v>
      </c>
      <c r="C6055" t="s">
        <v>9</v>
      </c>
      <c r="D6055">
        <v>0</v>
      </c>
      <c r="E6055" t="s">
        <v>15</v>
      </c>
      <c r="F6055" t="s">
        <v>16</v>
      </c>
      <c r="G6055">
        <v>0</v>
      </c>
      <c r="H6055">
        <v>2046</v>
      </c>
      <c r="I6055" t="str">
        <f t="shared" si="95"/>
        <v/>
      </c>
    </row>
    <row r="6056" spans="1:9" x14ac:dyDescent="0.3">
      <c r="A6056" t="s">
        <v>28</v>
      </c>
      <c r="B6056" s="1">
        <v>42422</v>
      </c>
      <c r="C6056" t="s">
        <v>13</v>
      </c>
      <c r="D6056">
        <v>0</v>
      </c>
      <c r="E6056" t="s">
        <v>15</v>
      </c>
      <c r="F6056" t="s">
        <v>16</v>
      </c>
      <c r="G6056">
        <v>0</v>
      </c>
      <c r="H6056">
        <v>24902</v>
      </c>
      <c r="I6056" t="str">
        <f t="shared" si="95"/>
        <v/>
      </c>
    </row>
    <row r="6057" spans="1:9" x14ac:dyDescent="0.3">
      <c r="A6057" t="s">
        <v>28</v>
      </c>
      <c r="B6057" s="1">
        <v>42422</v>
      </c>
      <c r="C6057" t="s">
        <v>9</v>
      </c>
      <c r="D6057">
        <v>1</v>
      </c>
      <c r="E6057" t="s">
        <v>15</v>
      </c>
      <c r="F6057" t="s">
        <v>26</v>
      </c>
      <c r="G6057">
        <v>27.034600000000001</v>
      </c>
      <c r="H6057">
        <v>8095</v>
      </c>
      <c r="I6057" t="str">
        <f t="shared" si="95"/>
        <v>l</v>
      </c>
    </row>
    <row r="6058" spans="1:9" x14ac:dyDescent="0.3">
      <c r="A6058" t="s">
        <v>32</v>
      </c>
      <c r="B6058" s="1">
        <v>42422</v>
      </c>
      <c r="C6058" t="s">
        <v>13</v>
      </c>
      <c r="D6058">
        <v>0</v>
      </c>
      <c r="E6058" t="s">
        <v>10</v>
      </c>
      <c r="F6058" t="s">
        <v>26</v>
      </c>
      <c r="G6058">
        <v>1.4427000000000001</v>
      </c>
      <c r="H6058">
        <v>505</v>
      </c>
      <c r="I6058" t="str">
        <f t="shared" si="95"/>
        <v>l</v>
      </c>
    </row>
    <row r="6059" spans="1:9" x14ac:dyDescent="0.3">
      <c r="A6059" t="s">
        <v>30</v>
      </c>
      <c r="B6059" s="1">
        <v>42422</v>
      </c>
      <c r="C6059" t="s">
        <v>9</v>
      </c>
      <c r="D6059">
        <v>0</v>
      </c>
      <c r="E6059" t="s">
        <v>15</v>
      </c>
      <c r="F6059" t="s">
        <v>11</v>
      </c>
      <c r="G6059">
        <v>0</v>
      </c>
      <c r="H6059">
        <v>7</v>
      </c>
      <c r="I6059" t="str">
        <f t="shared" si="95"/>
        <v/>
      </c>
    </row>
    <row r="6060" spans="1:9" x14ac:dyDescent="0.3">
      <c r="A6060" t="s">
        <v>27</v>
      </c>
      <c r="B6060" s="1">
        <v>42422</v>
      </c>
      <c r="C6060" t="s">
        <v>13</v>
      </c>
      <c r="D6060">
        <v>1</v>
      </c>
      <c r="E6060" t="s">
        <v>10</v>
      </c>
      <c r="F6060" t="s">
        <v>14</v>
      </c>
      <c r="G6060">
        <v>0</v>
      </c>
      <c r="H6060">
        <v>13027</v>
      </c>
      <c r="I6060" t="str">
        <f t="shared" si="95"/>
        <v/>
      </c>
    </row>
    <row r="6061" spans="1:9" x14ac:dyDescent="0.3">
      <c r="A6061" t="s">
        <v>23</v>
      </c>
      <c r="B6061" s="1">
        <v>42422</v>
      </c>
      <c r="C6061" t="s">
        <v>13</v>
      </c>
      <c r="D6061">
        <v>0</v>
      </c>
      <c r="E6061" t="s">
        <v>10</v>
      </c>
      <c r="F6061" t="s">
        <v>14</v>
      </c>
      <c r="G6061">
        <v>0</v>
      </c>
      <c r="H6061">
        <v>12648</v>
      </c>
      <c r="I6061" t="str">
        <f t="shared" si="95"/>
        <v/>
      </c>
    </row>
    <row r="6062" spans="1:9" x14ac:dyDescent="0.3">
      <c r="A6062" t="s">
        <v>17</v>
      </c>
      <c r="B6062" s="1">
        <v>42422</v>
      </c>
      <c r="C6062" t="s">
        <v>9</v>
      </c>
      <c r="D6062">
        <v>0</v>
      </c>
      <c r="E6062" t="s">
        <v>15</v>
      </c>
      <c r="F6062" t="s">
        <v>11</v>
      </c>
      <c r="G6062">
        <v>0</v>
      </c>
      <c r="H6062">
        <v>2175</v>
      </c>
      <c r="I6062" t="str">
        <f t="shared" si="95"/>
        <v/>
      </c>
    </row>
    <row r="6063" spans="1:9" x14ac:dyDescent="0.3">
      <c r="A6063" t="s">
        <v>27</v>
      </c>
      <c r="B6063" s="1">
        <v>42422</v>
      </c>
      <c r="C6063" t="s">
        <v>13</v>
      </c>
      <c r="D6063">
        <v>0</v>
      </c>
      <c r="E6063" t="s">
        <v>10</v>
      </c>
      <c r="F6063" t="s">
        <v>14</v>
      </c>
      <c r="G6063">
        <v>0</v>
      </c>
      <c r="H6063">
        <v>6269</v>
      </c>
      <c r="I6063" t="str">
        <f t="shared" si="95"/>
        <v/>
      </c>
    </row>
    <row r="6064" spans="1:9" x14ac:dyDescent="0.3">
      <c r="A6064" t="s">
        <v>28</v>
      </c>
      <c r="B6064" s="1">
        <v>42422</v>
      </c>
      <c r="C6064" t="s">
        <v>9</v>
      </c>
      <c r="D6064">
        <v>0</v>
      </c>
      <c r="E6064" t="s">
        <v>15</v>
      </c>
      <c r="F6064" t="s">
        <v>26</v>
      </c>
      <c r="G6064">
        <v>8.0266999999999999</v>
      </c>
      <c r="H6064">
        <v>2438</v>
      </c>
      <c r="I6064" t="str">
        <f t="shared" si="95"/>
        <v>l</v>
      </c>
    </row>
    <row r="6065" spans="1:9" x14ac:dyDescent="0.3">
      <c r="A6065" t="s">
        <v>8</v>
      </c>
      <c r="B6065" s="1">
        <v>42422</v>
      </c>
      <c r="C6065" t="s">
        <v>9</v>
      </c>
      <c r="D6065">
        <v>0</v>
      </c>
      <c r="E6065" t="s">
        <v>10</v>
      </c>
      <c r="F6065" t="s">
        <v>39</v>
      </c>
      <c r="G6065">
        <v>1.7447999999999999</v>
      </c>
      <c r="H6065">
        <v>594</v>
      </c>
      <c r="I6065" t="str">
        <f t="shared" si="95"/>
        <v>S</v>
      </c>
    </row>
    <row r="6066" spans="1:9" x14ac:dyDescent="0.3">
      <c r="A6066" t="s">
        <v>32</v>
      </c>
      <c r="B6066" s="1">
        <v>42422</v>
      </c>
      <c r="C6066" t="s">
        <v>9</v>
      </c>
      <c r="D6066">
        <v>0</v>
      </c>
      <c r="E6066" t="s">
        <v>15</v>
      </c>
      <c r="F6066" t="s">
        <v>34</v>
      </c>
      <c r="H6066">
        <v>464</v>
      </c>
      <c r="I6066" t="str">
        <f t="shared" si="95"/>
        <v>p</v>
      </c>
    </row>
    <row r="6067" spans="1:9" x14ac:dyDescent="0.3">
      <c r="A6067" t="s">
        <v>32</v>
      </c>
      <c r="B6067" s="1">
        <v>42422</v>
      </c>
      <c r="C6067" t="s">
        <v>9</v>
      </c>
      <c r="D6067">
        <v>1</v>
      </c>
      <c r="E6067" t="s">
        <v>10</v>
      </c>
      <c r="F6067" t="s">
        <v>14</v>
      </c>
      <c r="G6067">
        <v>0</v>
      </c>
      <c r="H6067">
        <v>8024</v>
      </c>
      <c r="I6067" t="str">
        <f t="shared" si="95"/>
        <v/>
      </c>
    </row>
    <row r="6068" spans="1:9" x14ac:dyDescent="0.3">
      <c r="A6068" t="s">
        <v>33</v>
      </c>
      <c r="B6068" s="1">
        <v>42422</v>
      </c>
      <c r="C6068" t="s">
        <v>9</v>
      </c>
      <c r="D6068">
        <v>0</v>
      </c>
      <c r="E6068" t="s">
        <v>15</v>
      </c>
      <c r="F6068" t="s">
        <v>50</v>
      </c>
      <c r="H6068">
        <v>55</v>
      </c>
      <c r="I6068" t="str">
        <f t="shared" si="95"/>
        <v>j</v>
      </c>
    </row>
    <row r="6069" spans="1:9" x14ac:dyDescent="0.3">
      <c r="A6069" t="s">
        <v>27</v>
      </c>
      <c r="B6069" s="1">
        <v>42422</v>
      </c>
      <c r="C6069" t="s">
        <v>13</v>
      </c>
      <c r="D6069">
        <v>0</v>
      </c>
      <c r="E6069" t="s">
        <v>10</v>
      </c>
      <c r="F6069" t="s">
        <v>47</v>
      </c>
      <c r="G6069">
        <v>3.9100000000000003E-2</v>
      </c>
      <c r="H6069">
        <v>86</v>
      </c>
      <c r="I6069" t="str">
        <f t="shared" si="95"/>
        <v>j</v>
      </c>
    </row>
    <row r="6070" spans="1:9" x14ac:dyDescent="0.3">
      <c r="A6070" t="s">
        <v>32</v>
      </c>
      <c r="B6070" s="1">
        <v>42422</v>
      </c>
      <c r="C6070" t="s">
        <v>13</v>
      </c>
      <c r="D6070">
        <v>1</v>
      </c>
      <c r="E6070" t="s">
        <v>15</v>
      </c>
      <c r="F6070" t="s">
        <v>16</v>
      </c>
      <c r="G6070">
        <v>0</v>
      </c>
      <c r="H6070">
        <v>408</v>
      </c>
      <c r="I6070" t="str">
        <f t="shared" si="95"/>
        <v/>
      </c>
    </row>
    <row r="6071" spans="1:9" x14ac:dyDescent="0.3">
      <c r="A6071" t="s">
        <v>19</v>
      </c>
      <c r="B6071" s="1">
        <v>42422</v>
      </c>
      <c r="C6071" t="s">
        <v>9</v>
      </c>
      <c r="D6071">
        <v>0</v>
      </c>
      <c r="E6071" t="s">
        <v>15</v>
      </c>
      <c r="F6071" t="s">
        <v>14</v>
      </c>
      <c r="G6071">
        <v>0</v>
      </c>
      <c r="H6071">
        <v>5732</v>
      </c>
      <c r="I6071" t="str">
        <f t="shared" si="95"/>
        <v/>
      </c>
    </row>
    <row r="6072" spans="1:9" x14ac:dyDescent="0.3">
      <c r="A6072" t="s">
        <v>27</v>
      </c>
      <c r="B6072" s="1">
        <v>42422</v>
      </c>
      <c r="C6072" t="s">
        <v>13</v>
      </c>
      <c r="D6072">
        <v>1</v>
      </c>
      <c r="E6072" t="s">
        <v>15</v>
      </c>
      <c r="F6072" t="s">
        <v>11</v>
      </c>
      <c r="G6072">
        <v>0</v>
      </c>
      <c r="H6072">
        <v>318</v>
      </c>
      <c r="I6072" t="str">
        <f t="shared" si="95"/>
        <v/>
      </c>
    </row>
    <row r="6073" spans="1:9" x14ac:dyDescent="0.3">
      <c r="A6073" t="s">
        <v>8</v>
      </c>
      <c r="B6073" s="1">
        <v>42422</v>
      </c>
      <c r="C6073" t="s">
        <v>13</v>
      </c>
      <c r="D6073">
        <v>0</v>
      </c>
      <c r="E6073" t="s">
        <v>15</v>
      </c>
      <c r="F6073" t="s">
        <v>36</v>
      </c>
      <c r="G6073">
        <v>0.86919999999999997</v>
      </c>
      <c r="H6073">
        <v>518</v>
      </c>
      <c r="I6073" t="str">
        <f t="shared" si="95"/>
        <v>p</v>
      </c>
    </row>
    <row r="6074" spans="1:9" x14ac:dyDescent="0.3">
      <c r="A6074" t="s">
        <v>28</v>
      </c>
      <c r="B6074" s="1">
        <v>42422</v>
      </c>
      <c r="C6074" t="s">
        <v>25</v>
      </c>
      <c r="D6074">
        <v>1</v>
      </c>
      <c r="E6074" t="s">
        <v>15</v>
      </c>
      <c r="F6074" t="s">
        <v>11</v>
      </c>
      <c r="G6074">
        <v>0</v>
      </c>
      <c r="H6074">
        <v>54</v>
      </c>
      <c r="I6074" t="str">
        <f t="shared" si="95"/>
        <v/>
      </c>
    </row>
    <row r="6075" spans="1:9" x14ac:dyDescent="0.3">
      <c r="A6075" t="s">
        <v>33</v>
      </c>
      <c r="B6075" s="1">
        <v>42422</v>
      </c>
      <c r="C6075" t="s">
        <v>25</v>
      </c>
      <c r="D6075">
        <v>0</v>
      </c>
      <c r="E6075" t="s">
        <v>15</v>
      </c>
      <c r="F6075" t="s">
        <v>14</v>
      </c>
      <c r="G6075">
        <v>0</v>
      </c>
      <c r="H6075">
        <v>101</v>
      </c>
      <c r="I6075" t="str">
        <f t="shared" si="95"/>
        <v/>
      </c>
    </row>
    <row r="6076" spans="1:9" x14ac:dyDescent="0.3">
      <c r="A6076" t="s">
        <v>27</v>
      </c>
      <c r="B6076" s="1">
        <v>42422</v>
      </c>
      <c r="C6076" t="s">
        <v>9</v>
      </c>
      <c r="D6076">
        <v>1</v>
      </c>
      <c r="E6076" t="s">
        <v>15</v>
      </c>
      <c r="F6076" t="s">
        <v>48</v>
      </c>
      <c r="G6076">
        <v>7.85E-2</v>
      </c>
      <c r="H6076">
        <v>139</v>
      </c>
      <c r="I6076" t="str">
        <f t="shared" si="95"/>
        <v>o</v>
      </c>
    </row>
    <row r="6077" spans="1:9" x14ac:dyDescent="0.3">
      <c r="A6077" t="s">
        <v>8</v>
      </c>
      <c r="B6077" s="1">
        <v>42422</v>
      </c>
      <c r="C6077" t="s">
        <v>9</v>
      </c>
      <c r="D6077">
        <v>1</v>
      </c>
      <c r="E6077" t="s">
        <v>10</v>
      </c>
      <c r="F6077" t="s">
        <v>36</v>
      </c>
      <c r="G6077">
        <v>0.4002</v>
      </c>
      <c r="H6077">
        <v>211</v>
      </c>
      <c r="I6077" t="str">
        <f t="shared" si="95"/>
        <v>p</v>
      </c>
    </row>
    <row r="6078" spans="1:9" x14ac:dyDescent="0.3">
      <c r="A6078" t="s">
        <v>22</v>
      </c>
      <c r="B6078" s="1">
        <v>42422</v>
      </c>
      <c r="C6078" t="s">
        <v>25</v>
      </c>
      <c r="D6078">
        <v>0</v>
      </c>
      <c r="E6078" t="s">
        <v>10</v>
      </c>
      <c r="F6078" t="s">
        <v>11</v>
      </c>
      <c r="G6078">
        <v>0</v>
      </c>
      <c r="H6078">
        <v>209</v>
      </c>
      <c r="I6078" t="str">
        <f t="shared" si="95"/>
        <v/>
      </c>
    </row>
    <row r="6079" spans="1:9" x14ac:dyDescent="0.3">
      <c r="A6079" t="s">
        <v>24</v>
      </c>
      <c r="B6079" s="1">
        <v>42422</v>
      </c>
      <c r="C6079" t="s">
        <v>13</v>
      </c>
      <c r="D6079">
        <v>1</v>
      </c>
      <c r="E6079" t="s">
        <v>10</v>
      </c>
      <c r="F6079" t="s">
        <v>16</v>
      </c>
      <c r="G6079">
        <v>0</v>
      </c>
      <c r="H6079">
        <v>6</v>
      </c>
      <c r="I6079" t="str">
        <f t="shared" si="95"/>
        <v/>
      </c>
    </row>
    <row r="6080" spans="1:9" x14ac:dyDescent="0.3">
      <c r="A6080" t="s">
        <v>28</v>
      </c>
      <c r="B6080" s="1">
        <v>42422</v>
      </c>
      <c r="C6080" t="s">
        <v>9</v>
      </c>
      <c r="D6080">
        <v>1</v>
      </c>
      <c r="E6080" t="s">
        <v>10</v>
      </c>
      <c r="F6080" t="s">
        <v>31</v>
      </c>
      <c r="H6080">
        <v>130</v>
      </c>
      <c r="I6080" t="str">
        <f t="shared" si="95"/>
        <v>o</v>
      </c>
    </row>
    <row r="6081" spans="1:9" x14ac:dyDescent="0.3">
      <c r="A6081" t="s">
        <v>8</v>
      </c>
      <c r="B6081" s="1">
        <v>42422</v>
      </c>
      <c r="C6081" t="s">
        <v>13</v>
      </c>
      <c r="D6081">
        <v>1</v>
      </c>
      <c r="E6081" t="s">
        <v>10</v>
      </c>
      <c r="F6081" t="s">
        <v>39</v>
      </c>
      <c r="G6081">
        <v>0.1363</v>
      </c>
      <c r="H6081">
        <v>56</v>
      </c>
      <c r="I6081" t="str">
        <f t="shared" si="95"/>
        <v>S</v>
      </c>
    </row>
    <row r="6082" spans="1:9" x14ac:dyDescent="0.3">
      <c r="A6082" t="s">
        <v>27</v>
      </c>
      <c r="B6082" s="1">
        <v>42422</v>
      </c>
      <c r="C6082" t="s">
        <v>25</v>
      </c>
      <c r="D6082">
        <v>1</v>
      </c>
      <c r="E6082" t="s">
        <v>15</v>
      </c>
      <c r="F6082" t="s">
        <v>11</v>
      </c>
      <c r="G6082">
        <v>0</v>
      </c>
      <c r="H6082">
        <v>14</v>
      </c>
      <c r="I6082" t="str">
        <f t="shared" si="95"/>
        <v/>
      </c>
    </row>
    <row r="6083" spans="1:9" x14ac:dyDescent="0.3">
      <c r="A6083" t="s">
        <v>28</v>
      </c>
      <c r="B6083" s="1">
        <v>42422</v>
      </c>
      <c r="C6083" t="s">
        <v>13</v>
      </c>
      <c r="D6083">
        <v>1</v>
      </c>
      <c r="E6083" t="s">
        <v>15</v>
      </c>
      <c r="F6083" t="s">
        <v>37</v>
      </c>
      <c r="G6083">
        <v>6.4899999999999999E-2</v>
      </c>
      <c r="H6083">
        <v>23</v>
      </c>
      <c r="I6083" t="str">
        <f t="shared" ref="I6083:I6146" si="96">IF(NOT(OR(F6083="house",F6083="blank",F6083="served")),LEFT(F6083,1),"")</f>
        <v>p</v>
      </c>
    </row>
    <row r="6084" spans="1:9" x14ac:dyDescent="0.3">
      <c r="A6084" t="s">
        <v>27</v>
      </c>
      <c r="B6084" s="1">
        <v>42422</v>
      </c>
      <c r="C6084" t="s">
        <v>13</v>
      </c>
      <c r="D6084">
        <v>0</v>
      </c>
      <c r="E6084" t="s">
        <v>10</v>
      </c>
      <c r="F6084" t="s">
        <v>48</v>
      </c>
      <c r="G6084">
        <v>1.37E-2</v>
      </c>
      <c r="H6084">
        <v>30</v>
      </c>
      <c r="I6084" t="str">
        <f t="shared" si="96"/>
        <v>o</v>
      </c>
    </row>
    <row r="6085" spans="1:9" x14ac:dyDescent="0.3">
      <c r="A6085" t="s">
        <v>28</v>
      </c>
      <c r="B6085" s="1">
        <v>42423</v>
      </c>
      <c r="C6085" t="s">
        <v>9</v>
      </c>
      <c r="D6085">
        <v>0</v>
      </c>
      <c r="E6085" t="s">
        <v>10</v>
      </c>
      <c r="F6085" t="s">
        <v>11</v>
      </c>
      <c r="G6085">
        <v>0</v>
      </c>
      <c r="H6085">
        <v>13455</v>
      </c>
      <c r="I6085" t="str">
        <f t="shared" si="96"/>
        <v/>
      </c>
    </row>
    <row r="6086" spans="1:9" x14ac:dyDescent="0.3">
      <c r="A6086" t="s">
        <v>33</v>
      </c>
      <c r="B6086" s="1">
        <v>42423</v>
      </c>
      <c r="C6086" t="s">
        <v>9</v>
      </c>
      <c r="D6086">
        <v>0</v>
      </c>
      <c r="E6086" t="s">
        <v>15</v>
      </c>
      <c r="F6086" t="s">
        <v>11</v>
      </c>
      <c r="G6086">
        <v>0</v>
      </c>
      <c r="H6086">
        <v>8723</v>
      </c>
      <c r="I6086" t="str">
        <f t="shared" si="96"/>
        <v/>
      </c>
    </row>
    <row r="6087" spans="1:9" x14ac:dyDescent="0.3">
      <c r="A6087" t="s">
        <v>28</v>
      </c>
      <c r="B6087" s="1">
        <v>42423</v>
      </c>
      <c r="C6087" t="s">
        <v>9</v>
      </c>
      <c r="D6087">
        <v>0</v>
      </c>
      <c r="E6087" t="s">
        <v>15</v>
      </c>
      <c r="F6087" t="s">
        <v>14</v>
      </c>
      <c r="G6087">
        <v>0</v>
      </c>
      <c r="H6087">
        <v>86171</v>
      </c>
      <c r="I6087" t="str">
        <f t="shared" si="96"/>
        <v/>
      </c>
    </row>
    <row r="6088" spans="1:9" x14ac:dyDescent="0.3">
      <c r="A6088" t="s">
        <v>8</v>
      </c>
      <c r="B6088" s="1">
        <v>42423</v>
      </c>
      <c r="C6088" t="s">
        <v>13</v>
      </c>
      <c r="D6088">
        <v>0</v>
      </c>
      <c r="E6088" t="s">
        <v>10</v>
      </c>
      <c r="F6088" t="s">
        <v>14</v>
      </c>
      <c r="G6088">
        <v>0</v>
      </c>
      <c r="H6088">
        <v>81094</v>
      </c>
      <c r="I6088" t="str">
        <f t="shared" si="96"/>
        <v/>
      </c>
    </row>
    <row r="6089" spans="1:9" x14ac:dyDescent="0.3">
      <c r="A6089" t="s">
        <v>8</v>
      </c>
      <c r="B6089" s="1">
        <v>42423</v>
      </c>
      <c r="C6089" t="s">
        <v>13</v>
      </c>
      <c r="D6089">
        <v>1</v>
      </c>
      <c r="E6089" t="s">
        <v>10</v>
      </c>
      <c r="F6089" t="s">
        <v>14</v>
      </c>
      <c r="G6089">
        <v>0</v>
      </c>
      <c r="H6089">
        <v>122924</v>
      </c>
      <c r="I6089" t="str">
        <f t="shared" si="96"/>
        <v/>
      </c>
    </row>
    <row r="6090" spans="1:9" x14ac:dyDescent="0.3">
      <c r="A6090" t="s">
        <v>8</v>
      </c>
      <c r="B6090" s="1">
        <v>42423</v>
      </c>
      <c r="C6090" t="s">
        <v>9</v>
      </c>
      <c r="D6090">
        <v>0</v>
      </c>
      <c r="E6090" t="s">
        <v>10</v>
      </c>
      <c r="F6090" t="s">
        <v>39</v>
      </c>
      <c r="G6090">
        <v>1.3189</v>
      </c>
      <c r="H6090">
        <v>477</v>
      </c>
      <c r="I6090" t="str">
        <f t="shared" si="96"/>
        <v>S</v>
      </c>
    </row>
    <row r="6091" spans="1:9" x14ac:dyDescent="0.3">
      <c r="A6091" t="s">
        <v>12</v>
      </c>
      <c r="B6091" s="1">
        <v>42423</v>
      </c>
      <c r="C6091" t="s">
        <v>13</v>
      </c>
      <c r="D6091">
        <v>1</v>
      </c>
      <c r="E6091" t="s">
        <v>15</v>
      </c>
      <c r="F6091" t="s">
        <v>14</v>
      </c>
      <c r="G6091">
        <v>0</v>
      </c>
      <c r="H6091">
        <v>378588</v>
      </c>
      <c r="I6091" t="str">
        <f t="shared" si="96"/>
        <v/>
      </c>
    </row>
    <row r="6092" spans="1:9" x14ac:dyDescent="0.3">
      <c r="A6092" t="s">
        <v>24</v>
      </c>
      <c r="B6092" s="1">
        <v>42423</v>
      </c>
      <c r="C6092" t="s">
        <v>9</v>
      </c>
      <c r="D6092">
        <v>0</v>
      </c>
      <c r="E6092" t="s">
        <v>10</v>
      </c>
      <c r="F6092" t="s">
        <v>14</v>
      </c>
      <c r="G6092">
        <v>0</v>
      </c>
      <c r="H6092">
        <v>30532</v>
      </c>
      <c r="I6092" t="str">
        <f t="shared" si="96"/>
        <v/>
      </c>
    </row>
    <row r="6093" spans="1:9" x14ac:dyDescent="0.3">
      <c r="A6093" t="s">
        <v>32</v>
      </c>
      <c r="B6093" s="1">
        <v>42423</v>
      </c>
      <c r="C6093" t="s">
        <v>9</v>
      </c>
      <c r="D6093">
        <v>1</v>
      </c>
      <c r="E6093" t="s">
        <v>15</v>
      </c>
      <c r="F6093" t="s">
        <v>14</v>
      </c>
      <c r="G6093">
        <v>0</v>
      </c>
      <c r="H6093">
        <v>8081</v>
      </c>
      <c r="I6093" t="str">
        <f t="shared" si="96"/>
        <v/>
      </c>
    </row>
    <row r="6094" spans="1:9" x14ac:dyDescent="0.3">
      <c r="A6094" t="s">
        <v>32</v>
      </c>
      <c r="B6094" s="1">
        <v>42423</v>
      </c>
      <c r="C6094" t="s">
        <v>9</v>
      </c>
      <c r="D6094">
        <v>0</v>
      </c>
      <c r="E6094" t="s">
        <v>10</v>
      </c>
      <c r="F6094" t="s">
        <v>16</v>
      </c>
      <c r="G6094">
        <v>0</v>
      </c>
      <c r="H6094">
        <v>1966</v>
      </c>
      <c r="I6094" t="str">
        <f t="shared" si="96"/>
        <v/>
      </c>
    </row>
    <row r="6095" spans="1:9" x14ac:dyDescent="0.3">
      <c r="A6095" t="s">
        <v>8</v>
      </c>
      <c r="B6095" s="1">
        <v>42423</v>
      </c>
      <c r="C6095" t="s">
        <v>9</v>
      </c>
      <c r="D6095">
        <v>1</v>
      </c>
      <c r="E6095" t="s">
        <v>15</v>
      </c>
      <c r="F6095" t="s">
        <v>11</v>
      </c>
      <c r="G6095">
        <v>0</v>
      </c>
      <c r="H6095">
        <v>40904</v>
      </c>
      <c r="I6095" t="str">
        <f t="shared" si="96"/>
        <v/>
      </c>
    </row>
    <row r="6096" spans="1:9" x14ac:dyDescent="0.3">
      <c r="A6096" t="s">
        <v>32</v>
      </c>
      <c r="B6096" s="1">
        <v>42423</v>
      </c>
      <c r="C6096" t="s">
        <v>9</v>
      </c>
      <c r="D6096">
        <v>1</v>
      </c>
      <c r="E6096" t="s">
        <v>10</v>
      </c>
      <c r="F6096" t="s">
        <v>39</v>
      </c>
      <c r="G6096">
        <v>3.3315000000000001</v>
      </c>
      <c r="H6096">
        <v>1083</v>
      </c>
      <c r="I6096" t="str">
        <f t="shared" si="96"/>
        <v>S</v>
      </c>
    </row>
    <row r="6097" spans="1:9" x14ac:dyDescent="0.3">
      <c r="A6097" t="s">
        <v>22</v>
      </c>
      <c r="B6097" s="1">
        <v>42423</v>
      </c>
      <c r="C6097" t="s">
        <v>13</v>
      </c>
      <c r="D6097">
        <v>0</v>
      </c>
      <c r="E6097" t="s">
        <v>15</v>
      </c>
      <c r="F6097" t="s">
        <v>11</v>
      </c>
      <c r="G6097">
        <v>0</v>
      </c>
      <c r="H6097">
        <v>2920</v>
      </c>
      <c r="I6097" t="str">
        <f t="shared" si="96"/>
        <v/>
      </c>
    </row>
    <row r="6098" spans="1:9" x14ac:dyDescent="0.3">
      <c r="A6098" t="s">
        <v>28</v>
      </c>
      <c r="B6098" s="1">
        <v>42423</v>
      </c>
      <c r="C6098" t="s">
        <v>13</v>
      </c>
      <c r="D6098">
        <v>0</v>
      </c>
      <c r="E6098" t="s">
        <v>10</v>
      </c>
      <c r="F6098" t="s">
        <v>26</v>
      </c>
      <c r="G6098">
        <v>4.4386000000000001</v>
      </c>
      <c r="H6098">
        <v>1543</v>
      </c>
      <c r="I6098" t="str">
        <f t="shared" si="96"/>
        <v>l</v>
      </c>
    </row>
    <row r="6099" spans="1:9" x14ac:dyDescent="0.3">
      <c r="A6099" t="s">
        <v>8</v>
      </c>
      <c r="B6099" s="1">
        <v>42423</v>
      </c>
      <c r="C6099" t="s">
        <v>25</v>
      </c>
      <c r="D6099">
        <v>0</v>
      </c>
      <c r="E6099" t="s">
        <v>10</v>
      </c>
      <c r="F6099" t="s">
        <v>14</v>
      </c>
      <c r="G6099">
        <v>0</v>
      </c>
      <c r="H6099">
        <v>258</v>
      </c>
      <c r="I6099" t="str">
        <f t="shared" si="96"/>
        <v/>
      </c>
    </row>
    <row r="6100" spans="1:9" x14ac:dyDescent="0.3">
      <c r="A6100" t="s">
        <v>27</v>
      </c>
      <c r="B6100" s="1">
        <v>42423</v>
      </c>
      <c r="C6100" t="s">
        <v>13</v>
      </c>
      <c r="D6100">
        <v>0</v>
      </c>
      <c r="E6100" t="s">
        <v>15</v>
      </c>
      <c r="F6100" t="s">
        <v>50</v>
      </c>
      <c r="H6100">
        <v>9</v>
      </c>
      <c r="I6100" t="str">
        <f t="shared" si="96"/>
        <v>j</v>
      </c>
    </row>
    <row r="6101" spans="1:9" x14ac:dyDescent="0.3">
      <c r="A6101" t="s">
        <v>21</v>
      </c>
      <c r="B6101" s="1">
        <v>42423</v>
      </c>
      <c r="C6101" t="s">
        <v>13</v>
      </c>
      <c r="D6101">
        <v>1</v>
      </c>
      <c r="E6101" t="s">
        <v>10</v>
      </c>
      <c r="F6101" t="s">
        <v>16</v>
      </c>
      <c r="G6101">
        <v>0</v>
      </c>
      <c r="H6101">
        <v>70</v>
      </c>
      <c r="I6101" t="str">
        <f t="shared" si="96"/>
        <v/>
      </c>
    </row>
    <row r="6102" spans="1:9" x14ac:dyDescent="0.3">
      <c r="A6102" t="s">
        <v>22</v>
      </c>
      <c r="B6102" s="1">
        <v>42423</v>
      </c>
      <c r="C6102" t="s">
        <v>25</v>
      </c>
      <c r="D6102">
        <v>0</v>
      </c>
      <c r="E6102" t="s">
        <v>15</v>
      </c>
      <c r="F6102" t="s">
        <v>11</v>
      </c>
      <c r="G6102">
        <v>0</v>
      </c>
      <c r="H6102">
        <v>356</v>
      </c>
      <c r="I6102" t="str">
        <f t="shared" si="96"/>
        <v/>
      </c>
    </row>
    <row r="6103" spans="1:9" x14ac:dyDescent="0.3">
      <c r="A6103" t="s">
        <v>27</v>
      </c>
      <c r="B6103" s="1">
        <v>42423</v>
      </c>
      <c r="C6103" t="s">
        <v>13</v>
      </c>
      <c r="D6103">
        <v>0</v>
      </c>
      <c r="E6103" t="s">
        <v>10</v>
      </c>
      <c r="F6103" t="s">
        <v>16</v>
      </c>
      <c r="G6103">
        <v>0</v>
      </c>
      <c r="H6103">
        <v>478</v>
      </c>
      <c r="I6103" t="str">
        <f t="shared" si="96"/>
        <v/>
      </c>
    </row>
    <row r="6104" spans="1:9" x14ac:dyDescent="0.3">
      <c r="A6104" t="s">
        <v>21</v>
      </c>
      <c r="B6104" s="1">
        <v>42423</v>
      </c>
      <c r="C6104" t="s">
        <v>13</v>
      </c>
      <c r="D6104">
        <v>1</v>
      </c>
      <c r="E6104" t="s">
        <v>15</v>
      </c>
      <c r="F6104" t="s">
        <v>14</v>
      </c>
      <c r="G6104">
        <v>0</v>
      </c>
      <c r="H6104">
        <v>10880</v>
      </c>
      <c r="I6104" t="str">
        <f t="shared" si="96"/>
        <v/>
      </c>
    </row>
    <row r="6105" spans="1:9" x14ac:dyDescent="0.3">
      <c r="A6105" t="s">
        <v>12</v>
      </c>
      <c r="B6105" s="1">
        <v>42417</v>
      </c>
      <c r="C6105" t="s">
        <v>13</v>
      </c>
      <c r="D6105">
        <v>1</v>
      </c>
      <c r="E6105" t="s">
        <v>10</v>
      </c>
      <c r="F6105" t="s">
        <v>11</v>
      </c>
      <c r="G6105">
        <v>0</v>
      </c>
      <c r="H6105">
        <v>2638</v>
      </c>
      <c r="I6105" t="str">
        <f t="shared" si="96"/>
        <v/>
      </c>
    </row>
    <row r="6106" spans="1:9" x14ac:dyDescent="0.3">
      <c r="A6106" t="s">
        <v>18</v>
      </c>
      <c r="B6106" s="1">
        <v>42417</v>
      </c>
      <c r="C6106" t="s">
        <v>9</v>
      </c>
      <c r="D6106">
        <v>0</v>
      </c>
      <c r="E6106" t="s">
        <v>15</v>
      </c>
      <c r="F6106" t="s">
        <v>16</v>
      </c>
      <c r="G6106">
        <v>0</v>
      </c>
      <c r="H6106">
        <v>875</v>
      </c>
      <c r="I6106" t="str">
        <f t="shared" si="96"/>
        <v/>
      </c>
    </row>
    <row r="6107" spans="1:9" x14ac:dyDescent="0.3">
      <c r="A6107" t="s">
        <v>27</v>
      </c>
      <c r="B6107" s="1">
        <v>42417</v>
      </c>
      <c r="C6107" t="s">
        <v>9</v>
      </c>
      <c r="D6107">
        <v>1</v>
      </c>
      <c r="E6107" t="s">
        <v>10</v>
      </c>
      <c r="F6107" t="s">
        <v>14</v>
      </c>
      <c r="G6107">
        <v>0</v>
      </c>
      <c r="H6107">
        <v>808</v>
      </c>
      <c r="I6107" t="str">
        <f t="shared" si="96"/>
        <v/>
      </c>
    </row>
    <row r="6108" spans="1:9" x14ac:dyDescent="0.3">
      <c r="A6108" t="s">
        <v>32</v>
      </c>
      <c r="B6108" s="1">
        <v>42417</v>
      </c>
      <c r="C6108" t="s">
        <v>9</v>
      </c>
      <c r="D6108">
        <v>0</v>
      </c>
      <c r="E6108" t="s">
        <v>10</v>
      </c>
      <c r="F6108" t="s">
        <v>16</v>
      </c>
      <c r="G6108">
        <v>0</v>
      </c>
      <c r="H6108">
        <v>1298</v>
      </c>
      <c r="I6108" t="str">
        <f t="shared" si="96"/>
        <v/>
      </c>
    </row>
    <row r="6109" spans="1:9" x14ac:dyDescent="0.3">
      <c r="A6109" t="s">
        <v>30</v>
      </c>
      <c r="B6109" s="1">
        <v>42417</v>
      </c>
      <c r="C6109" t="s">
        <v>9</v>
      </c>
      <c r="D6109">
        <v>0</v>
      </c>
      <c r="E6109" t="s">
        <v>15</v>
      </c>
      <c r="F6109" t="s">
        <v>16</v>
      </c>
      <c r="G6109">
        <v>0</v>
      </c>
      <c r="H6109">
        <v>5641</v>
      </c>
      <c r="I6109" t="str">
        <f t="shared" si="96"/>
        <v/>
      </c>
    </row>
    <row r="6110" spans="1:9" x14ac:dyDescent="0.3">
      <c r="A6110" t="s">
        <v>28</v>
      </c>
      <c r="B6110" s="1">
        <v>42417</v>
      </c>
      <c r="C6110" t="s">
        <v>13</v>
      </c>
      <c r="D6110">
        <v>1</v>
      </c>
      <c r="E6110" t="s">
        <v>15</v>
      </c>
      <c r="F6110" t="s">
        <v>39</v>
      </c>
      <c r="G6110">
        <v>1.4402999999999999</v>
      </c>
      <c r="H6110">
        <v>368</v>
      </c>
      <c r="I6110" t="str">
        <f t="shared" si="96"/>
        <v>S</v>
      </c>
    </row>
    <row r="6111" spans="1:9" x14ac:dyDescent="0.3">
      <c r="A6111" t="s">
        <v>12</v>
      </c>
      <c r="B6111" s="1">
        <v>42417</v>
      </c>
      <c r="C6111" t="s">
        <v>9</v>
      </c>
      <c r="D6111">
        <v>1</v>
      </c>
      <c r="E6111" t="s">
        <v>10</v>
      </c>
      <c r="F6111" t="s">
        <v>26</v>
      </c>
      <c r="G6111">
        <v>1.1883999999999999</v>
      </c>
      <c r="H6111">
        <v>494</v>
      </c>
      <c r="I6111" t="str">
        <f t="shared" si="96"/>
        <v>l</v>
      </c>
    </row>
    <row r="6112" spans="1:9" x14ac:dyDescent="0.3">
      <c r="A6112" t="s">
        <v>22</v>
      </c>
      <c r="B6112" s="1">
        <v>42417</v>
      </c>
      <c r="C6112" t="s">
        <v>13</v>
      </c>
      <c r="D6112">
        <v>0</v>
      </c>
      <c r="E6112" t="s">
        <v>10</v>
      </c>
      <c r="F6112" t="s">
        <v>16</v>
      </c>
      <c r="G6112">
        <v>0</v>
      </c>
      <c r="H6112">
        <v>404</v>
      </c>
      <c r="I6112" t="str">
        <f t="shared" si="96"/>
        <v/>
      </c>
    </row>
    <row r="6113" spans="1:9" x14ac:dyDescent="0.3">
      <c r="A6113" t="s">
        <v>27</v>
      </c>
      <c r="B6113" s="1">
        <v>42417</v>
      </c>
      <c r="C6113" t="s">
        <v>25</v>
      </c>
      <c r="D6113">
        <v>0</v>
      </c>
      <c r="E6113" t="s">
        <v>15</v>
      </c>
      <c r="F6113" t="s">
        <v>14</v>
      </c>
      <c r="G6113">
        <v>0</v>
      </c>
      <c r="H6113">
        <v>114</v>
      </c>
      <c r="I6113" t="str">
        <f t="shared" si="96"/>
        <v/>
      </c>
    </row>
    <row r="6114" spans="1:9" x14ac:dyDescent="0.3">
      <c r="A6114" t="s">
        <v>21</v>
      </c>
      <c r="B6114" s="1">
        <v>42417</v>
      </c>
      <c r="C6114" t="s">
        <v>13</v>
      </c>
      <c r="D6114">
        <v>1</v>
      </c>
      <c r="E6114" t="s">
        <v>15</v>
      </c>
      <c r="F6114" t="s">
        <v>14</v>
      </c>
      <c r="G6114">
        <v>0</v>
      </c>
      <c r="H6114">
        <v>10395</v>
      </c>
      <c r="I6114" t="str">
        <f t="shared" si="96"/>
        <v/>
      </c>
    </row>
    <row r="6115" spans="1:9" x14ac:dyDescent="0.3">
      <c r="A6115" t="s">
        <v>17</v>
      </c>
      <c r="B6115" s="1">
        <v>42417</v>
      </c>
      <c r="C6115" t="s">
        <v>9</v>
      </c>
      <c r="D6115">
        <v>0</v>
      </c>
      <c r="E6115" t="s">
        <v>15</v>
      </c>
      <c r="F6115" t="s">
        <v>16</v>
      </c>
      <c r="G6115">
        <v>0</v>
      </c>
      <c r="H6115">
        <v>1197</v>
      </c>
      <c r="I6115" t="str">
        <f t="shared" si="96"/>
        <v/>
      </c>
    </row>
    <row r="6116" spans="1:9" x14ac:dyDescent="0.3">
      <c r="A6116" t="s">
        <v>17</v>
      </c>
      <c r="B6116" s="1">
        <v>42417</v>
      </c>
      <c r="C6116" t="s">
        <v>13</v>
      </c>
      <c r="D6116">
        <v>0</v>
      </c>
      <c r="E6116" t="s">
        <v>15</v>
      </c>
      <c r="F6116" t="s">
        <v>16</v>
      </c>
      <c r="G6116">
        <v>0</v>
      </c>
      <c r="H6116">
        <v>501</v>
      </c>
      <c r="I6116" t="str">
        <f t="shared" si="96"/>
        <v/>
      </c>
    </row>
    <row r="6117" spans="1:9" x14ac:dyDescent="0.3">
      <c r="A6117" t="s">
        <v>19</v>
      </c>
      <c r="B6117" s="1">
        <v>42417</v>
      </c>
      <c r="C6117" t="s">
        <v>9</v>
      </c>
      <c r="D6117">
        <v>1</v>
      </c>
      <c r="E6117" t="s">
        <v>15</v>
      </c>
      <c r="F6117" t="s">
        <v>14</v>
      </c>
      <c r="G6117">
        <v>0</v>
      </c>
      <c r="H6117">
        <v>1279</v>
      </c>
      <c r="I6117" t="str">
        <f t="shared" si="96"/>
        <v/>
      </c>
    </row>
    <row r="6118" spans="1:9" x14ac:dyDescent="0.3">
      <c r="A6118" t="s">
        <v>24</v>
      </c>
      <c r="B6118" s="1">
        <v>42417</v>
      </c>
      <c r="C6118" t="s">
        <v>25</v>
      </c>
      <c r="D6118">
        <v>0</v>
      </c>
      <c r="E6118" t="s">
        <v>10</v>
      </c>
      <c r="F6118" t="s">
        <v>14</v>
      </c>
      <c r="G6118">
        <v>0</v>
      </c>
      <c r="H6118">
        <v>71</v>
      </c>
      <c r="I6118" t="str">
        <f t="shared" si="96"/>
        <v/>
      </c>
    </row>
    <row r="6119" spans="1:9" x14ac:dyDescent="0.3">
      <c r="A6119" t="s">
        <v>21</v>
      </c>
      <c r="B6119" s="1">
        <v>42417</v>
      </c>
      <c r="C6119" t="s">
        <v>13</v>
      </c>
      <c r="D6119">
        <v>1</v>
      </c>
      <c r="E6119" t="s">
        <v>10</v>
      </c>
      <c r="F6119" t="s">
        <v>16</v>
      </c>
      <c r="G6119">
        <v>0</v>
      </c>
      <c r="H6119">
        <v>91</v>
      </c>
      <c r="I6119" t="str">
        <f t="shared" si="96"/>
        <v/>
      </c>
    </row>
    <row r="6120" spans="1:9" x14ac:dyDescent="0.3">
      <c r="A6120" t="s">
        <v>19</v>
      </c>
      <c r="B6120" s="1">
        <v>42417</v>
      </c>
      <c r="C6120" t="s">
        <v>9</v>
      </c>
      <c r="D6120">
        <v>0</v>
      </c>
      <c r="E6120" t="s">
        <v>10</v>
      </c>
      <c r="F6120" t="s">
        <v>16</v>
      </c>
      <c r="G6120">
        <v>0</v>
      </c>
      <c r="H6120">
        <v>382</v>
      </c>
      <c r="I6120" t="str">
        <f t="shared" si="96"/>
        <v/>
      </c>
    </row>
    <row r="6121" spans="1:9" x14ac:dyDescent="0.3">
      <c r="A6121" t="s">
        <v>33</v>
      </c>
      <c r="B6121" s="1">
        <v>42417</v>
      </c>
      <c r="C6121" t="s">
        <v>9</v>
      </c>
      <c r="D6121">
        <v>1</v>
      </c>
      <c r="E6121" t="s">
        <v>15</v>
      </c>
      <c r="F6121" t="s">
        <v>50</v>
      </c>
      <c r="H6121">
        <v>57</v>
      </c>
      <c r="I6121" t="str">
        <f t="shared" si="96"/>
        <v>j</v>
      </c>
    </row>
    <row r="6122" spans="1:9" x14ac:dyDescent="0.3">
      <c r="A6122" t="s">
        <v>18</v>
      </c>
      <c r="B6122" s="1">
        <v>42417</v>
      </c>
      <c r="C6122" t="s">
        <v>9</v>
      </c>
      <c r="D6122">
        <v>1</v>
      </c>
      <c r="E6122" t="s">
        <v>15</v>
      </c>
      <c r="F6122" t="s">
        <v>49</v>
      </c>
      <c r="G6122">
        <v>5.2400000000000002E-2</v>
      </c>
      <c r="H6122">
        <v>100</v>
      </c>
      <c r="I6122" t="str">
        <f t="shared" si="96"/>
        <v>o</v>
      </c>
    </row>
    <row r="6123" spans="1:9" x14ac:dyDescent="0.3">
      <c r="A6123" t="s">
        <v>21</v>
      </c>
      <c r="B6123" s="1">
        <v>42417</v>
      </c>
      <c r="C6123" t="s">
        <v>9</v>
      </c>
      <c r="D6123">
        <v>0</v>
      </c>
      <c r="E6123" t="s">
        <v>15</v>
      </c>
      <c r="F6123" t="s">
        <v>45</v>
      </c>
      <c r="G6123">
        <v>0.32850000000000001</v>
      </c>
      <c r="H6123">
        <v>81</v>
      </c>
      <c r="I6123" t="str">
        <f t="shared" si="96"/>
        <v>p</v>
      </c>
    </row>
    <row r="6124" spans="1:9" x14ac:dyDescent="0.3">
      <c r="A6124" t="s">
        <v>21</v>
      </c>
      <c r="B6124" s="1">
        <v>42417</v>
      </c>
      <c r="C6124" t="s">
        <v>9</v>
      </c>
      <c r="D6124">
        <v>1</v>
      </c>
      <c r="E6124" t="s">
        <v>15</v>
      </c>
      <c r="F6124" t="s">
        <v>34</v>
      </c>
      <c r="H6124">
        <v>37</v>
      </c>
      <c r="I6124" t="str">
        <f t="shared" si="96"/>
        <v>p</v>
      </c>
    </row>
    <row r="6125" spans="1:9" x14ac:dyDescent="0.3">
      <c r="A6125" t="s">
        <v>8</v>
      </c>
      <c r="B6125" s="1">
        <v>42417</v>
      </c>
      <c r="C6125" t="s">
        <v>25</v>
      </c>
      <c r="D6125">
        <v>1</v>
      </c>
      <c r="E6125" t="s">
        <v>15</v>
      </c>
      <c r="F6125" t="s">
        <v>11</v>
      </c>
      <c r="G6125">
        <v>0</v>
      </c>
      <c r="H6125">
        <v>52</v>
      </c>
      <c r="I6125" t="str">
        <f t="shared" si="96"/>
        <v/>
      </c>
    </row>
    <row r="6126" spans="1:9" x14ac:dyDescent="0.3">
      <c r="A6126" t="s">
        <v>27</v>
      </c>
      <c r="B6126" s="1">
        <v>42417</v>
      </c>
      <c r="C6126" t="s">
        <v>9</v>
      </c>
      <c r="D6126">
        <v>0</v>
      </c>
      <c r="E6126" t="s">
        <v>10</v>
      </c>
      <c r="F6126" t="s">
        <v>47</v>
      </c>
      <c r="G6126">
        <v>1.8200000000000001E-2</v>
      </c>
      <c r="H6126">
        <v>36</v>
      </c>
      <c r="I6126" t="str">
        <f t="shared" si="96"/>
        <v>j</v>
      </c>
    </row>
    <row r="6127" spans="1:9" x14ac:dyDescent="0.3">
      <c r="A6127" t="s">
        <v>12</v>
      </c>
      <c r="B6127" s="1">
        <v>42417</v>
      </c>
      <c r="C6127" t="s">
        <v>9</v>
      </c>
      <c r="D6127">
        <v>1</v>
      </c>
      <c r="E6127" t="s">
        <v>15</v>
      </c>
      <c r="F6127" t="s">
        <v>29</v>
      </c>
      <c r="H6127">
        <v>23</v>
      </c>
      <c r="I6127" t="str">
        <f t="shared" si="96"/>
        <v>p</v>
      </c>
    </row>
    <row r="6128" spans="1:9" x14ac:dyDescent="0.3">
      <c r="A6128" t="s">
        <v>18</v>
      </c>
      <c r="B6128" s="1">
        <v>42417</v>
      </c>
      <c r="C6128" t="s">
        <v>13</v>
      </c>
      <c r="D6128">
        <v>0</v>
      </c>
      <c r="E6128" t="s">
        <v>10</v>
      </c>
      <c r="F6128" t="s">
        <v>49</v>
      </c>
      <c r="G6128">
        <v>5.0000000000000001E-3</v>
      </c>
      <c r="H6128">
        <v>10</v>
      </c>
      <c r="I6128" t="str">
        <f t="shared" si="96"/>
        <v>o</v>
      </c>
    </row>
    <row r="6129" spans="1:9" x14ac:dyDescent="0.3">
      <c r="A6129" t="s">
        <v>12</v>
      </c>
      <c r="B6129" s="1">
        <v>42418</v>
      </c>
      <c r="C6129" t="s">
        <v>13</v>
      </c>
      <c r="D6129">
        <v>0</v>
      </c>
      <c r="E6129" t="s">
        <v>10</v>
      </c>
      <c r="F6129" t="s">
        <v>16</v>
      </c>
      <c r="G6129">
        <v>0</v>
      </c>
      <c r="H6129">
        <v>16685</v>
      </c>
      <c r="I6129" t="str">
        <f t="shared" si="96"/>
        <v/>
      </c>
    </row>
    <row r="6130" spans="1:9" x14ac:dyDescent="0.3">
      <c r="A6130" t="s">
        <v>22</v>
      </c>
      <c r="B6130" s="1">
        <v>42418</v>
      </c>
      <c r="C6130" t="s">
        <v>25</v>
      </c>
      <c r="D6130">
        <v>0</v>
      </c>
      <c r="E6130" t="s">
        <v>15</v>
      </c>
      <c r="F6130" t="s">
        <v>11</v>
      </c>
      <c r="G6130">
        <v>0</v>
      </c>
      <c r="H6130">
        <v>2513</v>
      </c>
      <c r="I6130" t="str">
        <f t="shared" si="96"/>
        <v/>
      </c>
    </row>
    <row r="6131" spans="1:9" x14ac:dyDescent="0.3">
      <c r="A6131" t="s">
        <v>33</v>
      </c>
      <c r="B6131" s="1">
        <v>42418</v>
      </c>
      <c r="C6131" t="s">
        <v>9</v>
      </c>
      <c r="D6131">
        <v>0</v>
      </c>
      <c r="E6131" t="s">
        <v>15</v>
      </c>
      <c r="F6131" t="s">
        <v>11</v>
      </c>
      <c r="G6131">
        <v>0</v>
      </c>
      <c r="H6131">
        <v>9371</v>
      </c>
      <c r="I6131" t="str">
        <f t="shared" si="96"/>
        <v/>
      </c>
    </row>
    <row r="6132" spans="1:9" x14ac:dyDescent="0.3">
      <c r="A6132" t="s">
        <v>8</v>
      </c>
      <c r="B6132" s="1">
        <v>42418</v>
      </c>
      <c r="C6132" t="s">
        <v>13</v>
      </c>
      <c r="D6132">
        <v>0</v>
      </c>
      <c r="E6132" t="s">
        <v>10</v>
      </c>
      <c r="F6132" t="s">
        <v>14</v>
      </c>
      <c r="G6132">
        <v>0</v>
      </c>
      <c r="H6132">
        <v>56785</v>
      </c>
      <c r="I6132" t="str">
        <f t="shared" si="96"/>
        <v/>
      </c>
    </row>
    <row r="6133" spans="1:9" x14ac:dyDescent="0.3">
      <c r="A6133" t="s">
        <v>32</v>
      </c>
      <c r="B6133" s="1">
        <v>42418</v>
      </c>
      <c r="C6133" t="s">
        <v>9</v>
      </c>
      <c r="D6133">
        <v>0</v>
      </c>
      <c r="E6133" t="s">
        <v>10</v>
      </c>
      <c r="F6133" t="s">
        <v>16</v>
      </c>
      <c r="G6133">
        <v>0</v>
      </c>
      <c r="H6133">
        <v>1909</v>
      </c>
      <c r="I6133" t="str">
        <f t="shared" si="96"/>
        <v/>
      </c>
    </row>
    <row r="6134" spans="1:9" x14ac:dyDescent="0.3">
      <c r="A6134" t="s">
        <v>28</v>
      </c>
      <c r="B6134" s="1">
        <v>42418</v>
      </c>
      <c r="C6134" t="s">
        <v>9</v>
      </c>
      <c r="D6134">
        <v>0</v>
      </c>
      <c r="E6134" t="s">
        <v>10</v>
      </c>
      <c r="F6134" t="s">
        <v>11</v>
      </c>
      <c r="G6134">
        <v>0</v>
      </c>
      <c r="H6134">
        <v>8451</v>
      </c>
      <c r="I6134" t="str">
        <f t="shared" si="96"/>
        <v/>
      </c>
    </row>
    <row r="6135" spans="1:9" x14ac:dyDescent="0.3">
      <c r="A6135" t="s">
        <v>22</v>
      </c>
      <c r="B6135" s="1">
        <v>42418</v>
      </c>
      <c r="C6135" t="s">
        <v>13</v>
      </c>
      <c r="D6135">
        <v>0</v>
      </c>
      <c r="E6135" t="s">
        <v>15</v>
      </c>
      <c r="F6135" t="s">
        <v>11</v>
      </c>
      <c r="G6135">
        <v>0</v>
      </c>
      <c r="H6135">
        <v>6211</v>
      </c>
      <c r="I6135" t="str">
        <f t="shared" si="96"/>
        <v/>
      </c>
    </row>
    <row r="6136" spans="1:9" x14ac:dyDescent="0.3">
      <c r="A6136" t="s">
        <v>27</v>
      </c>
      <c r="B6136" s="1">
        <v>42418</v>
      </c>
      <c r="C6136" t="s">
        <v>9</v>
      </c>
      <c r="D6136">
        <v>0</v>
      </c>
      <c r="E6136" t="s">
        <v>15</v>
      </c>
      <c r="F6136" t="s">
        <v>16</v>
      </c>
      <c r="G6136">
        <v>0</v>
      </c>
      <c r="H6136">
        <v>1789</v>
      </c>
      <c r="I6136" t="str">
        <f t="shared" si="96"/>
        <v/>
      </c>
    </row>
    <row r="6137" spans="1:9" x14ac:dyDescent="0.3">
      <c r="A6137" t="s">
        <v>27</v>
      </c>
      <c r="B6137" s="1">
        <v>42418</v>
      </c>
      <c r="C6137" t="s">
        <v>13</v>
      </c>
      <c r="D6137">
        <v>0</v>
      </c>
      <c r="E6137" t="s">
        <v>10</v>
      </c>
      <c r="F6137" t="s">
        <v>11</v>
      </c>
      <c r="G6137">
        <v>0</v>
      </c>
      <c r="H6137">
        <v>3898</v>
      </c>
      <c r="I6137" t="str">
        <f t="shared" si="96"/>
        <v/>
      </c>
    </row>
    <row r="6138" spans="1:9" x14ac:dyDescent="0.3">
      <c r="A6138" t="s">
        <v>27</v>
      </c>
      <c r="B6138" s="1">
        <v>42418</v>
      </c>
      <c r="C6138" t="s">
        <v>13</v>
      </c>
      <c r="D6138">
        <v>0</v>
      </c>
      <c r="E6138" t="s">
        <v>10</v>
      </c>
      <c r="F6138" t="s">
        <v>16</v>
      </c>
      <c r="G6138">
        <v>0</v>
      </c>
      <c r="H6138">
        <v>351</v>
      </c>
      <c r="I6138" t="str">
        <f t="shared" si="96"/>
        <v/>
      </c>
    </row>
    <row r="6139" spans="1:9" x14ac:dyDescent="0.3">
      <c r="A6139" t="s">
        <v>12</v>
      </c>
      <c r="B6139" s="1">
        <v>42418</v>
      </c>
      <c r="C6139" t="s">
        <v>13</v>
      </c>
      <c r="D6139">
        <v>1</v>
      </c>
      <c r="E6139" t="s">
        <v>15</v>
      </c>
      <c r="F6139" t="s">
        <v>14</v>
      </c>
      <c r="G6139">
        <v>0</v>
      </c>
      <c r="H6139">
        <v>246355</v>
      </c>
      <c r="I6139" t="str">
        <f t="shared" si="96"/>
        <v/>
      </c>
    </row>
    <row r="6140" spans="1:9" x14ac:dyDescent="0.3">
      <c r="A6140" t="s">
        <v>23</v>
      </c>
      <c r="B6140" s="1">
        <v>42418</v>
      </c>
      <c r="C6140" t="s">
        <v>25</v>
      </c>
      <c r="D6140">
        <v>0</v>
      </c>
      <c r="E6140" t="s">
        <v>10</v>
      </c>
      <c r="F6140" t="s">
        <v>11</v>
      </c>
      <c r="G6140">
        <v>0</v>
      </c>
      <c r="H6140">
        <v>1975</v>
      </c>
      <c r="I6140" t="str">
        <f t="shared" si="96"/>
        <v/>
      </c>
    </row>
    <row r="6141" spans="1:9" x14ac:dyDescent="0.3">
      <c r="A6141" t="s">
        <v>19</v>
      </c>
      <c r="B6141" s="1">
        <v>42418</v>
      </c>
      <c r="C6141" t="s">
        <v>9</v>
      </c>
      <c r="D6141">
        <v>0</v>
      </c>
      <c r="E6141" t="s">
        <v>15</v>
      </c>
      <c r="F6141" t="s">
        <v>14</v>
      </c>
      <c r="G6141">
        <v>0</v>
      </c>
      <c r="H6141">
        <v>6689</v>
      </c>
      <c r="I6141" t="str">
        <f t="shared" si="96"/>
        <v/>
      </c>
    </row>
    <row r="6142" spans="1:9" x14ac:dyDescent="0.3">
      <c r="A6142" t="s">
        <v>8</v>
      </c>
      <c r="B6142" s="1">
        <v>42418</v>
      </c>
      <c r="C6142" t="s">
        <v>25</v>
      </c>
      <c r="D6142">
        <v>0</v>
      </c>
      <c r="E6142" t="s">
        <v>10</v>
      </c>
      <c r="F6142" t="s">
        <v>14</v>
      </c>
      <c r="G6142">
        <v>0</v>
      </c>
      <c r="H6142">
        <v>215</v>
      </c>
      <c r="I6142" t="str">
        <f t="shared" si="96"/>
        <v/>
      </c>
    </row>
    <row r="6143" spans="1:9" x14ac:dyDescent="0.3">
      <c r="A6143" t="s">
        <v>22</v>
      </c>
      <c r="B6143" s="1">
        <v>42418</v>
      </c>
      <c r="C6143" t="s">
        <v>13</v>
      </c>
      <c r="D6143">
        <v>0</v>
      </c>
      <c r="E6143" t="s">
        <v>10</v>
      </c>
      <c r="F6143" t="s">
        <v>16</v>
      </c>
      <c r="G6143">
        <v>0</v>
      </c>
      <c r="H6143">
        <v>279</v>
      </c>
      <c r="I6143" t="str">
        <f t="shared" si="96"/>
        <v/>
      </c>
    </row>
    <row r="6144" spans="1:9" x14ac:dyDescent="0.3">
      <c r="A6144" t="s">
        <v>21</v>
      </c>
      <c r="B6144" s="1">
        <v>42418</v>
      </c>
      <c r="C6144" t="s">
        <v>13</v>
      </c>
      <c r="D6144">
        <v>1</v>
      </c>
      <c r="E6144" t="s">
        <v>15</v>
      </c>
      <c r="F6144" t="s">
        <v>14</v>
      </c>
      <c r="G6144">
        <v>0</v>
      </c>
      <c r="H6144">
        <v>9695</v>
      </c>
      <c r="I6144" t="str">
        <f t="shared" si="96"/>
        <v/>
      </c>
    </row>
    <row r="6145" spans="1:9" x14ac:dyDescent="0.3">
      <c r="A6145" t="s">
        <v>27</v>
      </c>
      <c r="B6145" s="1">
        <v>42418</v>
      </c>
      <c r="C6145" t="s">
        <v>13</v>
      </c>
      <c r="D6145">
        <v>1</v>
      </c>
      <c r="E6145" t="s">
        <v>10</v>
      </c>
      <c r="F6145" t="s">
        <v>14</v>
      </c>
      <c r="G6145">
        <v>0</v>
      </c>
      <c r="H6145">
        <v>13755</v>
      </c>
      <c r="I6145" t="str">
        <f t="shared" si="96"/>
        <v/>
      </c>
    </row>
    <row r="6146" spans="1:9" x14ac:dyDescent="0.3">
      <c r="A6146" t="s">
        <v>8</v>
      </c>
      <c r="B6146" s="1">
        <v>42418</v>
      </c>
      <c r="C6146" t="s">
        <v>13</v>
      </c>
      <c r="D6146">
        <v>1</v>
      </c>
      <c r="E6146" t="s">
        <v>10</v>
      </c>
      <c r="F6146" t="s">
        <v>14</v>
      </c>
      <c r="G6146">
        <v>0</v>
      </c>
      <c r="H6146">
        <v>86498</v>
      </c>
      <c r="I6146" t="str">
        <f t="shared" si="96"/>
        <v/>
      </c>
    </row>
    <row r="6147" spans="1:9" x14ac:dyDescent="0.3">
      <c r="A6147" t="s">
        <v>27</v>
      </c>
      <c r="B6147" s="1">
        <v>42418</v>
      </c>
      <c r="C6147" t="s">
        <v>13</v>
      </c>
      <c r="D6147">
        <v>1</v>
      </c>
      <c r="E6147" t="s">
        <v>10</v>
      </c>
      <c r="F6147" t="s">
        <v>11</v>
      </c>
      <c r="G6147">
        <v>0</v>
      </c>
      <c r="H6147">
        <v>420</v>
      </c>
      <c r="I6147" t="str">
        <f t="shared" ref="I6147:I6210" si="97">IF(NOT(OR(F6147="house",F6147="blank",F6147="served")),LEFT(F6147,1),"")</f>
        <v/>
      </c>
    </row>
    <row r="6148" spans="1:9" x14ac:dyDescent="0.3">
      <c r="A6148" t="s">
        <v>12</v>
      </c>
      <c r="B6148" s="1">
        <v>42418</v>
      </c>
      <c r="C6148" t="s">
        <v>9</v>
      </c>
      <c r="D6148">
        <v>1</v>
      </c>
      <c r="E6148" t="s">
        <v>10</v>
      </c>
      <c r="F6148" t="s">
        <v>11</v>
      </c>
      <c r="G6148">
        <v>0</v>
      </c>
      <c r="H6148">
        <v>5128</v>
      </c>
      <c r="I6148" t="str">
        <f t="shared" si="97"/>
        <v/>
      </c>
    </row>
    <row r="6149" spans="1:9" x14ac:dyDescent="0.3">
      <c r="A6149" t="s">
        <v>28</v>
      </c>
      <c r="B6149" s="1">
        <v>42418</v>
      </c>
      <c r="C6149" t="s">
        <v>9</v>
      </c>
      <c r="D6149">
        <v>1</v>
      </c>
      <c r="E6149" t="s">
        <v>15</v>
      </c>
      <c r="F6149" t="s">
        <v>26</v>
      </c>
      <c r="G6149">
        <v>18.7484</v>
      </c>
      <c r="H6149">
        <v>5333</v>
      </c>
      <c r="I6149" t="str">
        <f t="shared" si="97"/>
        <v>l</v>
      </c>
    </row>
    <row r="6150" spans="1:9" x14ac:dyDescent="0.3">
      <c r="A6150" t="s">
        <v>28</v>
      </c>
      <c r="B6150" s="1">
        <v>42418</v>
      </c>
      <c r="C6150" t="s">
        <v>13</v>
      </c>
      <c r="D6150">
        <v>1</v>
      </c>
      <c r="E6150" t="s">
        <v>15</v>
      </c>
      <c r="F6150" t="s">
        <v>16</v>
      </c>
      <c r="G6150">
        <v>0</v>
      </c>
      <c r="H6150">
        <v>2862</v>
      </c>
      <c r="I6150" t="str">
        <f t="shared" si="97"/>
        <v/>
      </c>
    </row>
    <row r="6151" spans="1:9" x14ac:dyDescent="0.3">
      <c r="A6151" t="s">
        <v>8</v>
      </c>
      <c r="B6151" s="1">
        <v>42418</v>
      </c>
      <c r="C6151" t="s">
        <v>9</v>
      </c>
      <c r="D6151">
        <v>1</v>
      </c>
      <c r="E6151" t="s">
        <v>10</v>
      </c>
      <c r="F6151" t="s">
        <v>39</v>
      </c>
      <c r="G6151">
        <v>9.0798000000000005</v>
      </c>
      <c r="H6151">
        <v>4091</v>
      </c>
      <c r="I6151" t="str">
        <f t="shared" si="97"/>
        <v>S</v>
      </c>
    </row>
    <row r="6152" spans="1:9" x14ac:dyDescent="0.3">
      <c r="A6152" t="s">
        <v>32</v>
      </c>
      <c r="B6152" s="1">
        <v>42418</v>
      </c>
      <c r="C6152" t="s">
        <v>9</v>
      </c>
      <c r="D6152">
        <v>1</v>
      </c>
      <c r="E6152" t="s">
        <v>15</v>
      </c>
      <c r="F6152" t="s">
        <v>14</v>
      </c>
      <c r="G6152">
        <v>0</v>
      </c>
      <c r="H6152">
        <v>5518</v>
      </c>
      <c r="I6152" t="str">
        <f t="shared" si="97"/>
        <v/>
      </c>
    </row>
    <row r="6153" spans="1:9" x14ac:dyDescent="0.3">
      <c r="A6153" t="s">
        <v>24</v>
      </c>
      <c r="B6153" s="1">
        <v>42418</v>
      </c>
      <c r="C6153" t="s">
        <v>25</v>
      </c>
      <c r="D6153">
        <v>0</v>
      </c>
      <c r="E6153" t="s">
        <v>10</v>
      </c>
      <c r="F6153" t="s">
        <v>14</v>
      </c>
      <c r="G6153">
        <v>0</v>
      </c>
      <c r="H6153">
        <v>86</v>
      </c>
      <c r="I6153" t="str">
        <f t="shared" si="97"/>
        <v/>
      </c>
    </row>
    <row r="6154" spans="1:9" x14ac:dyDescent="0.3">
      <c r="A6154" t="s">
        <v>28</v>
      </c>
      <c r="B6154" s="1">
        <v>42418</v>
      </c>
      <c r="C6154" t="s">
        <v>13</v>
      </c>
      <c r="D6154">
        <v>0</v>
      </c>
      <c r="E6154" t="s">
        <v>10</v>
      </c>
      <c r="F6154" t="s">
        <v>26</v>
      </c>
      <c r="G6154">
        <v>2.242</v>
      </c>
      <c r="H6154">
        <v>774</v>
      </c>
      <c r="I6154" t="str">
        <f t="shared" si="97"/>
        <v>l</v>
      </c>
    </row>
    <row r="6155" spans="1:9" x14ac:dyDescent="0.3">
      <c r="A6155" t="s">
        <v>12</v>
      </c>
      <c r="B6155" s="1">
        <v>42418</v>
      </c>
      <c r="C6155" t="s">
        <v>13</v>
      </c>
      <c r="D6155">
        <v>1</v>
      </c>
      <c r="E6155" t="s">
        <v>10</v>
      </c>
      <c r="F6155" t="s">
        <v>16</v>
      </c>
      <c r="G6155">
        <v>0</v>
      </c>
      <c r="H6155">
        <v>2037</v>
      </c>
      <c r="I6155" t="str">
        <f t="shared" si="97"/>
        <v/>
      </c>
    </row>
    <row r="6156" spans="1:9" x14ac:dyDescent="0.3">
      <c r="A6156" t="s">
        <v>33</v>
      </c>
      <c r="B6156" s="1">
        <v>42418</v>
      </c>
      <c r="C6156" t="s">
        <v>13</v>
      </c>
      <c r="D6156">
        <v>1</v>
      </c>
      <c r="E6156" t="s">
        <v>15</v>
      </c>
      <c r="F6156" t="s">
        <v>46</v>
      </c>
      <c r="G6156">
        <v>8.3999999999999995E-3</v>
      </c>
      <c r="H6156">
        <v>13</v>
      </c>
      <c r="I6156" t="str">
        <f t="shared" si="97"/>
        <v>j</v>
      </c>
    </row>
    <row r="6157" spans="1:9" x14ac:dyDescent="0.3">
      <c r="A6157" t="s">
        <v>12</v>
      </c>
      <c r="B6157" s="1">
        <v>42418</v>
      </c>
      <c r="C6157" t="s">
        <v>9</v>
      </c>
      <c r="D6157">
        <v>1</v>
      </c>
      <c r="E6157" t="s">
        <v>15</v>
      </c>
      <c r="F6157" t="s">
        <v>14</v>
      </c>
      <c r="G6157">
        <v>0</v>
      </c>
      <c r="H6157">
        <v>3422</v>
      </c>
      <c r="I6157" t="str">
        <f t="shared" si="97"/>
        <v/>
      </c>
    </row>
    <row r="6158" spans="1:9" x14ac:dyDescent="0.3">
      <c r="A6158" t="s">
        <v>8</v>
      </c>
      <c r="B6158" s="1">
        <v>42418</v>
      </c>
      <c r="C6158" t="s">
        <v>13</v>
      </c>
      <c r="D6158">
        <v>1</v>
      </c>
      <c r="E6158" t="s">
        <v>15</v>
      </c>
      <c r="F6158" t="s">
        <v>36</v>
      </c>
      <c r="G6158">
        <v>0.16350000000000001</v>
      </c>
      <c r="H6158">
        <v>96</v>
      </c>
      <c r="I6158" t="str">
        <f t="shared" si="97"/>
        <v>p</v>
      </c>
    </row>
    <row r="6159" spans="1:9" x14ac:dyDescent="0.3">
      <c r="A6159" t="s">
        <v>8</v>
      </c>
      <c r="B6159" s="1">
        <v>42418</v>
      </c>
      <c r="C6159" t="s">
        <v>9</v>
      </c>
      <c r="D6159">
        <v>0</v>
      </c>
      <c r="E6159" t="s">
        <v>10</v>
      </c>
      <c r="F6159" t="s">
        <v>39</v>
      </c>
      <c r="G6159">
        <v>1.1305000000000001</v>
      </c>
      <c r="H6159">
        <v>547</v>
      </c>
      <c r="I6159" t="str">
        <f t="shared" si="97"/>
        <v>S</v>
      </c>
    </row>
    <row r="6160" spans="1:9" x14ac:dyDescent="0.3">
      <c r="A6160" t="s">
        <v>33</v>
      </c>
      <c r="B6160" s="1">
        <v>42418</v>
      </c>
      <c r="C6160" t="s">
        <v>9</v>
      </c>
      <c r="D6160">
        <v>0</v>
      </c>
      <c r="E6160" t="s">
        <v>15</v>
      </c>
      <c r="F6160" t="s">
        <v>50</v>
      </c>
      <c r="H6160">
        <v>50</v>
      </c>
      <c r="I6160" t="str">
        <f t="shared" si="97"/>
        <v>j</v>
      </c>
    </row>
    <row r="6161" spans="1:9" x14ac:dyDescent="0.3">
      <c r="A6161" t="s">
        <v>24</v>
      </c>
      <c r="B6161" s="1">
        <v>42418</v>
      </c>
      <c r="C6161" t="s">
        <v>13</v>
      </c>
      <c r="D6161">
        <v>1</v>
      </c>
      <c r="E6161" t="s">
        <v>10</v>
      </c>
      <c r="F6161" t="s">
        <v>16</v>
      </c>
      <c r="G6161">
        <v>0</v>
      </c>
      <c r="H6161">
        <v>6</v>
      </c>
      <c r="I6161" t="str">
        <f t="shared" si="97"/>
        <v/>
      </c>
    </row>
    <row r="6162" spans="1:9" x14ac:dyDescent="0.3">
      <c r="A6162" t="s">
        <v>18</v>
      </c>
      <c r="B6162" s="1">
        <v>42418</v>
      </c>
      <c r="C6162" t="s">
        <v>13</v>
      </c>
      <c r="D6162">
        <v>1</v>
      </c>
      <c r="E6162" t="s">
        <v>10</v>
      </c>
      <c r="F6162" t="s">
        <v>11</v>
      </c>
      <c r="G6162">
        <v>0</v>
      </c>
      <c r="H6162">
        <v>216</v>
      </c>
      <c r="I6162" t="str">
        <f t="shared" si="97"/>
        <v/>
      </c>
    </row>
    <row r="6163" spans="1:9" x14ac:dyDescent="0.3">
      <c r="A6163" t="s">
        <v>18</v>
      </c>
      <c r="B6163" s="1">
        <v>42418</v>
      </c>
      <c r="C6163" t="s">
        <v>13</v>
      </c>
      <c r="D6163">
        <v>0</v>
      </c>
      <c r="E6163" t="s">
        <v>10</v>
      </c>
      <c r="F6163" t="s">
        <v>49</v>
      </c>
      <c r="G6163">
        <v>5.1000000000000004E-3</v>
      </c>
      <c r="H6163">
        <v>10</v>
      </c>
      <c r="I6163" t="str">
        <f t="shared" si="97"/>
        <v>o</v>
      </c>
    </row>
    <row r="6164" spans="1:9" x14ac:dyDescent="0.3">
      <c r="A6164" t="s">
        <v>28</v>
      </c>
      <c r="B6164" s="1">
        <v>42418</v>
      </c>
      <c r="C6164" t="s">
        <v>13</v>
      </c>
      <c r="D6164">
        <v>1</v>
      </c>
      <c r="E6164" t="s">
        <v>15</v>
      </c>
      <c r="F6164" t="s">
        <v>39</v>
      </c>
      <c r="G6164">
        <v>1.4957</v>
      </c>
      <c r="H6164">
        <v>412</v>
      </c>
      <c r="I6164" t="str">
        <f t="shared" si="97"/>
        <v>S</v>
      </c>
    </row>
    <row r="6165" spans="1:9" x14ac:dyDescent="0.3">
      <c r="A6165" t="s">
        <v>27</v>
      </c>
      <c r="B6165" s="1">
        <v>42418</v>
      </c>
      <c r="C6165" t="s">
        <v>25</v>
      </c>
      <c r="D6165">
        <v>0</v>
      </c>
      <c r="E6165" t="s">
        <v>10</v>
      </c>
      <c r="F6165" t="s">
        <v>11</v>
      </c>
      <c r="G6165">
        <v>0</v>
      </c>
      <c r="H6165">
        <v>22</v>
      </c>
      <c r="I6165" t="str">
        <f t="shared" si="97"/>
        <v/>
      </c>
    </row>
    <row r="6166" spans="1:9" x14ac:dyDescent="0.3">
      <c r="A6166" t="s">
        <v>21</v>
      </c>
      <c r="B6166" s="1">
        <v>42418</v>
      </c>
      <c r="C6166" t="s">
        <v>9</v>
      </c>
      <c r="D6166">
        <v>1</v>
      </c>
      <c r="E6166" t="s">
        <v>10</v>
      </c>
      <c r="F6166" t="s">
        <v>11</v>
      </c>
      <c r="G6166">
        <v>0</v>
      </c>
      <c r="H6166">
        <v>2295</v>
      </c>
      <c r="I6166" t="str">
        <f t="shared" si="97"/>
        <v/>
      </c>
    </row>
    <row r="6167" spans="1:9" x14ac:dyDescent="0.3">
      <c r="A6167" t="s">
        <v>33</v>
      </c>
      <c r="B6167" s="1">
        <v>42418</v>
      </c>
      <c r="C6167" t="s">
        <v>9</v>
      </c>
      <c r="D6167">
        <v>1</v>
      </c>
      <c r="E6167" t="s">
        <v>15</v>
      </c>
      <c r="F6167" t="s">
        <v>50</v>
      </c>
      <c r="H6167">
        <v>54</v>
      </c>
      <c r="I6167" t="str">
        <f t="shared" si="97"/>
        <v>j</v>
      </c>
    </row>
    <row r="6168" spans="1:9" x14ac:dyDescent="0.3">
      <c r="A6168" t="s">
        <v>21</v>
      </c>
      <c r="B6168" s="1">
        <v>42418</v>
      </c>
      <c r="C6168" t="s">
        <v>13</v>
      </c>
      <c r="D6168">
        <v>1</v>
      </c>
      <c r="E6168" t="s">
        <v>10</v>
      </c>
      <c r="F6168" t="s">
        <v>16</v>
      </c>
      <c r="G6168">
        <v>0</v>
      </c>
      <c r="H6168">
        <v>59</v>
      </c>
      <c r="I6168" t="str">
        <f t="shared" si="97"/>
        <v/>
      </c>
    </row>
    <row r="6169" spans="1:9" x14ac:dyDescent="0.3">
      <c r="A6169" t="s">
        <v>20</v>
      </c>
      <c r="B6169" s="1">
        <v>42418</v>
      </c>
      <c r="C6169" t="s">
        <v>9</v>
      </c>
      <c r="D6169">
        <v>0</v>
      </c>
      <c r="E6169" t="s">
        <v>10</v>
      </c>
      <c r="F6169" t="s">
        <v>11</v>
      </c>
      <c r="G6169">
        <v>0</v>
      </c>
      <c r="H6169">
        <v>8</v>
      </c>
      <c r="I6169" t="str">
        <f t="shared" si="97"/>
        <v/>
      </c>
    </row>
    <row r="6170" spans="1:9" x14ac:dyDescent="0.3">
      <c r="A6170" t="s">
        <v>12</v>
      </c>
      <c r="B6170" s="1">
        <v>42418</v>
      </c>
      <c r="C6170" t="s">
        <v>13</v>
      </c>
      <c r="D6170">
        <v>1</v>
      </c>
      <c r="E6170" t="s">
        <v>10</v>
      </c>
      <c r="F6170" t="s">
        <v>26</v>
      </c>
      <c r="G6170">
        <v>8.6199999999999999E-2</v>
      </c>
      <c r="H6170">
        <v>29</v>
      </c>
      <c r="I6170" t="str">
        <f t="shared" si="97"/>
        <v>l</v>
      </c>
    </row>
    <row r="6171" spans="1:9" x14ac:dyDescent="0.3">
      <c r="A6171" t="s">
        <v>21</v>
      </c>
      <c r="B6171" s="1">
        <v>42418</v>
      </c>
      <c r="C6171" t="s">
        <v>9</v>
      </c>
      <c r="D6171">
        <v>1</v>
      </c>
      <c r="E6171" t="s">
        <v>15</v>
      </c>
      <c r="F6171" t="s">
        <v>34</v>
      </c>
      <c r="H6171">
        <v>21</v>
      </c>
      <c r="I6171" t="str">
        <f t="shared" si="97"/>
        <v>p</v>
      </c>
    </row>
    <row r="6172" spans="1:9" x14ac:dyDescent="0.3">
      <c r="A6172" t="s">
        <v>28</v>
      </c>
      <c r="B6172" s="1">
        <v>42418</v>
      </c>
      <c r="C6172" t="s">
        <v>9</v>
      </c>
      <c r="D6172">
        <v>0</v>
      </c>
      <c r="E6172" t="s">
        <v>15</v>
      </c>
      <c r="F6172" t="s">
        <v>14</v>
      </c>
      <c r="G6172">
        <v>0</v>
      </c>
      <c r="H6172">
        <v>69406</v>
      </c>
      <c r="I6172" t="str">
        <f t="shared" si="97"/>
        <v/>
      </c>
    </row>
    <row r="6173" spans="1:9" x14ac:dyDescent="0.3">
      <c r="A6173" t="s">
        <v>28</v>
      </c>
      <c r="B6173" s="1">
        <v>42418</v>
      </c>
      <c r="C6173" t="s">
        <v>13</v>
      </c>
      <c r="D6173">
        <v>0</v>
      </c>
      <c r="E6173" t="s">
        <v>10</v>
      </c>
      <c r="F6173" t="s">
        <v>16</v>
      </c>
      <c r="G6173">
        <v>0</v>
      </c>
      <c r="H6173">
        <v>24497</v>
      </c>
      <c r="I6173" t="str">
        <f t="shared" si="97"/>
        <v/>
      </c>
    </row>
    <row r="6174" spans="1:9" x14ac:dyDescent="0.3">
      <c r="A6174" t="s">
        <v>21</v>
      </c>
      <c r="B6174" s="1">
        <v>42418</v>
      </c>
      <c r="C6174" t="s">
        <v>13</v>
      </c>
      <c r="D6174">
        <v>0</v>
      </c>
      <c r="E6174" t="s">
        <v>10</v>
      </c>
      <c r="F6174" t="s">
        <v>14</v>
      </c>
      <c r="G6174">
        <v>0</v>
      </c>
      <c r="H6174">
        <v>8193</v>
      </c>
      <c r="I6174" t="str">
        <f t="shared" si="97"/>
        <v/>
      </c>
    </row>
    <row r="6175" spans="1:9" x14ac:dyDescent="0.3">
      <c r="A6175" t="s">
        <v>21</v>
      </c>
      <c r="B6175" s="1">
        <v>42418</v>
      </c>
      <c r="C6175" t="s">
        <v>13</v>
      </c>
      <c r="D6175">
        <v>0</v>
      </c>
      <c r="E6175" t="s">
        <v>15</v>
      </c>
      <c r="F6175" t="s">
        <v>11</v>
      </c>
      <c r="G6175">
        <v>0</v>
      </c>
      <c r="H6175">
        <v>4799</v>
      </c>
      <c r="I6175" t="str">
        <f t="shared" si="97"/>
        <v/>
      </c>
    </row>
    <row r="6176" spans="1:9" x14ac:dyDescent="0.3">
      <c r="A6176" t="s">
        <v>33</v>
      </c>
      <c r="B6176" s="1">
        <v>42418</v>
      </c>
      <c r="C6176" t="s">
        <v>9</v>
      </c>
      <c r="D6176">
        <v>0</v>
      </c>
      <c r="E6176" t="s">
        <v>10</v>
      </c>
      <c r="F6176" t="s">
        <v>14</v>
      </c>
      <c r="G6176">
        <v>0</v>
      </c>
      <c r="H6176">
        <v>3502</v>
      </c>
      <c r="I6176" t="str">
        <f t="shared" si="97"/>
        <v/>
      </c>
    </row>
    <row r="6177" spans="1:9" x14ac:dyDescent="0.3">
      <c r="A6177" t="s">
        <v>28</v>
      </c>
      <c r="B6177" s="1">
        <v>42418</v>
      </c>
      <c r="C6177" t="s">
        <v>13</v>
      </c>
      <c r="D6177">
        <v>1</v>
      </c>
      <c r="E6177" t="s">
        <v>15</v>
      </c>
      <c r="F6177" t="s">
        <v>14</v>
      </c>
      <c r="G6177">
        <v>0</v>
      </c>
      <c r="H6177">
        <v>152911</v>
      </c>
      <c r="I6177" t="str">
        <f t="shared" si="97"/>
        <v/>
      </c>
    </row>
    <row r="6178" spans="1:9" x14ac:dyDescent="0.3">
      <c r="A6178" t="s">
        <v>22</v>
      </c>
      <c r="B6178" s="1">
        <v>42418</v>
      </c>
      <c r="C6178" t="s">
        <v>13</v>
      </c>
      <c r="D6178">
        <v>0</v>
      </c>
      <c r="E6178" t="s">
        <v>10</v>
      </c>
      <c r="F6178" t="s">
        <v>14</v>
      </c>
      <c r="G6178">
        <v>0</v>
      </c>
      <c r="H6178">
        <v>6043</v>
      </c>
      <c r="I6178" t="str">
        <f t="shared" si="97"/>
        <v/>
      </c>
    </row>
    <row r="6179" spans="1:9" x14ac:dyDescent="0.3">
      <c r="A6179" t="s">
        <v>23</v>
      </c>
      <c r="B6179" s="1">
        <v>42418</v>
      </c>
      <c r="C6179" t="s">
        <v>13</v>
      </c>
      <c r="D6179">
        <v>0</v>
      </c>
      <c r="E6179" t="s">
        <v>10</v>
      </c>
      <c r="F6179" t="s">
        <v>11</v>
      </c>
      <c r="G6179">
        <v>0</v>
      </c>
      <c r="H6179">
        <v>12006</v>
      </c>
      <c r="I6179" t="str">
        <f t="shared" si="97"/>
        <v/>
      </c>
    </row>
    <row r="6180" spans="1:9" x14ac:dyDescent="0.3">
      <c r="A6180" t="s">
        <v>28</v>
      </c>
      <c r="B6180" s="1">
        <v>42418</v>
      </c>
      <c r="C6180" t="s">
        <v>25</v>
      </c>
      <c r="D6180">
        <v>0</v>
      </c>
      <c r="E6180" t="s">
        <v>15</v>
      </c>
      <c r="F6180" t="s">
        <v>14</v>
      </c>
      <c r="G6180">
        <v>0</v>
      </c>
      <c r="H6180">
        <v>4111</v>
      </c>
      <c r="I6180" t="str">
        <f t="shared" si="97"/>
        <v/>
      </c>
    </row>
    <row r="6181" spans="1:9" x14ac:dyDescent="0.3">
      <c r="A6181" t="s">
        <v>32</v>
      </c>
      <c r="B6181" s="1">
        <v>42418</v>
      </c>
      <c r="C6181" t="s">
        <v>13</v>
      </c>
      <c r="D6181">
        <v>0</v>
      </c>
      <c r="E6181" t="s">
        <v>15</v>
      </c>
      <c r="F6181" t="s">
        <v>16</v>
      </c>
      <c r="G6181">
        <v>0</v>
      </c>
      <c r="H6181">
        <v>2221</v>
      </c>
      <c r="I6181" t="str">
        <f t="shared" si="97"/>
        <v/>
      </c>
    </row>
    <row r="6182" spans="1:9" x14ac:dyDescent="0.3">
      <c r="A6182" t="s">
        <v>17</v>
      </c>
      <c r="B6182" s="1">
        <v>42418</v>
      </c>
      <c r="C6182" t="s">
        <v>13</v>
      </c>
      <c r="D6182">
        <v>0</v>
      </c>
      <c r="E6182" t="s">
        <v>15</v>
      </c>
      <c r="F6182" t="s">
        <v>14</v>
      </c>
      <c r="G6182">
        <v>0</v>
      </c>
      <c r="H6182">
        <v>1731</v>
      </c>
      <c r="I6182" t="str">
        <f t="shared" si="97"/>
        <v/>
      </c>
    </row>
    <row r="6183" spans="1:9" x14ac:dyDescent="0.3">
      <c r="A6183" t="s">
        <v>32</v>
      </c>
      <c r="B6183" s="1">
        <v>42418</v>
      </c>
      <c r="C6183" t="s">
        <v>25</v>
      </c>
      <c r="D6183">
        <v>0</v>
      </c>
      <c r="E6183" t="s">
        <v>15</v>
      </c>
      <c r="F6183" t="s">
        <v>11</v>
      </c>
      <c r="G6183">
        <v>0</v>
      </c>
      <c r="H6183">
        <v>3990</v>
      </c>
      <c r="I6183" t="str">
        <f t="shared" si="97"/>
        <v/>
      </c>
    </row>
    <row r="6184" spans="1:9" x14ac:dyDescent="0.3">
      <c r="A6184" t="s">
        <v>17</v>
      </c>
      <c r="B6184" s="1">
        <v>42418</v>
      </c>
      <c r="C6184" t="s">
        <v>9</v>
      </c>
      <c r="D6184">
        <v>0</v>
      </c>
      <c r="E6184" t="s">
        <v>10</v>
      </c>
      <c r="F6184" t="s">
        <v>11</v>
      </c>
      <c r="G6184">
        <v>0</v>
      </c>
      <c r="H6184">
        <v>1151</v>
      </c>
      <c r="I6184" t="str">
        <f t="shared" si="97"/>
        <v/>
      </c>
    </row>
    <row r="6185" spans="1:9" x14ac:dyDescent="0.3">
      <c r="A6185" t="s">
        <v>28</v>
      </c>
      <c r="B6185" s="1">
        <v>42418</v>
      </c>
      <c r="C6185" t="s">
        <v>9</v>
      </c>
      <c r="D6185">
        <v>1</v>
      </c>
      <c r="E6185" t="s">
        <v>10</v>
      </c>
      <c r="F6185" t="s">
        <v>11</v>
      </c>
      <c r="G6185">
        <v>0</v>
      </c>
      <c r="H6185">
        <v>15613</v>
      </c>
      <c r="I6185" t="str">
        <f t="shared" si="97"/>
        <v/>
      </c>
    </row>
    <row r="6186" spans="1:9" x14ac:dyDescent="0.3">
      <c r="A6186" t="s">
        <v>24</v>
      </c>
      <c r="B6186" s="1">
        <v>42418</v>
      </c>
      <c r="C6186" t="s">
        <v>13</v>
      </c>
      <c r="D6186">
        <v>1</v>
      </c>
      <c r="E6186" t="s">
        <v>10</v>
      </c>
      <c r="F6186" t="s">
        <v>14</v>
      </c>
      <c r="G6186">
        <v>0</v>
      </c>
      <c r="H6186">
        <v>5556</v>
      </c>
      <c r="I6186" t="str">
        <f t="shared" si="97"/>
        <v/>
      </c>
    </row>
    <row r="6187" spans="1:9" x14ac:dyDescent="0.3">
      <c r="A6187" t="s">
        <v>27</v>
      </c>
      <c r="B6187" s="1">
        <v>42418</v>
      </c>
      <c r="C6187" t="s">
        <v>9</v>
      </c>
      <c r="D6187">
        <v>1</v>
      </c>
      <c r="E6187" t="s">
        <v>10</v>
      </c>
      <c r="F6187" t="s">
        <v>11</v>
      </c>
      <c r="G6187">
        <v>0</v>
      </c>
      <c r="H6187">
        <v>727</v>
      </c>
      <c r="I6187" t="str">
        <f t="shared" si="97"/>
        <v/>
      </c>
    </row>
    <row r="6188" spans="1:9" x14ac:dyDescent="0.3">
      <c r="A6188" t="s">
        <v>32</v>
      </c>
      <c r="B6188" s="1">
        <v>42418</v>
      </c>
      <c r="C6188" t="s">
        <v>13</v>
      </c>
      <c r="D6188">
        <v>0</v>
      </c>
      <c r="E6188" t="s">
        <v>15</v>
      </c>
      <c r="F6188" t="s">
        <v>26</v>
      </c>
      <c r="G6188">
        <v>0.80120000000000002</v>
      </c>
      <c r="H6188">
        <v>264</v>
      </c>
      <c r="I6188" t="str">
        <f t="shared" si="97"/>
        <v>l</v>
      </c>
    </row>
    <row r="6189" spans="1:9" x14ac:dyDescent="0.3">
      <c r="A6189" t="s">
        <v>28</v>
      </c>
      <c r="B6189" s="1">
        <v>42418</v>
      </c>
      <c r="C6189" t="s">
        <v>9</v>
      </c>
      <c r="D6189">
        <v>0</v>
      </c>
      <c r="E6189" t="s">
        <v>10</v>
      </c>
      <c r="F6189" t="s">
        <v>26</v>
      </c>
      <c r="G6189">
        <v>0.81310000000000004</v>
      </c>
      <c r="H6189">
        <v>268</v>
      </c>
      <c r="I6189" t="str">
        <f t="shared" si="97"/>
        <v>l</v>
      </c>
    </row>
    <row r="6190" spans="1:9" x14ac:dyDescent="0.3">
      <c r="A6190" t="s">
        <v>32</v>
      </c>
      <c r="B6190" s="1">
        <v>42418</v>
      </c>
      <c r="C6190" t="s">
        <v>9</v>
      </c>
      <c r="D6190">
        <v>1</v>
      </c>
      <c r="E6190" t="s">
        <v>10</v>
      </c>
      <c r="F6190" t="s">
        <v>39</v>
      </c>
      <c r="G6190">
        <v>1.907</v>
      </c>
      <c r="H6190">
        <v>666</v>
      </c>
      <c r="I6190" t="str">
        <f t="shared" si="97"/>
        <v>S</v>
      </c>
    </row>
    <row r="6191" spans="1:9" x14ac:dyDescent="0.3">
      <c r="A6191" t="s">
        <v>21</v>
      </c>
      <c r="B6191" s="1">
        <v>42418</v>
      </c>
      <c r="C6191" t="s">
        <v>9</v>
      </c>
      <c r="D6191">
        <v>1</v>
      </c>
      <c r="E6191" t="s">
        <v>15</v>
      </c>
      <c r="F6191" t="s">
        <v>45</v>
      </c>
      <c r="G6191">
        <v>4.0227000000000004</v>
      </c>
      <c r="H6191">
        <v>1014</v>
      </c>
      <c r="I6191" t="str">
        <f t="shared" si="97"/>
        <v>p</v>
      </c>
    </row>
    <row r="6192" spans="1:9" x14ac:dyDescent="0.3">
      <c r="A6192" t="s">
        <v>12</v>
      </c>
      <c r="B6192" s="1">
        <v>42418</v>
      </c>
      <c r="C6192" t="s">
        <v>13</v>
      </c>
      <c r="D6192">
        <v>0</v>
      </c>
      <c r="E6192" t="s">
        <v>15</v>
      </c>
      <c r="F6192" t="s">
        <v>26</v>
      </c>
      <c r="G6192">
        <v>0.49249999999999999</v>
      </c>
      <c r="H6192">
        <v>190</v>
      </c>
      <c r="I6192" t="str">
        <f t="shared" si="97"/>
        <v>l</v>
      </c>
    </row>
    <row r="6193" spans="1:9" x14ac:dyDescent="0.3">
      <c r="A6193" t="s">
        <v>28</v>
      </c>
      <c r="B6193" s="1">
        <v>42418</v>
      </c>
      <c r="C6193" t="s">
        <v>13</v>
      </c>
      <c r="D6193">
        <v>1</v>
      </c>
      <c r="E6193" t="s">
        <v>15</v>
      </c>
      <c r="F6193" t="s">
        <v>31</v>
      </c>
      <c r="H6193">
        <v>201</v>
      </c>
      <c r="I6193" t="str">
        <f t="shared" si="97"/>
        <v>o</v>
      </c>
    </row>
    <row r="6194" spans="1:9" x14ac:dyDescent="0.3">
      <c r="A6194" t="s">
        <v>28</v>
      </c>
      <c r="B6194" s="1">
        <v>42418</v>
      </c>
      <c r="C6194" t="s">
        <v>13</v>
      </c>
      <c r="D6194">
        <v>0</v>
      </c>
      <c r="E6194" t="s">
        <v>15</v>
      </c>
      <c r="F6194" t="s">
        <v>37</v>
      </c>
      <c r="G6194">
        <v>0.28639999999999999</v>
      </c>
      <c r="H6194">
        <v>120</v>
      </c>
      <c r="I6194" t="str">
        <f t="shared" si="97"/>
        <v>p</v>
      </c>
    </row>
    <row r="6195" spans="1:9" x14ac:dyDescent="0.3">
      <c r="A6195" t="s">
        <v>20</v>
      </c>
      <c r="B6195" s="1">
        <v>42418</v>
      </c>
      <c r="C6195" t="s">
        <v>13</v>
      </c>
      <c r="D6195">
        <v>0</v>
      </c>
      <c r="E6195" t="s">
        <v>10</v>
      </c>
      <c r="F6195" t="s">
        <v>16</v>
      </c>
      <c r="G6195">
        <v>0</v>
      </c>
      <c r="H6195">
        <v>3</v>
      </c>
      <c r="I6195" t="str">
        <f t="shared" si="97"/>
        <v/>
      </c>
    </row>
    <row r="6196" spans="1:9" x14ac:dyDescent="0.3">
      <c r="A6196" t="s">
        <v>20</v>
      </c>
      <c r="B6196" s="1">
        <v>42418</v>
      </c>
      <c r="C6196" t="s">
        <v>13</v>
      </c>
      <c r="D6196">
        <v>0</v>
      </c>
      <c r="E6196" t="s">
        <v>15</v>
      </c>
      <c r="F6196" t="s">
        <v>14</v>
      </c>
      <c r="G6196">
        <v>0</v>
      </c>
      <c r="H6196">
        <v>9</v>
      </c>
      <c r="I6196" t="str">
        <f t="shared" si="97"/>
        <v/>
      </c>
    </row>
    <row r="6197" spans="1:9" x14ac:dyDescent="0.3">
      <c r="A6197" t="s">
        <v>12</v>
      </c>
      <c r="B6197" s="1">
        <v>42418</v>
      </c>
      <c r="C6197" t="s">
        <v>9</v>
      </c>
      <c r="D6197">
        <v>0</v>
      </c>
      <c r="E6197" t="s">
        <v>10</v>
      </c>
      <c r="F6197" t="s">
        <v>39</v>
      </c>
      <c r="G6197">
        <v>0.12989999999999999</v>
      </c>
      <c r="H6197">
        <v>71</v>
      </c>
      <c r="I6197" t="str">
        <f t="shared" si="97"/>
        <v>S</v>
      </c>
    </row>
    <row r="6198" spans="1:9" x14ac:dyDescent="0.3">
      <c r="A6198" t="s">
        <v>33</v>
      </c>
      <c r="B6198" s="1">
        <v>42418</v>
      </c>
      <c r="C6198" t="s">
        <v>13</v>
      </c>
      <c r="D6198">
        <v>0</v>
      </c>
      <c r="E6198" t="s">
        <v>10</v>
      </c>
      <c r="F6198" t="s">
        <v>46</v>
      </c>
      <c r="G6198">
        <v>2.5999999999999999E-2</v>
      </c>
      <c r="H6198">
        <v>40</v>
      </c>
      <c r="I6198" t="str">
        <f t="shared" si="97"/>
        <v>j</v>
      </c>
    </row>
    <row r="6199" spans="1:9" x14ac:dyDescent="0.3">
      <c r="A6199" t="s">
        <v>17</v>
      </c>
      <c r="B6199" s="1">
        <v>42418</v>
      </c>
      <c r="C6199" t="s">
        <v>25</v>
      </c>
      <c r="D6199">
        <v>0</v>
      </c>
      <c r="E6199" t="s">
        <v>15</v>
      </c>
      <c r="F6199" t="s">
        <v>14</v>
      </c>
      <c r="G6199">
        <v>0</v>
      </c>
      <c r="H6199">
        <v>79</v>
      </c>
      <c r="I6199" t="str">
        <f t="shared" si="97"/>
        <v/>
      </c>
    </row>
    <row r="6200" spans="1:9" x14ac:dyDescent="0.3">
      <c r="A6200" t="s">
        <v>21</v>
      </c>
      <c r="B6200" s="1">
        <v>42418</v>
      </c>
      <c r="C6200" t="s">
        <v>25</v>
      </c>
      <c r="D6200">
        <v>1</v>
      </c>
      <c r="E6200" t="s">
        <v>15</v>
      </c>
      <c r="F6200" t="s">
        <v>11</v>
      </c>
      <c r="G6200">
        <v>0</v>
      </c>
      <c r="H6200">
        <v>18</v>
      </c>
      <c r="I6200" t="str">
        <f t="shared" si="97"/>
        <v/>
      </c>
    </row>
    <row r="6201" spans="1:9" x14ac:dyDescent="0.3">
      <c r="A6201" t="s">
        <v>28</v>
      </c>
      <c r="B6201" s="1">
        <v>42418</v>
      </c>
      <c r="C6201" t="s">
        <v>13</v>
      </c>
      <c r="D6201">
        <v>1</v>
      </c>
      <c r="E6201" t="s">
        <v>14</v>
      </c>
      <c r="F6201" t="s">
        <v>14</v>
      </c>
      <c r="G6201">
        <v>0</v>
      </c>
      <c r="H6201">
        <v>3</v>
      </c>
      <c r="I6201" t="str">
        <f t="shared" si="97"/>
        <v/>
      </c>
    </row>
    <row r="6202" spans="1:9" x14ac:dyDescent="0.3">
      <c r="A6202" t="s">
        <v>32</v>
      </c>
      <c r="B6202" s="1">
        <v>42418</v>
      </c>
      <c r="C6202" t="s">
        <v>25</v>
      </c>
      <c r="D6202">
        <v>1</v>
      </c>
      <c r="E6202" t="s">
        <v>15</v>
      </c>
      <c r="F6202" t="s">
        <v>11</v>
      </c>
      <c r="G6202">
        <v>0</v>
      </c>
      <c r="H6202">
        <v>23</v>
      </c>
      <c r="I6202" t="str">
        <f t="shared" si="97"/>
        <v/>
      </c>
    </row>
    <row r="6203" spans="1:9" x14ac:dyDescent="0.3">
      <c r="A6203" t="s">
        <v>8</v>
      </c>
      <c r="B6203" s="1">
        <v>42419</v>
      </c>
      <c r="C6203" t="s">
        <v>13</v>
      </c>
      <c r="D6203">
        <v>1</v>
      </c>
      <c r="E6203" t="s">
        <v>10</v>
      </c>
      <c r="F6203" t="s">
        <v>14</v>
      </c>
      <c r="G6203">
        <v>0</v>
      </c>
      <c r="H6203">
        <v>79095</v>
      </c>
      <c r="I6203" t="str">
        <f t="shared" si="97"/>
        <v/>
      </c>
    </row>
    <row r="6204" spans="1:9" x14ac:dyDescent="0.3">
      <c r="A6204" t="s">
        <v>8</v>
      </c>
      <c r="B6204" s="1">
        <v>42419</v>
      </c>
      <c r="C6204" t="s">
        <v>9</v>
      </c>
      <c r="D6204">
        <v>0</v>
      </c>
      <c r="E6204" t="s">
        <v>15</v>
      </c>
      <c r="F6204" t="s">
        <v>39</v>
      </c>
      <c r="G6204">
        <v>9.1267999999999994</v>
      </c>
      <c r="H6204">
        <v>3304</v>
      </c>
      <c r="I6204" t="str">
        <f t="shared" si="97"/>
        <v>S</v>
      </c>
    </row>
    <row r="6205" spans="1:9" x14ac:dyDescent="0.3">
      <c r="A6205" t="s">
        <v>23</v>
      </c>
      <c r="B6205" s="1">
        <v>42419</v>
      </c>
      <c r="C6205" t="s">
        <v>13</v>
      </c>
      <c r="D6205">
        <v>0</v>
      </c>
      <c r="E6205" t="s">
        <v>10</v>
      </c>
      <c r="F6205" t="s">
        <v>11</v>
      </c>
      <c r="G6205">
        <v>0</v>
      </c>
      <c r="H6205">
        <v>11608</v>
      </c>
      <c r="I6205" t="str">
        <f t="shared" si="97"/>
        <v/>
      </c>
    </row>
    <row r="6206" spans="1:9" x14ac:dyDescent="0.3">
      <c r="A6206" t="s">
        <v>32</v>
      </c>
      <c r="B6206" s="1">
        <v>42419</v>
      </c>
      <c r="C6206" t="s">
        <v>13</v>
      </c>
      <c r="D6206">
        <v>0</v>
      </c>
      <c r="E6206" t="s">
        <v>10</v>
      </c>
      <c r="F6206" t="s">
        <v>14</v>
      </c>
      <c r="G6206">
        <v>0</v>
      </c>
      <c r="H6206">
        <v>27760</v>
      </c>
      <c r="I6206" t="str">
        <f t="shared" si="97"/>
        <v/>
      </c>
    </row>
    <row r="6207" spans="1:9" x14ac:dyDescent="0.3">
      <c r="A6207" t="s">
        <v>33</v>
      </c>
      <c r="B6207" s="1">
        <v>42419</v>
      </c>
      <c r="C6207" t="s">
        <v>9</v>
      </c>
      <c r="D6207">
        <v>1</v>
      </c>
      <c r="E6207" t="s">
        <v>15</v>
      </c>
      <c r="F6207" t="s">
        <v>11</v>
      </c>
      <c r="G6207">
        <v>0</v>
      </c>
      <c r="H6207">
        <v>7960</v>
      </c>
      <c r="I6207" t="str">
        <f t="shared" si="97"/>
        <v/>
      </c>
    </row>
    <row r="6208" spans="1:9" x14ac:dyDescent="0.3">
      <c r="A6208" t="s">
        <v>18</v>
      </c>
      <c r="B6208" s="1">
        <v>42419</v>
      </c>
      <c r="C6208" t="s">
        <v>13</v>
      </c>
      <c r="D6208">
        <v>1</v>
      </c>
      <c r="E6208" t="s">
        <v>15</v>
      </c>
      <c r="F6208" t="s">
        <v>14</v>
      </c>
      <c r="G6208">
        <v>0</v>
      </c>
      <c r="H6208">
        <v>38844</v>
      </c>
      <c r="I6208" t="str">
        <f t="shared" si="97"/>
        <v/>
      </c>
    </row>
    <row r="6209" spans="1:9" x14ac:dyDescent="0.3">
      <c r="A6209" t="s">
        <v>27</v>
      </c>
      <c r="B6209" s="1">
        <v>42419</v>
      </c>
      <c r="C6209" t="s">
        <v>13</v>
      </c>
      <c r="D6209">
        <v>1</v>
      </c>
      <c r="E6209" t="s">
        <v>10</v>
      </c>
      <c r="F6209" t="s">
        <v>11</v>
      </c>
      <c r="G6209">
        <v>0</v>
      </c>
      <c r="H6209">
        <v>435</v>
      </c>
      <c r="I6209" t="str">
        <f t="shared" si="97"/>
        <v/>
      </c>
    </row>
    <row r="6210" spans="1:9" x14ac:dyDescent="0.3">
      <c r="A6210" t="s">
        <v>22</v>
      </c>
      <c r="B6210" s="1">
        <v>42419</v>
      </c>
      <c r="C6210" t="s">
        <v>13</v>
      </c>
      <c r="D6210">
        <v>0</v>
      </c>
      <c r="E6210" t="s">
        <v>15</v>
      </c>
      <c r="F6210" t="s">
        <v>11</v>
      </c>
      <c r="G6210">
        <v>0</v>
      </c>
      <c r="H6210">
        <v>5260</v>
      </c>
      <c r="I6210" t="str">
        <f t="shared" si="97"/>
        <v/>
      </c>
    </row>
    <row r="6211" spans="1:9" x14ac:dyDescent="0.3">
      <c r="A6211" t="s">
        <v>33</v>
      </c>
      <c r="B6211" s="1">
        <v>42419</v>
      </c>
      <c r="C6211" t="s">
        <v>9</v>
      </c>
      <c r="D6211">
        <v>0</v>
      </c>
      <c r="E6211" t="s">
        <v>15</v>
      </c>
      <c r="F6211" t="s">
        <v>11</v>
      </c>
      <c r="G6211">
        <v>0</v>
      </c>
      <c r="H6211">
        <v>6542</v>
      </c>
      <c r="I6211" t="str">
        <f t="shared" ref="I6211:I6274" si="98">IF(NOT(OR(F6211="house",F6211="blank",F6211="served")),LEFT(F6211,1),"")</f>
        <v/>
      </c>
    </row>
    <row r="6212" spans="1:9" x14ac:dyDescent="0.3">
      <c r="A6212" t="s">
        <v>12</v>
      </c>
      <c r="B6212" s="1">
        <v>42419</v>
      </c>
      <c r="C6212" t="s">
        <v>13</v>
      </c>
      <c r="D6212">
        <v>1</v>
      </c>
      <c r="E6212" t="s">
        <v>10</v>
      </c>
      <c r="F6212" t="s">
        <v>16</v>
      </c>
      <c r="G6212">
        <v>0</v>
      </c>
      <c r="H6212">
        <v>209</v>
      </c>
      <c r="I6212" t="str">
        <f t="shared" si="98"/>
        <v/>
      </c>
    </row>
    <row r="6213" spans="1:9" x14ac:dyDescent="0.3">
      <c r="A6213" t="s">
        <v>24</v>
      </c>
      <c r="B6213" s="1">
        <v>42419</v>
      </c>
      <c r="C6213" t="s">
        <v>13</v>
      </c>
      <c r="D6213">
        <v>0</v>
      </c>
      <c r="E6213" t="s">
        <v>10</v>
      </c>
      <c r="F6213" t="s">
        <v>11</v>
      </c>
      <c r="G6213">
        <v>0</v>
      </c>
      <c r="H6213">
        <v>6020</v>
      </c>
      <c r="I6213" t="str">
        <f t="shared" si="98"/>
        <v/>
      </c>
    </row>
    <row r="6214" spans="1:9" x14ac:dyDescent="0.3">
      <c r="A6214" t="s">
        <v>21</v>
      </c>
      <c r="B6214" s="1">
        <v>42419</v>
      </c>
      <c r="C6214" t="s">
        <v>13</v>
      </c>
      <c r="D6214">
        <v>1</v>
      </c>
      <c r="E6214" t="s">
        <v>10</v>
      </c>
      <c r="F6214" t="s">
        <v>16</v>
      </c>
      <c r="G6214">
        <v>0</v>
      </c>
      <c r="H6214">
        <v>47</v>
      </c>
      <c r="I6214" t="str">
        <f t="shared" si="98"/>
        <v/>
      </c>
    </row>
    <row r="6215" spans="1:9" x14ac:dyDescent="0.3">
      <c r="A6215" t="s">
        <v>24</v>
      </c>
      <c r="B6215" s="1">
        <v>42419</v>
      </c>
      <c r="C6215" t="s">
        <v>13</v>
      </c>
      <c r="D6215">
        <v>1</v>
      </c>
      <c r="E6215" t="s">
        <v>10</v>
      </c>
      <c r="F6215" t="s">
        <v>14</v>
      </c>
      <c r="G6215">
        <v>0</v>
      </c>
      <c r="H6215">
        <v>5160</v>
      </c>
      <c r="I6215" t="str">
        <f t="shared" si="98"/>
        <v/>
      </c>
    </row>
    <row r="6216" spans="1:9" x14ac:dyDescent="0.3">
      <c r="A6216" t="s">
        <v>18</v>
      </c>
      <c r="B6216" s="1">
        <v>42419</v>
      </c>
      <c r="C6216" t="s">
        <v>9</v>
      </c>
      <c r="D6216">
        <v>0</v>
      </c>
      <c r="E6216" t="s">
        <v>15</v>
      </c>
      <c r="F6216" t="s">
        <v>14</v>
      </c>
      <c r="G6216">
        <v>0</v>
      </c>
      <c r="H6216">
        <v>2880</v>
      </c>
      <c r="I6216" t="str">
        <f t="shared" si="98"/>
        <v/>
      </c>
    </row>
    <row r="6217" spans="1:9" x14ac:dyDescent="0.3">
      <c r="A6217" t="s">
        <v>19</v>
      </c>
      <c r="B6217" s="1">
        <v>42419</v>
      </c>
      <c r="C6217" t="s">
        <v>13</v>
      </c>
      <c r="D6217">
        <v>1</v>
      </c>
      <c r="E6217" t="s">
        <v>10</v>
      </c>
      <c r="F6217" t="s">
        <v>14</v>
      </c>
      <c r="G6217">
        <v>0</v>
      </c>
      <c r="H6217">
        <v>8798</v>
      </c>
      <c r="I6217" t="str">
        <f t="shared" si="98"/>
        <v/>
      </c>
    </row>
    <row r="6218" spans="1:9" x14ac:dyDescent="0.3">
      <c r="A6218" t="s">
        <v>22</v>
      </c>
      <c r="B6218" s="1">
        <v>42419</v>
      </c>
      <c r="C6218" t="s">
        <v>25</v>
      </c>
      <c r="D6218">
        <v>0</v>
      </c>
      <c r="E6218" t="s">
        <v>15</v>
      </c>
      <c r="F6218" t="s">
        <v>11</v>
      </c>
      <c r="G6218">
        <v>0</v>
      </c>
      <c r="H6218">
        <v>1144</v>
      </c>
      <c r="I6218" t="str">
        <f t="shared" si="98"/>
        <v/>
      </c>
    </row>
    <row r="6219" spans="1:9" x14ac:dyDescent="0.3">
      <c r="A6219" t="s">
        <v>23</v>
      </c>
      <c r="B6219" s="1">
        <v>42419</v>
      </c>
      <c r="C6219" t="s">
        <v>25</v>
      </c>
      <c r="D6219">
        <v>0</v>
      </c>
      <c r="E6219" t="s">
        <v>10</v>
      </c>
      <c r="F6219" t="s">
        <v>11</v>
      </c>
      <c r="G6219">
        <v>0</v>
      </c>
      <c r="H6219">
        <v>800</v>
      </c>
      <c r="I6219" t="str">
        <f t="shared" si="98"/>
        <v/>
      </c>
    </row>
    <row r="6220" spans="1:9" x14ac:dyDescent="0.3">
      <c r="A6220" t="s">
        <v>32</v>
      </c>
      <c r="B6220" s="1">
        <v>42419</v>
      </c>
      <c r="C6220" t="s">
        <v>13</v>
      </c>
      <c r="D6220">
        <v>0</v>
      </c>
      <c r="E6220" t="s">
        <v>15</v>
      </c>
      <c r="F6220" t="s">
        <v>26</v>
      </c>
      <c r="G6220">
        <v>0.5665</v>
      </c>
      <c r="H6220">
        <v>192</v>
      </c>
      <c r="I6220" t="str">
        <f t="shared" si="98"/>
        <v>l</v>
      </c>
    </row>
    <row r="6221" spans="1:9" x14ac:dyDescent="0.3">
      <c r="A6221" t="s">
        <v>17</v>
      </c>
      <c r="B6221" s="1">
        <v>42419</v>
      </c>
      <c r="C6221" t="s">
        <v>13</v>
      </c>
      <c r="D6221">
        <v>0</v>
      </c>
      <c r="E6221" t="s">
        <v>15</v>
      </c>
      <c r="F6221" t="s">
        <v>14</v>
      </c>
      <c r="G6221">
        <v>0</v>
      </c>
      <c r="H6221">
        <v>1231</v>
      </c>
      <c r="I6221" t="str">
        <f t="shared" si="98"/>
        <v/>
      </c>
    </row>
    <row r="6222" spans="1:9" x14ac:dyDescent="0.3">
      <c r="A6222" t="s">
        <v>27</v>
      </c>
      <c r="B6222" s="1">
        <v>42419</v>
      </c>
      <c r="C6222" t="s">
        <v>13</v>
      </c>
      <c r="D6222">
        <v>0</v>
      </c>
      <c r="E6222" t="s">
        <v>10</v>
      </c>
      <c r="F6222" t="s">
        <v>16</v>
      </c>
      <c r="G6222">
        <v>0</v>
      </c>
      <c r="H6222">
        <v>290</v>
      </c>
      <c r="I6222" t="str">
        <f t="shared" si="98"/>
        <v/>
      </c>
    </row>
    <row r="6223" spans="1:9" x14ac:dyDescent="0.3">
      <c r="A6223" t="s">
        <v>21</v>
      </c>
      <c r="B6223" s="1">
        <v>42419</v>
      </c>
      <c r="C6223" t="s">
        <v>9</v>
      </c>
      <c r="D6223">
        <v>1</v>
      </c>
      <c r="E6223" t="s">
        <v>15</v>
      </c>
      <c r="F6223" t="s">
        <v>14</v>
      </c>
      <c r="G6223">
        <v>0</v>
      </c>
      <c r="H6223">
        <v>1572</v>
      </c>
      <c r="I6223" t="str">
        <f t="shared" si="98"/>
        <v/>
      </c>
    </row>
    <row r="6224" spans="1:9" x14ac:dyDescent="0.3">
      <c r="A6224" t="s">
        <v>33</v>
      </c>
      <c r="B6224" s="1">
        <v>42419</v>
      </c>
      <c r="C6224" t="s">
        <v>9</v>
      </c>
      <c r="D6224">
        <v>0</v>
      </c>
      <c r="E6224" t="s">
        <v>15</v>
      </c>
      <c r="F6224" t="s">
        <v>16</v>
      </c>
      <c r="G6224">
        <v>0</v>
      </c>
      <c r="H6224">
        <v>1203</v>
      </c>
      <c r="I6224" t="str">
        <f t="shared" si="98"/>
        <v/>
      </c>
    </row>
    <row r="6225" spans="1:9" x14ac:dyDescent="0.3">
      <c r="A6225" t="s">
        <v>12</v>
      </c>
      <c r="B6225" s="1">
        <v>42419</v>
      </c>
      <c r="C6225" t="s">
        <v>9</v>
      </c>
      <c r="D6225">
        <v>1</v>
      </c>
      <c r="E6225" t="s">
        <v>15</v>
      </c>
      <c r="F6225" t="s">
        <v>14</v>
      </c>
      <c r="G6225">
        <v>0</v>
      </c>
      <c r="H6225">
        <v>242</v>
      </c>
      <c r="I6225" t="str">
        <f t="shared" si="98"/>
        <v/>
      </c>
    </row>
    <row r="6226" spans="1:9" x14ac:dyDescent="0.3">
      <c r="A6226" t="s">
        <v>23</v>
      </c>
      <c r="B6226" s="1">
        <v>42419</v>
      </c>
      <c r="C6226" t="s">
        <v>13</v>
      </c>
      <c r="D6226">
        <v>0</v>
      </c>
      <c r="E6226" t="s">
        <v>10</v>
      </c>
      <c r="F6226" t="s">
        <v>16</v>
      </c>
      <c r="G6226">
        <v>0</v>
      </c>
      <c r="H6226">
        <v>2694</v>
      </c>
      <c r="I6226" t="str">
        <f t="shared" si="98"/>
        <v/>
      </c>
    </row>
    <row r="6227" spans="1:9" x14ac:dyDescent="0.3">
      <c r="A6227" t="s">
        <v>32</v>
      </c>
      <c r="B6227" s="1">
        <v>42419</v>
      </c>
      <c r="C6227" t="s">
        <v>9</v>
      </c>
      <c r="D6227">
        <v>1</v>
      </c>
      <c r="E6227" t="s">
        <v>10</v>
      </c>
      <c r="F6227" t="s">
        <v>39</v>
      </c>
      <c r="G6227">
        <v>1.6158999999999999</v>
      </c>
      <c r="H6227">
        <v>565</v>
      </c>
      <c r="I6227" t="str">
        <f t="shared" si="98"/>
        <v>S</v>
      </c>
    </row>
    <row r="6228" spans="1:9" x14ac:dyDescent="0.3">
      <c r="A6228" t="s">
        <v>8</v>
      </c>
      <c r="B6228" s="1">
        <v>42419</v>
      </c>
      <c r="C6228" t="s">
        <v>25</v>
      </c>
      <c r="D6228">
        <v>0</v>
      </c>
      <c r="E6228" t="s">
        <v>10</v>
      </c>
      <c r="F6228" t="s">
        <v>11</v>
      </c>
      <c r="G6228">
        <v>0</v>
      </c>
      <c r="H6228">
        <v>569</v>
      </c>
      <c r="I6228" t="str">
        <f t="shared" si="98"/>
        <v/>
      </c>
    </row>
    <row r="6229" spans="1:9" x14ac:dyDescent="0.3">
      <c r="A6229" t="s">
        <v>27</v>
      </c>
      <c r="B6229" s="1">
        <v>42419</v>
      </c>
      <c r="C6229" t="s">
        <v>9</v>
      </c>
      <c r="D6229">
        <v>0</v>
      </c>
      <c r="E6229" t="s">
        <v>15</v>
      </c>
      <c r="F6229" t="s">
        <v>47</v>
      </c>
      <c r="G6229">
        <v>8.2199999999999995E-2</v>
      </c>
      <c r="H6229">
        <v>158</v>
      </c>
      <c r="I6229" t="str">
        <f t="shared" si="98"/>
        <v>j</v>
      </c>
    </row>
    <row r="6230" spans="1:9" x14ac:dyDescent="0.3">
      <c r="A6230" t="s">
        <v>33</v>
      </c>
      <c r="B6230" s="1">
        <v>42419</v>
      </c>
      <c r="C6230" t="s">
        <v>9</v>
      </c>
      <c r="D6230">
        <v>1</v>
      </c>
      <c r="E6230" t="s">
        <v>15</v>
      </c>
      <c r="F6230" t="s">
        <v>46</v>
      </c>
      <c r="G6230">
        <v>8.6999999999999994E-2</v>
      </c>
      <c r="H6230">
        <v>126</v>
      </c>
      <c r="I6230" t="str">
        <f t="shared" si="98"/>
        <v>j</v>
      </c>
    </row>
    <row r="6231" spans="1:9" x14ac:dyDescent="0.3">
      <c r="A6231" t="s">
        <v>33</v>
      </c>
      <c r="B6231" s="1">
        <v>42419</v>
      </c>
      <c r="C6231" t="s">
        <v>9</v>
      </c>
      <c r="D6231">
        <v>1</v>
      </c>
      <c r="E6231" t="s">
        <v>15</v>
      </c>
      <c r="F6231" t="s">
        <v>50</v>
      </c>
      <c r="H6231">
        <v>72</v>
      </c>
      <c r="I6231" t="str">
        <f t="shared" si="98"/>
        <v>j</v>
      </c>
    </row>
    <row r="6232" spans="1:9" x14ac:dyDescent="0.3">
      <c r="A6232" t="s">
        <v>33</v>
      </c>
      <c r="B6232" s="1">
        <v>42419</v>
      </c>
      <c r="C6232" t="s">
        <v>25</v>
      </c>
      <c r="D6232">
        <v>0</v>
      </c>
      <c r="E6232" t="s">
        <v>10</v>
      </c>
      <c r="F6232" t="s">
        <v>14</v>
      </c>
      <c r="G6232">
        <v>0</v>
      </c>
      <c r="H6232">
        <v>32</v>
      </c>
      <c r="I6232" t="str">
        <f t="shared" si="98"/>
        <v/>
      </c>
    </row>
    <row r="6233" spans="1:9" x14ac:dyDescent="0.3">
      <c r="A6233" t="s">
        <v>17</v>
      </c>
      <c r="B6233" s="1">
        <v>42419</v>
      </c>
      <c r="C6233" t="s">
        <v>25</v>
      </c>
      <c r="D6233">
        <v>0</v>
      </c>
      <c r="E6233" t="s">
        <v>15</v>
      </c>
      <c r="F6233" t="s">
        <v>14</v>
      </c>
      <c r="G6233">
        <v>0</v>
      </c>
      <c r="H6233">
        <v>52</v>
      </c>
      <c r="I6233" t="str">
        <f t="shared" si="98"/>
        <v/>
      </c>
    </row>
    <row r="6234" spans="1:9" x14ac:dyDescent="0.3">
      <c r="A6234" t="s">
        <v>32</v>
      </c>
      <c r="B6234" s="1">
        <v>42419</v>
      </c>
      <c r="C6234" t="s">
        <v>13</v>
      </c>
      <c r="D6234">
        <v>1</v>
      </c>
      <c r="E6234" t="s">
        <v>15</v>
      </c>
      <c r="F6234" t="s">
        <v>38</v>
      </c>
      <c r="G6234">
        <v>7.7000000000000002E-3</v>
      </c>
      <c r="H6234">
        <v>5</v>
      </c>
      <c r="I6234" t="str">
        <f t="shared" si="98"/>
        <v>p</v>
      </c>
    </row>
    <row r="6235" spans="1:9" x14ac:dyDescent="0.3">
      <c r="A6235" t="s">
        <v>28</v>
      </c>
      <c r="B6235" s="1">
        <v>42419</v>
      </c>
      <c r="C6235" t="s">
        <v>13</v>
      </c>
      <c r="D6235">
        <v>0</v>
      </c>
      <c r="E6235" t="s">
        <v>10</v>
      </c>
      <c r="F6235" t="s">
        <v>29</v>
      </c>
      <c r="H6235">
        <v>4</v>
      </c>
      <c r="I6235" t="str">
        <f t="shared" si="98"/>
        <v>p</v>
      </c>
    </row>
    <row r="6236" spans="1:9" x14ac:dyDescent="0.3">
      <c r="A6236" t="s">
        <v>32</v>
      </c>
      <c r="B6236" s="1">
        <v>42420</v>
      </c>
      <c r="C6236" t="s">
        <v>13</v>
      </c>
      <c r="D6236">
        <v>0</v>
      </c>
      <c r="E6236" t="s">
        <v>15</v>
      </c>
      <c r="F6236" t="s">
        <v>11</v>
      </c>
      <c r="G6236">
        <v>0</v>
      </c>
      <c r="H6236">
        <v>11643</v>
      </c>
      <c r="I6236" t="str">
        <f t="shared" si="98"/>
        <v/>
      </c>
    </row>
    <row r="6237" spans="1:9" x14ac:dyDescent="0.3">
      <c r="A6237" t="s">
        <v>19</v>
      </c>
      <c r="B6237" s="1">
        <v>42420</v>
      </c>
      <c r="C6237" t="s">
        <v>9</v>
      </c>
      <c r="D6237">
        <v>0</v>
      </c>
      <c r="E6237" t="s">
        <v>10</v>
      </c>
      <c r="F6237" t="s">
        <v>14</v>
      </c>
      <c r="G6237">
        <v>0</v>
      </c>
      <c r="H6237">
        <v>4147</v>
      </c>
      <c r="I6237" t="str">
        <f t="shared" si="98"/>
        <v/>
      </c>
    </row>
    <row r="6238" spans="1:9" x14ac:dyDescent="0.3">
      <c r="A6238" t="s">
        <v>32</v>
      </c>
      <c r="B6238" s="1">
        <v>42420</v>
      </c>
      <c r="C6238" t="s">
        <v>9</v>
      </c>
      <c r="D6238">
        <v>1</v>
      </c>
      <c r="E6238" t="s">
        <v>10</v>
      </c>
      <c r="F6238" t="s">
        <v>16</v>
      </c>
      <c r="G6238">
        <v>0</v>
      </c>
      <c r="H6238">
        <v>4794</v>
      </c>
      <c r="I6238" t="str">
        <f t="shared" si="98"/>
        <v/>
      </c>
    </row>
    <row r="6239" spans="1:9" x14ac:dyDescent="0.3">
      <c r="A6239" t="s">
        <v>28</v>
      </c>
      <c r="B6239" s="1">
        <v>42414</v>
      </c>
      <c r="C6239" t="s">
        <v>9</v>
      </c>
      <c r="D6239">
        <v>1</v>
      </c>
      <c r="E6239" t="s">
        <v>15</v>
      </c>
      <c r="F6239" t="s">
        <v>16</v>
      </c>
      <c r="G6239">
        <v>0</v>
      </c>
      <c r="H6239">
        <v>43768</v>
      </c>
      <c r="I6239" t="str">
        <f t="shared" si="98"/>
        <v/>
      </c>
    </row>
    <row r="6240" spans="1:9" x14ac:dyDescent="0.3">
      <c r="A6240" t="s">
        <v>27</v>
      </c>
      <c r="B6240" s="1">
        <v>42414</v>
      </c>
      <c r="C6240" t="s">
        <v>13</v>
      </c>
      <c r="D6240">
        <v>0</v>
      </c>
      <c r="E6240" t="s">
        <v>10</v>
      </c>
      <c r="F6240" t="s">
        <v>11</v>
      </c>
      <c r="G6240">
        <v>0</v>
      </c>
      <c r="H6240">
        <v>6305</v>
      </c>
      <c r="I6240" t="str">
        <f t="shared" si="98"/>
        <v/>
      </c>
    </row>
    <row r="6241" spans="1:9" x14ac:dyDescent="0.3">
      <c r="A6241" t="s">
        <v>23</v>
      </c>
      <c r="B6241" s="1">
        <v>42414</v>
      </c>
      <c r="C6241" t="s">
        <v>9</v>
      </c>
      <c r="D6241">
        <v>0</v>
      </c>
      <c r="E6241" t="s">
        <v>10</v>
      </c>
      <c r="F6241" t="s">
        <v>14</v>
      </c>
      <c r="G6241">
        <v>0</v>
      </c>
      <c r="H6241">
        <v>29008</v>
      </c>
      <c r="I6241" t="str">
        <f t="shared" si="98"/>
        <v/>
      </c>
    </row>
    <row r="6242" spans="1:9" x14ac:dyDescent="0.3">
      <c r="A6242" t="s">
        <v>18</v>
      </c>
      <c r="B6242" s="1">
        <v>42414</v>
      </c>
      <c r="C6242" t="s">
        <v>9</v>
      </c>
      <c r="D6242">
        <v>0</v>
      </c>
      <c r="E6242" t="s">
        <v>15</v>
      </c>
      <c r="F6242" t="s">
        <v>16</v>
      </c>
      <c r="G6242">
        <v>0</v>
      </c>
      <c r="H6242">
        <v>1255</v>
      </c>
      <c r="I6242" t="str">
        <f t="shared" si="98"/>
        <v/>
      </c>
    </row>
    <row r="6243" spans="1:9" x14ac:dyDescent="0.3">
      <c r="A6243" t="s">
        <v>20</v>
      </c>
      <c r="B6243" s="1">
        <v>42414</v>
      </c>
      <c r="C6243" t="s">
        <v>9</v>
      </c>
      <c r="D6243">
        <v>0</v>
      </c>
      <c r="E6243" t="s">
        <v>15</v>
      </c>
      <c r="F6243" t="s">
        <v>16</v>
      </c>
      <c r="G6243">
        <v>0</v>
      </c>
      <c r="H6243">
        <v>2665</v>
      </c>
      <c r="I6243" t="str">
        <f t="shared" si="98"/>
        <v/>
      </c>
    </row>
    <row r="6244" spans="1:9" x14ac:dyDescent="0.3">
      <c r="A6244" t="s">
        <v>28</v>
      </c>
      <c r="B6244" s="1">
        <v>42414</v>
      </c>
      <c r="C6244" t="s">
        <v>13</v>
      </c>
      <c r="D6244">
        <v>0</v>
      </c>
      <c r="E6244" t="s">
        <v>15</v>
      </c>
      <c r="F6244" t="s">
        <v>31</v>
      </c>
      <c r="H6244">
        <v>347</v>
      </c>
      <c r="I6244" t="str">
        <f t="shared" si="98"/>
        <v>o</v>
      </c>
    </row>
    <row r="6245" spans="1:9" x14ac:dyDescent="0.3">
      <c r="A6245" t="s">
        <v>8</v>
      </c>
      <c r="B6245" s="1">
        <v>42414</v>
      </c>
      <c r="C6245" t="s">
        <v>9</v>
      </c>
      <c r="D6245">
        <v>0</v>
      </c>
      <c r="E6245" t="s">
        <v>15</v>
      </c>
      <c r="F6245" t="s">
        <v>36</v>
      </c>
      <c r="G6245">
        <v>0.98280000000000001</v>
      </c>
      <c r="H6245">
        <v>552</v>
      </c>
      <c r="I6245" t="str">
        <f t="shared" si="98"/>
        <v>p</v>
      </c>
    </row>
    <row r="6246" spans="1:9" x14ac:dyDescent="0.3">
      <c r="A6246" t="s">
        <v>8</v>
      </c>
      <c r="B6246" s="1">
        <v>42414</v>
      </c>
      <c r="C6246" t="s">
        <v>13</v>
      </c>
      <c r="D6246">
        <v>1</v>
      </c>
      <c r="E6246" t="s">
        <v>15</v>
      </c>
      <c r="F6246" t="s">
        <v>11</v>
      </c>
      <c r="G6246">
        <v>0</v>
      </c>
      <c r="H6246">
        <v>2596</v>
      </c>
      <c r="I6246" t="str">
        <f t="shared" si="98"/>
        <v/>
      </c>
    </row>
    <row r="6247" spans="1:9" x14ac:dyDescent="0.3">
      <c r="A6247" t="s">
        <v>32</v>
      </c>
      <c r="B6247" s="1">
        <v>42414</v>
      </c>
      <c r="C6247" t="s">
        <v>9</v>
      </c>
      <c r="D6247">
        <v>0</v>
      </c>
      <c r="E6247" t="s">
        <v>10</v>
      </c>
      <c r="F6247" t="s">
        <v>26</v>
      </c>
      <c r="G6247">
        <v>1.2345999999999999</v>
      </c>
      <c r="H6247">
        <v>398</v>
      </c>
      <c r="I6247" t="str">
        <f t="shared" si="98"/>
        <v>l</v>
      </c>
    </row>
    <row r="6248" spans="1:9" x14ac:dyDescent="0.3">
      <c r="A6248" t="s">
        <v>12</v>
      </c>
      <c r="B6248" s="1">
        <v>42414</v>
      </c>
      <c r="C6248" t="s">
        <v>13</v>
      </c>
      <c r="D6248">
        <v>1</v>
      </c>
      <c r="E6248" t="s">
        <v>10</v>
      </c>
      <c r="F6248" t="s">
        <v>11</v>
      </c>
      <c r="G6248">
        <v>0</v>
      </c>
      <c r="H6248">
        <v>3986</v>
      </c>
      <c r="I6248" t="str">
        <f t="shared" si="98"/>
        <v/>
      </c>
    </row>
    <row r="6249" spans="1:9" x14ac:dyDescent="0.3">
      <c r="A6249" t="s">
        <v>22</v>
      </c>
      <c r="B6249" s="1">
        <v>42414</v>
      </c>
      <c r="C6249" t="s">
        <v>9</v>
      </c>
      <c r="D6249">
        <v>0</v>
      </c>
      <c r="E6249" t="s">
        <v>10</v>
      </c>
      <c r="F6249" t="s">
        <v>16</v>
      </c>
      <c r="G6249">
        <v>0</v>
      </c>
      <c r="H6249">
        <v>1279</v>
      </c>
      <c r="I6249" t="str">
        <f t="shared" si="98"/>
        <v/>
      </c>
    </row>
    <row r="6250" spans="1:9" x14ac:dyDescent="0.3">
      <c r="A6250" t="s">
        <v>21</v>
      </c>
      <c r="B6250" s="1">
        <v>42414</v>
      </c>
      <c r="C6250" t="s">
        <v>13</v>
      </c>
      <c r="D6250">
        <v>0</v>
      </c>
      <c r="E6250" t="s">
        <v>15</v>
      </c>
      <c r="F6250" t="s">
        <v>14</v>
      </c>
      <c r="G6250">
        <v>0</v>
      </c>
      <c r="H6250">
        <v>1261</v>
      </c>
      <c r="I6250" t="str">
        <f t="shared" si="98"/>
        <v/>
      </c>
    </row>
    <row r="6251" spans="1:9" x14ac:dyDescent="0.3">
      <c r="A6251" t="s">
        <v>32</v>
      </c>
      <c r="B6251" s="1">
        <v>42414</v>
      </c>
      <c r="C6251" t="s">
        <v>13</v>
      </c>
      <c r="D6251">
        <v>0</v>
      </c>
      <c r="E6251" t="s">
        <v>10</v>
      </c>
      <c r="F6251" t="s">
        <v>39</v>
      </c>
      <c r="G6251">
        <v>1.948</v>
      </c>
      <c r="H6251">
        <v>829</v>
      </c>
      <c r="I6251" t="str">
        <f t="shared" si="98"/>
        <v>S</v>
      </c>
    </row>
    <row r="6252" spans="1:9" x14ac:dyDescent="0.3">
      <c r="A6252" t="s">
        <v>18</v>
      </c>
      <c r="B6252" s="1">
        <v>42414</v>
      </c>
      <c r="C6252" t="s">
        <v>25</v>
      </c>
      <c r="D6252">
        <v>0</v>
      </c>
      <c r="E6252" t="s">
        <v>10</v>
      </c>
      <c r="F6252" t="s">
        <v>11</v>
      </c>
      <c r="G6252">
        <v>0</v>
      </c>
      <c r="H6252">
        <v>2299</v>
      </c>
      <c r="I6252" t="str">
        <f t="shared" si="98"/>
        <v/>
      </c>
    </row>
    <row r="6253" spans="1:9" x14ac:dyDescent="0.3">
      <c r="A6253" t="s">
        <v>28</v>
      </c>
      <c r="B6253" s="1">
        <v>42414</v>
      </c>
      <c r="C6253" t="s">
        <v>13</v>
      </c>
      <c r="D6253">
        <v>1</v>
      </c>
      <c r="E6253" t="s">
        <v>10</v>
      </c>
      <c r="F6253" t="s">
        <v>26</v>
      </c>
      <c r="G6253">
        <v>0.46820000000000001</v>
      </c>
      <c r="H6253">
        <v>160</v>
      </c>
      <c r="I6253" t="str">
        <f t="shared" si="98"/>
        <v>l</v>
      </c>
    </row>
    <row r="6254" spans="1:9" x14ac:dyDescent="0.3">
      <c r="A6254" t="s">
        <v>32</v>
      </c>
      <c r="B6254" s="1">
        <v>42414</v>
      </c>
      <c r="C6254" t="s">
        <v>25</v>
      </c>
      <c r="D6254">
        <v>0</v>
      </c>
      <c r="E6254" t="s">
        <v>15</v>
      </c>
      <c r="F6254" t="s">
        <v>14</v>
      </c>
      <c r="G6254">
        <v>0</v>
      </c>
      <c r="H6254">
        <v>861</v>
      </c>
      <c r="I6254" t="str">
        <f t="shared" si="98"/>
        <v/>
      </c>
    </row>
    <row r="6255" spans="1:9" x14ac:dyDescent="0.3">
      <c r="A6255" t="s">
        <v>12</v>
      </c>
      <c r="B6255" s="1">
        <v>42414</v>
      </c>
      <c r="C6255" t="s">
        <v>25</v>
      </c>
      <c r="D6255">
        <v>0</v>
      </c>
      <c r="E6255" t="s">
        <v>15</v>
      </c>
      <c r="F6255" t="s">
        <v>14</v>
      </c>
      <c r="G6255">
        <v>0</v>
      </c>
      <c r="H6255">
        <v>554</v>
      </c>
      <c r="I6255" t="str">
        <f t="shared" si="98"/>
        <v/>
      </c>
    </row>
    <row r="6256" spans="1:9" x14ac:dyDescent="0.3">
      <c r="A6256" t="s">
        <v>12</v>
      </c>
      <c r="B6256" s="1">
        <v>42414</v>
      </c>
      <c r="C6256" t="s">
        <v>9</v>
      </c>
      <c r="D6256">
        <v>0</v>
      </c>
      <c r="E6256" t="s">
        <v>15</v>
      </c>
      <c r="F6256" t="s">
        <v>39</v>
      </c>
      <c r="G6256">
        <v>1.1807000000000001</v>
      </c>
      <c r="H6256">
        <v>406</v>
      </c>
      <c r="I6256" t="str">
        <f t="shared" si="98"/>
        <v>S</v>
      </c>
    </row>
    <row r="6257" spans="1:9" x14ac:dyDescent="0.3">
      <c r="A6257" t="s">
        <v>19</v>
      </c>
      <c r="B6257" s="1">
        <v>42414</v>
      </c>
      <c r="C6257" t="s">
        <v>13</v>
      </c>
      <c r="D6257">
        <v>0</v>
      </c>
      <c r="E6257" t="s">
        <v>15</v>
      </c>
      <c r="F6257" t="s">
        <v>11</v>
      </c>
      <c r="G6257">
        <v>0</v>
      </c>
      <c r="H6257">
        <v>695</v>
      </c>
      <c r="I6257" t="str">
        <f t="shared" si="98"/>
        <v/>
      </c>
    </row>
    <row r="6258" spans="1:9" x14ac:dyDescent="0.3">
      <c r="A6258" t="s">
        <v>32</v>
      </c>
      <c r="B6258" s="1">
        <v>42414</v>
      </c>
      <c r="C6258" t="s">
        <v>9</v>
      </c>
      <c r="D6258">
        <v>0</v>
      </c>
      <c r="E6258" t="s">
        <v>15</v>
      </c>
      <c r="F6258" t="s">
        <v>38</v>
      </c>
      <c r="G6258">
        <v>0.27129999999999999</v>
      </c>
      <c r="H6258">
        <v>99</v>
      </c>
      <c r="I6258" t="str">
        <f t="shared" si="98"/>
        <v>p</v>
      </c>
    </row>
    <row r="6259" spans="1:9" x14ac:dyDescent="0.3">
      <c r="A6259" t="s">
        <v>12</v>
      </c>
      <c r="B6259" s="1">
        <v>42413</v>
      </c>
      <c r="C6259" t="s">
        <v>13</v>
      </c>
      <c r="D6259">
        <v>1</v>
      </c>
      <c r="E6259" t="s">
        <v>15</v>
      </c>
      <c r="F6259" t="s">
        <v>39</v>
      </c>
      <c r="G6259">
        <v>0.1152</v>
      </c>
      <c r="H6259">
        <v>36</v>
      </c>
      <c r="I6259" t="str">
        <f t="shared" si="98"/>
        <v>S</v>
      </c>
    </row>
    <row r="6260" spans="1:9" x14ac:dyDescent="0.3">
      <c r="A6260" t="s">
        <v>8</v>
      </c>
      <c r="B6260" s="1">
        <v>42414</v>
      </c>
      <c r="C6260" t="s">
        <v>25</v>
      </c>
      <c r="D6260">
        <v>1</v>
      </c>
      <c r="E6260" t="s">
        <v>15</v>
      </c>
      <c r="F6260" t="s">
        <v>11</v>
      </c>
      <c r="G6260">
        <v>0</v>
      </c>
      <c r="H6260">
        <v>17</v>
      </c>
      <c r="I6260" t="str">
        <f t="shared" si="98"/>
        <v/>
      </c>
    </row>
    <row r="6261" spans="1:9" x14ac:dyDescent="0.3">
      <c r="A6261" t="s">
        <v>12</v>
      </c>
      <c r="B6261" s="1">
        <v>42414</v>
      </c>
      <c r="C6261" t="s">
        <v>9</v>
      </c>
      <c r="D6261">
        <v>0</v>
      </c>
      <c r="E6261" t="s">
        <v>10</v>
      </c>
      <c r="F6261" t="s">
        <v>26</v>
      </c>
      <c r="G6261">
        <v>0.42499999999999999</v>
      </c>
      <c r="H6261">
        <v>184</v>
      </c>
      <c r="I6261" t="str">
        <f t="shared" si="98"/>
        <v>l</v>
      </c>
    </row>
    <row r="6262" spans="1:9" x14ac:dyDescent="0.3">
      <c r="A6262" t="s">
        <v>32</v>
      </c>
      <c r="B6262" s="1">
        <v>42414</v>
      </c>
      <c r="C6262" t="s">
        <v>25</v>
      </c>
      <c r="D6262">
        <v>1</v>
      </c>
      <c r="E6262" t="s">
        <v>15</v>
      </c>
      <c r="F6262" t="s">
        <v>14</v>
      </c>
      <c r="G6262">
        <v>0</v>
      </c>
      <c r="H6262">
        <v>1</v>
      </c>
      <c r="I6262" t="str">
        <f t="shared" si="98"/>
        <v/>
      </c>
    </row>
    <row r="6263" spans="1:9" x14ac:dyDescent="0.3">
      <c r="A6263" t="s">
        <v>8</v>
      </c>
      <c r="B6263" s="1">
        <v>42415</v>
      </c>
      <c r="C6263" t="s">
        <v>13</v>
      </c>
      <c r="D6263">
        <v>0</v>
      </c>
      <c r="E6263" t="s">
        <v>10</v>
      </c>
      <c r="F6263" t="s">
        <v>11</v>
      </c>
      <c r="G6263">
        <v>0</v>
      </c>
      <c r="H6263">
        <v>47709</v>
      </c>
      <c r="I6263" t="str">
        <f t="shared" si="98"/>
        <v/>
      </c>
    </row>
    <row r="6264" spans="1:9" x14ac:dyDescent="0.3">
      <c r="A6264" t="s">
        <v>28</v>
      </c>
      <c r="B6264" s="1">
        <v>42415</v>
      </c>
      <c r="C6264" t="s">
        <v>9</v>
      </c>
      <c r="D6264">
        <v>0</v>
      </c>
      <c r="E6264" t="s">
        <v>10</v>
      </c>
      <c r="F6264" t="s">
        <v>16</v>
      </c>
      <c r="G6264">
        <v>0</v>
      </c>
      <c r="H6264">
        <v>8103</v>
      </c>
      <c r="I6264" t="str">
        <f t="shared" si="98"/>
        <v/>
      </c>
    </row>
    <row r="6265" spans="1:9" x14ac:dyDescent="0.3">
      <c r="A6265" t="s">
        <v>32</v>
      </c>
      <c r="B6265" s="1">
        <v>42415</v>
      </c>
      <c r="C6265" t="s">
        <v>13</v>
      </c>
      <c r="D6265">
        <v>0</v>
      </c>
      <c r="E6265" t="s">
        <v>10</v>
      </c>
      <c r="F6265" t="s">
        <v>14</v>
      </c>
      <c r="G6265">
        <v>0</v>
      </c>
      <c r="H6265">
        <v>59681</v>
      </c>
      <c r="I6265" t="str">
        <f t="shared" si="98"/>
        <v/>
      </c>
    </row>
    <row r="6266" spans="1:9" x14ac:dyDescent="0.3">
      <c r="A6266" t="s">
        <v>28</v>
      </c>
      <c r="B6266" s="1">
        <v>42415</v>
      </c>
      <c r="C6266" t="s">
        <v>9</v>
      </c>
      <c r="D6266">
        <v>1</v>
      </c>
      <c r="E6266" t="s">
        <v>10</v>
      </c>
      <c r="F6266" t="s">
        <v>11</v>
      </c>
      <c r="G6266">
        <v>0</v>
      </c>
      <c r="H6266">
        <v>20551</v>
      </c>
      <c r="I6266" t="str">
        <f t="shared" si="98"/>
        <v/>
      </c>
    </row>
    <row r="6267" spans="1:9" x14ac:dyDescent="0.3">
      <c r="A6267" t="s">
        <v>32</v>
      </c>
      <c r="B6267" s="1">
        <v>42415</v>
      </c>
      <c r="C6267" t="s">
        <v>9</v>
      </c>
      <c r="D6267">
        <v>1</v>
      </c>
      <c r="E6267" t="s">
        <v>10</v>
      </c>
      <c r="F6267" t="s">
        <v>16</v>
      </c>
      <c r="G6267">
        <v>0</v>
      </c>
      <c r="H6267">
        <v>11721</v>
      </c>
      <c r="I6267" t="str">
        <f t="shared" si="98"/>
        <v/>
      </c>
    </row>
    <row r="6268" spans="1:9" x14ac:dyDescent="0.3">
      <c r="A6268" t="s">
        <v>28</v>
      </c>
      <c r="B6268" s="1">
        <v>42415</v>
      </c>
      <c r="C6268" t="s">
        <v>9</v>
      </c>
      <c r="D6268">
        <v>0</v>
      </c>
      <c r="E6268" t="s">
        <v>15</v>
      </c>
      <c r="F6268" t="s">
        <v>14</v>
      </c>
      <c r="G6268">
        <v>0</v>
      </c>
      <c r="H6268">
        <v>54494</v>
      </c>
      <c r="I6268" t="str">
        <f t="shared" si="98"/>
        <v/>
      </c>
    </row>
    <row r="6269" spans="1:9" x14ac:dyDescent="0.3">
      <c r="A6269" t="s">
        <v>20</v>
      </c>
      <c r="B6269" s="1">
        <v>42415</v>
      </c>
      <c r="C6269" t="s">
        <v>9</v>
      </c>
      <c r="D6269">
        <v>0</v>
      </c>
      <c r="E6269" t="s">
        <v>15</v>
      </c>
      <c r="F6269" t="s">
        <v>14</v>
      </c>
      <c r="G6269">
        <v>0</v>
      </c>
      <c r="H6269">
        <v>9835</v>
      </c>
      <c r="I6269" t="str">
        <f t="shared" si="98"/>
        <v/>
      </c>
    </row>
    <row r="6270" spans="1:9" x14ac:dyDescent="0.3">
      <c r="A6270" t="s">
        <v>8</v>
      </c>
      <c r="B6270" s="1">
        <v>42415</v>
      </c>
      <c r="C6270" t="s">
        <v>9</v>
      </c>
      <c r="D6270">
        <v>1</v>
      </c>
      <c r="E6270" t="s">
        <v>10</v>
      </c>
      <c r="F6270" t="s">
        <v>14</v>
      </c>
      <c r="G6270">
        <v>0</v>
      </c>
      <c r="H6270">
        <v>18346</v>
      </c>
      <c r="I6270" t="str">
        <f t="shared" si="98"/>
        <v/>
      </c>
    </row>
    <row r="6271" spans="1:9" x14ac:dyDescent="0.3">
      <c r="A6271" t="s">
        <v>32</v>
      </c>
      <c r="B6271" s="1">
        <v>42415</v>
      </c>
      <c r="C6271" t="s">
        <v>25</v>
      </c>
      <c r="D6271">
        <v>0</v>
      </c>
      <c r="E6271" t="s">
        <v>10</v>
      </c>
      <c r="F6271" t="s">
        <v>14</v>
      </c>
      <c r="G6271">
        <v>0</v>
      </c>
      <c r="H6271">
        <v>240</v>
      </c>
      <c r="I6271" t="str">
        <f t="shared" si="98"/>
        <v/>
      </c>
    </row>
    <row r="6272" spans="1:9" x14ac:dyDescent="0.3">
      <c r="A6272" t="s">
        <v>32</v>
      </c>
      <c r="B6272" s="1">
        <v>42415</v>
      </c>
      <c r="C6272" t="s">
        <v>9</v>
      </c>
      <c r="D6272">
        <v>0</v>
      </c>
      <c r="E6272" t="s">
        <v>15</v>
      </c>
      <c r="F6272" t="s">
        <v>11</v>
      </c>
      <c r="G6272">
        <v>0</v>
      </c>
      <c r="H6272">
        <v>16598</v>
      </c>
      <c r="I6272" t="str">
        <f t="shared" si="98"/>
        <v/>
      </c>
    </row>
    <row r="6273" spans="1:9" x14ac:dyDescent="0.3">
      <c r="A6273" t="s">
        <v>22</v>
      </c>
      <c r="B6273" s="1">
        <v>42415</v>
      </c>
      <c r="C6273" t="s">
        <v>13</v>
      </c>
      <c r="D6273">
        <v>0</v>
      </c>
      <c r="E6273" t="s">
        <v>15</v>
      </c>
      <c r="F6273" t="s">
        <v>11</v>
      </c>
      <c r="G6273">
        <v>0</v>
      </c>
      <c r="H6273">
        <v>6765</v>
      </c>
      <c r="I6273" t="str">
        <f t="shared" si="98"/>
        <v/>
      </c>
    </row>
    <row r="6274" spans="1:9" x14ac:dyDescent="0.3">
      <c r="A6274" t="s">
        <v>32</v>
      </c>
      <c r="B6274" s="1">
        <v>42415</v>
      </c>
      <c r="C6274" t="s">
        <v>13</v>
      </c>
      <c r="D6274">
        <v>0</v>
      </c>
      <c r="E6274" t="s">
        <v>15</v>
      </c>
      <c r="F6274" t="s">
        <v>26</v>
      </c>
      <c r="G6274">
        <v>2.6259999999999999</v>
      </c>
      <c r="H6274">
        <v>880</v>
      </c>
      <c r="I6274" t="str">
        <f t="shared" si="98"/>
        <v>l</v>
      </c>
    </row>
    <row r="6275" spans="1:9" x14ac:dyDescent="0.3">
      <c r="A6275" t="s">
        <v>8</v>
      </c>
      <c r="B6275" s="1">
        <v>42415</v>
      </c>
      <c r="C6275" t="s">
        <v>9</v>
      </c>
      <c r="D6275">
        <v>0</v>
      </c>
      <c r="E6275" t="s">
        <v>15</v>
      </c>
      <c r="F6275" t="s">
        <v>39</v>
      </c>
      <c r="G6275">
        <v>20.777899999999999</v>
      </c>
      <c r="H6275">
        <v>8357</v>
      </c>
      <c r="I6275" t="str">
        <f t="shared" ref="I6275:I6338" si="99">IF(NOT(OR(F6275="house",F6275="blank",F6275="served")),LEFT(F6275,1),"")</f>
        <v>S</v>
      </c>
    </row>
    <row r="6276" spans="1:9" x14ac:dyDescent="0.3">
      <c r="A6276" t="s">
        <v>33</v>
      </c>
      <c r="B6276" s="1">
        <v>42415</v>
      </c>
      <c r="C6276" t="s">
        <v>9</v>
      </c>
      <c r="D6276">
        <v>0</v>
      </c>
      <c r="E6276" t="s">
        <v>10</v>
      </c>
      <c r="F6276" t="s">
        <v>14</v>
      </c>
      <c r="G6276">
        <v>0</v>
      </c>
      <c r="H6276">
        <v>8076</v>
      </c>
      <c r="I6276" t="str">
        <f t="shared" si="99"/>
        <v/>
      </c>
    </row>
    <row r="6277" spans="1:9" x14ac:dyDescent="0.3">
      <c r="A6277" t="s">
        <v>12</v>
      </c>
      <c r="B6277" s="1">
        <v>42415</v>
      </c>
      <c r="C6277" t="s">
        <v>9</v>
      </c>
      <c r="D6277">
        <v>1</v>
      </c>
      <c r="E6277" t="s">
        <v>10</v>
      </c>
      <c r="F6277" t="s">
        <v>26</v>
      </c>
      <c r="G6277">
        <v>1.8791</v>
      </c>
      <c r="H6277">
        <v>786</v>
      </c>
      <c r="I6277" t="str">
        <f t="shared" si="99"/>
        <v>l</v>
      </c>
    </row>
    <row r="6278" spans="1:9" x14ac:dyDescent="0.3">
      <c r="A6278" t="s">
        <v>19</v>
      </c>
      <c r="B6278" s="1">
        <v>42415</v>
      </c>
      <c r="C6278" t="s">
        <v>9</v>
      </c>
      <c r="D6278">
        <v>0</v>
      </c>
      <c r="E6278" t="s">
        <v>15</v>
      </c>
      <c r="F6278" t="s">
        <v>11</v>
      </c>
      <c r="G6278">
        <v>0</v>
      </c>
      <c r="H6278">
        <v>2605</v>
      </c>
      <c r="I6278" t="str">
        <f t="shared" si="99"/>
        <v/>
      </c>
    </row>
    <row r="6279" spans="1:9" x14ac:dyDescent="0.3">
      <c r="A6279" t="s">
        <v>24</v>
      </c>
      <c r="B6279" s="1">
        <v>42415</v>
      </c>
      <c r="C6279" t="s">
        <v>13</v>
      </c>
      <c r="D6279">
        <v>1</v>
      </c>
      <c r="E6279" t="s">
        <v>10</v>
      </c>
      <c r="F6279" t="s">
        <v>14</v>
      </c>
      <c r="G6279">
        <v>0</v>
      </c>
      <c r="H6279">
        <v>6046</v>
      </c>
      <c r="I6279" t="str">
        <f t="shared" si="99"/>
        <v/>
      </c>
    </row>
    <row r="6280" spans="1:9" x14ac:dyDescent="0.3">
      <c r="A6280" t="s">
        <v>8</v>
      </c>
      <c r="B6280" s="1">
        <v>42415</v>
      </c>
      <c r="C6280" t="s">
        <v>25</v>
      </c>
      <c r="D6280">
        <v>0</v>
      </c>
      <c r="E6280" t="s">
        <v>15</v>
      </c>
      <c r="F6280" t="s">
        <v>14</v>
      </c>
      <c r="G6280">
        <v>0</v>
      </c>
      <c r="H6280">
        <v>2775</v>
      </c>
      <c r="I6280" t="str">
        <f t="shared" si="99"/>
        <v/>
      </c>
    </row>
    <row r="6281" spans="1:9" x14ac:dyDescent="0.3">
      <c r="A6281" t="s">
        <v>19</v>
      </c>
      <c r="B6281" s="1">
        <v>42415</v>
      </c>
      <c r="C6281" t="s">
        <v>13</v>
      </c>
      <c r="D6281">
        <v>0</v>
      </c>
      <c r="E6281" t="s">
        <v>10</v>
      </c>
      <c r="F6281" t="s">
        <v>11</v>
      </c>
      <c r="G6281">
        <v>0</v>
      </c>
      <c r="H6281">
        <v>4724</v>
      </c>
      <c r="I6281" t="str">
        <f t="shared" si="99"/>
        <v/>
      </c>
    </row>
    <row r="6282" spans="1:9" x14ac:dyDescent="0.3">
      <c r="A6282" t="s">
        <v>18</v>
      </c>
      <c r="B6282" s="1">
        <v>42415</v>
      </c>
      <c r="C6282" t="s">
        <v>13</v>
      </c>
      <c r="D6282">
        <v>0</v>
      </c>
      <c r="E6282" t="s">
        <v>15</v>
      </c>
      <c r="F6282" t="s">
        <v>11</v>
      </c>
      <c r="G6282">
        <v>0</v>
      </c>
      <c r="H6282">
        <v>2409</v>
      </c>
      <c r="I6282" t="str">
        <f t="shared" si="99"/>
        <v/>
      </c>
    </row>
    <row r="6283" spans="1:9" x14ac:dyDescent="0.3">
      <c r="A6283" t="s">
        <v>28</v>
      </c>
      <c r="B6283" s="1">
        <v>42415</v>
      </c>
      <c r="C6283" t="s">
        <v>9</v>
      </c>
      <c r="D6283">
        <v>1</v>
      </c>
      <c r="E6283" t="s">
        <v>15</v>
      </c>
      <c r="F6283" t="s">
        <v>31</v>
      </c>
      <c r="H6283">
        <v>1662</v>
      </c>
      <c r="I6283" t="str">
        <f t="shared" si="99"/>
        <v>o</v>
      </c>
    </row>
    <row r="6284" spans="1:9" x14ac:dyDescent="0.3">
      <c r="A6284" t="s">
        <v>23</v>
      </c>
      <c r="B6284" s="1">
        <v>42415</v>
      </c>
      <c r="C6284" t="s">
        <v>9</v>
      </c>
      <c r="D6284">
        <v>0</v>
      </c>
      <c r="E6284" t="s">
        <v>10</v>
      </c>
      <c r="F6284" t="s">
        <v>11</v>
      </c>
      <c r="G6284">
        <v>0</v>
      </c>
      <c r="H6284">
        <v>36334</v>
      </c>
      <c r="I6284" t="str">
        <f t="shared" si="99"/>
        <v/>
      </c>
    </row>
    <row r="6285" spans="1:9" x14ac:dyDescent="0.3">
      <c r="A6285" t="s">
        <v>21</v>
      </c>
      <c r="B6285" s="1">
        <v>42415</v>
      </c>
      <c r="C6285" t="s">
        <v>13</v>
      </c>
      <c r="D6285">
        <v>0</v>
      </c>
      <c r="E6285" t="s">
        <v>10</v>
      </c>
      <c r="F6285" t="s">
        <v>14</v>
      </c>
      <c r="G6285">
        <v>0</v>
      </c>
      <c r="H6285">
        <v>5848</v>
      </c>
      <c r="I6285" t="str">
        <f t="shared" si="99"/>
        <v/>
      </c>
    </row>
    <row r="6286" spans="1:9" x14ac:dyDescent="0.3">
      <c r="A6286" t="s">
        <v>22</v>
      </c>
      <c r="B6286" s="1">
        <v>42415</v>
      </c>
      <c r="C6286" t="s">
        <v>25</v>
      </c>
      <c r="D6286">
        <v>0</v>
      </c>
      <c r="E6286" t="s">
        <v>15</v>
      </c>
      <c r="F6286" t="s">
        <v>11</v>
      </c>
      <c r="G6286">
        <v>0</v>
      </c>
      <c r="H6286">
        <v>1196</v>
      </c>
      <c r="I6286" t="str">
        <f t="shared" si="99"/>
        <v/>
      </c>
    </row>
    <row r="6287" spans="1:9" x14ac:dyDescent="0.3">
      <c r="A6287" t="s">
        <v>24</v>
      </c>
      <c r="B6287" s="1">
        <v>42415</v>
      </c>
      <c r="C6287" t="s">
        <v>25</v>
      </c>
      <c r="D6287">
        <v>0</v>
      </c>
      <c r="E6287" t="s">
        <v>10</v>
      </c>
      <c r="F6287" t="s">
        <v>11</v>
      </c>
      <c r="G6287">
        <v>0</v>
      </c>
      <c r="H6287">
        <v>219</v>
      </c>
      <c r="I6287" t="str">
        <f t="shared" si="99"/>
        <v/>
      </c>
    </row>
    <row r="6288" spans="1:9" x14ac:dyDescent="0.3">
      <c r="A6288" t="s">
        <v>12</v>
      </c>
      <c r="B6288" s="1">
        <v>42415</v>
      </c>
      <c r="C6288" t="s">
        <v>13</v>
      </c>
      <c r="D6288">
        <v>1</v>
      </c>
      <c r="E6288" t="s">
        <v>10</v>
      </c>
      <c r="F6288" t="s">
        <v>39</v>
      </c>
      <c r="G6288">
        <v>8.5400000000000004E-2</v>
      </c>
      <c r="H6288">
        <v>36</v>
      </c>
      <c r="I6288" t="str">
        <f t="shared" si="99"/>
        <v>S</v>
      </c>
    </row>
    <row r="6289" spans="1:9" x14ac:dyDescent="0.3">
      <c r="A6289" t="s">
        <v>21</v>
      </c>
      <c r="B6289" s="1">
        <v>42415</v>
      </c>
      <c r="C6289" t="s">
        <v>25</v>
      </c>
      <c r="D6289">
        <v>0</v>
      </c>
      <c r="E6289" t="s">
        <v>10</v>
      </c>
      <c r="F6289" t="s">
        <v>14</v>
      </c>
      <c r="G6289">
        <v>0</v>
      </c>
      <c r="H6289">
        <v>18</v>
      </c>
      <c r="I6289" t="str">
        <f t="shared" si="99"/>
        <v/>
      </c>
    </row>
    <row r="6290" spans="1:9" x14ac:dyDescent="0.3">
      <c r="A6290" t="s">
        <v>28</v>
      </c>
      <c r="B6290" s="1">
        <v>42415</v>
      </c>
      <c r="C6290" t="s">
        <v>9</v>
      </c>
      <c r="D6290">
        <v>1</v>
      </c>
      <c r="E6290" t="s">
        <v>10</v>
      </c>
      <c r="F6290" t="s">
        <v>37</v>
      </c>
      <c r="G6290">
        <v>0.3538</v>
      </c>
      <c r="H6290">
        <v>129</v>
      </c>
      <c r="I6290" t="str">
        <f t="shared" si="99"/>
        <v>p</v>
      </c>
    </row>
    <row r="6291" spans="1:9" x14ac:dyDescent="0.3">
      <c r="A6291" t="s">
        <v>8</v>
      </c>
      <c r="B6291" s="1">
        <v>42415</v>
      </c>
      <c r="C6291" t="s">
        <v>13</v>
      </c>
      <c r="D6291">
        <v>0</v>
      </c>
      <c r="E6291" t="s">
        <v>15</v>
      </c>
      <c r="F6291" t="s">
        <v>35</v>
      </c>
      <c r="H6291">
        <v>39</v>
      </c>
      <c r="I6291" t="str">
        <f t="shared" si="99"/>
        <v>p</v>
      </c>
    </row>
    <row r="6292" spans="1:9" x14ac:dyDescent="0.3">
      <c r="A6292" t="s">
        <v>28</v>
      </c>
      <c r="B6292" s="1">
        <v>42415</v>
      </c>
      <c r="C6292" t="s">
        <v>13</v>
      </c>
      <c r="D6292">
        <v>1</v>
      </c>
      <c r="E6292" t="s">
        <v>10</v>
      </c>
      <c r="F6292" t="s">
        <v>29</v>
      </c>
      <c r="H6292">
        <v>1</v>
      </c>
      <c r="I6292" t="str">
        <f t="shared" si="99"/>
        <v>p</v>
      </c>
    </row>
    <row r="6293" spans="1:9" x14ac:dyDescent="0.3">
      <c r="A6293" t="s">
        <v>32</v>
      </c>
      <c r="B6293" s="1">
        <v>42416</v>
      </c>
      <c r="C6293" t="s">
        <v>13</v>
      </c>
      <c r="D6293">
        <v>1</v>
      </c>
      <c r="E6293" t="s">
        <v>10</v>
      </c>
      <c r="F6293" t="s">
        <v>26</v>
      </c>
      <c r="G6293">
        <v>9.0800000000000006E-2</v>
      </c>
      <c r="H6293">
        <v>37</v>
      </c>
      <c r="I6293" t="str">
        <f t="shared" si="99"/>
        <v>l</v>
      </c>
    </row>
    <row r="6294" spans="1:9" x14ac:dyDescent="0.3">
      <c r="A6294" t="s">
        <v>28</v>
      </c>
      <c r="B6294" s="1">
        <v>42416</v>
      </c>
      <c r="C6294" t="s">
        <v>9</v>
      </c>
      <c r="D6294">
        <v>1</v>
      </c>
      <c r="E6294" t="s">
        <v>15</v>
      </c>
      <c r="F6294" t="s">
        <v>16</v>
      </c>
      <c r="G6294">
        <v>0</v>
      </c>
      <c r="H6294">
        <v>55088</v>
      </c>
      <c r="I6294" t="str">
        <f t="shared" si="99"/>
        <v/>
      </c>
    </row>
    <row r="6295" spans="1:9" x14ac:dyDescent="0.3">
      <c r="A6295" t="s">
        <v>32</v>
      </c>
      <c r="B6295" s="1">
        <v>42416</v>
      </c>
      <c r="C6295" t="s">
        <v>13</v>
      </c>
      <c r="D6295">
        <v>1</v>
      </c>
      <c r="E6295" t="s">
        <v>15</v>
      </c>
      <c r="F6295" t="s">
        <v>14</v>
      </c>
      <c r="G6295">
        <v>0</v>
      </c>
      <c r="H6295">
        <v>292982</v>
      </c>
      <c r="I6295" t="str">
        <f t="shared" si="99"/>
        <v/>
      </c>
    </row>
    <row r="6296" spans="1:9" x14ac:dyDescent="0.3">
      <c r="A6296" t="s">
        <v>32</v>
      </c>
      <c r="B6296" s="1">
        <v>42416</v>
      </c>
      <c r="C6296" t="s">
        <v>13</v>
      </c>
      <c r="D6296">
        <v>0</v>
      </c>
      <c r="E6296" t="s">
        <v>15</v>
      </c>
      <c r="F6296" t="s">
        <v>11</v>
      </c>
      <c r="G6296">
        <v>0</v>
      </c>
      <c r="H6296">
        <v>13140</v>
      </c>
      <c r="I6296" t="str">
        <f t="shared" si="99"/>
        <v/>
      </c>
    </row>
    <row r="6297" spans="1:9" x14ac:dyDescent="0.3">
      <c r="A6297" t="s">
        <v>18</v>
      </c>
      <c r="B6297" s="1">
        <v>42416</v>
      </c>
      <c r="C6297" t="s">
        <v>9</v>
      </c>
      <c r="D6297">
        <v>0</v>
      </c>
      <c r="E6297" t="s">
        <v>10</v>
      </c>
      <c r="F6297" t="s">
        <v>14</v>
      </c>
      <c r="G6297">
        <v>0</v>
      </c>
      <c r="H6297">
        <v>67939</v>
      </c>
      <c r="I6297" t="str">
        <f t="shared" si="99"/>
        <v/>
      </c>
    </row>
    <row r="6298" spans="1:9" x14ac:dyDescent="0.3">
      <c r="A6298" t="s">
        <v>28</v>
      </c>
      <c r="B6298" s="1">
        <v>42416</v>
      </c>
      <c r="C6298" t="s">
        <v>13</v>
      </c>
      <c r="D6298">
        <v>0</v>
      </c>
      <c r="E6298" t="s">
        <v>10</v>
      </c>
      <c r="F6298" t="s">
        <v>11</v>
      </c>
      <c r="G6298">
        <v>0</v>
      </c>
      <c r="H6298">
        <v>57743</v>
      </c>
      <c r="I6298" t="str">
        <f t="shared" si="99"/>
        <v/>
      </c>
    </row>
    <row r="6299" spans="1:9" x14ac:dyDescent="0.3">
      <c r="A6299" t="s">
        <v>8</v>
      </c>
      <c r="B6299" s="1">
        <v>42416</v>
      </c>
      <c r="C6299" t="s">
        <v>13</v>
      </c>
      <c r="D6299">
        <v>1</v>
      </c>
      <c r="E6299" t="s">
        <v>10</v>
      </c>
      <c r="F6299" t="s">
        <v>16</v>
      </c>
      <c r="G6299">
        <v>0</v>
      </c>
      <c r="H6299">
        <v>3754</v>
      </c>
      <c r="I6299" t="str">
        <f t="shared" si="99"/>
        <v/>
      </c>
    </row>
    <row r="6300" spans="1:9" x14ac:dyDescent="0.3">
      <c r="A6300" t="s">
        <v>27</v>
      </c>
      <c r="B6300" s="1">
        <v>42416</v>
      </c>
      <c r="C6300" t="s">
        <v>9</v>
      </c>
      <c r="D6300">
        <v>0</v>
      </c>
      <c r="E6300" t="s">
        <v>15</v>
      </c>
      <c r="F6300" t="s">
        <v>11</v>
      </c>
      <c r="G6300">
        <v>0</v>
      </c>
      <c r="H6300">
        <v>13345</v>
      </c>
      <c r="I6300" t="str">
        <f t="shared" si="99"/>
        <v/>
      </c>
    </row>
    <row r="6301" spans="1:9" x14ac:dyDescent="0.3">
      <c r="A6301" t="s">
        <v>32</v>
      </c>
      <c r="B6301" s="1">
        <v>42416</v>
      </c>
      <c r="C6301" t="s">
        <v>13</v>
      </c>
      <c r="D6301">
        <v>0</v>
      </c>
      <c r="E6301" t="s">
        <v>15</v>
      </c>
      <c r="F6301" t="s">
        <v>14</v>
      </c>
      <c r="G6301">
        <v>0</v>
      </c>
      <c r="H6301">
        <v>20081</v>
      </c>
      <c r="I6301" t="str">
        <f t="shared" si="99"/>
        <v/>
      </c>
    </row>
    <row r="6302" spans="1:9" x14ac:dyDescent="0.3">
      <c r="A6302" t="s">
        <v>33</v>
      </c>
      <c r="B6302" s="1">
        <v>42416</v>
      </c>
      <c r="C6302" t="s">
        <v>13</v>
      </c>
      <c r="D6302">
        <v>0</v>
      </c>
      <c r="E6302" t="s">
        <v>15</v>
      </c>
      <c r="F6302" t="s">
        <v>11</v>
      </c>
      <c r="G6302">
        <v>0</v>
      </c>
      <c r="H6302">
        <v>5706</v>
      </c>
      <c r="I6302" t="str">
        <f t="shared" si="99"/>
        <v/>
      </c>
    </row>
    <row r="6303" spans="1:9" x14ac:dyDescent="0.3">
      <c r="A6303" t="s">
        <v>28</v>
      </c>
      <c r="B6303" s="1">
        <v>42416</v>
      </c>
      <c r="C6303" t="s">
        <v>9</v>
      </c>
      <c r="D6303">
        <v>1</v>
      </c>
      <c r="E6303" t="s">
        <v>10</v>
      </c>
      <c r="F6303" t="s">
        <v>14</v>
      </c>
      <c r="G6303">
        <v>0</v>
      </c>
      <c r="H6303">
        <v>16805</v>
      </c>
      <c r="I6303" t="str">
        <f t="shared" si="99"/>
        <v/>
      </c>
    </row>
    <row r="6304" spans="1:9" x14ac:dyDescent="0.3">
      <c r="A6304" t="s">
        <v>28</v>
      </c>
      <c r="B6304" s="1">
        <v>42416</v>
      </c>
      <c r="C6304" t="s">
        <v>9</v>
      </c>
      <c r="D6304">
        <v>0</v>
      </c>
      <c r="E6304" t="s">
        <v>15</v>
      </c>
      <c r="F6304" t="s">
        <v>39</v>
      </c>
      <c r="G6304">
        <v>12.475099999999999</v>
      </c>
      <c r="H6304">
        <v>3635</v>
      </c>
      <c r="I6304" t="str">
        <f t="shared" si="99"/>
        <v>S</v>
      </c>
    </row>
    <row r="6305" spans="1:9" x14ac:dyDescent="0.3">
      <c r="A6305" t="s">
        <v>17</v>
      </c>
      <c r="B6305" s="1">
        <v>42416</v>
      </c>
      <c r="C6305" t="s">
        <v>13</v>
      </c>
      <c r="D6305">
        <v>0</v>
      </c>
      <c r="E6305" t="s">
        <v>10</v>
      </c>
      <c r="F6305" t="s">
        <v>14</v>
      </c>
      <c r="G6305">
        <v>0</v>
      </c>
      <c r="H6305">
        <v>5049</v>
      </c>
      <c r="I6305" t="str">
        <f t="shared" si="99"/>
        <v/>
      </c>
    </row>
    <row r="6306" spans="1:9" x14ac:dyDescent="0.3">
      <c r="A6306" t="s">
        <v>30</v>
      </c>
      <c r="B6306" s="1">
        <v>42418</v>
      </c>
      <c r="C6306" t="s">
        <v>13</v>
      </c>
      <c r="D6306">
        <v>0</v>
      </c>
      <c r="E6306" t="s">
        <v>15</v>
      </c>
      <c r="F6306" t="s">
        <v>16</v>
      </c>
      <c r="G6306">
        <v>0</v>
      </c>
      <c r="H6306">
        <v>663</v>
      </c>
      <c r="I6306" t="str">
        <f t="shared" si="99"/>
        <v/>
      </c>
    </row>
    <row r="6307" spans="1:9" x14ac:dyDescent="0.3">
      <c r="A6307" t="s">
        <v>24</v>
      </c>
      <c r="B6307" s="1">
        <v>42418</v>
      </c>
      <c r="C6307" t="s">
        <v>13</v>
      </c>
      <c r="D6307">
        <v>0</v>
      </c>
      <c r="E6307" t="s">
        <v>10</v>
      </c>
      <c r="F6307" t="s">
        <v>16</v>
      </c>
      <c r="G6307">
        <v>0</v>
      </c>
      <c r="H6307">
        <v>275</v>
      </c>
      <c r="I6307" t="str">
        <f t="shared" si="99"/>
        <v/>
      </c>
    </row>
    <row r="6308" spans="1:9" x14ac:dyDescent="0.3">
      <c r="A6308" t="s">
        <v>20</v>
      </c>
      <c r="B6308" s="1">
        <v>42418</v>
      </c>
      <c r="C6308" t="s">
        <v>13</v>
      </c>
      <c r="D6308">
        <v>1</v>
      </c>
      <c r="E6308" t="s">
        <v>10</v>
      </c>
      <c r="F6308" t="s">
        <v>14</v>
      </c>
      <c r="G6308">
        <v>0</v>
      </c>
      <c r="H6308">
        <v>16010</v>
      </c>
      <c r="I6308" t="str">
        <f t="shared" si="99"/>
        <v/>
      </c>
    </row>
    <row r="6309" spans="1:9" x14ac:dyDescent="0.3">
      <c r="A6309" t="s">
        <v>32</v>
      </c>
      <c r="B6309" s="1">
        <v>42418</v>
      </c>
      <c r="C6309" t="s">
        <v>9</v>
      </c>
      <c r="D6309">
        <v>1</v>
      </c>
      <c r="E6309" t="s">
        <v>10</v>
      </c>
      <c r="F6309" t="s">
        <v>11</v>
      </c>
      <c r="G6309">
        <v>0</v>
      </c>
      <c r="H6309">
        <v>11573</v>
      </c>
      <c r="I6309" t="str">
        <f t="shared" si="99"/>
        <v/>
      </c>
    </row>
    <row r="6310" spans="1:9" x14ac:dyDescent="0.3">
      <c r="A6310" t="s">
        <v>28</v>
      </c>
      <c r="B6310" s="1">
        <v>42418</v>
      </c>
      <c r="C6310" t="s">
        <v>9</v>
      </c>
      <c r="D6310">
        <v>1</v>
      </c>
      <c r="E6310" t="s">
        <v>10</v>
      </c>
      <c r="F6310" t="s">
        <v>14</v>
      </c>
      <c r="G6310">
        <v>0</v>
      </c>
      <c r="H6310">
        <v>11987</v>
      </c>
      <c r="I6310" t="str">
        <f t="shared" si="99"/>
        <v/>
      </c>
    </row>
    <row r="6311" spans="1:9" x14ac:dyDescent="0.3">
      <c r="A6311" t="s">
        <v>12</v>
      </c>
      <c r="B6311" s="1">
        <v>42418</v>
      </c>
      <c r="C6311" t="s">
        <v>13</v>
      </c>
      <c r="D6311">
        <v>1</v>
      </c>
      <c r="E6311" t="s">
        <v>10</v>
      </c>
      <c r="F6311" t="s">
        <v>11</v>
      </c>
      <c r="G6311">
        <v>0</v>
      </c>
      <c r="H6311">
        <v>1968</v>
      </c>
      <c r="I6311" t="str">
        <f t="shared" si="99"/>
        <v/>
      </c>
    </row>
    <row r="6312" spans="1:9" x14ac:dyDescent="0.3">
      <c r="A6312" t="s">
        <v>33</v>
      </c>
      <c r="B6312" s="1">
        <v>42418</v>
      </c>
      <c r="C6312" t="s">
        <v>9</v>
      </c>
      <c r="D6312">
        <v>1</v>
      </c>
      <c r="E6312" t="s">
        <v>15</v>
      </c>
      <c r="F6312" t="s">
        <v>14</v>
      </c>
      <c r="G6312">
        <v>0</v>
      </c>
      <c r="H6312">
        <v>1198</v>
      </c>
      <c r="I6312" t="str">
        <f t="shared" si="99"/>
        <v/>
      </c>
    </row>
    <row r="6313" spans="1:9" x14ac:dyDescent="0.3">
      <c r="A6313" t="s">
        <v>32</v>
      </c>
      <c r="B6313" s="1">
        <v>42418</v>
      </c>
      <c r="C6313" t="s">
        <v>9</v>
      </c>
      <c r="D6313">
        <v>1</v>
      </c>
      <c r="E6313" t="s">
        <v>10</v>
      </c>
      <c r="F6313" t="s">
        <v>26</v>
      </c>
      <c r="G6313">
        <v>1.5691999999999999</v>
      </c>
      <c r="H6313">
        <v>548</v>
      </c>
      <c r="I6313" t="str">
        <f t="shared" si="99"/>
        <v>l</v>
      </c>
    </row>
    <row r="6314" spans="1:9" x14ac:dyDescent="0.3">
      <c r="A6314" t="s">
        <v>12</v>
      </c>
      <c r="B6314" s="1">
        <v>42418</v>
      </c>
      <c r="C6314" t="s">
        <v>9</v>
      </c>
      <c r="D6314">
        <v>1</v>
      </c>
      <c r="E6314" t="s">
        <v>15</v>
      </c>
      <c r="F6314" t="s">
        <v>39</v>
      </c>
      <c r="G6314">
        <v>3.2654000000000001</v>
      </c>
      <c r="H6314">
        <v>1212</v>
      </c>
      <c r="I6314" t="str">
        <f t="shared" si="99"/>
        <v>S</v>
      </c>
    </row>
    <row r="6315" spans="1:9" x14ac:dyDescent="0.3">
      <c r="A6315" t="s">
        <v>28</v>
      </c>
      <c r="B6315" s="1">
        <v>42418</v>
      </c>
      <c r="C6315" t="s">
        <v>9</v>
      </c>
      <c r="D6315">
        <v>0</v>
      </c>
      <c r="E6315" t="s">
        <v>15</v>
      </c>
      <c r="F6315" t="s">
        <v>29</v>
      </c>
      <c r="H6315">
        <v>25</v>
      </c>
      <c r="I6315" t="str">
        <f t="shared" si="99"/>
        <v>p</v>
      </c>
    </row>
    <row r="6316" spans="1:9" x14ac:dyDescent="0.3">
      <c r="A6316" t="s">
        <v>19</v>
      </c>
      <c r="B6316" s="1">
        <v>42418</v>
      </c>
      <c r="C6316" t="s">
        <v>9</v>
      </c>
      <c r="D6316">
        <v>1</v>
      </c>
      <c r="E6316" t="s">
        <v>15</v>
      </c>
      <c r="F6316" t="s">
        <v>14</v>
      </c>
      <c r="G6316">
        <v>0</v>
      </c>
      <c r="H6316">
        <v>1275</v>
      </c>
      <c r="I6316" t="str">
        <f t="shared" si="99"/>
        <v/>
      </c>
    </row>
    <row r="6317" spans="1:9" x14ac:dyDescent="0.3">
      <c r="A6317" t="s">
        <v>18</v>
      </c>
      <c r="B6317" s="1">
        <v>42418</v>
      </c>
      <c r="C6317" t="s">
        <v>9</v>
      </c>
      <c r="D6317">
        <v>1</v>
      </c>
      <c r="E6317" t="s">
        <v>15</v>
      </c>
      <c r="F6317" t="s">
        <v>49</v>
      </c>
      <c r="G6317">
        <v>5.7299999999999997E-2</v>
      </c>
      <c r="H6317">
        <v>108</v>
      </c>
      <c r="I6317" t="str">
        <f t="shared" si="99"/>
        <v>o</v>
      </c>
    </row>
    <row r="6318" spans="1:9" x14ac:dyDescent="0.3">
      <c r="A6318" t="s">
        <v>21</v>
      </c>
      <c r="B6318" s="1">
        <v>42418</v>
      </c>
      <c r="C6318" t="s">
        <v>9</v>
      </c>
      <c r="D6318">
        <v>0</v>
      </c>
      <c r="E6318" t="s">
        <v>15</v>
      </c>
      <c r="F6318" t="s">
        <v>45</v>
      </c>
      <c r="G6318">
        <v>0.37930000000000003</v>
      </c>
      <c r="H6318">
        <v>87</v>
      </c>
      <c r="I6318" t="str">
        <f t="shared" si="99"/>
        <v>p</v>
      </c>
    </row>
    <row r="6319" spans="1:9" x14ac:dyDescent="0.3">
      <c r="A6319" t="s">
        <v>21</v>
      </c>
      <c r="B6319" s="1">
        <v>42418</v>
      </c>
      <c r="C6319" t="s">
        <v>9</v>
      </c>
      <c r="D6319">
        <v>0</v>
      </c>
      <c r="E6319" t="s">
        <v>15</v>
      </c>
      <c r="F6319" t="s">
        <v>44</v>
      </c>
      <c r="G6319">
        <v>0.51649999999999996</v>
      </c>
      <c r="H6319">
        <v>170</v>
      </c>
      <c r="I6319" t="str">
        <f t="shared" si="99"/>
        <v>o</v>
      </c>
    </row>
    <row r="6320" spans="1:9" x14ac:dyDescent="0.3">
      <c r="A6320" t="s">
        <v>21</v>
      </c>
      <c r="B6320" s="1">
        <v>42418</v>
      </c>
      <c r="C6320" t="s">
        <v>13</v>
      </c>
      <c r="D6320">
        <v>0</v>
      </c>
      <c r="E6320" t="s">
        <v>15</v>
      </c>
      <c r="F6320" t="s">
        <v>44</v>
      </c>
      <c r="G6320">
        <v>0.4118</v>
      </c>
      <c r="H6320">
        <v>138</v>
      </c>
      <c r="I6320" t="str">
        <f t="shared" si="99"/>
        <v>o</v>
      </c>
    </row>
    <row r="6321" spans="1:9" x14ac:dyDescent="0.3">
      <c r="A6321" t="s">
        <v>21</v>
      </c>
      <c r="B6321" s="1">
        <v>42418</v>
      </c>
      <c r="C6321" t="s">
        <v>13</v>
      </c>
      <c r="D6321">
        <v>0</v>
      </c>
      <c r="E6321" t="s">
        <v>15</v>
      </c>
      <c r="F6321" t="s">
        <v>45</v>
      </c>
      <c r="G6321">
        <v>0.183</v>
      </c>
      <c r="H6321">
        <v>50</v>
      </c>
      <c r="I6321" t="str">
        <f t="shared" si="99"/>
        <v>p</v>
      </c>
    </row>
    <row r="6322" spans="1:9" x14ac:dyDescent="0.3">
      <c r="A6322" t="s">
        <v>32</v>
      </c>
      <c r="B6322" s="1">
        <v>42418</v>
      </c>
      <c r="C6322" t="s">
        <v>9</v>
      </c>
      <c r="D6322">
        <v>1</v>
      </c>
      <c r="E6322" t="s">
        <v>15</v>
      </c>
      <c r="F6322" t="s">
        <v>34</v>
      </c>
      <c r="H6322">
        <v>34</v>
      </c>
      <c r="I6322" t="str">
        <f t="shared" si="99"/>
        <v>p</v>
      </c>
    </row>
    <row r="6323" spans="1:9" x14ac:dyDescent="0.3">
      <c r="A6323" t="s">
        <v>27</v>
      </c>
      <c r="B6323" s="1">
        <v>42418</v>
      </c>
      <c r="C6323" t="s">
        <v>13</v>
      </c>
      <c r="D6323">
        <v>1</v>
      </c>
      <c r="E6323" t="s">
        <v>10</v>
      </c>
      <c r="F6323" t="s">
        <v>47</v>
      </c>
      <c r="G6323">
        <v>8.9999999999999993E-3</v>
      </c>
      <c r="H6323">
        <v>20</v>
      </c>
      <c r="I6323" t="str">
        <f t="shared" si="99"/>
        <v>j</v>
      </c>
    </row>
    <row r="6324" spans="1:9" x14ac:dyDescent="0.3">
      <c r="A6324" t="s">
        <v>33</v>
      </c>
      <c r="B6324" s="1">
        <v>42418</v>
      </c>
      <c r="C6324" t="s">
        <v>13</v>
      </c>
      <c r="D6324">
        <v>1</v>
      </c>
      <c r="E6324" t="s">
        <v>10</v>
      </c>
      <c r="F6324" t="s">
        <v>16</v>
      </c>
      <c r="G6324">
        <v>0</v>
      </c>
      <c r="H6324">
        <v>9</v>
      </c>
      <c r="I6324" t="str">
        <f t="shared" si="99"/>
        <v/>
      </c>
    </row>
    <row r="6325" spans="1:9" x14ac:dyDescent="0.3">
      <c r="A6325" t="s">
        <v>12</v>
      </c>
      <c r="B6325" s="1">
        <v>42418</v>
      </c>
      <c r="C6325" t="s">
        <v>9</v>
      </c>
      <c r="D6325">
        <v>0</v>
      </c>
      <c r="E6325" t="s">
        <v>10</v>
      </c>
      <c r="F6325" t="s">
        <v>37</v>
      </c>
      <c r="G6325">
        <v>1.4200000000000001E-2</v>
      </c>
      <c r="H6325">
        <v>4</v>
      </c>
      <c r="I6325" t="str">
        <f t="shared" si="99"/>
        <v>p</v>
      </c>
    </row>
    <row r="6326" spans="1:9" x14ac:dyDescent="0.3">
      <c r="A6326" t="s">
        <v>19</v>
      </c>
      <c r="B6326" s="1">
        <v>42418</v>
      </c>
      <c r="C6326" t="s">
        <v>13</v>
      </c>
      <c r="D6326">
        <v>1</v>
      </c>
      <c r="E6326" t="s">
        <v>10</v>
      </c>
      <c r="F6326" t="s">
        <v>16</v>
      </c>
      <c r="G6326">
        <v>0</v>
      </c>
      <c r="H6326">
        <v>27</v>
      </c>
      <c r="I6326" t="str">
        <f t="shared" si="99"/>
        <v/>
      </c>
    </row>
    <row r="6327" spans="1:9" x14ac:dyDescent="0.3">
      <c r="A6327" t="s">
        <v>18</v>
      </c>
      <c r="B6327" s="1">
        <v>42419</v>
      </c>
      <c r="C6327" t="s">
        <v>9</v>
      </c>
      <c r="D6327">
        <v>0</v>
      </c>
      <c r="E6327" t="s">
        <v>15</v>
      </c>
      <c r="F6327" t="s">
        <v>16</v>
      </c>
      <c r="G6327">
        <v>0</v>
      </c>
      <c r="H6327">
        <v>819</v>
      </c>
      <c r="I6327" t="str">
        <f t="shared" si="99"/>
        <v/>
      </c>
    </row>
    <row r="6328" spans="1:9" x14ac:dyDescent="0.3">
      <c r="A6328" t="s">
        <v>28</v>
      </c>
      <c r="B6328" s="1">
        <v>42419</v>
      </c>
      <c r="C6328" t="s">
        <v>13</v>
      </c>
      <c r="D6328">
        <v>0</v>
      </c>
      <c r="E6328" t="s">
        <v>10</v>
      </c>
      <c r="F6328" t="s">
        <v>11</v>
      </c>
      <c r="G6328">
        <v>0</v>
      </c>
      <c r="H6328">
        <v>34228</v>
      </c>
      <c r="I6328" t="str">
        <f t="shared" si="99"/>
        <v/>
      </c>
    </row>
    <row r="6329" spans="1:9" x14ac:dyDescent="0.3">
      <c r="A6329" t="s">
        <v>28</v>
      </c>
      <c r="B6329" s="1">
        <v>42419</v>
      </c>
      <c r="C6329" t="s">
        <v>9</v>
      </c>
      <c r="D6329">
        <v>0</v>
      </c>
      <c r="E6329" t="s">
        <v>10</v>
      </c>
      <c r="F6329" t="s">
        <v>11</v>
      </c>
      <c r="G6329">
        <v>0</v>
      </c>
      <c r="H6329">
        <v>6594</v>
      </c>
      <c r="I6329" t="str">
        <f t="shared" si="99"/>
        <v/>
      </c>
    </row>
    <row r="6330" spans="1:9" x14ac:dyDescent="0.3">
      <c r="A6330" t="s">
        <v>12</v>
      </c>
      <c r="B6330" s="1">
        <v>42419</v>
      </c>
      <c r="C6330" t="s">
        <v>9</v>
      </c>
      <c r="D6330">
        <v>1</v>
      </c>
      <c r="E6330" t="s">
        <v>15</v>
      </c>
      <c r="F6330" t="s">
        <v>39</v>
      </c>
      <c r="G6330">
        <v>0.26319999999999999</v>
      </c>
      <c r="H6330">
        <v>81</v>
      </c>
      <c r="I6330" t="str">
        <f t="shared" si="99"/>
        <v>S</v>
      </c>
    </row>
    <row r="6331" spans="1:9" x14ac:dyDescent="0.3">
      <c r="A6331" t="s">
        <v>18</v>
      </c>
      <c r="B6331" s="1">
        <v>42419</v>
      </c>
      <c r="C6331" t="s">
        <v>13</v>
      </c>
      <c r="D6331">
        <v>0</v>
      </c>
      <c r="E6331" t="s">
        <v>10</v>
      </c>
      <c r="F6331" t="s">
        <v>11</v>
      </c>
      <c r="G6331">
        <v>0</v>
      </c>
      <c r="H6331">
        <v>34885</v>
      </c>
      <c r="I6331" t="str">
        <f t="shared" si="99"/>
        <v/>
      </c>
    </row>
    <row r="6332" spans="1:9" x14ac:dyDescent="0.3">
      <c r="A6332" t="s">
        <v>28</v>
      </c>
      <c r="B6332" s="1">
        <v>42419</v>
      </c>
      <c r="C6332" t="s">
        <v>13</v>
      </c>
      <c r="D6332">
        <v>1</v>
      </c>
      <c r="E6332" t="s">
        <v>10</v>
      </c>
      <c r="F6332" t="s">
        <v>14</v>
      </c>
      <c r="G6332">
        <v>0</v>
      </c>
      <c r="H6332">
        <v>73566</v>
      </c>
      <c r="I6332" t="str">
        <f t="shared" si="99"/>
        <v/>
      </c>
    </row>
    <row r="6333" spans="1:9" x14ac:dyDescent="0.3">
      <c r="A6333" t="s">
        <v>32</v>
      </c>
      <c r="B6333" s="1">
        <v>42419</v>
      </c>
      <c r="C6333" t="s">
        <v>13</v>
      </c>
      <c r="D6333">
        <v>1</v>
      </c>
      <c r="E6333" t="s">
        <v>15</v>
      </c>
      <c r="F6333" t="s">
        <v>14</v>
      </c>
      <c r="G6333">
        <v>0</v>
      </c>
      <c r="H6333">
        <v>173753</v>
      </c>
      <c r="I6333" t="str">
        <f t="shared" si="99"/>
        <v/>
      </c>
    </row>
    <row r="6334" spans="1:9" x14ac:dyDescent="0.3">
      <c r="A6334" t="s">
        <v>33</v>
      </c>
      <c r="B6334" s="1">
        <v>42419</v>
      </c>
      <c r="C6334" t="s">
        <v>13</v>
      </c>
      <c r="D6334">
        <v>0</v>
      </c>
      <c r="E6334" t="s">
        <v>15</v>
      </c>
      <c r="F6334" t="s">
        <v>11</v>
      </c>
      <c r="G6334">
        <v>0</v>
      </c>
      <c r="H6334">
        <v>2960</v>
      </c>
      <c r="I6334" t="str">
        <f t="shared" si="99"/>
        <v/>
      </c>
    </row>
    <row r="6335" spans="1:9" x14ac:dyDescent="0.3">
      <c r="A6335" t="s">
        <v>28</v>
      </c>
      <c r="B6335" s="1">
        <v>42419</v>
      </c>
      <c r="C6335" t="s">
        <v>13</v>
      </c>
      <c r="D6335">
        <v>0</v>
      </c>
      <c r="E6335" t="s">
        <v>15</v>
      </c>
      <c r="F6335" t="s">
        <v>14</v>
      </c>
      <c r="G6335">
        <v>0</v>
      </c>
      <c r="H6335">
        <v>51100</v>
      </c>
      <c r="I6335" t="str">
        <f t="shared" si="99"/>
        <v/>
      </c>
    </row>
    <row r="6336" spans="1:9" x14ac:dyDescent="0.3">
      <c r="A6336" t="s">
        <v>32</v>
      </c>
      <c r="B6336" s="1">
        <v>42419</v>
      </c>
      <c r="C6336" t="s">
        <v>9</v>
      </c>
      <c r="D6336">
        <v>1</v>
      </c>
      <c r="E6336" t="s">
        <v>10</v>
      </c>
      <c r="F6336" t="s">
        <v>11</v>
      </c>
      <c r="G6336">
        <v>0</v>
      </c>
      <c r="H6336">
        <v>8981</v>
      </c>
      <c r="I6336" t="str">
        <f t="shared" si="99"/>
        <v/>
      </c>
    </row>
    <row r="6337" spans="1:9" x14ac:dyDescent="0.3">
      <c r="A6337" t="s">
        <v>8</v>
      </c>
      <c r="B6337" s="1">
        <v>42419</v>
      </c>
      <c r="C6337" t="s">
        <v>13</v>
      </c>
      <c r="D6337">
        <v>0</v>
      </c>
      <c r="E6337" t="s">
        <v>10</v>
      </c>
      <c r="F6337" t="s">
        <v>39</v>
      </c>
      <c r="G6337">
        <v>0.8236</v>
      </c>
      <c r="H6337">
        <v>382</v>
      </c>
      <c r="I6337" t="str">
        <f t="shared" si="99"/>
        <v>S</v>
      </c>
    </row>
    <row r="6338" spans="1:9" x14ac:dyDescent="0.3">
      <c r="A6338" t="s">
        <v>30</v>
      </c>
      <c r="B6338" s="1">
        <v>42419</v>
      </c>
      <c r="C6338" t="s">
        <v>9</v>
      </c>
      <c r="D6338">
        <v>0</v>
      </c>
      <c r="E6338" t="s">
        <v>15</v>
      </c>
      <c r="F6338" t="s">
        <v>16</v>
      </c>
      <c r="G6338">
        <v>0</v>
      </c>
      <c r="H6338">
        <v>6169</v>
      </c>
      <c r="I6338" t="str">
        <f t="shared" si="99"/>
        <v/>
      </c>
    </row>
    <row r="6339" spans="1:9" x14ac:dyDescent="0.3">
      <c r="A6339" t="s">
        <v>20</v>
      </c>
      <c r="B6339" s="1">
        <v>42419</v>
      </c>
      <c r="C6339" t="s">
        <v>13</v>
      </c>
      <c r="D6339">
        <v>1</v>
      </c>
      <c r="E6339" t="s">
        <v>10</v>
      </c>
      <c r="F6339" t="s">
        <v>14</v>
      </c>
      <c r="G6339">
        <v>0</v>
      </c>
      <c r="H6339">
        <v>17480</v>
      </c>
      <c r="I6339" t="str">
        <f t="shared" ref="I6339:I6402" si="100">IF(NOT(OR(F6339="house",F6339="blank",F6339="served")),LEFT(F6339,1),"")</f>
        <v/>
      </c>
    </row>
    <row r="6340" spans="1:9" x14ac:dyDescent="0.3">
      <c r="A6340" t="s">
        <v>18</v>
      </c>
      <c r="B6340" s="1">
        <v>42419</v>
      </c>
      <c r="C6340" t="s">
        <v>9</v>
      </c>
      <c r="D6340">
        <v>1</v>
      </c>
      <c r="E6340" t="s">
        <v>15</v>
      </c>
      <c r="F6340" t="s">
        <v>11</v>
      </c>
      <c r="G6340">
        <v>0</v>
      </c>
      <c r="H6340">
        <v>9563</v>
      </c>
      <c r="I6340" t="str">
        <f t="shared" si="100"/>
        <v/>
      </c>
    </row>
    <row r="6341" spans="1:9" x14ac:dyDescent="0.3">
      <c r="A6341" t="s">
        <v>8</v>
      </c>
      <c r="B6341" s="1">
        <v>42419</v>
      </c>
      <c r="C6341" t="s">
        <v>9</v>
      </c>
      <c r="D6341">
        <v>0</v>
      </c>
      <c r="E6341" t="s">
        <v>15</v>
      </c>
      <c r="F6341" t="s">
        <v>11</v>
      </c>
      <c r="G6341">
        <v>0</v>
      </c>
      <c r="H6341">
        <v>14848</v>
      </c>
      <c r="I6341" t="str">
        <f t="shared" si="100"/>
        <v/>
      </c>
    </row>
    <row r="6342" spans="1:9" x14ac:dyDescent="0.3">
      <c r="A6342" t="s">
        <v>12</v>
      </c>
      <c r="B6342" s="1">
        <v>42419</v>
      </c>
      <c r="C6342" t="s">
        <v>9</v>
      </c>
      <c r="D6342">
        <v>0</v>
      </c>
      <c r="E6342" t="s">
        <v>15</v>
      </c>
      <c r="F6342" t="s">
        <v>16</v>
      </c>
      <c r="G6342">
        <v>0</v>
      </c>
      <c r="H6342">
        <v>570</v>
      </c>
      <c r="I6342" t="str">
        <f t="shared" si="100"/>
        <v/>
      </c>
    </row>
    <row r="6343" spans="1:9" x14ac:dyDescent="0.3">
      <c r="A6343" t="s">
        <v>32</v>
      </c>
      <c r="B6343" s="1">
        <v>42419</v>
      </c>
      <c r="C6343" t="s">
        <v>9</v>
      </c>
      <c r="D6343">
        <v>1</v>
      </c>
      <c r="E6343" t="s">
        <v>15</v>
      </c>
      <c r="F6343" t="s">
        <v>39</v>
      </c>
      <c r="G6343">
        <v>6.3014999999999999</v>
      </c>
      <c r="H6343">
        <v>1991</v>
      </c>
      <c r="I6343" t="str">
        <f t="shared" si="100"/>
        <v>S</v>
      </c>
    </row>
    <row r="6344" spans="1:9" x14ac:dyDescent="0.3">
      <c r="A6344" t="s">
        <v>28</v>
      </c>
      <c r="B6344" s="1">
        <v>42419</v>
      </c>
      <c r="C6344" t="s">
        <v>25</v>
      </c>
      <c r="D6344">
        <v>0</v>
      </c>
      <c r="E6344" t="s">
        <v>10</v>
      </c>
      <c r="F6344" t="s">
        <v>11</v>
      </c>
      <c r="G6344">
        <v>0</v>
      </c>
      <c r="H6344">
        <v>646</v>
      </c>
      <c r="I6344" t="str">
        <f t="shared" si="100"/>
        <v/>
      </c>
    </row>
    <row r="6345" spans="1:9" x14ac:dyDescent="0.3">
      <c r="A6345" t="s">
        <v>8</v>
      </c>
      <c r="B6345" s="1">
        <v>42419</v>
      </c>
      <c r="C6345" t="s">
        <v>9</v>
      </c>
      <c r="D6345">
        <v>0</v>
      </c>
      <c r="E6345" t="s">
        <v>10</v>
      </c>
      <c r="F6345" t="s">
        <v>16</v>
      </c>
      <c r="G6345">
        <v>0</v>
      </c>
      <c r="H6345">
        <v>3491</v>
      </c>
      <c r="I6345" t="str">
        <f t="shared" si="100"/>
        <v/>
      </c>
    </row>
    <row r="6346" spans="1:9" x14ac:dyDescent="0.3">
      <c r="A6346" t="s">
        <v>27</v>
      </c>
      <c r="B6346" s="1">
        <v>42419</v>
      </c>
      <c r="C6346" t="s">
        <v>9</v>
      </c>
      <c r="D6346">
        <v>0</v>
      </c>
      <c r="E6346" t="s">
        <v>15</v>
      </c>
      <c r="F6346" t="s">
        <v>16</v>
      </c>
      <c r="G6346">
        <v>0</v>
      </c>
      <c r="H6346">
        <v>1317</v>
      </c>
      <c r="I6346" t="str">
        <f t="shared" si="100"/>
        <v/>
      </c>
    </row>
    <row r="6347" spans="1:9" x14ac:dyDescent="0.3">
      <c r="A6347" t="s">
        <v>32</v>
      </c>
      <c r="B6347" s="1">
        <v>42419</v>
      </c>
      <c r="C6347" t="s">
        <v>13</v>
      </c>
      <c r="D6347">
        <v>1</v>
      </c>
      <c r="E6347" t="s">
        <v>10</v>
      </c>
      <c r="F6347" t="s">
        <v>11</v>
      </c>
      <c r="G6347">
        <v>0</v>
      </c>
      <c r="H6347">
        <v>2688</v>
      </c>
      <c r="I6347" t="str">
        <f t="shared" si="100"/>
        <v/>
      </c>
    </row>
    <row r="6348" spans="1:9" x14ac:dyDescent="0.3">
      <c r="A6348" t="s">
        <v>19</v>
      </c>
      <c r="B6348" s="1">
        <v>42419</v>
      </c>
      <c r="C6348" t="s">
        <v>25</v>
      </c>
      <c r="D6348">
        <v>0</v>
      </c>
      <c r="E6348" t="s">
        <v>15</v>
      </c>
      <c r="F6348" t="s">
        <v>11</v>
      </c>
      <c r="G6348">
        <v>0</v>
      </c>
      <c r="H6348">
        <v>167</v>
      </c>
      <c r="I6348" t="str">
        <f t="shared" si="100"/>
        <v/>
      </c>
    </row>
    <row r="6349" spans="1:9" x14ac:dyDescent="0.3">
      <c r="A6349" t="s">
        <v>17</v>
      </c>
      <c r="B6349" s="1">
        <v>42419</v>
      </c>
      <c r="C6349" t="s">
        <v>9</v>
      </c>
      <c r="D6349">
        <v>0</v>
      </c>
      <c r="E6349" t="s">
        <v>10</v>
      </c>
      <c r="F6349" t="s">
        <v>14</v>
      </c>
      <c r="G6349">
        <v>0</v>
      </c>
      <c r="H6349">
        <v>3610</v>
      </c>
      <c r="I6349" t="str">
        <f t="shared" si="100"/>
        <v/>
      </c>
    </row>
    <row r="6350" spans="1:9" x14ac:dyDescent="0.3">
      <c r="A6350" t="s">
        <v>21</v>
      </c>
      <c r="B6350" s="1">
        <v>42419</v>
      </c>
      <c r="C6350" t="s">
        <v>9</v>
      </c>
      <c r="D6350">
        <v>0</v>
      </c>
      <c r="E6350" t="s">
        <v>10</v>
      </c>
      <c r="F6350" t="s">
        <v>11</v>
      </c>
      <c r="G6350">
        <v>0</v>
      </c>
      <c r="H6350">
        <v>979</v>
      </c>
      <c r="I6350" t="str">
        <f t="shared" si="100"/>
        <v/>
      </c>
    </row>
    <row r="6351" spans="1:9" x14ac:dyDescent="0.3">
      <c r="A6351" t="s">
        <v>28</v>
      </c>
      <c r="B6351" s="1">
        <v>42419</v>
      </c>
      <c r="C6351" t="s">
        <v>9</v>
      </c>
      <c r="D6351">
        <v>0</v>
      </c>
      <c r="E6351" t="s">
        <v>15</v>
      </c>
      <c r="F6351" t="s">
        <v>39</v>
      </c>
      <c r="G6351">
        <v>6.1292999999999997</v>
      </c>
      <c r="H6351">
        <v>1698</v>
      </c>
      <c r="I6351" t="str">
        <f t="shared" si="100"/>
        <v>S</v>
      </c>
    </row>
    <row r="6352" spans="1:9" x14ac:dyDescent="0.3">
      <c r="A6352" t="s">
        <v>32</v>
      </c>
      <c r="B6352" s="1">
        <v>42419</v>
      </c>
      <c r="C6352" t="s">
        <v>9</v>
      </c>
      <c r="D6352">
        <v>1</v>
      </c>
      <c r="E6352" t="s">
        <v>10</v>
      </c>
      <c r="F6352" t="s">
        <v>26</v>
      </c>
      <c r="G6352">
        <v>1.2509999999999999</v>
      </c>
      <c r="H6352">
        <v>457</v>
      </c>
      <c r="I6352" t="str">
        <f t="shared" si="100"/>
        <v>l</v>
      </c>
    </row>
    <row r="6353" spans="1:9" x14ac:dyDescent="0.3">
      <c r="A6353" t="s">
        <v>27</v>
      </c>
      <c r="B6353" s="1">
        <v>42419</v>
      </c>
      <c r="C6353" t="s">
        <v>13</v>
      </c>
      <c r="D6353">
        <v>0</v>
      </c>
      <c r="E6353" t="s">
        <v>15</v>
      </c>
      <c r="F6353" t="s">
        <v>16</v>
      </c>
      <c r="G6353">
        <v>0</v>
      </c>
      <c r="H6353">
        <v>554</v>
      </c>
      <c r="I6353" t="str">
        <f t="shared" si="100"/>
        <v/>
      </c>
    </row>
    <row r="6354" spans="1:9" x14ac:dyDescent="0.3">
      <c r="A6354" t="s">
        <v>33</v>
      </c>
      <c r="B6354" s="1">
        <v>42419</v>
      </c>
      <c r="C6354" t="s">
        <v>9</v>
      </c>
      <c r="D6354">
        <v>1</v>
      </c>
      <c r="E6354" t="s">
        <v>15</v>
      </c>
      <c r="F6354" t="s">
        <v>14</v>
      </c>
      <c r="G6354">
        <v>0</v>
      </c>
      <c r="H6354">
        <v>1244</v>
      </c>
      <c r="I6354" t="str">
        <f t="shared" si="100"/>
        <v/>
      </c>
    </row>
    <row r="6355" spans="1:9" x14ac:dyDescent="0.3">
      <c r="A6355" t="s">
        <v>33</v>
      </c>
      <c r="B6355" s="1">
        <v>42419</v>
      </c>
      <c r="C6355" t="s">
        <v>13</v>
      </c>
      <c r="D6355">
        <v>0</v>
      </c>
      <c r="E6355" t="s">
        <v>15</v>
      </c>
      <c r="F6355" t="s">
        <v>46</v>
      </c>
      <c r="G6355">
        <v>4.3299999999999998E-2</v>
      </c>
      <c r="H6355">
        <v>66</v>
      </c>
      <c r="I6355" t="str">
        <f t="shared" si="100"/>
        <v>j</v>
      </c>
    </row>
    <row r="6356" spans="1:9" x14ac:dyDescent="0.3">
      <c r="A6356" t="s">
        <v>17</v>
      </c>
      <c r="B6356" s="1">
        <v>42419</v>
      </c>
      <c r="C6356" t="s">
        <v>9</v>
      </c>
      <c r="D6356">
        <v>0</v>
      </c>
      <c r="E6356" t="s">
        <v>15</v>
      </c>
      <c r="F6356" t="s">
        <v>16</v>
      </c>
      <c r="G6356">
        <v>0</v>
      </c>
      <c r="H6356">
        <v>893</v>
      </c>
      <c r="I6356" t="str">
        <f t="shared" si="100"/>
        <v/>
      </c>
    </row>
    <row r="6357" spans="1:9" x14ac:dyDescent="0.3">
      <c r="A6357" t="s">
        <v>33</v>
      </c>
      <c r="B6357" s="1">
        <v>42419</v>
      </c>
      <c r="C6357" t="s">
        <v>25</v>
      </c>
      <c r="D6357">
        <v>0</v>
      </c>
      <c r="E6357" t="s">
        <v>15</v>
      </c>
      <c r="F6357" t="s">
        <v>11</v>
      </c>
      <c r="G6357">
        <v>0</v>
      </c>
      <c r="H6357">
        <v>454</v>
      </c>
      <c r="I6357" t="str">
        <f t="shared" si="100"/>
        <v/>
      </c>
    </row>
    <row r="6358" spans="1:9" x14ac:dyDescent="0.3">
      <c r="A6358" t="s">
        <v>20</v>
      </c>
      <c r="B6358" s="1">
        <v>42419</v>
      </c>
      <c r="C6358" t="s">
        <v>13</v>
      </c>
      <c r="D6358">
        <v>0</v>
      </c>
      <c r="E6358" t="s">
        <v>10</v>
      </c>
      <c r="F6358" t="s">
        <v>11</v>
      </c>
      <c r="G6358">
        <v>0</v>
      </c>
      <c r="H6358">
        <v>20</v>
      </c>
      <c r="I6358" t="str">
        <f t="shared" si="100"/>
        <v/>
      </c>
    </row>
    <row r="6359" spans="1:9" x14ac:dyDescent="0.3">
      <c r="A6359" t="s">
        <v>32</v>
      </c>
      <c r="B6359" s="1">
        <v>42419</v>
      </c>
      <c r="C6359" t="s">
        <v>9</v>
      </c>
      <c r="D6359">
        <v>1</v>
      </c>
      <c r="E6359" t="s">
        <v>10</v>
      </c>
      <c r="F6359" t="s">
        <v>38</v>
      </c>
      <c r="G6359">
        <v>0.1799</v>
      </c>
      <c r="H6359">
        <v>72</v>
      </c>
      <c r="I6359" t="str">
        <f t="shared" si="100"/>
        <v>p</v>
      </c>
    </row>
    <row r="6360" spans="1:9" x14ac:dyDescent="0.3">
      <c r="A6360" t="s">
        <v>28</v>
      </c>
      <c r="B6360" s="1">
        <v>42419</v>
      </c>
      <c r="C6360" t="s">
        <v>9</v>
      </c>
      <c r="D6360">
        <v>0</v>
      </c>
      <c r="E6360" t="s">
        <v>15</v>
      </c>
      <c r="F6360" t="s">
        <v>29</v>
      </c>
      <c r="H6360">
        <v>15</v>
      </c>
      <c r="I6360" t="str">
        <f t="shared" si="100"/>
        <v>p</v>
      </c>
    </row>
    <row r="6361" spans="1:9" x14ac:dyDescent="0.3">
      <c r="A6361" t="s">
        <v>21</v>
      </c>
      <c r="B6361" s="1">
        <v>42419</v>
      </c>
      <c r="C6361" t="s">
        <v>9</v>
      </c>
      <c r="D6361">
        <v>0</v>
      </c>
      <c r="E6361" t="s">
        <v>15</v>
      </c>
      <c r="F6361" t="s">
        <v>45</v>
      </c>
      <c r="G6361">
        <v>0.2213</v>
      </c>
      <c r="H6361">
        <v>55</v>
      </c>
      <c r="I6361" t="str">
        <f t="shared" si="100"/>
        <v>p</v>
      </c>
    </row>
    <row r="6362" spans="1:9" x14ac:dyDescent="0.3">
      <c r="A6362" t="s">
        <v>8</v>
      </c>
      <c r="B6362" s="1">
        <v>42419</v>
      </c>
      <c r="C6362" t="s">
        <v>13</v>
      </c>
      <c r="D6362">
        <v>1</v>
      </c>
      <c r="E6362" t="s">
        <v>10</v>
      </c>
      <c r="F6362" t="s">
        <v>39</v>
      </c>
      <c r="G6362">
        <v>0.1089</v>
      </c>
      <c r="H6362">
        <v>53</v>
      </c>
      <c r="I6362" t="str">
        <f t="shared" si="100"/>
        <v>S</v>
      </c>
    </row>
    <row r="6363" spans="1:9" x14ac:dyDescent="0.3">
      <c r="A6363" t="s">
        <v>18</v>
      </c>
      <c r="B6363" s="1">
        <v>42420</v>
      </c>
      <c r="C6363" t="s">
        <v>13</v>
      </c>
      <c r="D6363">
        <v>0</v>
      </c>
      <c r="E6363" t="s">
        <v>10</v>
      </c>
      <c r="F6363" t="s">
        <v>11</v>
      </c>
      <c r="G6363">
        <v>0</v>
      </c>
      <c r="H6363">
        <v>37226</v>
      </c>
      <c r="I6363" t="str">
        <f t="shared" si="100"/>
        <v/>
      </c>
    </row>
    <row r="6364" spans="1:9" x14ac:dyDescent="0.3">
      <c r="A6364" t="s">
        <v>20</v>
      </c>
      <c r="B6364" s="1">
        <v>42420</v>
      </c>
      <c r="C6364" t="s">
        <v>13</v>
      </c>
      <c r="D6364">
        <v>1</v>
      </c>
      <c r="E6364" t="s">
        <v>10</v>
      </c>
      <c r="F6364" t="s">
        <v>14</v>
      </c>
      <c r="G6364">
        <v>0</v>
      </c>
      <c r="H6364">
        <v>20104</v>
      </c>
      <c r="I6364" t="str">
        <f t="shared" si="100"/>
        <v/>
      </c>
    </row>
    <row r="6365" spans="1:9" x14ac:dyDescent="0.3">
      <c r="A6365" t="s">
        <v>33</v>
      </c>
      <c r="B6365" s="1">
        <v>42420</v>
      </c>
      <c r="C6365" t="s">
        <v>13</v>
      </c>
      <c r="D6365">
        <v>1</v>
      </c>
      <c r="E6365" t="s">
        <v>15</v>
      </c>
      <c r="F6365" t="s">
        <v>14</v>
      </c>
      <c r="G6365">
        <v>0</v>
      </c>
      <c r="H6365">
        <v>35819</v>
      </c>
      <c r="I6365" t="str">
        <f t="shared" si="100"/>
        <v/>
      </c>
    </row>
    <row r="6366" spans="1:9" x14ac:dyDescent="0.3">
      <c r="A6366" t="s">
        <v>24</v>
      </c>
      <c r="B6366" s="1">
        <v>42420</v>
      </c>
      <c r="C6366" t="s">
        <v>13</v>
      </c>
      <c r="D6366">
        <v>1</v>
      </c>
      <c r="E6366" t="s">
        <v>15</v>
      </c>
      <c r="F6366" t="s">
        <v>14</v>
      </c>
      <c r="G6366">
        <v>0</v>
      </c>
      <c r="H6366">
        <v>35819</v>
      </c>
      <c r="I6366" t="str">
        <f t="shared" si="100"/>
        <v/>
      </c>
    </row>
    <row r="6367" spans="1:9" x14ac:dyDescent="0.3">
      <c r="A6367" t="s">
        <v>22</v>
      </c>
      <c r="B6367" s="1">
        <v>42420</v>
      </c>
      <c r="C6367" t="s">
        <v>9</v>
      </c>
      <c r="D6367">
        <v>0</v>
      </c>
      <c r="E6367" t="s">
        <v>15</v>
      </c>
      <c r="F6367" t="s">
        <v>16</v>
      </c>
      <c r="G6367">
        <v>0</v>
      </c>
      <c r="H6367">
        <v>3440</v>
      </c>
      <c r="I6367" t="str">
        <f t="shared" si="100"/>
        <v/>
      </c>
    </row>
    <row r="6368" spans="1:9" x14ac:dyDescent="0.3">
      <c r="A6368" t="s">
        <v>27</v>
      </c>
      <c r="B6368" s="1">
        <v>42420</v>
      </c>
      <c r="C6368" t="s">
        <v>9</v>
      </c>
      <c r="D6368">
        <v>1</v>
      </c>
      <c r="E6368" t="s">
        <v>15</v>
      </c>
      <c r="F6368" t="s">
        <v>11</v>
      </c>
      <c r="G6368">
        <v>0</v>
      </c>
      <c r="H6368">
        <v>8682</v>
      </c>
      <c r="I6368" t="str">
        <f t="shared" si="100"/>
        <v/>
      </c>
    </row>
    <row r="6369" spans="1:9" x14ac:dyDescent="0.3">
      <c r="A6369" t="s">
        <v>18</v>
      </c>
      <c r="B6369" s="1">
        <v>42420</v>
      </c>
      <c r="C6369" t="s">
        <v>13</v>
      </c>
      <c r="D6369">
        <v>1</v>
      </c>
      <c r="E6369" t="s">
        <v>10</v>
      </c>
      <c r="F6369" t="s">
        <v>14</v>
      </c>
      <c r="G6369">
        <v>0</v>
      </c>
      <c r="H6369">
        <v>19007</v>
      </c>
      <c r="I6369" t="str">
        <f t="shared" si="100"/>
        <v/>
      </c>
    </row>
    <row r="6370" spans="1:9" x14ac:dyDescent="0.3">
      <c r="A6370" t="s">
        <v>27</v>
      </c>
      <c r="B6370" s="1">
        <v>42420</v>
      </c>
      <c r="C6370" t="s">
        <v>9</v>
      </c>
      <c r="D6370">
        <v>0</v>
      </c>
      <c r="E6370" t="s">
        <v>10</v>
      </c>
      <c r="F6370" t="s">
        <v>14</v>
      </c>
      <c r="G6370">
        <v>0</v>
      </c>
      <c r="H6370">
        <v>5655</v>
      </c>
      <c r="I6370" t="str">
        <f t="shared" si="100"/>
        <v/>
      </c>
    </row>
    <row r="6371" spans="1:9" x14ac:dyDescent="0.3">
      <c r="A6371" t="s">
        <v>8</v>
      </c>
      <c r="B6371" s="1">
        <v>42420</v>
      </c>
      <c r="C6371" t="s">
        <v>9</v>
      </c>
      <c r="D6371">
        <v>1</v>
      </c>
      <c r="E6371" t="s">
        <v>15</v>
      </c>
      <c r="F6371" t="s">
        <v>14</v>
      </c>
      <c r="G6371">
        <v>0</v>
      </c>
      <c r="H6371">
        <v>10742</v>
      </c>
      <c r="I6371" t="str">
        <f t="shared" si="100"/>
        <v/>
      </c>
    </row>
    <row r="6372" spans="1:9" x14ac:dyDescent="0.3">
      <c r="A6372" t="s">
        <v>21</v>
      </c>
      <c r="B6372" s="1">
        <v>42419</v>
      </c>
      <c r="C6372" t="s">
        <v>9</v>
      </c>
      <c r="D6372">
        <v>1</v>
      </c>
      <c r="E6372" t="s">
        <v>15</v>
      </c>
      <c r="F6372" t="s">
        <v>11</v>
      </c>
      <c r="G6372">
        <v>0</v>
      </c>
      <c r="H6372">
        <v>6655</v>
      </c>
      <c r="I6372" t="str">
        <f t="shared" si="100"/>
        <v/>
      </c>
    </row>
    <row r="6373" spans="1:9" x14ac:dyDescent="0.3">
      <c r="A6373" t="s">
        <v>33</v>
      </c>
      <c r="B6373" s="1">
        <v>42419</v>
      </c>
      <c r="C6373" t="s">
        <v>13</v>
      </c>
      <c r="D6373">
        <v>0</v>
      </c>
      <c r="E6373" t="s">
        <v>10</v>
      </c>
      <c r="F6373" t="s">
        <v>46</v>
      </c>
      <c r="G6373">
        <v>1.95E-2</v>
      </c>
      <c r="H6373">
        <v>30</v>
      </c>
      <c r="I6373" t="str">
        <f t="shared" si="100"/>
        <v>j</v>
      </c>
    </row>
    <row r="6374" spans="1:9" x14ac:dyDescent="0.3">
      <c r="A6374" t="s">
        <v>18</v>
      </c>
      <c r="B6374" s="1">
        <v>42419</v>
      </c>
      <c r="C6374" t="s">
        <v>25</v>
      </c>
      <c r="D6374">
        <v>0</v>
      </c>
      <c r="E6374" t="s">
        <v>15</v>
      </c>
      <c r="F6374" t="s">
        <v>11</v>
      </c>
      <c r="G6374">
        <v>0</v>
      </c>
      <c r="H6374">
        <v>380</v>
      </c>
      <c r="I6374" t="str">
        <f t="shared" si="100"/>
        <v/>
      </c>
    </row>
    <row r="6375" spans="1:9" x14ac:dyDescent="0.3">
      <c r="A6375" t="s">
        <v>19</v>
      </c>
      <c r="B6375" s="1">
        <v>42419</v>
      </c>
      <c r="C6375" t="s">
        <v>13</v>
      </c>
      <c r="D6375">
        <v>0</v>
      </c>
      <c r="E6375" t="s">
        <v>10</v>
      </c>
      <c r="F6375" t="s">
        <v>11</v>
      </c>
      <c r="G6375">
        <v>0</v>
      </c>
      <c r="H6375">
        <v>5078</v>
      </c>
      <c r="I6375" t="str">
        <f t="shared" si="100"/>
        <v/>
      </c>
    </row>
    <row r="6376" spans="1:9" x14ac:dyDescent="0.3">
      <c r="A6376" t="s">
        <v>12</v>
      </c>
      <c r="B6376" s="1">
        <v>42419</v>
      </c>
      <c r="C6376" t="s">
        <v>9</v>
      </c>
      <c r="D6376">
        <v>0</v>
      </c>
      <c r="E6376" t="s">
        <v>15</v>
      </c>
      <c r="F6376" t="s">
        <v>11</v>
      </c>
      <c r="G6376">
        <v>0</v>
      </c>
      <c r="H6376">
        <v>609</v>
      </c>
      <c r="I6376" t="str">
        <f t="shared" si="100"/>
        <v/>
      </c>
    </row>
    <row r="6377" spans="1:9" x14ac:dyDescent="0.3">
      <c r="A6377" t="s">
        <v>28</v>
      </c>
      <c r="B6377" s="1">
        <v>42419</v>
      </c>
      <c r="C6377" t="s">
        <v>9</v>
      </c>
      <c r="D6377">
        <v>1</v>
      </c>
      <c r="E6377" t="s">
        <v>15</v>
      </c>
      <c r="F6377" t="s">
        <v>31</v>
      </c>
      <c r="H6377">
        <v>1118</v>
      </c>
      <c r="I6377" t="str">
        <f t="shared" si="100"/>
        <v>o</v>
      </c>
    </row>
    <row r="6378" spans="1:9" x14ac:dyDescent="0.3">
      <c r="A6378" t="s">
        <v>18</v>
      </c>
      <c r="B6378" s="1">
        <v>42419</v>
      </c>
      <c r="C6378" t="s">
        <v>9</v>
      </c>
      <c r="D6378">
        <v>1</v>
      </c>
      <c r="E6378" t="s">
        <v>10</v>
      </c>
      <c r="F6378" t="s">
        <v>11</v>
      </c>
      <c r="G6378">
        <v>0</v>
      </c>
      <c r="H6378">
        <v>552</v>
      </c>
      <c r="I6378" t="str">
        <f t="shared" si="100"/>
        <v/>
      </c>
    </row>
    <row r="6379" spans="1:9" x14ac:dyDescent="0.3">
      <c r="A6379" t="s">
        <v>28</v>
      </c>
      <c r="B6379" s="1">
        <v>42419</v>
      </c>
      <c r="C6379" t="s">
        <v>9</v>
      </c>
      <c r="D6379">
        <v>0</v>
      </c>
      <c r="E6379" t="s">
        <v>10</v>
      </c>
      <c r="F6379" t="s">
        <v>39</v>
      </c>
      <c r="G6379">
        <v>0.9022</v>
      </c>
      <c r="H6379">
        <v>256</v>
      </c>
      <c r="I6379" t="str">
        <f t="shared" si="100"/>
        <v>S</v>
      </c>
    </row>
    <row r="6380" spans="1:9" x14ac:dyDescent="0.3">
      <c r="A6380" t="s">
        <v>12</v>
      </c>
      <c r="B6380" s="1">
        <v>42419</v>
      </c>
      <c r="C6380" t="s">
        <v>9</v>
      </c>
      <c r="D6380">
        <v>0</v>
      </c>
      <c r="E6380" t="s">
        <v>15</v>
      </c>
      <c r="F6380" t="s">
        <v>26</v>
      </c>
      <c r="G6380">
        <v>4.24E-2</v>
      </c>
      <c r="H6380">
        <v>18</v>
      </c>
      <c r="I6380" t="str">
        <f t="shared" si="100"/>
        <v>l</v>
      </c>
    </row>
    <row r="6381" spans="1:9" x14ac:dyDescent="0.3">
      <c r="A6381" t="s">
        <v>12</v>
      </c>
      <c r="B6381" s="1">
        <v>42419</v>
      </c>
      <c r="C6381" t="s">
        <v>13</v>
      </c>
      <c r="D6381">
        <v>0</v>
      </c>
      <c r="E6381" t="s">
        <v>15</v>
      </c>
      <c r="F6381" t="s">
        <v>39</v>
      </c>
      <c r="G6381">
        <v>2.6100000000000002E-2</v>
      </c>
      <c r="H6381">
        <v>15</v>
      </c>
      <c r="I6381" t="str">
        <f t="shared" si="100"/>
        <v>S</v>
      </c>
    </row>
    <row r="6382" spans="1:9" x14ac:dyDescent="0.3">
      <c r="A6382" t="s">
        <v>22</v>
      </c>
      <c r="B6382" s="1">
        <v>42419</v>
      </c>
      <c r="C6382" t="s">
        <v>13</v>
      </c>
      <c r="D6382">
        <v>0</v>
      </c>
      <c r="E6382" t="s">
        <v>15</v>
      </c>
      <c r="F6382" t="s">
        <v>16</v>
      </c>
      <c r="G6382">
        <v>0</v>
      </c>
      <c r="H6382">
        <v>488</v>
      </c>
      <c r="I6382" t="str">
        <f t="shared" si="100"/>
        <v/>
      </c>
    </row>
    <row r="6383" spans="1:9" x14ac:dyDescent="0.3">
      <c r="A6383" t="s">
        <v>27</v>
      </c>
      <c r="B6383" s="1">
        <v>42419</v>
      </c>
      <c r="C6383" t="s">
        <v>9</v>
      </c>
      <c r="D6383">
        <v>0</v>
      </c>
      <c r="E6383" t="s">
        <v>10</v>
      </c>
      <c r="F6383" t="s">
        <v>16</v>
      </c>
      <c r="G6383">
        <v>0</v>
      </c>
      <c r="H6383">
        <v>99</v>
      </c>
      <c r="I6383" t="str">
        <f t="shared" si="100"/>
        <v/>
      </c>
    </row>
    <row r="6384" spans="1:9" x14ac:dyDescent="0.3">
      <c r="A6384" t="s">
        <v>24</v>
      </c>
      <c r="B6384" s="1">
        <v>42419</v>
      </c>
      <c r="C6384" t="s">
        <v>25</v>
      </c>
      <c r="D6384">
        <v>0</v>
      </c>
      <c r="E6384" t="s">
        <v>10</v>
      </c>
      <c r="F6384" t="s">
        <v>11</v>
      </c>
      <c r="G6384">
        <v>0</v>
      </c>
      <c r="H6384">
        <v>248</v>
      </c>
      <c r="I6384" t="str">
        <f t="shared" si="100"/>
        <v/>
      </c>
    </row>
    <row r="6385" spans="1:9" x14ac:dyDescent="0.3">
      <c r="A6385" t="s">
        <v>21</v>
      </c>
      <c r="B6385" s="1">
        <v>42419</v>
      </c>
      <c r="C6385" t="s">
        <v>9</v>
      </c>
      <c r="D6385">
        <v>0</v>
      </c>
      <c r="E6385" t="s">
        <v>15</v>
      </c>
      <c r="F6385" t="s">
        <v>11</v>
      </c>
      <c r="G6385">
        <v>0</v>
      </c>
      <c r="H6385">
        <v>3711</v>
      </c>
      <c r="I6385" t="str">
        <f t="shared" si="100"/>
        <v/>
      </c>
    </row>
    <row r="6386" spans="1:9" x14ac:dyDescent="0.3">
      <c r="A6386" t="s">
        <v>27</v>
      </c>
      <c r="B6386" s="1">
        <v>42419</v>
      </c>
      <c r="C6386" t="s">
        <v>13</v>
      </c>
      <c r="D6386">
        <v>1</v>
      </c>
      <c r="E6386" t="s">
        <v>15</v>
      </c>
      <c r="F6386" t="s">
        <v>47</v>
      </c>
      <c r="G6386">
        <v>6.3E-3</v>
      </c>
      <c r="H6386">
        <v>14</v>
      </c>
      <c r="I6386" t="str">
        <f t="shared" si="100"/>
        <v>j</v>
      </c>
    </row>
    <row r="6387" spans="1:9" x14ac:dyDescent="0.3">
      <c r="A6387" t="s">
        <v>33</v>
      </c>
      <c r="B6387" s="1">
        <v>42419</v>
      </c>
      <c r="C6387" t="s">
        <v>13</v>
      </c>
      <c r="D6387">
        <v>1</v>
      </c>
      <c r="E6387" t="s">
        <v>15</v>
      </c>
      <c r="F6387" t="s">
        <v>16</v>
      </c>
      <c r="G6387">
        <v>0</v>
      </c>
      <c r="H6387">
        <v>47</v>
      </c>
      <c r="I6387" t="str">
        <f t="shared" si="100"/>
        <v/>
      </c>
    </row>
    <row r="6388" spans="1:9" x14ac:dyDescent="0.3">
      <c r="A6388" t="s">
        <v>33</v>
      </c>
      <c r="B6388" s="1">
        <v>42419</v>
      </c>
      <c r="C6388" t="s">
        <v>25</v>
      </c>
      <c r="D6388">
        <v>0</v>
      </c>
      <c r="E6388" t="s">
        <v>10</v>
      </c>
      <c r="F6388" t="s">
        <v>11</v>
      </c>
      <c r="G6388">
        <v>0</v>
      </c>
      <c r="H6388">
        <v>18</v>
      </c>
      <c r="I6388" t="str">
        <f t="shared" si="100"/>
        <v/>
      </c>
    </row>
    <row r="6389" spans="1:9" x14ac:dyDescent="0.3">
      <c r="A6389" t="s">
        <v>19</v>
      </c>
      <c r="B6389" s="1">
        <v>42419</v>
      </c>
      <c r="C6389" t="s">
        <v>13</v>
      </c>
      <c r="D6389">
        <v>1</v>
      </c>
      <c r="E6389" t="s">
        <v>15</v>
      </c>
      <c r="F6389" t="s">
        <v>16</v>
      </c>
      <c r="G6389">
        <v>0</v>
      </c>
      <c r="H6389">
        <v>118</v>
      </c>
      <c r="I6389" t="str">
        <f t="shared" si="100"/>
        <v/>
      </c>
    </row>
    <row r="6390" spans="1:9" x14ac:dyDescent="0.3">
      <c r="A6390" t="s">
        <v>8</v>
      </c>
      <c r="B6390" s="1">
        <v>42419</v>
      </c>
      <c r="C6390" t="s">
        <v>9</v>
      </c>
      <c r="D6390">
        <v>0</v>
      </c>
      <c r="E6390" t="s">
        <v>10</v>
      </c>
      <c r="F6390" t="s">
        <v>36</v>
      </c>
      <c r="G6390">
        <v>0.11459999999999999</v>
      </c>
      <c r="H6390">
        <v>51</v>
      </c>
      <c r="I6390" t="str">
        <f t="shared" si="100"/>
        <v>p</v>
      </c>
    </row>
    <row r="6391" spans="1:9" x14ac:dyDescent="0.3">
      <c r="A6391" t="s">
        <v>19</v>
      </c>
      <c r="B6391" s="1">
        <v>42419</v>
      </c>
      <c r="C6391" t="s">
        <v>25</v>
      </c>
      <c r="D6391">
        <v>0</v>
      </c>
      <c r="E6391" t="s">
        <v>15</v>
      </c>
      <c r="F6391" t="s">
        <v>14</v>
      </c>
      <c r="G6391">
        <v>0</v>
      </c>
      <c r="H6391">
        <v>58</v>
      </c>
      <c r="I6391" t="str">
        <f t="shared" si="100"/>
        <v/>
      </c>
    </row>
    <row r="6392" spans="1:9" x14ac:dyDescent="0.3">
      <c r="A6392" t="s">
        <v>18</v>
      </c>
      <c r="B6392" s="1">
        <v>42419</v>
      </c>
      <c r="C6392" t="s">
        <v>13</v>
      </c>
      <c r="D6392">
        <v>1</v>
      </c>
      <c r="E6392" t="s">
        <v>10</v>
      </c>
      <c r="F6392" t="s">
        <v>16</v>
      </c>
      <c r="G6392">
        <v>0</v>
      </c>
      <c r="H6392">
        <v>8</v>
      </c>
      <c r="I6392" t="str">
        <f t="shared" si="100"/>
        <v/>
      </c>
    </row>
    <row r="6393" spans="1:9" x14ac:dyDescent="0.3">
      <c r="A6393" t="s">
        <v>19</v>
      </c>
      <c r="B6393" s="1">
        <v>42419</v>
      </c>
      <c r="C6393" t="s">
        <v>25</v>
      </c>
      <c r="D6393">
        <v>0</v>
      </c>
      <c r="E6393" t="s">
        <v>10</v>
      </c>
      <c r="F6393" t="s">
        <v>11</v>
      </c>
      <c r="G6393">
        <v>0</v>
      </c>
      <c r="H6393">
        <v>27</v>
      </c>
      <c r="I6393" t="str">
        <f t="shared" si="100"/>
        <v/>
      </c>
    </row>
    <row r="6394" spans="1:9" x14ac:dyDescent="0.3">
      <c r="A6394" t="s">
        <v>21</v>
      </c>
      <c r="B6394" s="1">
        <v>42419</v>
      </c>
      <c r="C6394" t="s">
        <v>9</v>
      </c>
      <c r="D6394">
        <v>0</v>
      </c>
      <c r="E6394" t="s">
        <v>10</v>
      </c>
      <c r="F6394" t="s">
        <v>44</v>
      </c>
      <c r="G6394">
        <v>4.9399999999999999E-2</v>
      </c>
      <c r="H6394">
        <v>17</v>
      </c>
      <c r="I6394" t="str">
        <f t="shared" si="100"/>
        <v>o</v>
      </c>
    </row>
    <row r="6395" spans="1:9" x14ac:dyDescent="0.3">
      <c r="A6395" t="s">
        <v>21</v>
      </c>
      <c r="B6395" s="1">
        <v>42419</v>
      </c>
      <c r="C6395" t="s">
        <v>25</v>
      </c>
      <c r="D6395">
        <v>0</v>
      </c>
      <c r="E6395" t="s">
        <v>10</v>
      </c>
      <c r="F6395" t="s">
        <v>14</v>
      </c>
      <c r="G6395">
        <v>0</v>
      </c>
      <c r="H6395">
        <v>8</v>
      </c>
      <c r="I6395" t="str">
        <f t="shared" si="100"/>
        <v/>
      </c>
    </row>
    <row r="6396" spans="1:9" x14ac:dyDescent="0.3">
      <c r="A6396" t="s">
        <v>27</v>
      </c>
      <c r="B6396" s="1">
        <v>42419</v>
      </c>
      <c r="C6396" t="s">
        <v>13</v>
      </c>
      <c r="D6396">
        <v>1</v>
      </c>
      <c r="E6396" t="s">
        <v>15</v>
      </c>
      <c r="F6396" t="s">
        <v>48</v>
      </c>
      <c r="G6396">
        <v>2.3E-3</v>
      </c>
      <c r="H6396">
        <v>5</v>
      </c>
      <c r="I6396" t="str">
        <f t="shared" si="100"/>
        <v>o</v>
      </c>
    </row>
    <row r="6397" spans="1:9" x14ac:dyDescent="0.3">
      <c r="A6397" t="s">
        <v>32</v>
      </c>
      <c r="B6397" s="1">
        <v>42420</v>
      </c>
      <c r="C6397" t="s">
        <v>9</v>
      </c>
      <c r="D6397">
        <v>0</v>
      </c>
      <c r="E6397" t="s">
        <v>10</v>
      </c>
      <c r="F6397" t="s">
        <v>14</v>
      </c>
      <c r="G6397">
        <v>0</v>
      </c>
      <c r="H6397">
        <v>48350</v>
      </c>
      <c r="I6397" t="str">
        <f t="shared" si="100"/>
        <v/>
      </c>
    </row>
    <row r="6398" spans="1:9" x14ac:dyDescent="0.3">
      <c r="A6398" t="s">
        <v>28</v>
      </c>
      <c r="B6398" s="1">
        <v>42420</v>
      </c>
      <c r="C6398" t="s">
        <v>13</v>
      </c>
      <c r="D6398">
        <v>0</v>
      </c>
      <c r="E6398" t="s">
        <v>15</v>
      </c>
      <c r="F6398" t="s">
        <v>11</v>
      </c>
      <c r="G6398">
        <v>0</v>
      </c>
      <c r="H6398">
        <v>23531</v>
      </c>
      <c r="I6398" t="str">
        <f t="shared" si="100"/>
        <v/>
      </c>
    </row>
    <row r="6399" spans="1:9" x14ac:dyDescent="0.3">
      <c r="A6399" t="s">
        <v>30</v>
      </c>
      <c r="B6399" s="1">
        <v>42420</v>
      </c>
      <c r="C6399" t="s">
        <v>13</v>
      </c>
      <c r="D6399">
        <v>1</v>
      </c>
      <c r="E6399" t="s">
        <v>15</v>
      </c>
      <c r="F6399" t="s">
        <v>14</v>
      </c>
      <c r="G6399">
        <v>0</v>
      </c>
      <c r="H6399">
        <v>35789</v>
      </c>
      <c r="I6399" t="str">
        <f t="shared" si="100"/>
        <v/>
      </c>
    </row>
    <row r="6400" spans="1:9" x14ac:dyDescent="0.3">
      <c r="A6400" t="s">
        <v>24</v>
      </c>
      <c r="B6400" s="1">
        <v>42420</v>
      </c>
      <c r="C6400" t="s">
        <v>13</v>
      </c>
      <c r="D6400">
        <v>0</v>
      </c>
      <c r="E6400" t="s">
        <v>10</v>
      </c>
      <c r="F6400" t="s">
        <v>11</v>
      </c>
      <c r="G6400">
        <v>0</v>
      </c>
      <c r="H6400">
        <v>9464</v>
      </c>
      <c r="I6400" t="str">
        <f t="shared" si="100"/>
        <v/>
      </c>
    </row>
    <row r="6401" spans="1:9" x14ac:dyDescent="0.3">
      <c r="A6401" t="s">
        <v>23</v>
      </c>
      <c r="B6401" s="1">
        <v>42420</v>
      </c>
      <c r="C6401" t="s">
        <v>9</v>
      </c>
      <c r="D6401">
        <v>0</v>
      </c>
      <c r="E6401" t="s">
        <v>10</v>
      </c>
      <c r="F6401" t="s">
        <v>11</v>
      </c>
      <c r="G6401">
        <v>0</v>
      </c>
      <c r="H6401">
        <v>32615</v>
      </c>
      <c r="I6401" t="str">
        <f t="shared" si="100"/>
        <v/>
      </c>
    </row>
    <row r="6402" spans="1:9" x14ac:dyDescent="0.3">
      <c r="A6402" t="s">
        <v>19</v>
      </c>
      <c r="B6402" s="1">
        <v>42420</v>
      </c>
      <c r="C6402" t="s">
        <v>13</v>
      </c>
      <c r="D6402">
        <v>1</v>
      </c>
      <c r="E6402" t="s">
        <v>10</v>
      </c>
      <c r="F6402" t="s">
        <v>14</v>
      </c>
      <c r="G6402">
        <v>0</v>
      </c>
      <c r="H6402">
        <v>6509</v>
      </c>
      <c r="I6402" t="str">
        <f t="shared" si="100"/>
        <v/>
      </c>
    </row>
    <row r="6403" spans="1:9" x14ac:dyDescent="0.3">
      <c r="A6403" t="s">
        <v>21</v>
      </c>
      <c r="B6403" s="1">
        <v>42420</v>
      </c>
      <c r="C6403" t="s">
        <v>13</v>
      </c>
      <c r="D6403">
        <v>0</v>
      </c>
      <c r="E6403" t="s">
        <v>10</v>
      </c>
      <c r="F6403" t="s">
        <v>14</v>
      </c>
      <c r="G6403">
        <v>0</v>
      </c>
      <c r="H6403">
        <v>4460</v>
      </c>
      <c r="I6403" t="str">
        <f t="shared" ref="I6403:I6466" si="101">IF(NOT(OR(F6403="house",F6403="blank",F6403="served")),LEFT(F6403,1),"")</f>
        <v/>
      </c>
    </row>
    <row r="6404" spans="1:9" x14ac:dyDescent="0.3">
      <c r="A6404" t="s">
        <v>22</v>
      </c>
      <c r="B6404" s="1">
        <v>42420</v>
      </c>
      <c r="C6404" t="s">
        <v>13</v>
      </c>
      <c r="D6404">
        <v>0</v>
      </c>
      <c r="E6404" t="s">
        <v>10</v>
      </c>
      <c r="F6404" t="s">
        <v>14</v>
      </c>
      <c r="G6404">
        <v>0</v>
      </c>
      <c r="H6404">
        <v>9131</v>
      </c>
      <c r="I6404" t="str">
        <f t="shared" si="101"/>
        <v/>
      </c>
    </row>
    <row r="6405" spans="1:9" x14ac:dyDescent="0.3">
      <c r="A6405" t="s">
        <v>33</v>
      </c>
      <c r="B6405" s="1">
        <v>42420</v>
      </c>
      <c r="C6405" t="s">
        <v>13</v>
      </c>
      <c r="D6405">
        <v>0</v>
      </c>
      <c r="E6405" t="s">
        <v>10</v>
      </c>
      <c r="F6405" t="s">
        <v>11</v>
      </c>
      <c r="G6405">
        <v>0</v>
      </c>
      <c r="H6405">
        <v>3709</v>
      </c>
      <c r="I6405" t="str">
        <f t="shared" si="101"/>
        <v/>
      </c>
    </row>
    <row r="6406" spans="1:9" x14ac:dyDescent="0.3">
      <c r="A6406" t="s">
        <v>27</v>
      </c>
      <c r="B6406" s="1">
        <v>42420</v>
      </c>
      <c r="C6406" t="s">
        <v>9</v>
      </c>
      <c r="D6406">
        <v>1</v>
      </c>
      <c r="E6406" t="s">
        <v>15</v>
      </c>
      <c r="F6406" t="s">
        <v>14</v>
      </c>
      <c r="G6406">
        <v>0</v>
      </c>
      <c r="H6406">
        <v>1163</v>
      </c>
      <c r="I6406" t="str">
        <f t="shared" si="101"/>
        <v/>
      </c>
    </row>
    <row r="6407" spans="1:9" x14ac:dyDescent="0.3">
      <c r="A6407" t="s">
        <v>8</v>
      </c>
      <c r="B6407" s="1">
        <v>42420</v>
      </c>
      <c r="C6407" t="s">
        <v>13</v>
      </c>
      <c r="D6407">
        <v>1</v>
      </c>
      <c r="E6407" t="s">
        <v>15</v>
      </c>
      <c r="F6407" t="s">
        <v>16</v>
      </c>
      <c r="G6407">
        <v>0</v>
      </c>
      <c r="H6407">
        <v>1531</v>
      </c>
      <c r="I6407" t="str">
        <f t="shared" si="101"/>
        <v/>
      </c>
    </row>
    <row r="6408" spans="1:9" x14ac:dyDescent="0.3">
      <c r="A6408" t="s">
        <v>28</v>
      </c>
      <c r="B6408" s="1">
        <v>42420</v>
      </c>
      <c r="C6408" t="s">
        <v>25</v>
      </c>
      <c r="D6408">
        <v>0</v>
      </c>
      <c r="E6408" t="s">
        <v>15</v>
      </c>
      <c r="F6408" t="s">
        <v>14</v>
      </c>
      <c r="G6408">
        <v>0</v>
      </c>
      <c r="H6408">
        <v>1373</v>
      </c>
      <c r="I6408" t="str">
        <f t="shared" si="101"/>
        <v/>
      </c>
    </row>
    <row r="6409" spans="1:9" x14ac:dyDescent="0.3">
      <c r="A6409" t="s">
        <v>28</v>
      </c>
      <c r="B6409" s="1">
        <v>42420</v>
      </c>
      <c r="C6409" t="s">
        <v>9</v>
      </c>
      <c r="D6409">
        <v>0</v>
      </c>
      <c r="E6409" t="s">
        <v>10</v>
      </c>
      <c r="F6409" t="s">
        <v>26</v>
      </c>
      <c r="G6409">
        <v>1.3050999999999999</v>
      </c>
      <c r="H6409">
        <v>419</v>
      </c>
      <c r="I6409" t="str">
        <f t="shared" si="101"/>
        <v>l</v>
      </c>
    </row>
    <row r="6410" spans="1:9" x14ac:dyDescent="0.3">
      <c r="A6410" t="s">
        <v>18</v>
      </c>
      <c r="B6410" s="1">
        <v>42420</v>
      </c>
      <c r="C6410" t="s">
        <v>25</v>
      </c>
      <c r="D6410">
        <v>0</v>
      </c>
      <c r="E6410" t="s">
        <v>15</v>
      </c>
      <c r="F6410" t="s">
        <v>11</v>
      </c>
      <c r="G6410">
        <v>0</v>
      </c>
      <c r="H6410">
        <v>319</v>
      </c>
      <c r="I6410" t="str">
        <f t="shared" si="101"/>
        <v/>
      </c>
    </row>
    <row r="6411" spans="1:9" x14ac:dyDescent="0.3">
      <c r="A6411" t="s">
        <v>17</v>
      </c>
      <c r="B6411" s="1">
        <v>42420</v>
      </c>
      <c r="C6411" t="s">
        <v>9</v>
      </c>
      <c r="D6411">
        <v>0</v>
      </c>
      <c r="E6411" t="s">
        <v>10</v>
      </c>
      <c r="F6411" t="s">
        <v>11</v>
      </c>
      <c r="G6411">
        <v>0</v>
      </c>
      <c r="H6411">
        <v>949</v>
      </c>
      <c r="I6411" t="str">
        <f t="shared" si="101"/>
        <v/>
      </c>
    </row>
    <row r="6412" spans="1:9" x14ac:dyDescent="0.3">
      <c r="A6412" t="s">
        <v>32</v>
      </c>
      <c r="B6412" s="1">
        <v>42420</v>
      </c>
      <c r="C6412" t="s">
        <v>13</v>
      </c>
      <c r="D6412">
        <v>0</v>
      </c>
      <c r="E6412" t="s">
        <v>15</v>
      </c>
      <c r="F6412" t="s">
        <v>39</v>
      </c>
      <c r="G6412">
        <v>0.75900000000000001</v>
      </c>
      <c r="H6412">
        <v>198</v>
      </c>
      <c r="I6412" t="str">
        <f t="shared" si="101"/>
        <v>S</v>
      </c>
    </row>
    <row r="6413" spans="1:9" x14ac:dyDescent="0.3">
      <c r="A6413" t="s">
        <v>33</v>
      </c>
      <c r="B6413" s="1">
        <v>42420</v>
      </c>
      <c r="C6413" t="s">
        <v>9</v>
      </c>
      <c r="D6413">
        <v>0</v>
      </c>
      <c r="E6413" t="s">
        <v>15</v>
      </c>
      <c r="F6413" t="s">
        <v>16</v>
      </c>
      <c r="G6413">
        <v>0</v>
      </c>
      <c r="H6413">
        <v>939</v>
      </c>
      <c r="I6413" t="str">
        <f t="shared" si="101"/>
        <v/>
      </c>
    </row>
    <row r="6414" spans="1:9" x14ac:dyDescent="0.3">
      <c r="A6414" t="s">
        <v>28</v>
      </c>
      <c r="B6414" s="1">
        <v>42420</v>
      </c>
      <c r="C6414" t="s">
        <v>13</v>
      </c>
      <c r="D6414">
        <v>1</v>
      </c>
      <c r="E6414" t="s">
        <v>15</v>
      </c>
      <c r="F6414" t="s">
        <v>31</v>
      </c>
      <c r="H6414">
        <v>23</v>
      </c>
      <c r="I6414" t="str">
        <f t="shared" si="101"/>
        <v>o</v>
      </c>
    </row>
    <row r="6415" spans="1:9" x14ac:dyDescent="0.3">
      <c r="A6415" t="s">
        <v>32</v>
      </c>
      <c r="B6415" s="1">
        <v>42420</v>
      </c>
      <c r="C6415" t="s">
        <v>9</v>
      </c>
      <c r="D6415">
        <v>1</v>
      </c>
      <c r="E6415" t="s">
        <v>15</v>
      </c>
      <c r="F6415" t="s">
        <v>38</v>
      </c>
      <c r="G6415">
        <v>0.49680000000000002</v>
      </c>
      <c r="H6415">
        <v>197</v>
      </c>
      <c r="I6415" t="str">
        <f t="shared" si="101"/>
        <v>p</v>
      </c>
    </row>
    <row r="6416" spans="1:9" x14ac:dyDescent="0.3">
      <c r="A6416" t="s">
        <v>28</v>
      </c>
      <c r="B6416" s="1">
        <v>42420</v>
      </c>
      <c r="C6416" t="s">
        <v>13</v>
      </c>
      <c r="D6416">
        <v>0</v>
      </c>
      <c r="E6416" t="s">
        <v>10</v>
      </c>
      <c r="F6416" t="s">
        <v>39</v>
      </c>
      <c r="G6416">
        <v>0.94069999999999998</v>
      </c>
      <c r="H6416">
        <v>263</v>
      </c>
      <c r="I6416" t="str">
        <f t="shared" si="101"/>
        <v>S</v>
      </c>
    </row>
    <row r="6417" spans="1:9" x14ac:dyDescent="0.3">
      <c r="A6417" t="s">
        <v>28</v>
      </c>
      <c r="B6417" s="1">
        <v>42420</v>
      </c>
      <c r="C6417" t="s">
        <v>9</v>
      </c>
      <c r="D6417">
        <v>0</v>
      </c>
      <c r="E6417" t="s">
        <v>10</v>
      </c>
      <c r="F6417" t="s">
        <v>39</v>
      </c>
      <c r="G6417">
        <v>1.05</v>
      </c>
      <c r="H6417">
        <v>333</v>
      </c>
      <c r="I6417" t="str">
        <f t="shared" si="101"/>
        <v>S</v>
      </c>
    </row>
    <row r="6418" spans="1:9" x14ac:dyDescent="0.3">
      <c r="A6418" t="s">
        <v>27</v>
      </c>
      <c r="B6418" s="1">
        <v>42420</v>
      </c>
      <c r="C6418" t="s">
        <v>9</v>
      </c>
      <c r="D6418">
        <v>0</v>
      </c>
      <c r="E6418" t="s">
        <v>15</v>
      </c>
      <c r="F6418" t="s">
        <v>47</v>
      </c>
      <c r="G6418">
        <v>9.0899999999999995E-2</v>
      </c>
      <c r="H6418">
        <v>180</v>
      </c>
      <c r="I6418" t="str">
        <f t="shared" si="101"/>
        <v>j</v>
      </c>
    </row>
    <row r="6419" spans="1:9" x14ac:dyDescent="0.3">
      <c r="A6419" t="s">
        <v>32</v>
      </c>
      <c r="B6419" s="1">
        <v>42420</v>
      </c>
      <c r="C6419" t="s">
        <v>9</v>
      </c>
      <c r="D6419">
        <v>1</v>
      </c>
      <c r="E6419" t="s">
        <v>10</v>
      </c>
      <c r="F6419" t="s">
        <v>39</v>
      </c>
      <c r="G6419">
        <v>2.3058999999999998</v>
      </c>
      <c r="H6419">
        <v>719</v>
      </c>
      <c r="I6419" t="str">
        <f t="shared" si="101"/>
        <v>S</v>
      </c>
    </row>
    <row r="6420" spans="1:9" x14ac:dyDescent="0.3">
      <c r="A6420" t="s">
        <v>32</v>
      </c>
      <c r="B6420" s="1">
        <v>42420</v>
      </c>
      <c r="C6420" t="s">
        <v>9</v>
      </c>
      <c r="D6420">
        <v>0</v>
      </c>
      <c r="E6420" t="s">
        <v>15</v>
      </c>
      <c r="F6420" t="s">
        <v>26</v>
      </c>
      <c r="G6420">
        <v>1.3923000000000001</v>
      </c>
      <c r="H6420">
        <v>464</v>
      </c>
      <c r="I6420" t="str">
        <f t="shared" si="101"/>
        <v>l</v>
      </c>
    </row>
    <row r="6421" spans="1:9" x14ac:dyDescent="0.3">
      <c r="A6421" t="s">
        <v>27</v>
      </c>
      <c r="B6421" s="1">
        <v>42420</v>
      </c>
      <c r="C6421" t="s">
        <v>9</v>
      </c>
      <c r="D6421">
        <v>1</v>
      </c>
      <c r="E6421" t="s">
        <v>10</v>
      </c>
      <c r="F6421" t="s">
        <v>11</v>
      </c>
      <c r="G6421">
        <v>0</v>
      </c>
      <c r="H6421">
        <v>808</v>
      </c>
      <c r="I6421" t="str">
        <f t="shared" si="101"/>
        <v/>
      </c>
    </row>
    <row r="6422" spans="1:9" x14ac:dyDescent="0.3">
      <c r="A6422" t="s">
        <v>27</v>
      </c>
      <c r="B6422" s="1">
        <v>42420</v>
      </c>
      <c r="C6422" t="s">
        <v>9</v>
      </c>
      <c r="D6422">
        <v>0</v>
      </c>
      <c r="E6422" t="s">
        <v>15</v>
      </c>
      <c r="F6422" t="s">
        <v>48</v>
      </c>
      <c r="G6422">
        <v>4.8000000000000001E-2</v>
      </c>
      <c r="H6422">
        <v>84</v>
      </c>
      <c r="I6422" t="str">
        <f t="shared" si="101"/>
        <v>o</v>
      </c>
    </row>
    <row r="6423" spans="1:9" x14ac:dyDescent="0.3">
      <c r="A6423" t="s">
        <v>24</v>
      </c>
      <c r="B6423" s="1">
        <v>42420</v>
      </c>
      <c r="C6423" t="s">
        <v>25</v>
      </c>
      <c r="D6423">
        <v>0</v>
      </c>
      <c r="E6423" t="s">
        <v>10</v>
      </c>
      <c r="F6423" t="s">
        <v>11</v>
      </c>
      <c r="G6423">
        <v>0</v>
      </c>
      <c r="H6423">
        <v>558</v>
      </c>
      <c r="I6423" t="str">
        <f t="shared" si="101"/>
        <v/>
      </c>
    </row>
    <row r="6424" spans="1:9" x14ac:dyDescent="0.3">
      <c r="A6424" t="s">
        <v>33</v>
      </c>
      <c r="B6424" s="1">
        <v>42420</v>
      </c>
      <c r="C6424" t="s">
        <v>13</v>
      </c>
      <c r="D6424">
        <v>1</v>
      </c>
      <c r="E6424" t="s">
        <v>10</v>
      </c>
      <c r="F6424" t="s">
        <v>11</v>
      </c>
      <c r="G6424">
        <v>0</v>
      </c>
      <c r="H6424">
        <v>374</v>
      </c>
      <c r="I6424" t="str">
        <f t="shared" si="101"/>
        <v/>
      </c>
    </row>
    <row r="6425" spans="1:9" x14ac:dyDescent="0.3">
      <c r="A6425" t="s">
        <v>22</v>
      </c>
      <c r="B6425" s="1">
        <v>42420</v>
      </c>
      <c r="C6425" t="s">
        <v>25</v>
      </c>
      <c r="D6425">
        <v>0</v>
      </c>
      <c r="E6425" t="s">
        <v>10</v>
      </c>
      <c r="F6425" t="s">
        <v>14</v>
      </c>
      <c r="G6425">
        <v>0</v>
      </c>
      <c r="H6425">
        <v>103</v>
      </c>
      <c r="I6425" t="str">
        <f t="shared" si="101"/>
        <v/>
      </c>
    </row>
    <row r="6426" spans="1:9" x14ac:dyDescent="0.3">
      <c r="A6426" t="s">
        <v>28</v>
      </c>
      <c r="B6426" s="1">
        <v>42420</v>
      </c>
      <c r="C6426" t="s">
        <v>13</v>
      </c>
      <c r="D6426">
        <v>0</v>
      </c>
      <c r="E6426" t="s">
        <v>15</v>
      </c>
      <c r="F6426" t="s">
        <v>37</v>
      </c>
      <c r="G6426">
        <v>0.2261</v>
      </c>
      <c r="H6426">
        <v>93</v>
      </c>
      <c r="I6426" t="str">
        <f t="shared" si="101"/>
        <v>p</v>
      </c>
    </row>
    <row r="6427" spans="1:9" x14ac:dyDescent="0.3">
      <c r="A6427" t="s">
        <v>21</v>
      </c>
      <c r="B6427" s="1">
        <v>42420</v>
      </c>
      <c r="C6427" t="s">
        <v>13</v>
      </c>
      <c r="D6427">
        <v>1</v>
      </c>
      <c r="E6427" t="s">
        <v>15</v>
      </c>
      <c r="F6427" t="s">
        <v>11</v>
      </c>
      <c r="G6427">
        <v>0</v>
      </c>
      <c r="H6427">
        <v>120</v>
      </c>
      <c r="I6427" t="str">
        <f t="shared" si="101"/>
        <v/>
      </c>
    </row>
    <row r="6428" spans="1:9" x14ac:dyDescent="0.3">
      <c r="A6428" t="s">
        <v>33</v>
      </c>
      <c r="B6428" s="1">
        <v>42420</v>
      </c>
      <c r="C6428" t="s">
        <v>13</v>
      </c>
      <c r="D6428">
        <v>0</v>
      </c>
      <c r="E6428" t="s">
        <v>10</v>
      </c>
      <c r="F6428" t="s">
        <v>46</v>
      </c>
      <c r="G6428">
        <v>1.8800000000000001E-2</v>
      </c>
      <c r="H6428">
        <v>29</v>
      </c>
      <c r="I6428" t="str">
        <f t="shared" si="101"/>
        <v>j</v>
      </c>
    </row>
    <row r="6429" spans="1:9" x14ac:dyDescent="0.3">
      <c r="A6429" t="s">
        <v>27</v>
      </c>
      <c r="B6429" s="1">
        <v>42420</v>
      </c>
      <c r="C6429" t="s">
        <v>9</v>
      </c>
      <c r="D6429">
        <v>1</v>
      </c>
      <c r="E6429" t="s">
        <v>15</v>
      </c>
      <c r="F6429" t="s">
        <v>51</v>
      </c>
      <c r="H6429">
        <v>14</v>
      </c>
      <c r="I6429" t="str">
        <f t="shared" si="101"/>
        <v>j</v>
      </c>
    </row>
    <row r="6430" spans="1:9" x14ac:dyDescent="0.3">
      <c r="A6430" t="s">
        <v>28</v>
      </c>
      <c r="B6430" s="1">
        <v>42421</v>
      </c>
      <c r="C6430" t="s">
        <v>13</v>
      </c>
      <c r="D6430">
        <v>0</v>
      </c>
      <c r="E6430" t="s">
        <v>15</v>
      </c>
      <c r="F6430" t="s">
        <v>16</v>
      </c>
      <c r="G6430">
        <v>0</v>
      </c>
      <c r="H6430">
        <v>11774</v>
      </c>
      <c r="I6430" t="str">
        <f t="shared" si="101"/>
        <v/>
      </c>
    </row>
    <row r="6431" spans="1:9" x14ac:dyDescent="0.3">
      <c r="A6431" t="s">
        <v>23</v>
      </c>
      <c r="B6431" s="1">
        <v>42421</v>
      </c>
      <c r="C6431" t="s">
        <v>13</v>
      </c>
      <c r="D6431">
        <v>0</v>
      </c>
      <c r="E6431" t="s">
        <v>10</v>
      </c>
      <c r="F6431" t="s">
        <v>14</v>
      </c>
      <c r="G6431">
        <v>0</v>
      </c>
      <c r="H6431">
        <v>19877</v>
      </c>
      <c r="I6431" t="str">
        <f t="shared" si="101"/>
        <v/>
      </c>
    </row>
    <row r="6432" spans="1:9" x14ac:dyDescent="0.3">
      <c r="A6432" t="s">
        <v>33</v>
      </c>
      <c r="B6432" s="1">
        <v>42421</v>
      </c>
      <c r="C6432" t="s">
        <v>13</v>
      </c>
      <c r="D6432">
        <v>1</v>
      </c>
      <c r="E6432" t="s">
        <v>15</v>
      </c>
      <c r="F6432" t="s">
        <v>14</v>
      </c>
      <c r="G6432">
        <v>0</v>
      </c>
      <c r="H6432">
        <v>36213</v>
      </c>
      <c r="I6432" t="str">
        <f t="shared" si="101"/>
        <v/>
      </c>
    </row>
    <row r="6433" spans="1:9" x14ac:dyDescent="0.3">
      <c r="A6433" t="s">
        <v>18</v>
      </c>
      <c r="B6433" s="1">
        <v>42421</v>
      </c>
      <c r="C6433" t="s">
        <v>9</v>
      </c>
      <c r="D6433">
        <v>0</v>
      </c>
      <c r="E6433" t="s">
        <v>10</v>
      </c>
      <c r="F6433" t="s">
        <v>14</v>
      </c>
      <c r="G6433">
        <v>0</v>
      </c>
      <c r="H6433">
        <v>51716</v>
      </c>
      <c r="I6433" t="str">
        <f t="shared" si="101"/>
        <v/>
      </c>
    </row>
    <row r="6434" spans="1:9" x14ac:dyDescent="0.3">
      <c r="A6434" t="s">
        <v>18</v>
      </c>
      <c r="B6434" s="1">
        <v>42421</v>
      </c>
      <c r="C6434" t="s">
        <v>13</v>
      </c>
      <c r="D6434">
        <v>1</v>
      </c>
      <c r="E6434" t="s">
        <v>10</v>
      </c>
      <c r="F6434" t="s">
        <v>14</v>
      </c>
      <c r="G6434">
        <v>0</v>
      </c>
      <c r="H6434">
        <v>18153</v>
      </c>
      <c r="I6434" t="str">
        <f t="shared" si="101"/>
        <v/>
      </c>
    </row>
    <row r="6435" spans="1:9" x14ac:dyDescent="0.3">
      <c r="A6435" t="s">
        <v>33</v>
      </c>
      <c r="B6435" s="1">
        <v>42421</v>
      </c>
      <c r="C6435" t="s">
        <v>9</v>
      </c>
      <c r="D6435">
        <v>0</v>
      </c>
      <c r="E6435" t="s">
        <v>15</v>
      </c>
      <c r="F6435" t="s">
        <v>14</v>
      </c>
      <c r="G6435">
        <v>0</v>
      </c>
      <c r="H6435">
        <v>4141</v>
      </c>
      <c r="I6435" t="str">
        <f t="shared" si="101"/>
        <v/>
      </c>
    </row>
    <row r="6436" spans="1:9" x14ac:dyDescent="0.3">
      <c r="A6436" t="s">
        <v>28</v>
      </c>
      <c r="B6436" s="1">
        <v>42421</v>
      </c>
      <c r="C6436" t="s">
        <v>9</v>
      </c>
      <c r="D6436">
        <v>1</v>
      </c>
      <c r="E6436" t="s">
        <v>15</v>
      </c>
      <c r="F6436" t="s">
        <v>26</v>
      </c>
      <c r="G6436">
        <v>23.367999999999999</v>
      </c>
      <c r="H6436">
        <v>7139</v>
      </c>
      <c r="I6436" t="str">
        <f t="shared" si="101"/>
        <v>l</v>
      </c>
    </row>
    <row r="6437" spans="1:9" x14ac:dyDescent="0.3">
      <c r="A6437" t="s">
        <v>28</v>
      </c>
      <c r="B6437" s="1">
        <v>42421</v>
      </c>
      <c r="C6437" t="s">
        <v>9</v>
      </c>
      <c r="D6437">
        <v>1</v>
      </c>
      <c r="E6437" t="s">
        <v>15</v>
      </c>
      <c r="F6437" t="s">
        <v>11</v>
      </c>
      <c r="G6437">
        <v>0</v>
      </c>
      <c r="H6437">
        <v>40389</v>
      </c>
      <c r="I6437" t="str">
        <f t="shared" si="101"/>
        <v/>
      </c>
    </row>
    <row r="6438" spans="1:9" x14ac:dyDescent="0.3">
      <c r="A6438" t="s">
        <v>33</v>
      </c>
      <c r="B6438" s="1">
        <v>42421</v>
      </c>
      <c r="C6438" t="s">
        <v>9</v>
      </c>
      <c r="D6438">
        <v>0</v>
      </c>
      <c r="E6438" t="s">
        <v>10</v>
      </c>
      <c r="F6438" t="s">
        <v>11</v>
      </c>
      <c r="G6438">
        <v>0</v>
      </c>
      <c r="H6438">
        <v>936</v>
      </c>
      <c r="I6438" t="str">
        <f t="shared" si="101"/>
        <v/>
      </c>
    </row>
    <row r="6439" spans="1:9" x14ac:dyDescent="0.3">
      <c r="A6439" t="s">
        <v>32</v>
      </c>
      <c r="B6439" s="1">
        <v>42416</v>
      </c>
      <c r="C6439" t="s">
        <v>9</v>
      </c>
      <c r="D6439">
        <v>1</v>
      </c>
      <c r="E6439" t="s">
        <v>15</v>
      </c>
      <c r="F6439" t="s">
        <v>16</v>
      </c>
      <c r="G6439">
        <v>0</v>
      </c>
      <c r="H6439">
        <v>13330</v>
      </c>
      <c r="I6439" t="str">
        <f t="shared" si="101"/>
        <v/>
      </c>
    </row>
    <row r="6440" spans="1:9" x14ac:dyDescent="0.3">
      <c r="A6440" t="s">
        <v>18</v>
      </c>
      <c r="B6440" s="1">
        <v>42416</v>
      </c>
      <c r="C6440" t="s">
        <v>9</v>
      </c>
      <c r="D6440">
        <v>0</v>
      </c>
      <c r="E6440" t="s">
        <v>15</v>
      </c>
      <c r="F6440" t="s">
        <v>16</v>
      </c>
      <c r="G6440">
        <v>0</v>
      </c>
      <c r="H6440">
        <v>1973</v>
      </c>
      <c r="I6440" t="str">
        <f t="shared" si="101"/>
        <v/>
      </c>
    </row>
    <row r="6441" spans="1:9" x14ac:dyDescent="0.3">
      <c r="A6441" t="s">
        <v>28</v>
      </c>
      <c r="B6441" s="1">
        <v>42416</v>
      </c>
      <c r="C6441" t="s">
        <v>9</v>
      </c>
      <c r="D6441">
        <v>1</v>
      </c>
      <c r="E6441" t="s">
        <v>15</v>
      </c>
      <c r="F6441" t="s">
        <v>37</v>
      </c>
      <c r="G6441">
        <v>2.0392000000000001</v>
      </c>
      <c r="H6441">
        <v>803</v>
      </c>
      <c r="I6441" t="str">
        <f t="shared" si="101"/>
        <v>p</v>
      </c>
    </row>
    <row r="6442" spans="1:9" x14ac:dyDescent="0.3">
      <c r="A6442" t="s">
        <v>32</v>
      </c>
      <c r="B6442" s="1">
        <v>42416</v>
      </c>
      <c r="C6442" t="s">
        <v>25</v>
      </c>
      <c r="D6442">
        <v>0</v>
      </c>
      <c r="E6442" t="s">
        <v>15</v>
      </c>
      <c r="F6442" t="s">
        <v>14</v>
      </c>
      <c r="G6442">
        <v>0</v>
      </c>
      <c r="H6442">
        <v>904</v>
      </c>
      <c r="I6442" t="str">
        <f t="shared" si="101"/>
        <v/>
      </c>
    </row>
    <row r="6443" spans="1:9" x14ac:dyDescent="0.3">
      <c r="A6443" t="s">
        <v>20</v>
      </c>
      <c r="B6443" s="1">
        <v>42416</v>
      </c>
      <c r="C6443" t="s">
        <v>13</v>
      </c>
      <c r="D6443">
        <v>0</v>
      </c>
      <c r="E6443" t="s">
        <v>10</v>
      </c>
      <c r="F6443" t="s">
        <v>14</v>
      </c>
      <c r="G6443">
        <v>0</v>
      </c>
      <c r="H6443">
        <v>5384</v>
      </c>
      <c r="I6443" t="str">
        <f t="shared" si="101"/>
        <v/>
      </c>
    </row>
    <row r="6444" spans="1:9" x14ac:dyDescent="0.3">
      <c r="A6444" t="s">
        <v>17</v>
      </c>
      <c r="B6444" s="1">
        <v>42416</v>
      </c>
      <c r="C6444" t="s">
        <v>9</v>
      </c>
      <c r="D6444">
        <v>0</v>
      </c>
      <c r="E6444" t="s">
        <v>10</v>
      </c>
      <c r="F6444" t="s">
        <v>14</v>
      </c>
      <c r="G6444">
        <v>0</v>
      </c>
      <c r="H6444">
        <v>5789</v>
      </c>
      <c r="I6444" t="str">
        <f t="shared" si="101"/>
        <v/>
      </c>
    </row>
    <row r="6445" spans="1:9" x14ac:dyDescent="0.3">
      <c r="A6445" t="s">
        <v>20</v>
      </c>
      <c r="B6445" s="1">
        <v>42416</v>
      </c>
      <c r="C6445" t="s">
        <v>13</v>
      </c>
      <c r="D6445">
        <v>0</v>
      </c>
      <c r="E6445" t="s">
        <v>10</v>
      </c>
      <c r="F6445" t="s">
        <v>11</v>
      </c>
      <c r="G6445">
        <v>0</v>
      </c>
      <c r="H6445">
        <v>3868</v>
      </c>
      <c r="I6445" t="str">
        <f t="shared" si="101"/>
        <v/>
      </c>
    </row>
    <row r="6446" spans="1:9" x14ac:dyDescent="0.3">
      <c r="A6446" t="s">
        <v>12</v>
      </c>
      <c r="B6446" s="1">
        <v>42416</v>
      </c>
      <c r="C6446" t="s">
        <v>13</v>
      </c>
      <c r="D6446">
        <v>1</v>
      </c>
      <c r="E6446" t="s">
        <v>10</v>
      </c>
      <c r="F6446" t="s">
        <v>11</v>
      </c>
      <c r="G6446">
        <v>0</v>
      </c>
      <c r="H6446">
        <v>2292</v>
      </c>
      <c r="I6446" t="str">
        <f t="shared" si="101"/>
        <v/>
      </c>
    </row>
    <row r="6447" spans="1:9" x14ac:dyDescent="0.3">
      <c r="A6447" t="s">
        <v>32</v>
      </c>
      <c r="B6447" s="1">
        <v>42416</v>
      </c>
      <c r="C6447" t="s">
        <v>13</v>
      </c>
      <c r="D6447">
        <v>1</v>
      </c>
      <c r="E6447" t="s">
        <v>10</v>
      </c>
      <c r="F6447" t="s">
        <v>11</v>
      </c>
      <c r="G6447">
        <v>0</v>
      </c>
      <c r="H6447">
        <v>3940</v>
      </c>
      <c r="I6447" t="str">
        <f t="shared" si="101"/>
        <v/>
      </c>
    </row>
    <row r="6448" spans="1:9" x14ac:dyDescent="0.3">
      <c r="A6448" t="s">
        <v>32</v>
      </c>
      <c r="B6448" s="1">
        <v>42416</v>
      </c>
      <c r="C6448" t="s">
        <v>13</v>
      </c>
      <c r="D6448">
        <v>0</v>
      </c>
      <c r="E6448" t="s">
        <v>10</v>
      </c>
      <c r="F6448" t="s">
        <v>16</v>
      </c>
      <c r="G6448">
        <v>0</v>
      </c>
      <c r="H6448">
        <v>2542</v>
      </c>
      <c r="I6448" t="str">
        <f t="shared" si="101"/>
        <v/>
      </c>
    </row>
    <row r="6449" spans="1:9" x14ac:dyDescent="0.3">
      <c r="A6449" t="s">
        <v>19</v>
      </c>
      <c r="B6449" s="1">
        <v>42416</v>
      </c>
      <c r="C6449" t="s">
        <v>9</v>
      </c>
      <c r="D6449">
        <v>0</v>
      </c>
      <c r="E6449" t="s">
        <v>10</v>
      </c>
      <c r="F6449" t="s">
        <v>16</v>
      </c>
      <c r="G6449">
        <v>0</v>
      </c>
      <c r="H6449">
        <v>465</v>
      </c>
      <c r="I6449" t="str">
        <f t="shared" si="101"/>
        <v/>
      </c>
    </row>
    <row r="6450" spans="1:9" x14ac:dyDescent="0.3">
      <c r="A6450" t="s">
        <v>33</v>
      </c>
      <c r="B6450" s="1">
        <v>42416</v>
      </c>
      <c r="C6450" t="s">
        <v>25</v>
      </c>
      <c r="D6450">
        <v>0</v>
      </c>
      <c r="E6450" t="s">
        <v>15</v>
      </c>
      <c r="F6450" t="s">
        <v>11</v>
      </c>
      <c r="G6450">
        <v>0</v>
      </c>
      <c r="H6450">
        <v>564</v>
      </c>
      <c r="I6450" t="str">
        <f t="shared" si="101"/>
        <v/>
      </c>
    </row>
    <row r="6451" spans="1:9" x14ac:dyDescent="0.3">
      <c r="A6451" t="s">
        <v>33</v>
      </c>
      <c r="B6451" s="1">
        <v>42416</v>
      </c>
      <c r="C6451" t="s">
        <v>9</v>
      </c>
      <c r="D6451">
        <v>0</v>
      </c>
      <c r="E6451" t="s">
        <v>10</v>
      </c>
      <c r="F6451" t="s">
        <v>16</v>
      </c>
      <c r="G6451">
        <v>0</v>
      </c>
      <c r="H6451">
        <v>553</v>
      </c>
      <c r="I6451" t="str">
        <f t="shared" si="101"/>
        <v/>
      </c>
    </row>
    <row r="6452" spans="1:9" x14ac:dyDescent="0.3">
      <c r="A6452" t="s">
        <v>28</v>
      </c>
      <c r="B6452" s="1">
        <v>42416</v>
      </c>
      <c r="C6452" t="s">
        <v>13</v>
      </c>
      <c r="D6452">
        <v>1</v>
      </c>
      <c r="E6452" t="s">
        <v>15</v>
      </c>
      <c r="F6452" t="s">
        <v>39</v>
      </c>
      <c r="G6452">
        <v>2.3025000000000002</v>
      </c>
      <c r="H6452">
        <v>644</v>
      </c>
      <c r="I6452" t="str">
        <f t="shared" si="101"/>
        <v>S</v>
      </c>
    </row>
    <row r="6453" spans="1:9" x14ac:dyDescent="0.3">
      <c r="A6453" t="s">
        <v>28</v>
      </c>
      <c r="B6453" s="1">
        <v>42416</v>
      </c>
      <c r="C6453" t="s">
        <v>25</v>
      </c>
      <c r="D6453">
        <v>0</v>
      </c>
      <c r="E6453" t="s">
        <v>15</v>
      </c>
      <c r="F6453" t="s">
        <v>14</v>
      </c>
      <c r="G6453">
        <v>0</v>
      </c>
      <c r="H6453">
        <v>4227</v>
      </c>
      <c r="I6453" t="str">
        <f t="shared" si="101"/>
        <v/>
      </c>
    </row>
    <row r="6454" spans="1:9" x14ac:dyDescent="0.3">
      <c r="A6454" t="s">
        <v>28</v>
      </c>
      <c r="B6454" s="1">
        <v>42416</v>
      </c>
      <c r="C6454" t="s">
        <v>25</v>
      </c>
      <c r="D6454">
        <v>0</v>
      </c>
      <c r="E6454" t="s">
        <v>10</v>
      </c>
      <c r="F6454" t="s">
        <v>11</v>
      </c>
      <c r="G6454">
        <v>0</v>
      </c>
      <c r="H6454">
        <v>761</v>
      </c>
      <c r="I6454" t="str">
        <f t="shared" si="101"/>
        <v/>
      </c>
    </row>
    <row r="6455" spans="1:9" x14ac:dyDescent="0.3">
      <c r="A6455" t="s">
        <v>32</v>
      </c>
      <c r="B6455" s="1">
        <v>42416</v>
      </c>
      <c r="C6455" t="s">
        <v>9</v>
      </c>
      <c r="D6455">
        <v>1</v>
      </c>
      <c r="E6455" t="s">
        <v>10</v>
      </c>
      <c r="F6455" t="s">
        <v>38</v>
      </c>
      <c r="G6455">
        <v>5.79E-2</v>
      </c>
      <c r="H6455">
        <v>21</v>
      </c>
      <c r="I6455" t="str">
        <f t="shared" si="101"/>
        <v>p</v>
      </c>
    </row>
    <row r="6456" spans="1:9" x14ac:dyDescent="0.3">
      <c r="A6456" t="s">
        <v>20</v>
      </c>
      <c r="B6456" s="1">
        <v>42416</v>
      </c>
      <c r="C6456" t="s">
        <v>25</v>
      </c>
      <c r="D6456">
        <v>0</v>
      </c>
      <c r="E6456" t="s">
        <v>10</v>
      </c>
      <c r="F6456" t="s">
        <v>11</v>
      </c>
      <c r="G6456">
        <v>0</v>
      </c>
      <c r="H6456">
        <v>46</v>
      </c>
      <c r="I6456" t="str">
        <f t="shared" si="101"/>
        <v/>
      </c>
    </row>
    <row r="6457" spans="1:9" x14ac:dyDescent="0.3">
      <c r="A6457" t="s">
        <v>18</v>
      </c>
      <c r="B6457" s="1">
        <v>42416</v>
      </c>
      <c r="C6457" t="s">
        <v>13</v>
      </c>
      <c r="D6457">
        <v>0</v>
      </c>
      <c r="E6457" t="s">
        <v>15</v>
      </c>
      <c r="F6457" t="s">
        <v>16</v>
      </c>
      <c r="G6457">
        <v>0</v>
      </c>
      <c r="H6457">
        <v>669</v>
      </c>
      <c r="I6457" t="str">
        <f t="shared" si="101"/>
        <v/>
      </c>
    </row>
    <row r="6458" spans="1:9" x14ac:dyDescent="0.3">
      <c r="A6458" t="s">
        <v>12</v>
      </c>
      <c r="B6458" s="1">
        <v>42416</v>
      </c>
      <c r="C6458" t="s">
        <v>9</v>
      </c>
      <c r="D6458">
        <v>1</v>
      </c>
      <c r="E6458" t="s">
        <v>15</v>
      </c>
      <c r="F6458" t="s">
        <v>29</v>
      </c>
      <c r="H6458">
        <v>30</v>
      </c>
      <c r="I6458" t="str">
        <f t="shared" si="101"/>
        <v>p</v>
      </c>
    </row>
    <row r="6459" spans="1:9" x14ac:dyDescent="0.3">
      <c r="A6459" t="s">
        <v>20</v>
      </c>
      <c r="B6459" s="1">
        <v>42416</v>
      </c>
      <c r="C6459" t="s">
        <v>25</v>
      </c>
      <c r="D6459">
        <v>0</v>
      </c>
      <c r="E6459" t="s">
        <v>10</v>
      </c>
      <c r="F6459" t="s">
        <v>14</v>
      </c>
      <c r="G6459">
        <v>0</v>
      </c>
      <c r="H6459">
        <v>39</v>
      </c>
      <c r="I6459" t="str">
        <f t="shared" si="101"/>
        <v/>
      </c>
    </row>
    <row r="6460" spans="1:9" x14ac:dyDescent="0.3">
      <c r="A6460" t="s">
        <v>12</v>
      </c>
      <c r="B6460" s="1">
        <v>42416</v>
      </c>
      <c r="C6460" t="s">
        <v>13</v>
      </c>
      <c r="D6460">
        <v>1</v>
      </c>
      <c r="E6460" t="s">
        <v>15</v>
      </c>
      <c r="F6460" t="s">
        <v>39</v>
      </c>
      <c r="G6460">
        <v>8.8700000000000001E-2</v>
      </c>
      <c r="H6460">
        <v>46</v>
      </c>
      <c r="I6460" t="str">
        <f t="shared" si="101"/>
        <v>S</v>
      </c>
    </row>
    <row r="6461" spans="1:9" x14ac:dyDescent="0.3">
      <c r="A6461" t="s">
        <v>21</v>
      </c>
      <c r="B6461" s="1">
        <v>42416</v>
      </c>
      <c r="C6461" t="s">
        <v>9</v>
      </c>
      <c r="D6461">
        <v>1</v>
      </c>
      <c r="E6461" t="s">
        <v>15</v>
      </c>
      <c r="F6461" t="s">
        <v>34</v>
      </c>
      <c r="H6461">
        <v>24</v>
      </c>
      <c r="I6461" t="str">
        <f t="shared" si="101"/>
        <v>p</v>
      </c>
    </row>
    <row r="6462" spans="1:9" x14ac:dyDescent="0.3">
      <c r="A6462" t="s">
        <v>21</v>
      </c>
      <c r="B6462" s="1">
        <v>42416</v>
      </c>
      <c r="C6462" t="s">
        <v>13</v>
      </c>
      <c r="D6462">
        <v>1</v>
      </c>
      <c r="E6462" t="s">
        <v>10</v>
      </c>
      <c r="F6462" t="s">
        <v>11</v>
      </c>
      <c r="G6462">
        <v>0</v>
      </c>
      <c r="H6462">
        <v>902</v>
      </c>
      <c r="I6462" t="str">
        <f t="shared" si="101"/>
        <v/>
      </c>
    </row>
    <row r="6463" spans="1:9" x14ac:dyDescent="0.3">
      <c r="A6463" t="s">
        <v>21</v>
      </c>
      <c r="B6463" s="1">
        <v>42416</v>
      </c>
      <c r="C6463" t="s">
        <v>9</v>
      </c>
      <c r="D6463">
        <v>0</v>
      </c>
      <c r="E6463" t="s">
        <v>15</v>
      </c>
      <c r="F6463" t="s">
        <v>44</v>
      </c>
      <c r="G6463">
        <v>0.37869999999999998</v>
      </c>
      <c r="H6463">
        <v>130</v>
      </c>
      <c r="I6463" t="str">
        <f t="shared" si="101"/>
        <v>o</v>
      </c>
    </row>
    <row r="6464" spans="1:9" x14ac:dyDescent="0.3">
      <c r="A6464" t="s">
        <v>17</v>
      </c>
      <c r="B6464" s="1">
        <v>42416</v>
      </c>
      <c r="C6464" t="s">
        <v>13</v>
      </c>
      <c r="D6464">
        <v>1</v>
      </c>
      <c r="E6464" t="s">
        <v>10</v>
      </c>
      <c r="F6464" t="s">
        <v>14</v>
      </c>
      <c r="G6464">
        <v>0</v>
      </c>
      <c r="H6464">
        <v>4</v>
      </c>
      <c r="I6464" t="str">
        <f t="shared" si="101"/>
        <v/>
      </c>
    </row>
    <row r="6465" spans="1:9" x14ac:dyDescent="0.3">
      <c r="A6465" t="s">
        <v>32</v>
      </c>
      <c r="B6465" s="1">
        <v>42416</v>
      </c>
      <c r="C6465" t="s">
        <v>9</v>
      </c>
      <c r="D6465">
        <v>0</v>
      </c>
      <c r="E6465" t="s">
        <v>10</v>
      </c>
      <c r="F6465" t="s">
        <v>26</v>
      </c>
      <c r="G6465">
        <v>0.2923</v>
      </c>
      <c r="H6465">
        <v>103</v>
      </c>
      <c r="I6465" t="str">
        <f t="shared" si="101"/>
        <v>l</v>
      </c>
    </row>
    <row r="6466" spans="1:9" x14ac:dyDescent="0.3">
      <c r="A6466" t="s">
        <v>33</v>
      </c>
      <c r="B6466" s="1">
        <v>42416</v>
      </c>
      <c r="C6466" t="s">
        <v>9</v>
      </c>
      <c r="D6466">
        <v>1</v>
      </c>
      <c r="E6466" t="s">
        <v>10</v>
      </c>
      <c r="F6466" t="s">
        <v>11</v>
      </c>
      <c r="G6466">
        <v>0</v>
      </c>
      <c r="H6466">
        <v>205</v>
      </c>
      <c r="I6466" t="str">
        <f t="shared" si="101"/>
        <v/>
      </c>
    </row>
    <row r="6467" spans="1:9" x14ac:dyDescent="0.3">
      <c r="A6467" t="s">
        <v>8</v>
      </c>
      <c r="B6467" s="1">
        <v>42417</v>
      </c>
      <c r="C6467" t="s">
        <v>9</v>
      </c>
      <c r="D6467">
        <v>1</v>
      </c>
      <c r="E6467" t="s">
        <v>15</v>
      </c>
      <c r="F6467" t="s">
        <v>16</v>
      </c>
      <c r="G6467">
        <v>0</v>
      </c>
      <c r="H6467">
        <v>52297</v>
      </c>
      <c r="I6467" t="str">
        <f t="shared" ref="I6467:I6530" si="102">IF(NOT(OR(F6467="house",F6467="blank",F6467="served")),LEFT(F6467,1),"")</f>
        <v/>
      </c>
    </row>
    <row r="6468" spans="1:9" x14ac:dyDescent="0.3">
      <c r="A6468" t="s">
        <v>32</v>
      </c>
      <c r="B6468" s="1">
        <v>42417</v>
      </c>
      <c r="C6468" t="s">
        <v>9</v>
      </c>
      <c r="D6468">
        <v>1</v>
      </c>
      <c r="E6468" t="s">
        <v>15</v>
      </c>
      <c r="F6468" t="s">
        <v>11</v>
      </c>
      <c r="G6468">
        <v>0</v>
      </c>
      <c r="H6468">
        <v>29329</v>
      </c>
      <c r="I6468" t="str">
        <f t="shared" si="102"/>
        <v/>
      </c>
    </row>
    <row r="6469" spans="1:9" x14ac:dyDescent="0.3">
      <c r="A6469" t="s">
        <v>8</v>
      </c>
      <c r="B6469" s="1">
        <v>42417</v>
      </c>
      <c r="C6469" t="s">
        <v>9</v>
      </c>
      <c r="D6469">
        <v>0</v>
      </c>
      <c r="E6469" t="s">
        <v>10</v>
      </c>
      <c r="F6469" t="s">
        <v>11</v>
      </c>
      <c r="G6469">
        <v>0</v>
      </c>
      <c r="H6469">
        <v>9028</v>
      </c>
      <c r="I6469" t="str">
        <f t="shared" si="102"/>
        <v/>
      </c>
    </row>
    <row r="6470" spans="1:9" x14ac:dyDescent="0.3">
      <c r="A6470" t="s">
        <v>21</v>
      </c>
      <c r="B6470" s="1">
        <v>42417</v>
      </c>
      <c r="C6470" t="s">
        <v>9</v>
      </c>
      <c r="D6470">
        <v>1</v>
      </c>
      <c r="E6470" t="s">
        <v>15</v>
      </c>
      <c r="F6470" t="s">
        <v>11</v>
      </c>
      <c r="G6470">
        <v>0</v>
      </c>
      <c r="H6470">
        <v>10152</v>
      </c>
      <c r="I6470" t="str">
        <f t="shared" si="102"/>
        <v/>
      </c>
    </row>
    <row r="6471" spans="1:9" x14ac:dyDescent="0.3">
      <c r="A6471" t="s">
        <v>12</v>
      </c>
      <c r="B6471" s="1">
        <v>42417</v>
      </c>
      <c r="C6471" t="s">
        <v>13</v>
      </c>
      <c r="D6471">
        <v>0</v>
      </c>
      <c r="E6471" t="s">
        <v>10</v>
      </c>
      <c r="F6471" t="s">
        <v>14</v>
      </c>
      <c r="G6471">
        <v>0</v>
      </c>
      <c r="H6471">
        <v>42012</v>
      </c>
      <c r="I6471" t="str">
        <f t="shared" si="102"/>
        <v/>
      </c>
    </row>
    <row r="6472" spans="1:9" x14ac:dyDescent="0.3">
      <c r="A6472" t="s">
        <v>8</v>
      </c>
      <c r="B6472" s="1">
        <v>42417</v>
      </c>
      <c r="C6472" t="s">
        <v>13</v>
      </c>
      <c r="D6472">
        <v>0</v>
      </c>
      <c r="E6472" t="s">
        <v>10</v>
      </c>
      <c r="F6472" t="s">
        <v>16</v>
      </c>
      <c r="G6472">
        <v>0</v>
      </c>
      <c r="H6472">
        <v>20284</v>
      </c>
      <c r="I6472" t="str">
        <f t="shared" si="102"/>
        <v/>
      </c>
    </row>
    <row r="6473" spans="1:9" x14ac:dyDescent="0.3">
      <c r="A6473" t="s">
        <v>12</v>
      </c>
      <c r="B6473" s="1">
        <v>42417</v>
      </c>
      <c r="C6473" t="s">
        <v>9</v>
      </c>
      <c r="D6473">
        <v>1</v>
      </c>
      <c r="E6473" t="s">
        <v>15</v>
      </c>
      <c r="F6473" t="s">
        <v>11</v>
      </c>
      <c r="G6473">
        <v>0</v>
      </c>
      <c r="H6473">
        <v>14124</v>
      </c>
      <c r="I6473" t="str">
        <f t="shared" si="102"/>
        <v/>
      </c>
    </row>
    <row r="6474" spans="1:9" x14ac:dyDescent="0.3">
      <c r="A6474" t="s">
        <v>8</v>
      </c>
      <c r="B6474" s="1">
        <v>42417</v>
      </c>
      <c r="C6474" t="s">
        <v>13</v>
      </c>
      <c r="D6474">
        <v>0</v>
      </c>
      <c r="E6474" t="s">
        <v>15</v>
      </c>
      <c r="F6474" t="s">
        <v>14</v>
      </c>
      <c r="G6474">
        <v>0</v>
      </c>
      <c r="H6474">
        <v>80768</v>
      </c>
      <c r="I6474" t="str">
        <f t="shared" si="102"/>
        <v/>
      </c>
    </row>
    <row r="6475" spans="1:9" x14ac:dyDescent="0.3">
      <c r="A6475" t="s">
        <v>27</v>
      </c>
      <c r="B6475" s="1">
        <v>42417</v>
      </c>
      <c r="C6475" t="s">
        <v>13</v>
      </c>
      <c r="D6475">
        <v>1</v>
      </c>
      <c r="E6475" t="s">
        <v>15</v>
      </c>
      <c r="F6475" t="s">
        <v>14</v>
      </c>
      <c r="G6475">
        <v>0</v>
      </c>
      <c r="H6475">
        <v>41709</v>
      </c>
      <c r="I6475" t="str">
        <f t="shared" si="102"/>
        <v/>
      </c>
    </row>
    <row r="6476" spans="1:9" x14ac:dyDescent="0.3">
      <c r="A6476" t="s">
        <v>21</v>
      </c>
      <c r="B6476" s="1">
        <v>42417</v>
      </c>
      <c r="C6476" t="s">
        <v>13</v>
      </c>
      <c r="D6476">
        <v>0</v>
      </c>
      <c r="E6476" t="s">
        <v>10</v>
      </c>
      <c r="F6476" t="s">
        <v>14</v>
      </c>
      <c r="G6476">
        <v>0</v>
      </c>
      <c r="H6476">
        <v>10789</v>
      </c>
      <c r="I6476" t="str">
        <f t="shared" si="102"/>
        <v/>
      </c>
    </row>
    <row r="6477" spans="1:9" x14ac:dyDescent="0.3">
      <c r="A6477" t="s">
        <v>27</v>
      </c>
      <c r="B6477" s="1">
        <v>42417</v>
      </c>
      <c r="C6477" t="s">
        <v>13</v>
      </c>
      <c r="D6477">
        <v>0</v>
      </c>
      <c r="E6477" t="s">
        <v>15</v>
      </c>
      <c r="F6477" t="s">
        <v>11</v>
      </c>
      <c r="G6477">
        <v>0</v>
      </c>
      <c r="H6477">
        <v>3536</v>
      </c>
      <c r="I6477" t="str">
        <f t="shared" si="102"/>
        <v/>
      </c>
    </row>
    <row r="6478" spans="1:9" x14ac:dyDescent="0.3">
      <c r="A6478" t="s">
        <v>8</v>
      </c>
      <c r="B6478" s="1">
        <v>42417</v>
      </c>
      <c r="C6478" t="s">
        <v>13</v>
      </c>
      <c r="D6478">
        <v>1</v>
      </c>
      <c r="E6478" t="s">
        <v>10</v>
      </c>
      <c r="F6478" t="s">
        <v>11</v>
      </c>
      <c r="G6478">
        <v>0</v>
      </c>
      <c r="H6478">
        <v>4744</v>
      </c>
      <c r="I6478" t="str">
        <f t="shared" si="102"/>
        <v/>
      </c>
    </row>
    <row r="6479" spans="1:9" x14ac:dyDescent="0.3">
      <c r="A6479" t="s">
        <v>8</v>
      </c>
      <c r="B6479" s="1">
        <v>42417</v>
      </c>
      <c r="C6479" t="s">
        <v>25</v>
      </c>
      <c r="D6479">
        <v>0</v>
      </c>
      <c r="E6479" t="s">
        <v>15</v>
      </c>
      <c r="F6479" t="s">
        <v>14</v>
      </c>
      <c r="G6479">
        <v>0</v>
      </c>
      <c r="H6479">
        <v>3542</v>
      </c>
      <c r="I6479" t="str">
        <f t="shared" si="102"/>
        <v/>
      </c>
    </row>
    <row r="6480" spans="1:9" x14ac:dyDescent="0.3">
      <c r="A6480" t="s">
        <v>19</v>
      </c>
      <c r="B6480" s="1">
        <v>42417</v>
      </c>
      <c r="C6480" t="s">
        <v>13</v>
      </c>
      <c r="D6480">
        <v>0</v>
      </c>
      <c r="E6480" t="s">
        <v>10</v>
      </c>
      <c r="F6480" t="s">
        <v>11</v>
      </c>
      <c r="G6480">
        <v>0</v>
      </c>
      <c r="H6480">
        <v>9572</v>
      </c>
      <c r="I6480" t="str">
        <f t="shared" si="102"/>
        <v/>
      </c>
    </row>
    <row r="6481" spans="1:9" x14ac:dyDescent="0.3">
      <c r="A6481" t="s">
        <v>12</v>
      </c>
      <c r="B6481" s="1">
        <v>42417</v>
      </c>
      <c r="C6481" t="s">
        <v>13</v>
      </c>
      <c r="D6481">
        <v>0</v>
      </c>
      <c r="E6481" t="s">
        <v>15</v>
      </c>
      <c r="F6481" t="s">
        <v>16</v>
      </c>
      <c r="G6481">
        <v>0</v>
      </c>
      <c r="H6481">
        <v>5854</v>
      </c>
      <c r="I6481" t="str">
        <f t="shared" si="102"/>
        <v/>
      </c>
    </row>
    <row r="6482" spans="1:9" x14ac:dyDescent="0.3">
      <c r="A6482" t="s">
        <v>28</v>
      </c>
      <c r="B6482" s="1">
        <v>42417</v>
      </c>
      <c r="C6482" t="s">
        <v>9</v>
      </c>
      <c r="D6482">
        <v>1</v>
      </c>
      <c r="E6482" t="s">
        <v>10</v>
      </c>
      <c r="F6482" t="s">
        <v>16</v>
      </c>
      <c r="G6482">
        <v>0</v>
      </c>
      <c r="H6482">
        <v>18609</v>
      </c>
      <c r="I6482" t="str">
        <f t="shared" si="102"/>
        <v/>
      </c>
    </row>
    <row r="6483" spans="1:9" x14ac:dyDescent="0.3">
      <c r="A6483" t="s">
        <v>33</v>
      </c>
      <c r="B6483" s="1">
        <v>42417</v>
      </c>
      <c r="C6483" t="s">
        <v>9</v>
      </c>
      <c r="D6483">
        <v>0</v>
      </c>
      <c r="E6483" t="s">
        <v>15</v>
      </c>
      <c r="F6483" t="s">
        <v>16</v>
      </c>
      <c r="G6483">
        <v>0</v>
      </c>
      <c r="H6483">
        <v>1340</v>
      </c>
      <c r="I6483" t="str">
        <f t="shared" si="102"/>
        <v/>
      </c>
    </row>
    <row r="6484" spans="1:9" x14ac:dyDescent="0.3">
      <c r="A6484" t="s">
        <v>32</v>
      </c>
      <c r="B6484" s="1">
        <v>42417</v>
      </c>
      <c r="C6484" t="s">
        <v>13</v>
      </c>
      <c r="D6484">
        <v>1</v>
      </c>
      <c r="E6484" t="s">
        <v>10</v>
      </c>
      <c r="F6484" t="s">
        <v>11</v>
      </c>
      <c r="G6484">
        <v>0</v>
      </c>
      <c r="H6484">
        <v>4450</v>
      </c>
      <c r="I6484" t="str">
        <f t="shared" si="102"/>
        <v/>
      </c>
    </row>
    <row r="6485" spans="1:9" x14ac:dyDescent="0.3">
      <c r="A6485" t="s">
        <v>12</v>
      </c>
      <c r="B6485" s="1">
        <v>42417</v>
      </c>
      <c r="C6485" t="s">
        <v>9</v>
      </c>
      <c r="D6485">
        <v>1</v>
      </c>
      <c r="E6485" t="s">
        <v>15</v>
      </c>
      <c r="F6485" t="s">
        <v>26</v>
      </c>
      <c r="G6485">
        <v>2.8159999999999998</v>
      </c>
      <c r="H6485">
        <v>1168</v>
      </c>
      <c r="I6485" t="str">
        <f t="shared" si="102"/>
        <v>l</v>
      </c>
    </row>
    <row r="6486" spans="1:9" x14ac:dyDescent="0.3">
      <c r="A6486" t="s">
        <v>30</v>
      </c>
      <c r="B6486" s="1">
        <v>42417</v>
      </c>
      <c r="C6486" t="s">
        <v>13</v>
      </c>
      <c r="D6486">
        <v>0</v>
      </c>
      <c r="E6486" t="s">
        <v>15</v>
      </c>
      <c r="F6486" t="s">
        <v>11</v>
      </c>
      <c r="G6486">
        <v>0</v>
      </c>
      <c r="H6486">
        <v>3406</v>
      </c>
      <c r="I6486" t="str">
        <f t="shared" si="102"/>
        <v/>
      </c>
    </row>
    <row r="6487" spans="1:9" x14ac:dyDescent="0.3">
      <c r="A6487" t="s">
        <v>28</v>
      </c>
      <c r="B6487" s="1">
        <v>42417</v>
      </c>
      <c r="C6487" t="s">
        <v>9</v>
      </c>
      <c r="D6487">
        <v>1</v>
      </c>
      <c r="E6487" t="s">
        <v>10</v>
      </c>
      <c r="F6487" t="s">
        <v>39</v>
      </c>
      <c r="G6487">
        <v>7.0789999999999997</v>
      </c>
      <c r="H6487">
        <v>2098</v>
      </c>
      <c r="I6487" t="str">
        <f t="shared" si="102"/>
        <v>S</v>
      </c>
    </row>
    <row r="6488" spans="1:9" x14ac:dyDescent="0.3">
      <c r="A6488" t="s">
        <v>32</v>
      </c>
      <c r="B6488" s="1">
        <v>42417</v>
      </c>
      <c r="C6488" t="s">
        <v>9</v>
      </c>
      <c r="D6488">
        <v>0</v>
      </c>
      <c r="E6488" t="s">
        <v>15</v>
      </c>
      <c r="F6488" t="s">
        <v>16</v>
      </c>
      <c r="G6488">
        <v>0</v>
      </c>
      <c r="H6488">
        <v>8379</v>
      </c>
      <c r="I6488" t="str">
        <f t="shared" si="102"/>
        <v/>
      </c>
    </row>
    <row r="6489" spans="1:9" x14ac:dyDescent="0.3">
      <c r="A6489" t="s">
        <v>23</v>
      </c>
      <c r="B6489" s="1">
        <v>42417</v>
      </c>
      <c r="C6489" t="s">
        <v>9</v>
      </c>
      <c r="D6489">
        <v>0</v>
      </c>
      <c r="E6489" t="s">
        <v>10</v>
      </c>
      <c r="F6489" t="s">
        <v>11</v>
      </c>
      <c r="G6489">
        <v>0</v>
      </c>
      <c r="H6489">
        <v>35920</v>
      </c>
      <c r="I6489" t="str">
        <f t="shared" si="102"/>
        <v/>
      </c>
    </row>
    <row r="6490" spans="1:9" x14ac:dyDescent="0.3">
      <c r="A6490" t="s">
        <v>19</v>
      </c>
      <c r="B6490" s="1">
        <v>42417</v>
      </c>
      <c r="C6490" t="s">
        <v>9</v>
      </c>
      <c r="D6490">
        <v>1</v>
      </c>
      <c r="E6490" t="s">
        <v>15</v>
      </c>
      <c r="F6490" t="s">
        <v>16</v>
      </c>
      <c r="G6490">
        <v>0</v>
      </c>
      <c r="H6490">
        <v>10127</v>
      </c>
      <c r="I6490" t="str">
        <f t="shared" si="102"/>
        <v/>
      </c>
    </row>
    <row r="6491" spans="1:9" x14ac:dyDescent="0.3">
      <c r="A6491" t="s">
        <v>32</v>
      </c>
      <c r="B6491" s="1">
        <v>42417</v>
      </c>
      <c r="C6491" t="s">
        <v>9</v>
      </c>
      <c r="D6491">
        <v>0</v>
      </c>
      <c r="E6491" t="s">
        <v>15</v>
      </c>
      <c r="F6491" t="s">
        <v>39</v>
      </c>
      <c r="G6491">
        <v>3.2703000000000002</v>
      </c>
      <c r="H6491">
        <v>985</v>
      </c>
      <c r="I6491" t="str">
        <f t="shared" si="102"/>
        <v>S</v>
      </c>
    </row>
    <row r="6492" spans="1:9" x14ac:dyDescent="0.3">
      <c r="A6492" t="s">
        <v>17</v>
      </c>
      <c r="B6492" s="1">
        <v>42417</v>
      </c>
      <c r="C6492" t="s">
        <v>13</v>
      </c>
      <c r="D6492">
        <v>0</v>
      </c>
      <c r="E6492" t="s">
        <v>15</v>
      </c>
      <c r="F6492" t="s">
        <v>11</v>
      </c>
      <c r="G6492">
        <v>0</v>
      </c>
      <c r="H6492">
        <v>1142</v>
      </c>
      <c r="I6492" t="str">
        <f t="shared" si="102"/>
        <v/>
      </c>
    </row>
    <row r="6493" spans="1:9" x14ac:dyDescent="0.3">
      <c r="A6493" t="s">
        <v>27</v>
      </c>
      <c r="B6493" s="1">
        <v>42417</v>
      </c>
      <c r="C6493" t="s">
        <v>9</v>
      </c>
      <c r="D6493">
        <v>0</v>
      </c>
      <c r="E6493" t="s">
        <v>15</v>
      </c>
      <c r="F6493" t="s">
        <v>47</v>
      </c>
      <c r="G6493">
        <v>0.10580000000000001</v>
      </c>
      <c r="H6493">
        <v>215</v>
      </c>
      <c r="I6493" t="str">
        <f t="shared" si="102"/>
        <v>j</v>
      </c>
    </row>
    <row r="6494" spans="1:9" x14ac:dyDescent="0.3">
      <c r="A6494" t="s">
        <v>27</v>
      </c>
      <c r="B6494" s="1">
        <v>42417</v>
      </c>
      <c r="C6494" t="s">
        <v>9</v>
      </c>
      <c r="D6494">
        <v>1</v>
      </c>
      <c r="E6494" t="s">
        <v>10</v>
      </c>
      <c r="F6494" t="s">
        <v>11</v>
      </c>
      <c r="G6494">
        <v>0</v>
      </c>
      <c r="H6494">
        <v>867</v>
      </c>
      <c r="I6494" t="str">
        <f t="shared" si="102"/>
        <v/>
      </c>
    </row>
    <row r="6495" spans="1:9" x14ac:dyDescent="0.3">
      <c r="A6495" t="s">
        <v>19</v>
      </c>
      <c r="B6495" s="1">
        <v>42417</v>
      </c>
      <c r="C6495" t="s">
        <v>25</v>
      </c>
      <c r="D6495">
        <v>0</v>
      </c>
      <c r="E6495" t="s">
        <v>10</v>
      </c>
      <c r="F6495" t="s">
        <v>11</v>
      </c>
      <c r="G6495">
        <v>0</v>
      </c>
      <c r="H6495">
        <v>29</v>
      </c>
      <c r="I6495" t="str">
        <f t="shared" si="102"/>
        <v/>
      </c>
    </row>
    <row r="6496" spans="1:9" x14ac:dyDescent="0.3">
      <c r="A6496" t="s">
        <v>27</v>
      </c>
      <c r="B6496" s="1">
        <v>42417</v>
      </c>
      <c r="C6496" t="s">
        <v>25</v>
      </c>
      <c r="D6496">
        <v>0</v>
      </c>
      <c r="E6496" t="s">
        <v>15</v>
      </c>
      <c r="F6496" t="s">
        <v>11</v>
      </c>
      <c r="G6496">
        <v>0</v>
      </c>
      <c r="H6496">
        <v>787</v>
      </c>
      <c r="I6496" t="str">
        <f t="shared" si="102"/>
        <v/>
      </c>
    </row>
    <row r="6497" spans="1:9" x14ac:dyDescent="0.3">
      <c r="A6497" t="s">
        <v>12</v>
      </c>
      <c r="B6497" s="1">
        <v>42417</v>
      </c>
      <c r="C6497" t="s">
        <v>25</v>
      </c>
      <c r="D6497">
        <v>0</v>
      </c>
      <c r="E6497" t="s">
        <v>10</v>
      </c>
      <c r="F6497" t="s">
        <v>14</v>
      </c>
      <c r="G6497">
        <v>0</v>
      </c>
      <c r="H6497">
        <v>170</v>
      </c>
      <c r="I6497" t="str">
        <f t="shared" si="102"/>
        <v/>
      </c>
    </row>
    <row r="6498" spans="1:9" x14ac:dyDescent="0.3">
      <c r="A6498" t="s">
        <v>24</v>
      </c>
      <c r="B6498" s="1">
        <v>42417</v>
      </c>
      <c r="C6498" t="s">
        <v>25</v>
      </c>
      <c r="D6498">
        <v>0</v>
      </c>
      <c r="E6498" t="s">
        <v>10</v>
      </c>
      <c r="F6498" t="s">
        <v>11</v>
      </c>
      <c r="G6498">
        <v>0</v>
      </c>
      <c r="H6498">
        <v>262</v>
      </c>
      <c r="I6498" t="str">
        <f t="shared" si="102"/>
        <v/>
      </c>
    </row>
    <row r="6499" spans="1:9" x14ac:dyDescent="0.3">
      <c r="A6499" t="s">
        <v>19</v>
      </c>
      <c r="B6499" s="1">
        <v>42417</v>
      </c>
      <c r="C6499" t="s">
        <v>13</v>
      </c>
      <c r="D6499">
        <v>1</v>
      </c>
      <c r="E6499" t="s">
        <v>10</v>
      </c>
      <c r="F6499" t="s">
        <v>11</v>
      </c>
      <c r="G6499">
        <v>0</v>
      </c>
      <c r="H6499">
        <v>1252</v>
      </c>
      <c r="I6499" t="str">
        <f t="shared" si="102"/>
        <v/>
      </c>
    </row>
    <row r="6500" spans="1:9" x14ac:dyDescent="0.3">
      <c r="A6500" t="s">
        <v>28</v>
      </c>
      <c r="B6500" s="1">
        <v>42417</v>
      </c>
      <c r="C6500" t="s">
        <v>9</v>
      </c>
      <c r="D6500">
        <v>1</v>
      </c>
      <c r="E6500" t="s">
        <v>10</v>
      </c>
      <c r="F6500" t="s">
        <v>37</v>
      </c>
      <c r="G6500">
        <v>0.37509999999999999</v>
      </c>
      <c r="H6500">
        <v>140</v>
      </c>
      <c r="I6500" t="str">
        <f t="shared" si="102"/>
        <v>p</v>
      </c>
    </row>
    <row r="6501" spans="1:9" x14ac:dyDescent="0.3">
      <c r="A6501" t="s">
        <v>18</v>
      </c>
      <c r="B6501" s="1">
        <v>42417</v>
      </c>
      <c r="C6501" t="s">
        <v>13</v>
      </c>
      <c r="D6501">
        <v>1</v>
      </c>
      <c r="E6501" t="s">
        <v>10</v>
      </c>
      <c r="F6501" t="s">
        <v>16</v>
      </c>
      <c r="G6501">
        <v>0</v>
      </c>
      <c r="H6501">
        <v>15</v>
      </c>
      <c r="I6501" t="str">
        <f t="shared" si="102"/>
        <v/>
      </c>
    </row>
    <row r="6502" spans="1:9" x14ac:dyDescent="0.3">
      <c r="A6502" t="s">
        <v>22</v>
      </c>
      <c r="B6502" s="1">
        <v>42417</v>
      </c>
      <c r="C6502" t="s">
        <v>13</v>
      </c>
      <c r="D6502">
        <v>0</v>
      </c>
      <c r="E6502" t="s">
        <v>15</v>
      </c>
      <c r="F6502" t="s">
        <v>16</v>
      </c>
      <c r="G6502">
        <v>0</v>
      </c>
      <c r="H6502">
        <v>457</v>
      </c>
      <c r="I6502" t="str">
        <f t="shared" si="102"/>
        <v/>
      </c>
    </row>
    <row r="6503" spans="1:9" x14ac:dyDescent="0.3">
      <c r="A6503" t="s">
        <v>28</v>
      </c>
      <c r="B6503" s="1">
        <v>42417</v>
      </c>
      <c r="C6503" t="s">
        <v>9</v>
      </c>
      <c r="D6503">
        <v>1</v>
      </c>
      <c r="E6503" t="s">
        <v>10</v>
      </c>
      <c r="F6503" t="s">
        <v>29</v>
      </c>
      <c r="H6503">
        <v>25</v>
      </c>
      <c r="I6503" t="str">
        <f t="shared" si="102"/>
        <v>p</v>
      </c>
    </row>
    <row r="6504" spans="1:9" x14ac:dyDescent="0.3">
      <c r="A6504" t="s">
        <v>20</v>
      </c>
      <c r="B6504" s="1">
        <v>42417</v>
      </c>
      <c r="C6504" t="s">
        <v>13</v>
      </c>
      <c r="D6504">
        <v>0</v>
      </c>
      <c r="E6504" t="s">
        <v>10</v>
      </c>
      <c r="F6504" t="s">
        <v>14</v>
      </c>
      <c r="G6504">
        <v>0</v>
      </c>
      <c r="H6504">
        <v>73</v>
      </c>
      <c r="I6504" t="str">
        <f t="shared" si="102"/>
        <v/>
      </c>
    </row>
    <row r="6505" spans="1:9" x14ac:dyDescent="0.3">
      <c r="A6505" t="s">
        <v>21</v>
      </c>
      <c r="B6505" s="1">
        <v>42417</v>
      </c>
      <c r="C6505" t="s">
        <v>13</v>
      </c>
      <c r="D6505">
        <v>0</v>
      </c>
      <c r="E6505" t="s">
        <v>15</v>
      </c>
      <c r="F6505" t="s">
        <v>16</v>
      </c>
      <c r="G6505">
        <v>0</v>
      </c>
      <c r="H6505">
        <v>2664</v>
      </c>
      <c r="I6505" t="str">
        <f t="shared" si="102"/>
        <v/>
      </c>
    </row>
    <row r="6506" spans="1:9" x14ac:dyDescent="0.3">
      <c r="A6506" t="s">
        <v>17</v>
      </c>
      <c r="B6506" s="1">
        <v>42423</v>
      </c>
      <c r="C6506" t="s">
        <v>9</v>
      </c>
      <c r="D6506">
        <v>0</v>
      </c>
      <c r="E6506" t="s">
        <v>15</v>
      </c>
      <c r="F6506" t="s">
        <v>14</v>
      </c>
      <c r="G6506">
        <v>0</v>
      </c>
      <c r="H6506">
        <v>2480</v>
      </c>
      <c r="I6506" t="str">
        <f t="shared" si="102"/>
        <v/>
      </c>
    </row>
    <row r="6507" spans="1:9" x14ac:dyDescent="0.3">
      <c r="A6507" t="s">
        <v>8</v>
      </c>
      <c r="B6507" s="1">
        <v>42423</v>
      </c>
      <c r="C6507" t="s">
        <v>9</v>
      </c>
      <c r="D6507">
        <v>1</v>
      </c>
      <c r="E6507" t="s">
        <v>10</v>
      </c>
      <c r="F6507" t="s">
        <v>14</v>
      </c>
      <c r="G6507">
        <v>0</v>
      </c>
      <c r="H6507">
        <v>15141</v>
      </c>
      <c r="I6507" t="str">
        <f t="shared" si="102"/>
        <v/>
      </c>
    </row>
    <row r="6508" spans="1:9" x14ac:dyDescent="0.3">
      <c r="A6508" t="s">
        <v>27</v>
      </c>
      <c r="B6508" s="1">
        <v>42423</v>
      </c>
      <c r="C6508" t="s">
        <v>9</v>
      </c>
      <c r="D6508">
        <v>0</v>
      </c>
      <c r="E6508" t="s">
        <v>15</v>
      </c>
      <c r="F6508" t="s">
        <v>50</v>
      </c>
      <c r="H6508">
        <v>36</v>
      </c>
      <c r="I6508" t="str">
        <f t="shared" si="102"/>
        <v>j</v>
      </c>
    </row>
    <row r="6509" spans="1:9" x14ac:dyDescent="0.3">
      <c r="A6509" t="s">
        <v>32</v>
      </c>
      <c r="B6509" s="1">
        <v>42423</v>
      </c>
      <c r="C6509" t="s">
        <v>9</v>
      </c>
      <c r="D6509">
        <v>1</v>
      </c>
      <c r="E6509" t="s">
        <v>10</v>
      </c>
      <c r="F6509" t="s">
        <v>54</v>
      </c>
      <c r="H6509">
        <v>40</v>
      </c>
      <c r="I6509" t="str">
        <f t="shared" si="102"/>
        <v>e</v>
      </c>
    </row>
    <row r="6510" spans="1:9" x14ac:dyDescent="0.3">
      <c r="A6510" t="s">
        <v>27</v>
      </c>
      <c r="B6510" s="1">
        <v>42423</v>
      </c>
      <c r="C6510" t="s">
        <v>9</v>
      </c>
      <c r="D6510">
        <v>0</v>
      </c>
      <c r="E6510" t="s">
        <v>10</v>
      </c>
      <c r="F6510" t="s">
        <v>16</v>
      </c>
      <c r="G6510">
        <v>0</v>
      </c>
      <c r="H6510">
        <v>128</v>
      </c>
      <c r="I6510" t="str">
        <f t="shared" si="102"/>
        <v/>
      </c>
    </row>
    <row r="6511" spans="1:9" x14ac:dyDescent="0.3">
      <c r="A6511" t="s">
        <v>17</v>
      </c>
      <c r="B6511" s="1">
        <v>42423</v>
      </c>
      <c r="C6511" t="s">
        <v>13</v>
      </c>
      <c r="D6511">
        <v>1</v>
      </c>
      <c r="E6511" t="s">
        <v>15</v>
      </c>
      <c r="F6511" t="s">
        <v>14</v>
      </c>
      <c r="G6511">
        <v>0</v>
      </c>
      <c r="H6511">
        <v>70</v>
      </c>
      <c r="I6511" t="str">
        <f t="shared" si="102"/>
        <v/>
      </c>
    </row>
    <row r="6512" spans="1:9" x14ac:dyDescent="0.3">
      <c r="A6512" t="s">
        <v>18</v>
      </c>
      <c r="B6512" s="1">
        <v>42423</v>
      </c>
      <c r="C6512" t="s">
        <v>9</v>
      </c>
      <c r="D6512">
        <v>1</v>
      </c>
      <c r="E6512" t="s">
        <v>15</v>
      </c>
      <c r="F6512" t="s">
        <v>14</v>
      </c>
      <c r="G6512">
        <v>0</v>
      </c>
      <c r="H6512">
        <v>1262</v>
      </c>
      <c r="I6512" t="str">
        <f t="shared" si="102"/>
        <v/>
      </c>
    </row>
    <row r="6513" spans="1:9" x14ac:dyDescent="0.3">
      <c r="A6513" t="s">
        <v>28</v>
      </c>
      <c r="B6513" s="1">
        <v>42423</v>
      </c>
      <c r="C6513" t="s">
        <v>13</v>
      </c>
      <c r="D6513">
        <v>1</v>
      </c>
      <c r="E6513" t="s">
        <v>15</v>
      </c>
      <c r="F6513" t="s">
        <v>11</v>
      </c>
      <c r="G6513">
        <v>0</v>
      </c>
      <c r="H6513">
        <v>5937</v>
      </c>
      <c r="I6513" t="str">
        <f t="shared" si="102"/>
        <v/>
      </c>
    </row>
    <row r="6514" spans="1:9" x14ac:dyDescent="0.3">
      <c r="A6514" t="s">
        <v>17</v>
      </c>
      <c r="B6514" s="1">
        <v>42423</v>
      </c>
      <c r="C6514" t="s">
        <v>25</v>
      </c>
      <c r="D6514">
        <v>0</v>
      </c>
      <c r="E6514" t="s">
        <v>15</v>
      </c>
      <c r="F6514" t="s">
        <v>11</v>
      </c>
      <c r="G6514">
        <v>0</v>
      </c>
      <c r="H6514">
        <v>118</v>
      </c>
      <c r="I6514" t="str">
        <f t="shared" si="102"/>
        <v/>
      </c>
    </row>
    <row r="6515" spans="1:9" x14ac:dyDescent="0.3">
      <c r="A6515" t="s">
        <v>27</v>
      </c>
      <c r="B6515" s="1">
        <v>42423</v>
      </c>
      <c r="C6515" t="s">
        <v>9</v>
      </c>
      <c r="D6515">
        <v>1</v>
      </c>
      <c r="E6515" t="s">
        <v>15</v>
      </c>
      <c r="F6515" t="s">
        <v>14</v>
      </c>
      <c r="G6515">
        <v>0</v>
      </c>
      <c r="H6515">
        <v>1354</v>
      </c>
      <c r="I6515" t="str">
        <f t="shared" si="102"/>
        <v/>
      </c>
    </row>
    <row r="6516" spans="1:9" x14ac:dyDescent="0.3">
      <c r="A6516" t="s">
        <v>21</v>
      </c>
      <c r="B6516" s="1">
        <v>42423</v>
      </c>
      <c r="C6516" t="s">
        <v>9</v>
      </c>
      <c r="D6516">
        <v>1</v>
      </c>
      <c r="E6516" t="s">
        <v>10</v>
      </c>
      <c r="F6516" t="s">
        <v>16</v>
      </c>
      <c r="G6516">
        <v>0</v>
      </c>
      <c r="H6516">
        <v>1740</v>
      </c>
      <c r="I6516" t="str">
        <f t="shared" si="102"/>
        <v/>
      </c>
    </row>
    <row r="6517" spans="1:9" x14ac:dyDescent="0.3">
      <c r="A6517" t="s">
        <v>33</v>
      </c>
      <c r="B6517" s="1">
        <v>42423</v>
      </c>
      <c r="C6517" t="s">
        <v>13</v>
      </c>
      <c r="D6517">
        <v>1</v>
      </c>
      <c r="E6517" t="s">
        <v>10</v>
      </c>
      <c r="F6517" t="s">
        <v>11</v>
      </c>
      <c r="G6517">
        <v>0</v>
      </c>
      <c r="H6517">
        <v>330</v>
      </c>
      <c r="I6517" t="str">
        <f t="shared" si="102"/>
        <v/>
      </c>
    </row>
    <row r="6518" spans="1:9" x14ac:dyDescent="0.3">
      <c r="A6518" t="s">
        <v>8</v>
      </c>
      <c r="B6518" s="1">
        <v>42423</v>
      </c>
      <c r="C6518" t="s">
        <v>13</v>
      </c>
      <c r="D6518">
        <v>1</v>
      </c>
      <c r="E6518" t="s">
        <v>15</v>
      </c>
      <c r="F6518" t="s">
        <v>16</v>
      </c>
      <c r="G6518">
        <v>0</v>
      </c>
      <c r="H6518">
        <v>4430</v>
      </c>
      <c r="I6518" t="str">
        <f t="shared" si="102"/>
        <v/>
      </c>
    </row>
    <row r="6519" spans="1:9" x14ac:dyDescent="0.3">
      <c r="A6519" t="s">
        <v>32</v>
      </c>
      <c r="B6519" s="1">
        <v>42423</v>
      </c>
      <c r="C6519" t="s">
        <v>13</v>
      </c>
      <c r="D6519">
        <v>1</v>
      </c>
      <c r="E6519" t="s">
        <v>10</v>
      </c>
      <c r="F6519" t="s">
        <v>55</v>
      </c>
      <c r="H6519">
        <v>7</v>
      </c>
      <c r="I6519" t="str">
        <f t="shared" si="102"/>
        <v>e</v>
      </c>
    </row>
    <row r="6520" spans="1:9" x14ac:dyDescent="0.3">
      <c r="A6520" t="s">
        <v>27</v>
      </c>
      <c r="B6520" s="1">
        <v>42423</v>
      </c>
      <c r="C6520" t="s">
        <v>9</v>
      </c>
      <c r="D6520">
        <v>1</v>
      </c>
      <c r="E6520" t="s">
        <v>15</v>
      </c>
      <c r="F6520" t="s">
        <v>48</v>
      </c>
      <c r="G6520">
        <v>9.4799999999999995E-2</v>
      </c>
      <c r="H6520">
        <v>182</v>
      </c>
      <c r="I6520" t="str">
        <f t="shared" si="102"/>
        <v>o</v>
      </c>
    </row>
    <row r="6521" spans="1:9" x14ac:dyDescent="0.3">
      <c r="A6521" t="s">
        <v>28</v>
      </c>
      <c r="B6521" s="1">
        <v>42423</v>
      </c>
      <c r="C6521" t="s">
        <v>13</v>
      </c>
      <c r="D6521">
        <v>1</v>
      </c>
      <c r="E6521" t="s">
        <v>15</v>
      </c>
      <c r="F6521" t="s">
        <v>26</v>
      </c>
      <c r="G6521">
        <v>1.8640000000000001</v>
      </c>
      <c r="H6521">
        <v>530</v>
      </c>
      <c r="I6521" t="str">
        <f t="shared" si="102"/>
        <v>l</v>
      </c>
    </row>
    <row r="6522" spans="1:9" x14ac:dyDescent="0.3">
      <c r="A6522" t="s">
        <v>18</v>
      </c>
      <c r="B6522" s="1">
        <v>42423</v>
      </c>
      <c r="C6522" t="s">
        <v>9</v>
      </c>
      <c r="D6522">
        <v>1</v>
      </c>
      <c r="E6522" t="s">
        <v>10</v>
      </c>
      <c r="F6522" t="s">
        <v>16</v>
      </c>
      <c r="G6522">
        <v>0</v>
      </c>
      <c r="H6522">
        <v>101</v>
      </c>
      <c r="I6522" t="str">
        <f t="shared" si="102"/>
        <v/>
      </c>
    </row>
    <row r="6523" spans="1:9" x14ac:dyDescent="0.3">
      <c r="A6523" t="s">
        <v>18</v>
      </c>
      <c r="B6523" s="1">
        <v>42423</v>
      </c>
      <c r="C6523" t="s">
        <v>13</v>
      </c>
      <c r="D6523">
        <v>1</v>
      </c>
      <c r="E6523" t="s">
        <v>15</v>
      </c>
      <c r="F6523" t="s">
        <v>49</v>
      </c>
      <c r="G6523">
        <v>2.5000000000000001E-3</v>
      </c>
      <c r="H6523">
        <v>5</v>
      </c>
      <c r="I6523" t="str">
        <f t="shared" si="102"/>
        <v>o</v>
      </c>
    </row>
    <row r="6524" spans="1:9" x14ac:dyDescent="0.3">
      <c r="A6524" t="s">
        <v>21</v>
      </c>
      <c r="B6524" s="1">
        <v>42423</v>
      </c>
      <c r="C6524" t="s">
        <v>13</v>
      </c>
      <c r="D6524">
        <v>1</v>
      </c>
      <c r="E6524" t="s">
        <v>15</v>
      </c>
      <c r="F6524" t="s">
        <v>11</v>
      </c>
      <c r="G6524">
        <v>0</v>
      </c>
      <c r="H6524">
        <v>390</v>
      </c>
      <c r="I6524" t="str">
        <f t="shared" si="102"/>
        <v/>
      </c>
    </row>
    <row r="6525" spans="1:9" x14ac:dyDescent="0.3">
      <c r="A6525" t="s">
        <v>19</v>
      </c>
      <c r="B6525" s="1">
        <v>42423</v>
      </c>
      <c r="C6525" t="s">
        <v>9</v>
      </c>
      <c r="D6525">
        <v>1</v>
      </c>
      <c r="E6525" t="s">
        <v>10</v>
      </c>
      <c r="F6525" t="s">
        <v>14</v>
      </c>
      <c r="G6525">
        <v>0</v>
      </c>
      <c r="H6525">
        <v>1281</v>
      </c>
      <c r="I6525" t="str">
        <f t="shared" si="102"/>
        <v/>
      </c>
    </row>
    <row r="6526" spans="1:9" x14ac:dyDescent="0.3">
      <c r="A6526" t="s">
        <v>24</v>
      </c>
      <c r="B6526" s="1">
        <v>42423</v>
      </c>
      <c r="C6526" t="s">
        <v>9</v>
      </c>
      <c r="D6526">
        <v>1</v>
      </c>
      <c r="E6526" t="s">
        <v>10</v>
      </c>
      <c r="F6526" t="s">
        <v>14</v>
      </c>
      <c r="G6526">
        <v>0</v>
      </c>
      <c r="H6526">
        <v>1</v>
      </c>
      <c r="I6526" t="str">
        <f t="shared" si="102"/>
        <v/>
      </c>
    </row>
    <row r="6527" spans="1:9" x14ac:dyDescent="0.3">
      <c r="A6527" t="s">
        <v>32</v>
      </c>
      <c r="B6527" s="1">
        <v>42423</v>
      </c>
      <c r="C6527" t="s">
        <v>13</v>
      </c>
      <c r="D6527">
        <v>0</v>
      </c>
      <c r="E6527" t="s">
        <v>15</v>
      </c>
      <c r="F6527" t="s">
        <v>39</v>
      </c>
      <c r="G6527">
        <v>0.67469999999999997</v>
      </c>
      <c r="H6527">
        <v>190</v>
      </c>
      <c r="I6527" t="str">
        <f t="shared" si="102"/>
        <v>S</v>
      </c>
    </row>
    <row r="6528" spans="1:9" x14ac:dyDescent="0.3">
      <c r="A6528" t="s">
        <v>19</v>
      </c>
      <c r="B6528" s="1">
        <v>42423</v>
      </c>
      <c r="C6528" t="s">
        <v>25</v>
      </c>
      <c r="D6528">
        <v>0</v>
      </c>
      <c r="E6528" t="s">
        <v>10</v>
      </c>
      <c r="F6528" t="s">
        <v>11</v>
      </c>
      <c r="G6528">
        <v>0</v>
      </c>
      <c r="H6528">
        <v>36</v>
      </c>
      <c r="I6528" t="str">
        <f t="shared" si="102"/>
        <v/>
      </c>
    </row>
    <row r="6529" spans="1:9" x14ac:dyDescent="0.3">
      <c r="A6529" t="s">
        <v>28</v>
      </c>
      <c r="B6529" s="1">
        <v>42423</v>
      </c>
      <c r="C6529" t="s">
        <v>9</v>
      </c>
      <c r="D6529">
        <v>0</v>
      </c>
      <c r="E6529" t="s">
        <v>10</v>
      </c>
      <c r="F6529" t="s">
        <v>31</v>
      </c>
      <c r="H6529">
        <v>24</v>
      </c>
      <c r="I6529" t="str">
        <f t="shared" si="102"/>
        <v>o</v>
      </c>
    </row>
    <row r="6530" spans="1:9" x14ac:dyDescent="0.3">
      <c r="A6530" t="s">
        <v>30</v>
      </c>
      <c r="B6530" s="1">
        <v>42423</v>
      </c>
      <c r="C6530" t="s">
        <v>13</v>
      </c>
      <c r="D6530">
        <v>0</v>
      </c>
      <c r="E6530" t="s">
        <v>15</v>
      </c>
      <c r="F6530" t="s">
        <v>11</v>
      </c>
      <c r="G6530">
        <v>0</v>
      </c>
      <c r="H6530">
        <v>9</v>
      </c>
      <c r="I6530" t="str">
        <f t="shared" si="102"/>
        <v/>
      </c>
    </row>
    <row r="6531" spans="1:9" x14ac:dyDescent="0.3">
      <c r="A6531" t="s">
        <v>28</v>
      </c>
      <c r="B6531" s="1">
        <v>42423</v>
      </c>
      <c r="C6531" t="s">
        <v>9</v>
      </c>
      <c r="D6531">
        <v>0</v>
      </c>
      <c r="E6531" t="s">
        <v>10</v>
      </c>
      <c r="F6531" t="s">
        <v>29</v>
      </c>
      <c r="H6531">
        <v>2</v>
      </c>
      <c r="I6531" t="str">
        <f t="shared" ref="I6531:I6594" si="103">IF(NOT(OR(F6531="house",F6531="blank",F6531="served")),LEFT(F6531,1),"")</f>
        <v>p</v>
      </c>
    </row>
    <row r="6532" spans="1:9" x14ac:dyDescent="0.3">
      <c r="A6532" t="s">
        <v>33</v>
      </c>
      <c r="B6532" s="1">
        <v>42423</v>
      </c>
      <c r="C6532" t="s">
        <v>25</v>
      </c>
      <c r="D6532">
        <v>0</v>
      </c>
      <c r="E6532" t="s">
        <v>10</v>
      </c>
      <c r="F6532" t="s">
        <v>11</v>
      </c>
      <c r="G6532">
        <v>0</v>
      </c>
      <c r="H6532">
        <v>31</v>
      </c>
      <c r="I6532" t="str">
        <f t="shared" si="103"/>
        <v/>
      </c>
    </row>
    <row r="6533" spans="1:9" x14ac:dyDescent="0.3">
      <c r="A6533" t="s">
        <v>32</v>
      </c>
      <c r="B6533" s="1">
        <v>42424</v>
      </c>
      <c r="C6533" t="s">
        <v>13</v>
      </c>
      <c r="D6533">
        <v>1</v>
      </c>
      <c r="E6533" t="s">
        <v>10</v>
      </c>
      <c r="F6533" t="s">
        <v>14</v>
      </c>
      <c r="G6533">
        <v>0</v>
      </c>
      <c r="H6533">
        <v>19365</v>
      </c>
      <c r="I6533" t="str">
        <f t="shared" si="103"/>
        <v/>
      </c>
    </row>
    <row r="6534" spans="1:9" x14ac:dyDescent="0.3">
      <c r="A6534" t="s">
        <v>28</v>
      </c>
      <c r="B6534" s="1">
        <v>42424</v>
      </c>
      <c r="C6534" t="s">
        <v>13</v>
      </c>
      <c r="D6534">
        <v>0</v>
      </c>
      <c r="E6534" t="s">
        <v>10</v>
      </c>
      <c r="F6534" t="s">
        <v>14</v>
      </c>
      <c r="G6534">
        <v>0</v>
      </c>
      <c r="H6534">
        <v>9688</v>
      </c>
      <c r="I6534" t="str">
        <f t="shared" si="103"/>
        <v/>
      </c>
    </row>
    <row r="6535" spans="1:9" x14ac:dyDescent="0.3">
      <c r="A6535" t="s">
        <v>24</v>
      </c>
      <c r="B6535" s="1">
        <v>42424</v>
      </c>
      <c r="C6535" t="s">
        <v>9</v>
      </c>
      <c r="D6535">
        <v>0</v>
      </c>
      <c r="E6535" t="s">
        <v>10</v>
      </c>
      <c r="F6535" t="s">
        <v>14</v>
      </c>
      <c r="G6535">
        <v>0</v>
      </c>
      <c r="H6535">
        <v>6305</v>
      </c>
      <c r="I6535" t="str">
        <f t="shared" si="103"/>
        <v/>
      </c>
    </row>
    <row r="6536" spans="1:9" x14ac:dyDescent="0.3">
      <c r="A6536" t="s">
        <v>8</v>
      </c>
      <c r="B6536" s="1">
        <v>42424</v>
      </c>
      <c r="C6536" t="s">
        <v>9</v>
      </c>
      <c r="D6536">
        <v>1</v>
      </c>
      <c r="E6536" t="s">
        <v>15</v>
      </c>
      <c r="F6536" t="s">
        <v>11</v>
      </c>
      <c r="G6536">
        <v>0</v>
      </c>
      <c r="H6536">
        <v>3436</v>
      </c>
      <c r="I6536" t="str">
        <f t="shared" si="103"/>
        <v/>
      </c>
    </row>
    <row r="6537" spans="1:9" x14ac:dyDescent="0.3">
      <c r="A6537" t="s">
        <v>18</v>
      </c>
      <c r="B6537" s="1">
        <v>42424</v>
      </c>
      <c r="C6537" t="s">
        <v>13</v>
      </c>
      <c r="D6537">
        <v>1</v>
      </c>
      <c r="E6537" t="s">
        <v>15</v>
      </c>
      <c r="F6537" t="s">
        <v>14</v>
      </c>
      <c r="G6537">
        <v>0</v>
      </c>
      <c r="H6537">
        <v>10987</v>
      </c>
      <c r="I6537" t="str">
        <f t="shared" si="103"/>
        <v/>
      </c>
    </row>
    <row r="6538" spans="1:9" x14ac:dyDescent="0.3">
      <c r="A6538" t="s">
        <v>28</v>
      </c>
      <c r="B6538" s="1">
        <v>42424</v>
      </c>
      <c r="C6538" t="s">
        <v>9</v>
      </c>
      <c r="D6538">
        <v>0</v>
      </c>
      <c r="E6538" t="s">
        <v>15</v>
      </c>
      <c r="F6538" t="s">
        <v>14</v>
      </c>
      <c r="G6538">
        <v>0</v>
      </c>
      <c r="H6538">
        <v>5764</v>
      </c>
      <c r="I6538" t="str">
        <f t="shared" si="103"/>
        <v/>
      </c>
    </row>
    <row r="6539" spans="1:9" x14ac:dyDescent="0.3">
      <c r="A6539" t="s">
        <v>27</v>
      </c>
      <c r="B6539" s="1">
        <v>42424</v>
      </c>
      <c r="C6539" t="s">
        <v>9</v>
      </c>
      <c r="D6539">
        <v>1</v>
      </c>
      <c r="E6539" t="s">
        <v>15</v>
      </c>
      <c r="F6539" t="s">
        <v>16</v>
      </c>
      <c r="G6539">
        <v>0</v>
      </c>
      <c r="H6539">
        <v>609</v>
      </c>
      <c r="I6539" t="str">
        <f t="shared" si="103"/>
        <v/>
      </c>
    </row>
    <row r="6540" spans="1:9" x14ac:dyDescent="0.3">
      <c r="A6540" t="s">
        <v>28</v>
      </c>
      <c r="B6540" s="1">
        <v>42424</v>
      </c>
      <c r="C6540" t="s">
        <v>9</v>
      </c>
      <c r="D6540">
        <v>1</v>
      </c>
      <c r="E6540" t="s">
        <v>15</v>
      </c>
      <c r="F6540" t="s">
        <v>31</v>
      </c>
      <c r="H6540">
        <v>76</v>
      </c>
      <c r="I6540" t="str">
        <f t="shared" si="103"/>
        <v>o</v>
      </c>
    </row>
    <row r="6541" spans="1:9" x14ac:dyDescent="0.3">
      <c r="A6541" t="s">
        <v>18</v>
      </c>
      <c r="B6541" s="1">
        <v>42424</v>
      </c>
      <c r="C6541" t="s">
        <v>13</v>
      </c>
      <c r="D6541">
        <v>0</v>
      </c>
      <c r="E6541" t="s">
        <v>15</v>
      </c>
      <c r="F6541" t="s">
        <v>11</v>
      </c>
      <c r="G6541">
        <v>0</v>
      </c>
      <c r="H6541">
        <v>523</v>
      </c>
      <c r="I6541" t="str">
        <f t="shared" si="103"/>
        <v/>
      </c>
    </row>
    <row r="6542" spans="1:9" x14ac:dyDescent="0.3">
      <c r="A6542" t="s">
        <v>19</v>
      </c>
      <c r="B6542" s="1">
        <v>42424</v>
      </c>
      <c r="C6542" t="s">
        <v>9</v>
      </c>
      <c r="D6542">
        <v>1</v>
      </c>
      <c r="E6542" t="s">
        <v>10</v>
      </c>
      <c r="F6542" t="s">
        <v>14</v>
      </c>
      <c r="G6542">
        <v>0</v>
      </c>
      <c r="H6542">
        <v>52</v>
      </c>
      <c r="I6542" t="str">
        <f t="shared" si="103"/>
        <v/>
      </c>
    </row>
    <row r="6543" spans="1:9" x14ac:dyDescent="0.3">
      <c r="A6543" t="s">
        <v>28</v>
      </c>
      <c r="B6543" s="1">
        <v>42424</v>
      </c>
      <c r="C6543" t="s">
        <v>9</v>
      </c>
      <c r="D6543">
        <v>0</v>
      </c>
      <c r="E6543" t="s">
        <v>10</v>
      </c>
      <c r="F6543" t="s">
        <v>39</v>
      </c>
      <c r="G6543">
        <v>0.2412</v>
      </c>
      <c r="H6543">
        <v>60</v>
      </c>
      <c r="I6543" t="str">
        <f t="shared" si="103"/>
        <v>S</v>
      </c>
    </row>
    <row r="6544" spans="1:9" x14ac:dyDescent="0.3">
      <c r="A6544" t="s">
        <v>8</v>
      </c>
      <c r="B6544" s="1">
        <v>42424</v>
      </c>
      <c r="C6544" t="s">
        <v>13</v>
      </c>
      <c r="D6544">
        <v>1</v>
      </c>
      <c r="E6544" t="s">
        <v>15</v>
      </c>
      <c r="F6544" t="s">
        <v>39</v>
      </c>
      <c r="G6544">
        <v>0.2024</v>
      </c>
      <c r="H6544">
        <v>76</v>
      </c>
      <c r="I6544" t="str">
        <f t="shared" si="103"/>
        <v>S</v>
      </c>
    </row>
    <row r="6545" spans="1:9" x14ac:dyDescent="0.3">
      <c r="A6545" t="s">
        <v>21</v>
      </c>
      <c r="B6545" s="1">
        <v>42424</v>
      </c>
      <c r="C6545" t="s">
        <v>13</v>
      </c>
      <c r="D6545">
        <v>0</v>
      </c>
      <c r="E6545" t="s">
        <v>15</v>
      </c>
      <c r="F6545" t="s">
        <v>11</v>
      </c>
      <c r="G6545">
        <v>0</v>
      </c>
      <c r="H6545">
        <v>84</v>
      </c>
      <c r="I6545" t="str">
        <f t="shared" si="103"/>
        <v/>
      </c>
    </row>
    <row r="6546" spans="1:9" x14ac:dyDescent="0.3">
      <c r="A6546" t="s">
        <v>27</v>
      </c>
      <c r="B6546" s="1">
        <v>42424</v>
      </c>
      <c r="C6546" t="s">
        <v>13</v>
      </c>
      <c r="D6546">
        <v>0</v>
      </c>
      <c r="E6546" t="s">
        <v>10</v>
      </c>
      <c r="F6546" t="s">
        <v>16</v>
      </c>
      <c r="G6546">
        <v>0</v>
      </c>
      <c r="H6546">
        <v>122</v>
      </c>
      <c r="I6546" t="str">
        <f t="shared" si="103"/>
        <v/>
      </c>
    </row>
    <row r="6547" spans="1:9" x14ac:dyDescent="0.3">
      <c r="A6547" t="s">
        <v>32</v>
      </c>
      <c r="B6547" s="1">
        <v>42424</v>
      </c>
      <c r="C6547" t="s">
        <v>9</v>
      </c>
      <c r="D6547">
        <v>1</v>
      </c>
      <c r="E6547" t="s">
        <v>10</v>
      </c>
      <c r="F6547" t="s">
        <v>34</v>
      </c>
      <c r="H6547">
        <v>37</v>
      </c>
      <c r="I6547" t="str">
        <f t="shared" si="103"/>
        <v>p</v>
      </c>
    </row>
    <row r="6548" spans="1:9" x14ac:dyDescent="0.3">
      <c r="A6548" t="s">
        <v>18</v>
      </c>
      <c r="B6548" s="1">
        <v>42424</v>
      </c>
      <c r="C6548" t="s">
        <v>25</v>
      </c>
      <c r="D6548">
        <v>0</v>
      </c>
      <c r="E6548" t="s">
        <v>15</v>
      </c>
      <c r="F6548" t="s">
        <v>11</v>
      </c>
      <c r="G6548">
        <v>0</v>
      </c>
      <c r="H6548">
        <v>135</v>
      </c>
      <c r="I6548" t="str">
        <f t="shared" si="103"/>
        <v/>
      </c>
    </row>
    <row r="6549" spans="1:9" x14ac:dyDescent="0.3">
      <c r="A6549" t="s">
        <v>27</v>
      </c>
      <c r="B6549" s="1">
        <v>42424</v>
      </c>
      <c r="C6549" t="s">
        <v>25</v>
      </c>
      <c r="D6549">
        <v>0</v>
      </c>
      <c r="E6549" t="s">
        <v>15</v>
      </c>
      <c r="F6549" t="s">
        <v>14</v>
      </c>
      <c r="G6549">
        <v>0</v>
      </c>
      <c r="H6549">
        <v>41</v>
      </c>
      <c r="I6549" t="str">
        <f t="shared" si="103"/>
        <v/>
      </c>
    </row>
    <row r="6550" spans="1:9" x14ac:dyDescent="0.3">
      <c r="A6550" t="s">
        <v>22</v>
      </c>
      <c r="B6550" s="1">
        <v>42424</v>
      </c>
      <c r="C6550" t="s">
        <v>13</v>
      </c>
      <c r="D6550">
        <v>0</v>
      </c>
      <c r="E6550" t="s">
        <v>15</v>
      </c>
      <c r="F6550" t="s">
        <v>11</v>
      </c>
      <c r="G6550">
        <v>0</v>
      </c>
      <c r="H6550">
        <v>415</v>
      </c>
      <c r="I6550" t="str">
        <f t="shared" si="103"/>
        <v/>
      </c>
    </row>
    <row r="6551" spans="1:9" x14ac:dyDescent="0.3">
      <c r="A6551" t="s">
        <v>33</v>
      </c>
      <c r="B6551" s="1">
        <v>42424</v>
      </c>
      <c r="C6551" t="s">
        <v>9</v>
      </c>
      <c r="D6551">
        <v>1</v>
      </c>
      <c r="E6551" t="s">
        <v>10</v>
      </c>
      <c r="F6551" t="s">
        <v>14</v>
      </c>
      <c r="G6551">
        <v>0</v>
      </c>
      <c r="H6551">
        <v>83</v>
      </c>
      <c r="I6551" t="str">
        <f t="shared" si="103"/>
        <v/>
      </c>
    </row>
    <row r="6552" spans="1:9" x14ac:dyDescent="0.3">
      <c r="A6552" t="s">
        <v>19</v>
      </c>
      <c r="B6552" s="1">
        <v>42424</v>
      </c>
      <c r="C6552" t="s">
        <v>13</v>
      </c>
      <c r="D6552">
        <v>0</v>
      </c>
      <c r="E6552" t="s">
        <v>15</v>
      </c>
      <c r="F6552" t="s">
        <v>16</v>
      </c>
      <c r="G6552">
        <v>0</v>
      </c>
      <c r="H6552">
        <v>15</v>
      </c>
      <c r="I6552" t="str">
        <f t="shared" si="103"/>
        <v/>
      </c>
    </row>
    <row r="6553" spans="1:9" x14ac:dyDescent="0.3">
      <c r="A6553" t="s">
        <v>19</v>
      </c>
      <c r="B6553" s="1">
        <v>42424</v>
      </c>
      <c r="C6553" t="s">
        <v>13</v>
      </c>
      <c r="D6553">
        <v>1</v>
      </c>
      <c r="E6553" t="s">
        <v>15</v>
      </c>
      <c r="F6553" t="s">
        <v>16</v>
      </c>
      <c r="G6553">
        <v>0</v>
      </c>
      <c r="H6553">
        <v>5</v>
      </c>
      <c r="I6553" t="str">
        <f t="shared" si="103"/>
        <v/>
      </c>
    </row>
    <row r="6554" spans="1:9" x14ac:dyDescent="0.3">
      <c r="A6554" t="s">
        <v>21</v>
      </c>
      <c r="B6554" s="1">
        <v>42424</v>
      </c>
      <c r="C6554" t="s">
        <v>25</v>
      </c>
      <c r="D6554">
        <v>0</v>
      </c>
      <c r="E6554" t="s">
        <v>15</v>
      </c>
      <c r="F6554" t="s">
        <v>11</v>
      </c>
      <c r="G6554">
        <v>0</v>
      </c>
      <c r="H6554">
        <v>40</v>
      </c>
      <c r="I6554" t="str">
        <f t="shared" si="103"/>
        <v/>
      </c>
    </row>
    <row r="6555" spans="1:9" x14ac:dyDescent="0.3">
      <c r="A6555" t="s">
        <v>28</v>
      </c>
      <c r="B6555" s="1">
        <v>42424</v>
      </c>
      <c r="C6555" t="s">
        <v>9</v>
      </c>
      <c r="D6555">
        <v>0</v>
      </c>
      <c r="E6555" t="s">
        <v>15</v>
      </c>
      <c r="F6555" t="s">
        <v>31</v>
      </c>
      <c r="H6555">
        <v>25</v>
      </c>
      <c r="I6555" t="str">
        <f t="shared" si="103"/>
        <v>o</v>
      </c>
    </row>
    <row r="6556" spans="1:9" x14ac:dyDescent="0.3">
      <c r="A6556" t="s">
        <v>17</v>
      </c>
      <c r="B6556" s="1">
        <v>42403</v>
      </c>
      <c r="C6556" t="s">
        <v>9</v>
      </c>
      <c r="D6556">
        <v>0</v>
      </c>
      <c r="E6556" t="s">
        <v>10</v>
      </c>
      <c r="F6556" t="s">
        <v>29</v>
      </c>
      <c r="H6556">
        <v>1</v>
      </c>
      <c r="I6556" t="str">
        <f t="shared" si="103"/>
        <v>p</v>
      </c>
    </row>
    <row r="6557" spans="1:9" x14ac:dyDescent="0.3">
      <c r="A6557" t="s">
        <v>28</v>
      </c>
      <c r="B6557" s="1">
        <v>42405</v>
      </c>
      <c r="C6557" t="s">
        <v>13</v>
      </c>
      <c r="D6557">
        <v>1</v>
      </c>
      <c r="E6557" t="s">
        <v>10</v>
      </c>
      <c r="F6557" t="s">
        <v>29</v>
      </c>
      <c r="H6557">
        <v>3</v>
      </c>
      <c r="I6557" t="str">
        <f t="shared" si="103"/>
        <v>p</v>
      </c>
    </row>
    <row r="6558" spans="1:9" x14ac:dyDescent="0.3">
      <c r="A6558" t="s">
        <v>12</v>
      </c>
      <c r="B6558" s="1">
        <v>42406</v>
      </c>
      <c r="C6558" t="s">
        <v>13</v>
      </c>
      <c r="D6558">
        <v>1</v>
      </c>
      <c r="E6558" t="s">
        <v>14</v>
      </c>
      <c r="F6558" t="s">
        <v>14</v>
      </c>
      <c r="G6558">
        <v>0</v>
      </c>
      <c r="H6558">
        <v>1</v>
      </c>
      <c r="I6558" t="str">
        <f t="shared" si="103"/>
        <v/>
      </c>
    </row>
    <row r="6559" spans="1:9" x14ac:dyDescent="0.3">
      <c r="A6559" t="s">
        <v>23</v>
      </c>
      <c r="B6559" s="1">
        <v>42407</v>
      </c>
      <c r="C6559" t="s">
        <v>13</v>
      </c>
      <c r="D6559">
        <v>1</v>
      </c>
      <c r="E6559" t="s">
        <v>10</v>
      </c>
      <c r="F6559" t="s">
        <v>14</v>
      </c>
      <c r="G6559">
        <v>0</v>
      </c>
      <c r="H6559">
        <v>2</v>
      </c>
      <c r="I6559" t="str">
        <f t="shared" si="103"/>
        <v/>
      </c>
    </row>
    <row r="6560" spans="1:9" x14ac:dyDescent="0.3">
      <c r="A6560" t="s">
        <v>28</v>
      </c>
      <c r="B6560" s="1">
        <v>42408</v>
      </c>
      <c r="C6560" t="s">
        <v>13</v>
      </c>
      <c r="D6560">
        <v>1</v>
      </c>
      <c r="E6560" t="s">
        <v>10</v>
      </c>
      <c r="F6560" t="s">
        <v>14</v>
      </c>
      <c r="G6560">
        <v>0</v>
      </c>
      <c r="H6560">
        <v>20</v>
      </c>
      <c r="I6560" t="str">
        <f t="shared" si="103"/>
        <v/>
      </c>
    </row>
    <row r="6561" spans="1:9" x14ac:dyDescent="0.3">
      <c r="A6561" t="s">
        <v>28</v>
      </c>
      <c r="B6561" s="1">
        <v>42410</v>
      </c>
      <c r="C6561" t="s">
        <v>9</v>
      </c>
      <c r="D6561">
        <v>0</v>
      </c>
      <c r="E6561" t="s">
        <v>14</v>
      </c>
      <c r="F6561" t="s">
        <v>14</v>
      </c>
      <c r="G6561">
        <v>0</v>
      </c>
      <c r="H6561">
        <v>3</v>
      </c>
      <c r="I6561" t="str">
        <f t="shared" si="103"/>
        <v/>
      </c>
    </row>
    <row r="6562" spans="1:9" x14ac:dyDescent="0.3">
      <c r="A6562" t="s">
        <v>32</v>
      </c>
      <c r="B6562" s="1">
        <v>42412</v>
      </c>
      <c r="C6562" t="s">
        <v>9</v>
      </c>
      <c r="D6562">
        <v>0</v>
      </c>
      <c r="E6562" t="s">
        <v>10</v>
      </c>
      <c r="F6562" t="s">
        <v>34</v>
      </c>
      <c r="H6562">
        <v>8</v>
      </c>
      <c r="I6562" t="str">
        <f t="shared" si="103"/>
        <v>p</v>
      </c>
    </row>
    <row r="6563" spans="1:9" x14ac:dyDescent="0.3">
      <c r="A6563" t="s">
        <v>8</v>
      </c>
      <c r="B6563" s="1">
        <v>42412</v>
      </c>
      <c r="C6563" t="s">
        <v>13</v>
      </c>
      <c r="D6563">
        <v>0</v>
      </c>
      <c r="E6563" t="s">
        <v>15</v>
      </c>
      <c r="F6563" t="s">
        <v>35</v>
      </c>
      <c r="H6563">
        <v>19</v>
      </c>
      <c r="I6563" t="str">
        <f t="shared" si="103"/>
        <v>p</v>
      </c>
    </row>
    <row r="6564" spans="1:9" x14ac:dyDescent="0.3">
      <c r="A6564" t="s">
        <v>8</v>
      </c>
      <c r="B6564" s="1">
        <v>42413</v>
      </c>
      <c r="C6564" t="s">
        <v>9</v>
      </c>
      <c r="D6564">
        <v>1</v>
      </c>
      <c r="E6564" t="s">
        <v>14</v>
      </c>
      <c r="F6564" t="s">
        <v>16</v>
      </c>
      <c r="G6564">
        <v>0</v>
      </c>
      <c r="H6564">
        <v>4</v>
      </c>
      <c r="I6564" t="str">
        <f t="shared" si="103"/>
        <v/>
      </c>
    </row>
    <row r="6565" spans="1:9" x14ac:dyDescent="0.3">
      <c r="A6565" t="s">
        <v>12</v>
      </c>
      <c r="B6565" s="1">
        <v>42413</v>
      </c>
      <c r="C6565" t="s">
        <v>9</v>
      </c>
      <c r="D6565">
        <v>1</v>
      </c>
      <c r="E6565" t="s">
        <v>14</v>
      </c>
      <c r="F6565" t="s">
        <v>11</v>
      </c>
      <c r="G6565">
        <v>0</v>
      </c>
      <c r="H6565">
        <v>2</v>
      </c>
      <c r="I6565" t="str">
        <f t="shared" si="103"/>
        <v/>
      </c>
    </row>
    <row r="6566" spans="1:9" x14ac:dyDescent="0.3">
      <c r="A6566" t="s">
        <v>12</v>
      </c>
      <c r="B6566" s="1">
        <v>42413</v>
      </c>
      <c r="C6566" t="s">
        <v>13</v>
      </c>
      <c r="D6566">
        <v>1</v>
      </c>
      <c r="E6566" t="s">
        <v>15</v>
      </c>
      <c r="F6566" t="s">
        <v>37</v>
      </c>
      <c r="G6566">
        <v>5.1999999999999998E-3</v>
      </c>
      <c r="H6566">
        <v>4</v>
      </c>
      <c r="I6566" t="str">
        <f t="shared" si="103"/>
        <v>p</v>
      </c>
    </row>
    <row r="6567" spans="1:9" x14ac:dyDescent="0.3">
      <c r="A6567" t="s">
        <v>19</v>
      </c>
      <c r="B6567" s="1">
        <v>42414</v>
      </c>
      <c r="C6567" t="s">
        <v>25</v>
      </c>
      <c r="D6567">
        <v>0</v>
      </c>
      <c r="E6567" t="s">
        <v>10</v>
      </c>
      <c r="F6567" t="s">
        <v>11</v>
      </c>
      <c r="G6567">
        <v>0</v>
      </c>
      <c r="H6567">
        <v>9</v>
      </c>
      <c r="I6567" t="str">
        <f t="shared" si="103"/>
        <v/>
      </c>
    </row>
    <row r="6568" spans="1:9" x14ac:dyDescent="0.3">
      <c r="A6568" t="s">
        <v>8</v>
      </c>
      <c r="B6568" s="1">
        <v>42414</v>
      </c>
      <c r="C6568" t="s">
        <v>9</v>
      </c>
      <c r="D6568">
        <v>0</v>
      </c>
      <c r="E6568" t="s">
        <v>15</v>
      </c>
      <c r="F6568" t="s">
        <v>35</v>
      </c>
      <c r="H6568">
        <v>30</v>
      </c>
      <c r="I6568" t="str">
        <f t="shared" si="103"/>
        <v>p</v>
      </c>
    </row>
    <row r="6569" spans="1:9" x14ac:dyDescent="0.3">
      <c r="A6569" t="s">
        <v>28</v>
      </c>
      <c r="B6569" s="1">
        <v>42414</v>
      </c>
      <c r="C6569" t="s">
        <v>9</v>
      </c>
      <c r="D6569">
        <v>0</v>
      </c>
      <c r="E6569" t="s">
        <v>10</v>
      </c>
      <c r="F6569" t="s">
        <v>31</v>
      </c>
      <c r="H6569">
        <v>57</v>
      </c>
      <c r="I6569" t="str">
        <f t="shared" si="103"/>
        <v>o</v>
      </c>
    </row>
    <row r="6570" spans="1:9" x14ac:dyDescent="0.3">
      <c r="A6570" t="s">
        <v>32</v>
      </c>
      <c r="B6570" s="1">
        <v>42414</v>
      </c>
      <c r="C6570" t="s">
        <v>9</v>
      </c>
      <c r="D6570">
        <v>0</v>
      </c>
      <c r="E6570" t="s">
        <v>10</v>
      </c>
      <c r="F6570" t="s">
        <v>38</v>
      </c>
      <c r="G6570">
        <v>1.6500000000000001E-2</v>
      </c>
      <c r="H6570">
        <v>7</v>
      </c>
      <c r="I6570" t="str">
        <f t="shared" si="103"/>
        <v>p</v>
      </c>
    </row>
    <row r="6571" spans="1:9" x14ac:dyDescent="0.3">
      <c r="A6571" t="s">
        <v>21</v>
      </c>
      <c r="B6571" s="1">
        <v>42416</v>
      </c>
      <c r="C6571" t="s">
        <v>13</v>
      </c>
      <c r="D6571">
        <v>0</v>
      </c>
      <c r="E6571" t="s">
        <v>15</v>
      </c>
      <c r="F6571" t="s">
        <v>34</v>
      </c>
      <c r="H6571">
        <v>2</v>
      </c>
      <c r="I6571" t="str">
        <f t="shared" si="103"/>
        <v>p</v>
      </c>
    </row>
    <row r="6572" spans="1:9" x14ac:dyDescent="0.3">
      <c r="A6572" t="s">
        <v>27</v>
      </c>
      <c r="B6572" s="1">
        <v>42417</v>
      </c>
      <c r="C6572" t="s">
        <v>13</v>
      </c>
      <c r="D6572">
        <v>0</v>
      </c>
      <c r="E6572" t="s">
        <v>15</v>
      </c>
      <c r="F6572" t="s">
        <v>48</v>
      </c>
      <c r="G6572">
        <v>2.2599999999999999E-2</v>
      </c>
      <c r="H6572">
        <v>44</v>
      </c>
      <c r="I6572" t="str">
        <f t="shared" si="103"/>
        <v>o</v>
      </c>
    </row>
    <row r="6573" spans="1:9" x14ac:dyDescent="0.3">
      <c r="A6573" t="s">
        <v>20</v>
      </c>
      <c r="B6573" s="1">
        <v>42419</v>
      </c>
      <c r="C6573" t="s">
        <v>13</v>
      </c>
      <c r="D6573">
        <v>0</v>
      </c>
      <c r="E6573" t="s">
        <v>10</v>
      </c>
      <c r="F6573" t="s">
        <v>14</v>
      </c>
      <c r="G6573">
        <v>0</v>
      </c>
      <c r="H6573">
        <v>25</v>
      </c>
      <c r="I6573" t="str">
        <f t="shared" si="103"/>
        <v/>
      </c>
    </row>
    <row r="6574" spans="1:9" x14ac:dyDescent="0.3">
      <c r="A6574" t="s">
        <v>30</v>
      </c>
      <c r="B6574" s="1">
        <v>42419</v>
      </c>
      <c r="C6574" t="s">
        <v>9</v>
      </c>
      <c r="D6574">
        <v>0</v>
      </c>
      <c r="E6574" t="s">
        <v>10</v>
      </c>
      <c r="F6574" t="s">
        <v>16</v>
      </c>
      <c r="G6574">
        <v>0</v>
      </c>
      <c r="H6574">
        <v>8</v>
      </c>
      <c r="I6574" t="str">
        <f t="shared" si="103"/>
        <v/>
      </c>
    </row>
    <row r="6575" spans="1:9" x14ac:dyDescent="0.3">
      <c r="A6575" t="s">
        <v>18</v>
      </c>
      <c r="B6575" s="1">
        <v>42419</v>
      </c>
      <c r="C6575" t="s">
        <v>13</v>
      </c>
      <c r="D6575">
        <v>0</v>
      </c>
      <c r="E6575" t="s">
        <v>15</v>
      </c>
      <c r="F6575" t="s">
        <v>49</v>
      </c>
      <c r="G6575">
        <v>9.5999999999999992E-3</v>
      </c>
      <c r="H6575">
        <v>19</v>
      </c>
      <c r="I6575" t="str">
        <f t="shared" si="103"/>
        <v>o</v>
      </c>
    </row>
    <row r="6576" spans="1:9" x14ac:dyDescent="0.3">
      <c r="A6576" t="s">
        <v>27</v>
      </c>
      <c r="B6576" s="1">
        <v>42419</v>
      </c>
      <c r="C6576" t="s">
        <v>13</v>
      </c>
      <c r="D6576">
        <v>1</v>
      </c>
      <c r="E6576" t="s">
        <v>10</v>
      </c>
      <c r="F6576" t="s">
        <v>16</v>
      </c>
      <c r="G6576">
        <v>0</v>
      </c>
      <c r="H6576">
        <v>33</v>
      </c>
      <c r="I6576" t="str">
        <f t="shared" si="103"/>
        <v/>
      </c>
    </row>
    <row r="6577" spans="1:9" x14ac:dyDescent="0.3">
      <c r="A6577" t="s">
        <v>8</v>
      </c>
      <c r="B6577" s="1">
        <v>42419</v>
      </c>
      <c r="C6577" t="s">
        <v>9</v>
      </c>
      <c r="D6577">
        <v>1</v>
      </c>
      <c r="E6577" t="s">
        <v>15</v>
      </c>
      <c r="F6577" t="s">
        <v>35</v>
      </c>
      <c r="H6577">
        <v>15</v>
      </c>
      <c r="I6577" t="str">
        <f t="shared" si="103"/>
        <v>p</v>
      </c>
    </row>
    <row r="6578" spans="1:9" x14ac:dyDescent="0.3">
      <c r="A6578" t="s">
        <v>27</v>
      </c>
      <c r="B6578" s="1">
        <v>42419</v>
      </c>
      <c r="C6578" t="s">
        <v>9</v>
      </c>
      <c r="D6578">
        <v>1</v>
      </c>
      <c r="E6578" t="s">
        <v>15</v>
      </c>
      <c r="F6578" t="s">
        <v>48</v>
      </c>
      <c r="G6578">
        <v>8.43E-2</v>
      </c>
      <c r="H6578">
        <v>162</v>
      </c>
      <c r="I6578" t="str">
        <f t="shared" si="103"/>
        <v>o</v>
      </c>
    </row>
    <row r="6579" spans="1:9" x14ac:dyDescent="0.3">
      <c r="A6579" t="s">
        <v>21</v>
      </c>
      <c r="B6579" s="1">
        <v>42419</v>
      </c>
      <c r="C6579" t="s">
        <v>9</v>
      </c>
      <c r="D6579">
        <v>0</v>
      </c>
      <c r="E6579" t="s">
        <v>10</v>
      </c>
      <c r="F6579" t="s">
        <v>45</v>
      </c>
      <c r="G6579">
        <v>5.1999999999999998E-2</v>
      </c>
      <c r="H6579">
        <v>7</v>
      </c>
      <c r="I6579" t="str">
        <f t="shared" si="103"/>
        <v>p</v>
      </c>
    </row>
    <row r="6580" spans="1:9" x14ac:dyDescent="0.3">
      <c r="A6580" t="s">
        <v>32</v>
      </c>
      <c r="B6580" s="1">
        <v>42419</v>
      </c>
      <c r="C6580" t="s">
        <v>13</v>
      </c>
      <c r="D6580">
        <v>0</v>
      </c>
      <c r="E6580" t="s">
        <v>15</v>
      </c>
      <c r="F6580" t="s">
        <v>34</v>
      </c>
      <c r="H6580">
        <v>32</v>
      </c>
      <c r="I6580" t="str">
        <f t="shared" si="103"/>
        <v>p</v>
      </c>
    </row>
    <row r="6581" spans="1:9" x14ac:dyDescent="0.3">
      <c r="A6581" t="s">
        <v>32</v>
      </c>
      <c r="B6581" s="1">
        <v>42419</v>
      </c>
      <c r="C6581" t="s">
        <v>9</v>
      </c>
      <c r="D6581">
        <v>0</v>
      </c>
      <c r="E6581" t="s">
        <v>15</v>
      </c>
      <c r="F6581" t="s">
        <v>34</v>
      </c>
      <c r="H6581">
        <v>150</v>
      </c>
      <c r="I6581" t="str">
        <f t="shared" si="103"/>
        <v>p</v>
      </c>
    </row>
    <row r="6582" spans="1:9" x14ac:dyDescent="0.3">
      <c r="A6582" t="s">
        <v>33</v>
      </c>
      <c r="B6582" s="1">
        <v>42419</v>
      </c>
      <c r="C6582" t="s">
        <v>13</v>
      </c>
      <c r="D6582">
        <v>1</v>
      </c>
      <c r="E6582" t="s">
        <v>10</v>
      </c>
      <c r="F6582" t="s">
        <v>46</v>
      </c>
      <c r="G6582">
        <v>6.0000000000000001E-3</v>
      </c>
      <c r="H6582">
        <v>9</v>
      </c>
      <c r="I6582" t="str">
        <f t="shared" si="103"/>
        <v>j</v>
      </c>
    </row>
    <row r="6583" spans="1:9" x14ac:dyDescent="0.3">
      <c r="A6583" t="s">
        <v>21</v>
      </c>
      <c r="B6583" s="1">
        <v>42420</v>
      </c>
      <c r="C6583" t="s">
        <v>9</v>
      </c>
      <c r="D6583">
        <v>0</v>
      </c>
      <c r="E6583" t="s">
        <v>10</v>
      </c>
      <c r="F6583" t="s">
        <v>14</v>
      </c>
      <c r="G6583">
        <v>0</v>
      </c>
      <c r="H6583">
        <v>4948</v>
      </c>
      <c r="I6583" t="str">
        <f t="shared" si="103"/>
        <v/>
      </c>
    </row>
    <row r="6584" spans="1:9" x14ac:dyDescent="0.3">
      <c r="A6584" t="s">
        <v>33</v>
      </c>
      <c r="B6584" s="1">
        <v>42420</v>
      </c>
      <c r="C6584" t="s">
        <v>13</v>
      </c>
      <c r="D6584">
        <v>1</v>
      </c>
      <c r="E6584" t="s">
        <v>10</v>
      </c>
      <c r="F6584" t="s">
        <v>14</v>
      </c>
      <c r="G6584">
        <v>0</v>
      </c>
      <c r="H6584">
        <v>18207</v>
      </c>
      <c r="I6584" t="str">
        <f t="shared" si="103"/>
        <v/>
      </c>
    </row>
    <row r="6585" spans="1:9" x14ac:dyDescent="0.3">
      <c r="A6585" t="s">
        <v>28</v>
      </c>
      <c r="B6585" s="1">
        <v>42420</v>
      </c>
      <c r="C6585" t="s">
        <v>13</v>
      </c>
      <c r="D6585">
        <v>1</v>
      </c>
      <c r="E6585" t="s">
        <v>15</v>
      </c>
      <c r="F6585" t="s">
        <v>11</v>
      </c>
      <c r="G6585">
        <v>0</v>
      </c>
      <c r="H6585">
        <v>2540</v>
      </c>
      <c r="I6585" t="str">
        <f t="shared" si="103"/>
        <v/>
      </c>
    </row>
    <row r="6586" spans="1:9" x14ac:dyDescent="0.3">
      <c r="A6586" t="s">
        <v>21</v>
      </c>
      <c r="B6586" s="1">
        <v>42420</v>
      </c>
      <c r="C6586" t="s">
        <v>9</v>
      </c>
      <c r="D6586">
        <v>1</v>
      </c>
      <c r="E6586" t="s">
        <v>10</v>
      </c>
      <c r="F6586" t="s">
        <v>16</v>
      </c>
      <c r="G6586">
        <v>0</v>
      </c>
      <c r="H6586">
        <v>926</v>
      </c>
      <c r="I6586" t="str">
        <f t="shared" si="103"/>
        <v/>
      </c>
    </row>
    <row r="6587" spans="1:9" x14ac:dyDescent="0.3">
      <c r="A6587" t="s">
        <v>18</v>
      </c>
      <c r="B6587" s="1">
        <v>42420</v>
      </c>
      <c r="C6587" t="s">
        <v>13</v>
      </c>
      <c r="D6587">
        <v>0</v>
      </c>
      <c r="E6587" t="s">
        <v>10</v>
      </c>
      <c r="F6587" t="s">
        <v>14</v>
      </c>
      <c r="G6587">
        <v>0</v>
      </c>
      <c r="H6587">
        <v>55562</v>
      </c>
      <c r="I6587" t="str">
        <f t="shared" si="103"/>
        <v/>
      </c>
    </row>
    <row r="6588" spans="1:9" x14ac:dyDescent="0.3">
      <c r="A6588" t="s">
        <v>22</v>
      </c>
      <c r="B6588" s="1">
        <v>42420</v>
      </c>
      <c r="C6588" t="s">
        <v>9</v>
      </c>
      <c r="D6588">
        <v>0</v>
      </c>
      <c r="E6588" t="s">
        <v>15</v>
      </c>
      <c r="F6588" t="s">
        <v>11</v>
      </c>
      <c r="G6588">
        <v>0</v>
      </c>
      <c r="H6588">
        <v>56820</v>
      </c>
      <c r="I6588" t="str">
        <f t="shared" si="103"/>
        <v/>
      </c>
    </row>
    <row r="6589" spans="1:9" x14ac:dyDescent="0.3">
      <c r="A6589" t="s">
        <v>8</v>
      </c>
      <c r="B6589" s="1">
        <v>42420</v>
      </c>
      <c r="C6589" t="s">
        <v>9</v>
      </c>
      <c r="D6589">
        <v>1</v>
      </c>
      <c r="E6589" t="s">
        <v>10</v>
      </c>
      <c r="F6589" t="s">
        <v>14</v>
      </c>
      <c r="G6589">
        <v>0</v>
      </c>
      <c r="H6589">
        <v>12584</v>
      </c>
      <c r="I6589" t="str">
        <f t="shared" si="103"/>
        <v/>
      </c>
    </row>
    <row r="6590" spans="1:9" x14ac:dyDescent="0.3">
      <c r="A6590" t="s">
        <v>18</v>
      </c>
      <c r="B6590" s="1">
        <v>42420</v>
      </c>
      <c r="C6590" t="s">
        <v>9</v>
      </c>
      <c r="D6590">
        <v>0</v>
      </c>
      <c r="E6590" t="s">
        <v>10</v>
      </c>
      <c r="F6590" t="s">
        <v>16</v>
      </c>
      <c r="G6590">
        <v>0</v>
      </c>
      <c r="H6590">
        <v>12655</v>
      </c>
      <c r="I6590" t="str">
        <f t="shared" si="103"/>
        <v/>
      </c>
    </row>
    <row r="6591" spans="1:9" x14ac:dyDescent="0.3">
      <c r="A6591" t="s">
        <v>8</v>
      </c>
      <c r="B6591" s="1">
        <v>42420</v>
      </c>
      <c r="C6591" t="s">
        <v>9</v>
      </c>
      <c r="D6591">
        <v>0</v>
      </c>
      <c r="E6591" t="s">
        <v>10</v>
      </c>
      <c r="F6591" t="s">
        <v>11</v>
      </c>
      <c r="G6591">
        <v>0</v>
      </c>
      <c r="H6591">
        <v>7612</v>
      </c>
      <c r="I6591" t="str">
        <f t="shared" si="103"/>
        <v/>
      </c>
    </row>
    <row r="6592" spans="1:9" x14ac:dyDescent="0.3">
      <c r="A6592" t="s">
        <v>19</v>
      </c>
      <c r="B6592" s="1">
        <v>42420</v>
      </c>
      <c r="C6592" t="s">
        <v>13</v>
      </c>
      <c r="D6592">
        <v>0</v>
      </c>
      <c r="E6592" t="s">
        <v>10</v>
      </c>
      <c r="F6592" t="s">
        <v>11</v>
      </c>
      <c r="G6592">
        <v>0</v>
      </c>
      <c r="H6592">
        <v>3508</v>
      </c>
      <c r="I6592" t="str">
        <f t="shared" si="103"/>
        <v/>
      </c>
    </row>
    <row r="6593" spans="1:9" x14ac:dyDescent="0.3">
      <c r="A6593" t="s">
        <v>24</v>
      </c>
      <c r="B6593" s="1">
        <v>42420</v>
      </c>
      <c r="C6593" t="s">
        <v>9</v>
      </c>
      <c r="D6593">
        <v>0</v>
      </c>
      <c r="E6593" t="s">
        <v>10</v>
      </c>
      <c r="F6593" t="s">
        <v>11</v>
      </c>
      <c r="G6593">
        <v>0</v>
      </c>
      <c r="H6593">
        <v>15336</v>
      </c>
      <c r="I6593" t="str">
        <f t="shared" si="103"/>
        <v/>
      </c>
    </row>
    <row r="6594" spans="1:9" x14ac:dyDescent="0.3">
      <c r="A6594" t="s">
        <v>18</v>
      </c>
      <c r="B6594" s="1">
        <v>42420</v>
      </c>
      <c r="C6594" t="s">
        <v>25</v>
      </c>
      <c r="D6594">
        <v>0</v>
      </c>
      <c r="E6594" t="s">
        <v>10</v>
      </c>
      <c r="F6594" t="s">
        <v>14</v>
      </c>
      <c r="G6594">
        <v>0</v>
      </c>
      <c r="H6594">
        <v>3095</v>
      </c>
      <c r="I6594" t="str">
        <f t="shared" si="103"/>
        <v/>
      </c>
    </row>
    <row r="6595" spans="1:9" x14ac:dyDescent="0.3">
      <c r="A6595" t="s">
        <v>17</v>
      </c>
      <c r="B6595" s="1">
        <v>42420</v>
      </c>
      <c r="C6595" t="s">
        <v>13</v>
      </c>
      <c r="D6595">
        <v>0</v>
      </c>
      <c r="E6595" t="s">
        <v>10</v>
      </c>
      <c r="F6595" t="s">
        <v>16</v>
      </c>
      <c r="G6595">
        <v>0</v>
      </c>
      <c r="H6595">
        <v>660</v>
      </c>
      <c r="I6595" t="str">
        <f t="shared" ref="I6595:I6658" si="104">IF(NOT(OR(F6595="house",F6595="blank",F6595="served")),LEFT(F6595,1),"")</f>
        <v/>
      </c>
    </row>
    <row r="6596" spans="1:9" x14ac:dyDescent="0.3">
      <c r="A6596" t="s">
        <v>19</v>
      </c>
      <c r="B6596" s="1">
        <v>42420</v>
      </c>
      <c r="C6596" t="s">
        <v>9</v>
      </c>
      <c r="D6596">
        <v>1</v>
      </c>
      <c r="E6596" t="s">
        <v>15</v>
      </c>
      <c r="F6596" t="s">
        <v>16</v>
      </c>
      <c r="G6596">
        <v>0</v>
      </c>
      <c r="H6596">
        <v>1690</v>
      </c>
      <c r="I6596" t="str">
        <f t="shared" si="104"/>
        <v/>
      </c>
    </row>
    <row r="6597" spans="1:9" x14ac:dyDescent="0.3">
      <c r="A6597" t="s">
        <v>19</v>
      </c>
      <c r="B6597" s="1">
        <v>42420</v>
      </c>
      <c r="C6597" t="s">
        <v>9</v>
      </c>
      <c r="D6597">
        <v>1</v>
      </c>
      <c r="E6597" t="s">
        <v>10</v>
      </c>
      <c r="F6597" t="s">
        <v>14</v>
      </c>
      <c r="G6597">
        <v>0</v>
      </c>
      <c r="H6597">
        <v>581</v>
      </c>
      <c r="I6597" t="str">
        <f t="shared" si="104"/>
        <v/>
      </c>
    </row>
    <row r="6598" spans="1:9" x14ac:dyDescent="0.3">
      <c r="A6598" t="s">
        <v>33</v>
      </c>
      <c r="B6598" s="1">
        <v>42420</v>
      </c>
      <c r="C6598" t="s">
        <v>13</v>
      </c>
      <c r="D6598">
        <v>0</v>
      </c>
      <c r="E6598" t="s">
        <v>10</v>
      </c>
      <c r="F6598" t="s">
        <v>16</v>
      </c>
      <c r="G6598">
        <v>0</v>
      </c>
      <c r="H6598">
        <v>153</v>
      </c>
      <c r="I6598" t="str">
        <f t="shared" si="104"/>
        <v/>
      </c>
    </row>
    <row r="6599" spans="1:9" x14ac:dyDescent="0.3">
      <c r="A6599" t="s">
        <v>19</v>
      </c>
      <c r="B6599" s="1">
        <v>42420</v>
      </c>
      <c r="C6599" t="s">
        <v>9</v>
      </c>
      <c r="D6599">
        <v>0</v>
      </c>
      <c r="E6599" t="s">
        <v>10</v>
      </c>
      <c r="F6599" t="s">
        <v>11</v>
      </c>
      <c r="G6599">
        <v>0</v>
      </c>
      <c r="H6599">
        <v>783</v>
      </c>
      <c r="I6599" t="str">
        <f t="shared" si="104"/>
        <v/>
      </c>
    </row>
    <row r="6600" spans="1:9" x14ac:dyDescent="0.3">
      <c r="A6600" t="s">
        <v>33</v>
      </c>
      <c r="B6600" s="1">
        <v>42420</v>
      </c>
      <c r="C6600" t="s">
        <v>13</v>
      </c>
      <c r="D6600">
        <v>0</v>
      </c>
      <c r="E6600" t="s">
        <v>15</v>
      </c>
      <c r="F6600" t="s">
        <v>14</v>
      </c>
      <c r="G6600">
        <v>0</v>
      </c>
      <c r="H6600">
        <v>4206</v>
      </c>
      <c r="I6600" t="str">
        <f t="shared" si="104"/>
        <v/>
      </c>
    </row>
    <row r="6601" spans="1:9" x14ac:dyDescent="0.3">
      <c r="A6601" t="s">
        <v>19</v>
      </c>
      <c r="B6601" s="1">
        <v>42420</v>
      </c>
      <c r="C6601" t="s">
        <v>13</v>
      </c>
      <c r="D6601">
        <v>0</v>
      </c>
      <c r="E6601" t="s">
        <v>15</v>
      </c>
      <c r="F6601" t="s">
        <v>14</v>
      </c>
      <c r="G6601">
        <v>0</v>
      </c>
      <c r="H6601">
        <v>924</v>
      </c>
      <c r="I6601" t="str">
        <f t="shared" si="104"/>
        <v/>
      </c>
    </row>
    <row r="6602" spans="1:9" x14ac:dyDescent="0.3">
      <c r="A6602" t="s">
        <v>18</v>
      </c>
      <c r="B6602" s="1">
        <v>42420</v>
      </c>
      <c r="C6602" t="s">
        <v>9</v>
      </c>
      <c r="D6602">
        <v>1</v>
      </c>
      <c r="E6602" t="s">
        <v>15</v>
      </c>
      <c r="F6602" t="s">
        <v>14</v>
      </c>
      <c r="G6602">
        <v>0</v>
      </c>
      <c r="H6602">
        <v>1080</v>
      </c>
      <c r="I6602" t="str">
        <f t="shared" si="104"/>
        <v/>
      </c>
    </row>
    <row r="6603" spans="1:9" x14ac:dyDescent="0.3">
      <c r="A6603" t="s">
        <v>32</v>
      </c>
      <c r="B6603" s="1">
        <v>42420</v>
      </c>
      <c r="C6603" t="s">
        <v>13</v>
      </c>
      <c r="D6603">
        <v>0</v>
      </c>
      <c r="E6603" t="s">
        <v>15</v>
      </c>
      <c r="F6603" t="s">
        <v>34</v>
      </c>
      <c r="H6603">
        <v>24</v>
      </c>
      <c r="I6603" t="str">
        <f t="shared" si="104"/>
        <v>p</v>
      </c>
    </row>
    <row r="6604" spans="1:9" x14ac:dyDescent="0.3">
      <c r="A6604" t="s">
        <v>18</v>
      </c>
      <c r="B6604" s="1">
        <v>42420</v>
      </c>
      <c r="C6604" t="s">
        <v>13</v>
      </c>
      <c r="D6604">
        <v>0</v>
      </c>
      <c r="E6604" t="s">
        <v>15</v>
      </c>
      <c r="F6604" t="s">
        <v>11</v>
      </c>
      <c r="G6604">
        <v>0</v>
      </c>
      <c r="H6604">
        <v>2133</v>
      </c>
      <c r="I6604" t="str">
        <f t="shared" si="104"/>
        <v/>
      </c>
    </row>
    <row r="6605" spans="1:9" x14ac:dyDescent="0.3">
      <c r="A6605" t="s">
        <v>27</v>
      </c>
      <c r="B6605" s="1">
        <v>42420</v>
      </c>
      <c r="C6605" t="s">
        <v>9</v>
      </c>
      <c r="D6605">
        <v>1</v>
      </c>
      <c r="E6605" t="s">
        <v>15</v>
      </c>
      <c r="F6605" t="s">
        <v>48</v>
      </c>
      <c r="G6605">
        <v>7.0800000000000002E-2</v>
      </c>
      <c r="H6605">
        <v>140</v>
      </c>
      <c r="I6605" t="str">
        <f t="shared" si="104"/>
        <v>o</v>
      </c>
    </row>
    <row r="6606" spans="1:9" x14ac:dyDescent="0.3">
      <c r="A6606" t="s">
        <v>21</v>
      </c>
      <c r="B6606" s="1">
        <v>42420</v>
      </c>
      <c r="C6606" t="s">
        <v>9</v>
      </c>
      <c r="D6606">
        <v>1</v>
      </c>
      <c r="E6606" t="s">
        <v>10</v>
      </c>
      <c r="F6606" t="s">
        <v>44</v>
      </c>
      <c r="G6606">
        <v>0.21759999999999999</v>
      </c>
      <c r="H6606">
        <v>69</v>
      </c>
      <c r="I6606" t="str">
        <f t="shared" si="104"/>
        <v>o</v>
      </c>
    </row>
    <row r="6607" spans="1:9" x14ac:dyDescent="0.3">
      <c r="A6607" t="s">
        <v>32</v>
      </c>
      <c r="B6607" s="1">
        <v>42420</v>
      </c>
      <c r="C6607" t="s">
        <v>9</v>
      </c>
      <c r="D6607">
        <v>1</v>
      </c>
      <c r="E6607" t="s">
        <v>10</v>
      </c>
      <c r="F6607" t="s">
        <v>34</v>
      </c>
      <c r="H6607">
        <v>54</v>
      </c>
      <c r="I6607" t="str">
        <f t="shared" si="104"/>
        <v>p</v>
      </c>
    </row>
    <row r="6608" spans="1:9" x14ac:dyDescent="0.3">
      <c r="A6608" t="s">
        <v>17</v>
      </c>
      <c r="B6608" s="1">
        <v>42420</v>
      </c>
      <c r="C6608" t="s">
        <v>13</v>
      </c>
      <c r="D6608">
        <v>0</v>
      </c>
      <c r="E6608" t="s">
        <v>15</v>
      </c>
      <c r="F6608" t="s">
        <v>11</v>
      </c>
      <c r="G6608">
        <v>0</v>
      </c>
      <c r="H6608">
        <v>663</v>
      </c>
      <c r="I6608" t="str">
        <f t="shared" si="104"/>
        <v/>
      </c>
    </row>
    <row r="6609" spans="1:9" x14ac:dyDescent="0.3">
      <c r="A6609" t="s">
        <v>27</v>
      </c>
      <c r="B6609" s="1">
        <v>42420</v>
      </c>
      <c r="C6609" t="s">
        <v>9</v>
      </c>
      <c r="D6609">
        <v>0</v>
      </c>
      <c r="E6609" t="s">
        <v>10</v>
      </c>
      <c r="F6609" t="s">
        <v>16</v>
      </c>
      <c r="G6609">
        <v>0</v>
      </c>
      <c r="H6609">
        <v>101</v>
      </c>
      <c r="I6609" t="str">
        <f t="shared" si="104"/>
        <v/>
      </c>
    </row>
    <row r="6610" spans="1:9" x14ac:dyDescent="0.3">
      <c r="A6610" t="s">
        <v>18</v>
      </c>
      <c r="B6610" s="1">
        <v>42420</v>
      </c>
      <c r="C6610" t="s">
        <v>9</v>
      </c>
      <c r="D6610">
        <v>1</v>
      </c>
      <c r="E6610" t="s">
        <v>10</v>
      </c>
      <c r="F6610" t="s">
        <v>16</v>
      </c>
      <c r="G6610">
        <v>0</v>
      </c>
      <c r="H6610">
        <v>71</v>
      </c>
      <c r="I6610" t="str">
        <f t="shared" si="104"/>
        <v/>
      </c>
    </row>
    <row r="6611" spans="1:9" x14ac:dyDescent="0.3">
      <c r="A6611" t="s">
        <v>17</v>
      </c>
      <c r="B6611" s="1">
        <v>42420</v>
      </c>
      <c r="C6611" t="s">
        <v>13</v>
      </c>
      <c r="D6611">
        <v>1</v>
      </c>
      <c r="E6611" t="s">
        <v>15</v>
      </c>
      <c r="F6611" t="s">
        <v>14</v>
      </c>
      <c r="G6611">
        <v>0</v>
      </c>
      <c r="H6611">
        <v>153</v>
      </c>
      <c r="I6611" t="str">
        <f t="shared" si="104"/>
        <v/>
      </c>
    </row>
    <row r="6612" spans="1:9" x14ac:dyDescent="0.3">
      <c r="A6612" t="s">
        <v>28</v>
      </c>
      <c r="B6612" s="1">
        <v>42420</v>
      </c>
      <c r="C6612" t="s">
        <v>9</v>
      </c>
      <c r="D6612">
        <v>1</v>
      </c>
      <c r="E6612" t="s">
        <v>10</v>
      </c>
      <c r="F6612" t="s">
        <v>37</v>
      </c>
      <c r="G6612">
        <v>0.4713</v>
      </c>
      <c r="H6612">
        <v>205</v>
      </c>
      <c r="I6612" t="str">
        <f t="shared" si="104"/>
        <v>p</v>
      </c>
    </row>
    <row r="6613" spans="1:9" x14ac:dyDescent="0.3">
      <c r="A6613" t="s">
        <v>21</v>
      </c>
      <c r="B6613" s="1">
        <v>42420</v>
      </c>
      <c r="C6613" t="s">
        <v>9</v>
      </c>
      <c r="D6613">
        <v>0</v>
      </c>
      <c r="E6613" t="s">
        <v>10</v>
      </c>
      <c r="F6613" t="s">
        <v>44</v>
      </c>
      <c r="G6613">
        <v>3.5400000000000001E-2</v>
      </c>
      <c r="H6613">
        <v>13</v>
      </c>
      <c r="I6613" t="str">
        <f t="shared" si="104"/>
        <v>o</v>
      </c>
    </row>
    <row r="6614" spans="1:9" x14ac:dyDescent="0.3">
      <c r="A6614" t="s">
        <v>33</v>
      </c>
      <c r="B6614" s="1">
        <v>42420</v>
      </c>
      <c r="C6614" t="s">
        <v>25</v>
      </c>
      <c r="D6614">
        <v>0</v>
      </c>
      <c r="E6614" t="s">
        <v>10</v>
      </c>
      <c r="F6614" t="s">
        <v>11</v>
      </c>
      <c r="G6614">
        <v>0</v>
      </c>
      <c r="H6614">
        <v>18</v>
      </c>
      <c r="I6614" t="str">
        <f t="shared" si="104"/>
        <v/>
      </c>
    </row>
    <row r="6615" spans="1:9" x14ac:dyDescent="0.3">
      <c r="A6615" t="s">
        <v>19</v>
      </c>
      <c r="B6615" s="1">
        <v>42420</v>
      </c>
      <c r="C6615" t="s">
        <v>25</v>
      </c>
      <c r="D6615">
        <v>0</v>
      </c>
      <c r="E6615" t="s">
        <v>15</v>
      </c>
      <c r="F6615" t="s">
        <v>14</v>
      </c>
      <c r="G6615">
        <v>0</v>
      </c>
      <c r="H6615">
        <v>16</v>
      </c>
      <c r="I6615" t="str">
        <f t="shared" si="104"/>
        <v/>
      </c>
    </row>
    <row r="6616" spans="1:9" x14ac:dyDescent="0.3">
      <c r="A6616" t="s">
        <v>28</v>
      </c>
      <c r="B6616" s="1">
        <v>42420</v>
      </c>
      <c r="C6616" t="s">
        <v>9</v>
      </c>
      <c r="D6616">
        <v>1</v>
      </c>
      <c r="E6616" t="s">
        <v>10</v>
      </c>
      <c r="F6616" t="s">
        <v>29</v>
      </c>
      <c r="H6616">
        <v>12</v>
      </c>
      <c r="I6616" t="str">
        <f t="shared" si="104"/>
        <v>p</v>
      </c>
    </row>
    <row r="6617" spans="1:9" x14ac:dyDescent="0.3">
      <c r="A6617" t="s">
        <v>17</v>
      </c>
      <c r="B6617" s="1">
        <v>42420</v>
      </c>
      <c r="C6617" t="s">
        <v>25</v>
      </c>
      <c r="D6617">
        <v>0</v>
      </c>
      <c r="E6617" t="s">
        <v>15</v>
      </c>
      <c r="F6617" t="s">
        <v>11</v>
      </c>
      <c r="G6617">
        <v>0</v>
      </c>
      <c r="H6617">
        <v>39</v>
      </c>
      <c r="I6617" t="str">
        <f t="shared" si="104"/>
        <v/>
      </c>
    </row>
    <row r="6618" spans="1:9" x14ac:dyDescent="0.3">
      <c r="A6618" t="s">
        <v>18</v>
      </c>
      <c r="B6618" s="1">
        <v>42421</v>
      </c>
      <c r="C6618" t="s">
        <v>13</v>
      </c>
      <c r="D6618">
        <v>0</v>
      </c>
      <c r="E6618" t="s">
        <v>10</v>
      </c>
      <c r="F6618" t="s">
        <v>11</v>
      </c>
      <c r="G6618">
        <v>0</v>
      </c>
      <c r="H6618">
        <v>34409</v>
      </c>
      <c r="I6618" t="str">
        <f t="shared" si="104"/>
        <v/>
      </c>
    </row>
    <row r="6619" spans="1:9" x14ac:dyDescent="0.3">
      <c r="A6619" t="s">
        <v>8</v>
      </c>
      <c r="B6619" s="1">
        <v>42421</v>
      </c>
      <c r="C6619" t="s">
        <v>13</v>
      </c>
      <c r="D6619">
        <v>0</v>
      </c>
      <c r="E6619" t="s">
        <v>10</v>
      </c>
      <c r="F6619" t="s">
        <v>14</v>
      </c>
      <c r="G6619">
        <v>0</v>
      </c>
      <c r="H6619">
        <v>96270</v>
      </c>
      <c r="I6619" t="str">
        <f t="shared" si="104"/>
        <v/>
      </c>
    </row>
    <row r="6620" spans="1:9" x14ac:dyDescent="0.3">
      <c r="A6620" t="s">
        <v>8</v>
      </c>
      <c r="B6620" s="1">
        <v>42421</v>
      </c>
      <c r="C6620" t="s">
        <v>13</v>
      </c>
      <c r="D6620">
        <v>0</v>
      </c>
      <c r="E6620" t="s">
        <v>15</v>
      </c>
      <c r="F6620" t="s">
        <v>11</v>
      </c>
      <c r="G6620">
        <v>0</v>
      </c>
      <c r="H6620">
        <v>26437</v>
      </c>
      <c r="I6620" t="str">
        <f t="shared" si="104"/>
        <v/>
      </c>
    </row>
    <row r="6621" spans="1:9" x14ac:dyDescent="0.3">
      <c r="A6621" t="s">
        <v>27</v>
      </c>
      <c r="B6621" s="1">
        <v>42421</v>
      </c>
      <c r="C6621" t="s">
        <v>13</v>
      </c>
      <c r="D6621">
        <v>1</v>
      </c>
      <c r="E6621" t="s">
        <v>10</v>
      </c>
      <c r="F6621" t="s">
        <v>14</v>
      </c>
      <c r="G6621">
        <v>0</v>
      </c>
      <c r="H6621">
        <v>17021</v>
      </c>
      <c r="I6621" t="str">
        <f t="shared" si="104"/>
        <v/>
      </c>
    </row>
    <row r="6622" spans="1:9" x14ac:dyDescent="0.3">
      <c r="A6622" t="s">
        <v>27</v>
      </c>
      <c r="B6622" s="1">
        <v>42421</v>
      </c>
      <c r="C6622" t="s">
        <v>9</v>
      </c>
      <c r="D6622">
        <v>0</v>
      </c>
      <c r="E6622" t="s">
        <v>10</v>
      </c>
      <c r="F6622" t="s">
        <v>14</v>
      </c>
      <c r="G6622">
        <v>0</v>
      </c>
      <c r="H6622">
        <v>5300</v>
      </c>
      <c r="I6622" t="str">
        <f t="shared" si="104"/>
        <v/>
      </c>
    </row>
    <row r="6623" spans="1:9" x14ac:dyDescent="0.3">
      <c r="A6623" t="s">
        <v>32</v>
      </c>
      <c r="B6623" s="1">
        <v>42421</v>
      </c>
      <c r="C6623" t="s">
        <v>9</v>
      </c>
      <c r="D6623">
        <v>0</v>
      </c>
      <c r="E6623" t="s">
        <v>15</v>
      </c>
      <c r="F6623" t="s">
        <v>14</v>
      </c>
      <c r="G6623">
        <v>0</v>
      </c>
      <c r="H6623">
        <v>22744</v>
      </c>
      <c r="I6623" t="str">
        <f t="shared" si="104"/>
        <v/>
      </c>
    </row>
    <row r="6624" spans="1:9" x14ac:dyDescent="0.3">
      <c r="A6624" t="s">
        <v>23</v>
      </c>
      <c r="B6624" s="1">
        <v>42421</v>
      </c>
      <c r="C6624" t="s">
        <v>9</v>
      </c>
      <c r="D6624">
        <v>0</v>
      </c>
      <c r="E6624" t="s">
        <v>10</v>
      </c>
      <c r="F6624" t="s">
        <v>14</v>
      </c>
      <c r="G6624">
        <v>0</v>
      </c>
      <c r="H6624">
        <v>26087</v>
      </c>
      <c r="I6624" t="str">
        <f t="shared" si="104"/>
        <v/>
      </c>
    </row>
    <row r="6625" spans="1:9" x14ac:dyDescent="0.3">
      <c r="A6625" t="s">
        <v>8</v>
      </c>
      <c r="B6625" s="1">
        <v>42421</v>
      </c>
      <c r="C6625" t="s">
        <v>25</v>
      </c>
      <c r="D6625">
        <v>0</v>
      </c>
      <c r="E6625" t="s">
        <v>15</v>
      </c>
      <c r="F6625" t="s">
        <v>11</v>
      </c>
      <c r="G6625">
        <v>0</v>
      </c>
      <c r="H6625">
        <v>6290</v>
      </c>
      <c r="I6625" t="str">
        <f t="shared" si="104"/>
        <v/>
      </c>
    </row>
    <row r="6626" spans="1:9" x14ac:dyDescent="0.3">
      <c r="A6626" t="s">
        <v>8</v>
      </c>
      <c r="B6626" s="1">
        <v>42421</v>
      </c>
      <c r="C6626" t="s">
        <v>9</v>
      </c>
      <c r="D6626">
        <v>1</v>
      </c>
      <c r="E6626" t="s">
        <v>10</v>
      </c>
      <c r="F6626" t="s">
        <v>16</v>
      </c>
      <c r="G6626">
        <v>0</v>
      </c>
      <c r="H6626">
        <v>26747</v>
      </c>
      <c r="I6626" t="str">
        <f t="shared" si="104"/>
        <v/>
      </c>
    </row>
    <row r="6627" spans="1:9" x14ac:dyDescent="0.3">
      <c r="A6627" t="s">
        <v>32</v>
      </c>
      <c r="B6627" s="1">
        <v>42421</v>
      </c>
      <c r="C6627" t="s">
        <v>9</v>
      </c>
      <c r="D6627">
        <v>0</v>
      </c>
      <c r="E6627" t="s">
        <v>10</v>
      </c>
      <c r="F6627" t="s">
        <v>16</v>
      </c>
      <c r="G6627">
        <v>0</v>
      </c>
      <c r="H6627">
        <v>3833</v>
      </c>
      <c r="I6627" t="str">
        <f t="shared" si="104"/>
        <v/>
      </c>
    </row>
    <row r="6628" spans="1:9" x14ac:dyDescent="0.3">
      <c r="A6628" t="s">
        <v>17</v>
      </c>
      <c r="B6628" s="1">
        <v>42421</v>
      </c>
      <c r="C6628" t="s">
        <v>13</v>
      </c>
      <c r="D6628">
        <v>0</v>
      </c>
      <c r="E6628" t="s">
        <v>10</v>
      </c>
      <c r="F6628" t="s">
        <v>11</v>
      </c>
      <c r="G6628">
        <v>0</v>
      </c>
      <c r="H6628">
        <v>6636</v>
      </c>
      <c r="I6628" t="str">
        <f t="shared" si="104"/>
        <v/>
      </c>
    </row>
    <row r="6629" spans="1:9" x14ac:dyDescent="0.3">
      <c r="A6629" t="s">
        <v>24</v>
      </c>
      <c r="B6629" s="1">
        <v>42421</v>
      </c>
      <c r="C6629" t="s">
        <v>9</v>
      </c>
      <c r="D6629">
        <v>0</v>
      </c>
      <c r="E6629" t="s">
        <v>10</v>
      </c>
      <c r="F6629" t="s">
        <v>16</v>
      </c>
      <c r="G6629">
        <v>0</v>
      </c>
      <c r="H6629">
        <v>2725</v>
      </c>
      <c r="I6629" t="str">
        <f t="shared" si="104"/>
        <v/>
      </c>
    </row>
    <row r="6630" spans="1:9" x14ac:dyDescent="0.3">
      <c r="A6630" t="s">
        <v>22</v>
      </c>
      <c r="B6630" s="1">
        <v>42421</v>
      </c>
      <c r="C6630" t="s">
        <v>9</v>
      </c>
      <c r="D6630">
        <v>0</v>
      </c>
      <c r="E6630" t="s">
        <v>10</v>
      </c>
      <c r="F6630" t="s">
        <v>11</v>
      </c>
      <c r="G6630">
        <v>0</v>
      </c>
      <c r="H6630">
        <v>17848</v>
      </c>
      <c r="I6630" t="str">
        <f t="shared" si="104"/>
        <v/>
      </c>
    </row>
    <row r="6631" spans="1:9" x14ac:dyDescent="0.3">
      <c r="A6631" t="s">
        <v>21</v>
      </c>
      <c r="B6631" s="1">
        <v>42421</v>
      </c>
      <c r="C6631" t="s">
        <v>13</v>
      </c>
      <c r="D6631">
        <v>0</v>
      </c>
      <c r="E6631" t="s">
        <v>10</v>
      </c>
      <c r="F6631" t="s">
        <v>16</v>
      </c>
      <c r="G6631">
        <v>0</v>
      </c>
      <c r="H6631">
        <v>277</v>
      </c>
      <c r="I6631" t="str">
        <f t="shared" si="104"/>
        <v/>
      </c>
    </row>
    <row r="6632" spans="1:9" x14ac:dyDescent="0.3">
      <c r="A6632" t="s">
        <v>17</v>
      </c>
      <c r="B6632" s="1">
        <v>42421</v>
      </c>
      <c r="C6632" t="s">
        <v>9</v>
      </c>
      <c r="D6632">
        <v>0</v>
      </c>
      <c r="E6632" t="s">
        <v>15</v>
      </c>
      <c r="F6632" t="s">
        <v>11</v>
      </c>
      <c r="G6632">
        <v>0</v>
      </c>
      <c r="H6632">
        <v>1964</v>
      </c>
      <c r="I6632" t="str">
        <f t="shared" si="104"/>
        <v/>
      </c>
    </row>
    <row r="6633" spans="1:9" x14ac:dyDescent="0.3">
      <c r="A6633" t="s">
        <v>28</v>
      </c>
      <c r="B6633" s="1">
        <v>42421</v>
      </c>
      <c r="C6633" t="s">
        <v>9</v>
      </c>
      <c r="D6633">
        <v>0</v>
      </c>
      <c r="E6633" t="s">
        <v>15</v>
      </c>
      <c r="F6633" t="s">
        <v>16</v>
      </c>
      <c r="G6633">
        <v>0</v>
      </c>
      <c r="H6633">
        <v>16057</v>
      </c>
      <c r="I6633" t="str">
        <f t="shared" si="104"/>
        <v/>
      </c>
    </row>
    <row r="6634" spans="1:9" x14ac:dyDescent="0.3">
      <c r="A6634" t="s">
        <v>18</v>
      </c>
      <c r="B6634" s="1">
        <v>42421</v>
      </c>
      <c r="C6634" t="s">
        <v>25</v>
      </c>
      <c r="D6634">
        <v>0</v>
      </c>
      <c r="E6634" t="s">
        <v>10</v>
      </c>
      <c r="F6634" t="s">
        <v>11</v>
      </c>
      <c r="G6634">
        <v>0</v>
      </c>
      <c r="H6634">
        <v>1933</v>
      </c>
      <c r="I6634" t="str">
        <f t="shared" si="104"/>
        <v/>
      </c>
    </row>
    <row r="6635" spans="1:9" x14ac:dyDescent="0.3">
      <c r="A6635" t="s">
        <v>22</v>
      </c>
      <c r="B6635" s="1">
        <v>42421</v>
      </c>
      <c r="C6635" t="s">
        <v>13</v>
      </c>
      <c r="D6635">
        <v>0</v>
      </c>
      <c r="E6635" t="s">
        <v>15</v>
      </c>
      <c r="F6635" t="s">
        <v>14</v>
      </c>
      <c r="G6635">
        <v>0</v>
      </c>
      <c r="H6635">
        <v>8364</v>
      </c>
      <c r="I6635" t="str">
        <f t="shared" si="104"/>
        <v/>
      </c>
    </row>
    <row r="6636" spans="1:9" x14ac:dyDescent="0.3">
      <c r="A6636" t="s">
        <v>18</v>
      </c>
      <c r="B6636" s="1">
        <v>42421</v>
      </c>
      <c r="C6636" t="s">
        <v>9</v>
      </c>
      <c r="D6636">
        <v>1</v>
      </c>
      <c r="E6636" t="s">
        <v>10</v>
      </c>
      <c r="F6636" t="s">
        <v>14</v>
      </c>
      <c r="G6636">
        <v>0</v>
      </c>
      <c r="H6636">
        <v>337</v>
      </c>
      <c r="I6636" t="str">
        <f t="shared" si="104"/>
        <v/>
      </c>
    </row>
    <row r="6637" spans="1:9" x14ac:dyDescent="0.3">
      <c r="A6637" t="s">
        <v>22</v>
      </c>
      <c r="B6637" s="1">
        <v>42421</v>
      </c>
      <c r="C6637" t="s">
        <v>9</v>
      </c>
      <c r="D6637">
        <v>0</v>
      </c>
      <c r="E6637" t="s">
        <v>15</v>
      </c>
      <c r="F6637" t="s">
        <v>14</v>
      </c>
      <c r="G6637">
        <v>0</v>
      </c>
      <c r="H6637">
        <v>9921</v>
      </c>
      <c r="I6637" t="str">
        <f t="shared" si="104"/>
        <v/>
      </c>
    </row>
    <row r="6638" spans="1:9" x14ac:dyDescent="0.3">
      <c r="A6638" t="s">
        <v>33</v>
      </c>
      <c r="B6638" s="1">
        <v>42421</v>
      </c>
      <c r="C6638" t="s">
        <v>25</v>
      </c>
      <c r="D6638">
        <v>1</v>
      </c>
      <c r="E6638" t="s">
        <v>15</v>
      </c>
      <c r="F6638" t="s">
        <v>11</v>
      </c>
      <c r="G6638">
        <v>0</v>
      </c>
      <c r="H6638">
        <v>23</v>
      </c>
      <c r="I6638" t="str">
        <f t="shared" si="104"/>
        <v/>
      </c>
    </row>
    <row r="6639" spans="1:9" x14ac:dyDescent="0.3">
      <c r="A6639" t="s">
        <v>19</v>
      </c>
      <c r="B6639" s="1">
        <v>42421</v>
      </c>
      <c r="C6639" t="s">
        <v>9</v>
      </c>
      <c r="D6639">
        <v>1</v>
      </c>
      <c r="E6639" t="s">
        <v>10</v>
      </c>
      <c r="F6639" t="s">
        <v>16</v>
      </c>
      <c r="G6639">
        <v>0</v>
      </c>
      <c r="H6639">
        <v>397</v>
      </c>
      <c r="I6639" t="str">
        <f t="shared" si="104"/>
        <v/>
      </c>
    </row>
    <row r="6640" spans="1:9" x14ac:dyDescent="0.3">
      <c r="A6640" t="s">
        <v>32</v>
      </c>
      <c r="B6640" s="1">
        <v>42419</v>
      </c>
      <c r="C6640" t="s">
        <v>13</v>
      </c>
      <c r="D6640">
        <v>0</v>
      </c>
      <c r="E6640" t="s">
        <v>15</v>
      </c>
      <c r="F6640" t="s">
        <v>16</v>
      </c>
      <c r="G6640">
        <v>0</v>
      </c>
      <c r="H6640">
        <v>1369</v>
      </c>
      <c r="I6640" t="str">
        <f t="shared" si="104"/>
        <v/>
      </c>
    </row>
    <row r="6641" spans="1:9" x14ac:dyDescent="0.3">
      <c r="A6641" t="s">
        <v>33</v>
      </c>
      <c r="B6641" s="1">
        <v>42419</v>
      </c>
      <c r="C6641" t="s">
        <v>9</v>
      </c>
      <c r="D6641">
        <v>0</v>
      </c>
      <c r="E6641" t="s">
        <v>10</v>
      </c>
      <c r="F6641" t="s">
        <v>14</v>
      </c>
      <c r="G6641">
        <v>0</v>
      </c>
      <c r="H6641">
        <v>3844</v>
      </c>
      <c r="I6641" t="str">
        <f t="shared" si="104"/>
        <v/>
      </c>
    </row>
    <row r="6642" spans="1:9" x14ac:dyDescent="0.3">
      <c r="A6642" t="s">
        <v>22</v>
      </c>
      <c r="B6642" s="1">
        <v>42419</v>
      </c>
      <c r="C6642" t="s">
        <v>13</v>
      </c>
      <c r="D6642">
        <v>0</v>
      </c>
      <c r="E6642" t="s">
        <v>10</v>
      </c>
      <c r="F6642" t="s">
        <v>14</v>
      </c>
      <c r="G6642">
        <v>0</v>
      </c>
      <c r="H6642">
        <v>6166</v>
      </c>
      <c r="I6642" t="str">
        <f t="shared" si="104"/>
        <v/>
      </c>
    </row>
    <row r="6643" spans="1:9" x14ac:dyDescent="0.3">
      <c r="A6643" t="s">
        <v>30</v>
      </c>
      <c r="B6643" s="1">
        <v>42419</v>
      </c>
      <c r="C6643" t="s">
        <v>9</v>
      </c>
      <c r="D6643">
        <v>0</v>
      </c>
      <c r="E6643" t="s">
        <v>15</v>
      </c>
      <c r="F6643" t="s">
        <v>14</v>
      </c>
      <c r="G6643">
        <v>0</v>
      </c>
      <c r="H6643">
        <v>5722</v>
      </c>
      <c r="I6643" t="str">
        <f t="shared" si="104"/>
        <v/>
      </c>
    </row>
    <row r="6644" spans="1:9" x14ac:dyDescent="0.3">
      <c r="A6644" t="s">
        <v>12</v>
      </c>
      <c r="B6644" s="1">
        <v>42419</v>
      </c>
      <c r="C6644" t="s">
        <v>13</v>
      </c>
      <c r="D6644">
        <v>1</v>
      </c>
      <c r="E6644" t="s">
        <v>15</v>
      </c>
      <c r="F6644" t="s">
        <v>11</v>
      </c>
      <c r="G6644">
        <v>0</v>
      </c>
      <c r="H6644">
        <v>91</v>
      </c>
      <c r="I6644" t="str">
        <f t="shared" si="104"/>
        <v/>
      </c>
    </row>
    <row r="6645" spans="1:9" x14ac:dyDescent="0.3">
      <c r="A6645" t="s">
        <v>33</v>
      </c>
      <c r="B6645" s="1">
        <v>42419</v>
      </c>
      <c r="C6645" t="s">
        <v>9</v>
      </c>
      <c r="D6645">
        <v>0</v>
      </c>
      <c r="E6645" t="s">
        <v>10</v>
      </c>
      <c r="F6645" t="s">
        <v>11</v>
      </c>
      <c r="G6645">
        <v>0</v>
      </c>
      <c r="H6645">
        <v>691</v>
      </c>
      <c r="I6645" t="str">
        <f t="shared" si="104"/>
        <v/>
      </c>
    </row>
    <row r="6646" spans="1:9" x14ac:dyDescent="0.3">
      <c r="A6646" t="s">
        <v>8</v>
      </c>
      <c r="B6646" s="1">
        <v>42419</v>
      </c>
      <c r="C6646" t="s">
        <v>13</v>
      </c>
      <c r="D6646">
        <v>0</v>
      </c>
      <c r="E6646" t="s">
        <v>10</v>
      </c>
      <c r="F6646" t="s">
        <v>36</v>
      </c>
      <c r="G6646">
        <v>7.4499999999999997E-2</v>
      </c>
      <c r="H6646">
        <v>37</v>
      </c>
      <c r="I6646" t="str">
        <f t="shared" si="104"/>
        <v>p</v>
      </c>
    </row>
    <row r="6647" spans="1:9" x14ac:dyDescent="0.3">
      <c r="A6647" t="s">
        <v>21</v>
      </c>
      <c r="B6647" s="1">
        <v>42419</v>
      </c>
      <c r="C6647" t="s">
        <v>13</v>
      </c>
      <c r="D6647">
        <v>1</v>
      </c>
      <c r="E6647" t="s">
        <v>15</v>
      </c>
      <c r="F6647" t="s">
        <v>11</v>
      </c>
      <c r="G6647">
        <v>0</v>
      </c>
      <c r="H6647">
        <v>293</v>
      </c>
      <c r="I6647" t="str">
        <f t="shared" si="104"/>
        <v/>
      </c>
    </row>
    <row r="6648" spans="1:9" x14ac:dyDescent="0.3">
      <c r="A6648" t="s">
        <v>32</v>
      </c>
      <c r="B6648" s="1">
        <v>42419</v>
      </c>
      <c r="C6648" t="s">
        <v>13</v>
      </c>
      <c r="D6648">
        <v>0</v>
      </c>
      <c r="E6648" t="s">
        <v>10</v>
      </c>
      <c r="F6648" t="s">
        <v>38</v>
      </c>
      <c r="G6648">
        <v>4.2200000000000001E-2</v>
      </c>
      <c r="H6648">
        <v>9</v>
      </c>
      <c r="I6648" t="str">
        <f t="shared" si="104"/>
        <v>p</v>
      </c>
    </row>
    <row r="6649" spans="1:9" x14ac:dyDescent="0.3">
      <c r="A6649" t="s">
        <v>12</v>
      </c>
      <c r="B6649" s="1">
        <v>42419</v>
      </c>
      <c r="C6649" t="s">
        <v>9</v>
      </c>
      <c r="D6649">
        <v>1</v>
      </c>
      <c r="E6649" t="s">
        <v>10</v>
      </c>
      <c r="F6649" t="s">
        <v>39</v>
      </c>
      <c r="G6649">
        <v>6.4600000000000005E-2</v>
      </c>
      <c r="H6649">
        <v>33</v>
      </c>
      <c r="I6649" t="str">
        <f t="shared" si="104"/>
        <v>S</v>
      </c>
    </row>
    <row r="6650" spans="1:9" x14ac:dyDescent="0.3">
      <c r="A6650" t="s">
        <v>17</v>
      </c>
      <c r="B6650" s="1">
        <v>42419</v>
      </c>
      <c r="C6650" t="s">
        <v>9</v>
      </c>
      <c r="D6650">
        <v>0</v>
      </c>
      <c r="E6650" t="s">
        <v>10</v>
      </c>
      <c r="F6650" t="s">
        <v>11</v>
      </c>
      <c r="G6650">
        <v>0</v>
      </c>
      <c r="H6650">
        <v>775</v>
      </c>
      <c r="I6650" t="str">
        <f t="shared" si="104"/>
        <v/>
      </c>
    </row>
    <row r="6651" spans="1:9" x14ac:dyDescent="0.3">
      <c r="A6651" t="s">
        <v>33</v>
      </c>
      <c r="B6651" s="1">
        <v>42419</v>
      </c>
      <c r="C6651" t="s">
        <v>9</v>
      </c>
      <c r="D6651">
        <v>1</v>
      </c>
      <c r="E6651" t="s">
        <v>10</v>
      </c>
      <c r="F6651" t="s">
        <v>14</v>
      </c>
      <c r="G6651">
        <v>0</v>
      </c>
      <c r="H6651">
        <v>536</v>
      </c>
      <c r="I6651" t="str">
        <f t="shared" si="104"/>
        <v/>
      </c>
    </row>
    <row r="6652" spans="1:9" x14ac:dyDescent="0.3">
      <c r="A6652" t="s">
        <v>32</v>
      </c>
      <c r="B6652" s="1">
        <v>42419</v>
      </c>
      <c r="C6652" t="s">
        <v>13</v>
      </c>
      <c r="D6652">
        <v>1</v>
      </c>
      <c r="E6652" t="s">
        <v>15</v>
      </c>
      <c r="F6652" t="s">
        <v>26</v>
      </c>
      <c r="G6652">
        <v>7.4899999999999994E-2</v>
      </c>
      <c r="H6652">
        <v>25</v>
      </c>
      <c r="I6652" t="str">
        <f t="shared" si="104"/>
        <v>l</v>
      </c>
    </row>
    <row r="6653" spans="1:9" x14ac:dyDescent="0.3">
      <c r="A6653" t="s">
        <v>32</v>
      </c>
      <c r="B6653" s="1">
        <v>42419</v>
      </c>
      <c r="C6653" t="s">
        <v>9</v>
      </c>
      <c r="D6653">
        <v>0</v>
      </c>
      <c r="E6653" t="s">
        <v>15</v>
      </c>
      <c r="F6653" t="s">
        <v>26</v>
      </c>
      <c r="G6653">
        <v>1.3267</v>
      </c>
      <c r="H6653">
        <v>440</v>
      </c>
      <c r="I6653" t="str">
        <f t="shared" si="104"/>
        <v>l</v>
      </c>
    </row>
    <row r="6654" spans="1:9" x14ac:dyDescent="0.3">
      <c r="A6654" t="s">
        <v>19</v>
      </c>
      <c r="B6654" s="1">
        <v>42419</v>
      </c>
      <c r="C6654" t="s">
        <v>13</v>
      </c>
      <c r="D6654">
        <v>0</v>
      </c>
      <c r="E6654" t="s">
        <v>15</v>
      </c>
      <c r="F6654" t="s">
        <v>16</v>
      </c>
      <c r="G6654">
        <v>0</v>
      </c>
      <c r="H6654">
        <v>1379</v>
      </c>
      <c r="I6654" t="str">
        <f t="shared" si="104"/>
        <v/>
      </c>
    </row>
    <row r="6655" spans="1:9" x14ac:dyDescent="0.3">
      <c r="A6655" t="s">
        <v>28</v>
      </c>
      <c r="B6655" s="1">
        <v>42419</v>
      </c>
      <c r="C6655" t="s">
        <v>13</v>
      </c>
      <c r="D6655">
        <v>0</v>
      </c>
      <c r="E6655" t="s">
        <v>15</v>
      </c>
      <c r="F6655" t="s">
        <v>37</v>
      </c>
      <c r="G6655">
        <v>0.33589999999999998</v>
      </c>
      <c r="H6655">
        <v>153</v>
      </c>
      <c r="I6655" t="str">
        <f t="shared" si="104"/>
        <v>p</v>
      </c>
    </row>
    <row r="6656" spans="1:9" x14ac:dyDescent="0.3">
      <c r="A6656" t="s">
        <v>27</v>
      </c>
      <c r="B6656" s="1">
        <v>42419</v>
      </c>
      <c r="C6656" t="s">
        <v>9</v>
      </c>
      <c r="D6656">
        <v>0</v>
      </c>
      <c r="E6656" t="s">
        <v>15</v>
      </c>
      <c r="F6656" t="s">
        <v>48</v>
      </c>
      <c r="G6656">
        <v>5.5100000000000003E-2</v>
      </c>
      <c r="H6656">
        <v>105</v>
      </c>
      <c r="I6656" t="str">
        <f t="shared" si="104"/>
        <v>o</v>
      </c>
    </row>
    <row r="6657" spans="1:9" x14ac:dyDescent="0.3">
      <c r="A6657" t="s">
        <v>32</v>
      </c>
      <c r="B6657" s="1">
        <v>42419</v>
      </c>
      <c r="C6657" t="s">
        <v>25</v>
      </c>
      <c r="D6657">
        <v>1</v>
      </c>
      <c r="E6657" t="s">
        <v>15</v>
      </c>
      <c r="F6657" t="s">
        <v>11</v>
      </c>
      <c r="G6657">
        <v>0</v>
      </c>
      <c r="H6657">
        <v>15</v>
      </c>
      <c r="I6657" t="str">
        <f t="shared" si="104"/>
        <v/>
      </c>
    </row>
    <row r="6658" spans="1:9" x14ac:dyDescent="0.3">
      <c r="A6658" t="s">
        <v>28</v>
      </c>
      <c r="B6658" s="1">
        <v>42419</v>
      </c>
      <c r="C6658" t="s">
        <v>13</v>
      </c>
      <c r="D6658">
        <v>1</v>
      </c>
      <c r="E6658" t="s">
        <v>10</v>
      </c>
      <c r="F6658" t="s">
        <v>39</v>
      </c>
      <c r="G6658">
        <v>6.5799999999999997E-2</v>
      </c>
      <c r="H6658">
        <v>24</v>
      </c>
      <c r="I6658" t="str">
        <f t="shared" si="104"/>
        <v>S</v>
      </c>
    </row>
    <row r="6659" spans="1:9" x14ac:dyDescent="0.3">
      <c r="A6659" t="s">
        <v>8</v>
      </c>
      <c r="B6659" s="1">
        <v>42419</v>
      </c>
      <c r="C6659" t="s">
        <v>13</v>
      </c>
      <c r="D6659">
        <v>0</v>
      </c>
      <c r="E6659" t="s">
        <v>15</v>
      </c>
      <c r="F6659" t="s">
        <v>35</v>
      </c>
      <c r="H6659">
        <v>5</v>
      </c>
      <c r="I6659" t="str">
        <f t="shared" ref="I6659:I6722" si="105">IF(NOT(OR(F6659="house",F6659="blank",F6659="served")),LEFT(F6659,1),"")</f>
        <v>p</v>
      </c>
    </row>
    <row r="6660" spans="1:9" x14ac:dyDescent="0.3">
      <c r="A6660" t="s">
        <v>32</v>
      </c>
      <c r="B6660" s="1">
        <v>42420</v>
      </c>
      <c r="C6660" t="s">
        <v>13</v>
      </c>
      <c r="D6660">
        <v>1</v>
      </c>
      <c r="E6660" t="s">
        <v>10</v>
      </c>
      <c r="F6660" t="s">
        <v>14</v>
      </c>
      <c r="G6660">
        <v>0</v>
      </c>
      <c r="H6660">
        <v>137950</v>
      </c>
      <c r="I6660" t="str">
        <f t="shared" si="105"/>
        <v/>
      </c>
    </row>
    <row r="6661" spans="1:9" x14ac:dyDescent="0.3">
      <c r="A6661" t="s">
        <v>32</v>
      </c>
      <c r="B6661" s="1">
        <v>42420</v>
      </c>
      <c r="C6661" t="s">
        <v>13</v>
      </c>
      <c r="D6661">
        <v>0</v>
      </c>
      <c r="E6661" t="s">
        <v>10</v>
      </c>
      <c r="F6661" t="s">
        <v>14</v>
      </c>
      <c r="G6661">
        <v>0</v>
      </c>
      <c r="H6661">
        <v>44789</v>
      </c>
      <c r="I6661" t="str">
        <f t="shared" si="105"/>
        <v/>
      </c>
    </row>
    <row r="6662" spans="1:9" x14ac:dyDescent="0.3">
      <c r="A6662" t="s">
        <v>20</v>
      </c>
      <c r="B6662" s="1">
        <v>42420</v>
      </c>
      <c r="C6662" t="s">
        <v>13</v>
      </c>
      <c r="D6662">
        <v>1</v>
      </c>
      <c r="E6662" t="s">
        <v>15</v>
      </c>
      <c r="F6662" t="s">
        <v>14</v>
      </c>
      <c r="G6662">
        <v>0</v>
      </c>
      <c r="H6662">
        <v>50385</v>
      </c>
      <c r="I6662" t="str">
        <f t="shared" si="105"/>
        <v/>
      </c>
    </row>
    <row r="6663" spans="1:9" x14ac:dyDescent="0.3">
      <c r="A6663" t="s">
        <v>8</v>
      </c>
      <c r="B6663" s="1">
        <v>42420</v>
      </c>
      <c r="C6663" t="s">
        <v>9</v>
      </c>
      <c r="D6663">
        <v>1</v>
      </c>
      <c r="E6663" t="s">
        <v>15</v>
      </c>
      <c r="F6663" t="s">
        <v>11</v>
      </c>
      <c r="G6663">
        <v>0</v>
      </c>
      <c r="H6663">
        <v>25176</v>
      </c>
      <c r="I6663" t="str">
        <f t="shared" si="105"/>
        <v/>
      </c>
    </row>
    <row r="6664" spans="1:9" x14ac:dyDescent="0.3">
      <c r="A6664" t="s">
        <v>8</v>
      </c>
      <c r="B6664" s="1">
        <v>42420</v>
      </c>
      <c r="C6664" t="s">
        <v>9</v>
      </c>
      <c r="D6664">
        <v>0</v>
      </c>
      <c r="E6664" t="s">
        <v>15</v>
      </c>
      <c r="F6664" t="s">
        <v>16</v>
      </c>
      <c r="G6664">
        <v>0</v>
      </c>
      <c r="H6664">
        <v>11634</v>
      </c>
      <c r="I6664" t="str">
        <f t="shared" si="105"/>
        <v/>
      </c>
    </row>
    <row r="6665" spans="1:9" x14ac:dyDescent="0.3">
      <c r="A6665" t="s">
        <v>24</v>
      </c>
      <c r="B6665" s="1">
        <v>42420</v>
      </c>
      <c r="C6665" t="s">
        <v>9</v>
      </c>
      <c r="D6665">
        <v>0</v>
      </c>
      <c r="E6665" t="s">
        <v>10</v>
      </c>
      <c r="F6665" t="s">
        <v>14</v>
      </c>
      <c r="G6665">
        <v>0</v>
      </c>
      <c r="H6665">
        <v>12553</v>
      </c>
      <c r="I6665" t="str">
        <f t="shared" si="105"/>
        <v/>
      </c>
    </row>
    <row r="6666" spans="1:9" x14ac:dyDescent="0.3">
      <c r="A6666" t="s">
        <v>32</v>
      </c>
      <c r="B6666" s="1">
        <v>42420</v>
      </c>
      <c r="C6666" t="s">
        <v>9</v>
      </c>
      <c r="D6666">
        <v>1</v>
      </c>
      <c r="E6666" t="s">
        <v>15</v>
      </c>
      <c r="F6666" t="s">
        <v>11</v>
      </c>
      <c r="G6666">
        <v>0</v>
      </c>
      <c r="H6666">
        <v>21547</v>
      </c>
      <c r="I6666" t="str">
        <f t="shared" si="105"/>
        <v/>
      </c>
    </row>
    <row r="6667" spans="1:9" x14ac:dyDescent="0.3">
      <c r="A6667" t="s">
        <v>28</v>
      </c>
      <c r="B6667" s="1">
        <v>42420</v>
      </c>
      <c r="C6667" t="s">
        <v>9</v>
      </c>
      <c r="D6667">
        <v>1</v>
      </c>
      <c r="E6667" t="s">
        <v>10</v>
      </c>
      <c r="F6667" t="s">
        <v>16</v>
      </c>
      <c r="G6667">
        <v>0</v>
      </c>
      <c r="H6667">
        <v>15177</v>
      </c>
      <c r="I6667" t="str">
        <f t="shared" si="105"/>
        <v/>
      </c>
    </row>
    <row r="6668" spans="1:9" x14ac:dyDescent="0.3">
      <c r="A6668" t="s">
        <v>28</v>
      </c>
      <c r="B6668" s="1">
        <v>42420</v>
      </c>
      <c r="C6668" t="s">
        <v>9</v>
      </c>
      <c r="D6668">
        <v>1</v>
      </c>
      <c r="E6668" t="s">
        <v>10</v>
      </c>
      <c r="F6668" t="s">
        <v>26</v>
      </c>
      <c r="G6668">
        <v>7.2035</v>
      </c>
      <c r="H6668">
        <v>2279</v>
      </c>
      <c r="I6668" t="str">
        <f t="shared" si="105"/>
        <v>l</v>
      </c>
    </row>
    <row r="6669" spans="1:9" x14ac:dyDescent="0.3">
      <c r="A6669" t="s">
        <v>27</v>
      </c>
      <c r="B6669" s="1">
        <v>42420</v>
      </c>
      <c r="C6669" t="s">
        <v>9</v>
      </c>
      <c r="D6669">
        <v>0</v>
      </c>
      <c r="E6669" t="s">
        <v>10</v>
      </c>
      <c r="F6669" t="s">
        <v>11</v>
      </c>
      <c r="G6669">
        <v>0</v>
      </c>
      <c r="H6669">
        <v>821</v>
      </c>
      <c r="I6669" t="str">
        <f t="shared" si="105"/>
        <v/>
      </c>
    </row>
    <row r="6670" spans="1:9" x14ac:dyDescent="0.3">
      <c r="A6670" t="s">
        <v>21</v>
      </c>
      <c r="B6670" s="1">
        <v>42420</v>
      </c>
      <c r="C6670" t="s">
        <v>9</v>
      </c>
      <c r="D6670">
        <v>0</v>
      </c>
      <c r="E6670" t="s">
        <v>15</v>
      </c>
      <c r="F6670" t="s">
        <v>11</v>
      </c>
      <c r="G6670">
        <v>0</v>
      </c>
      <c r="H6670">
        <v>304</v>
      </c>
      <c r="I6670" t="str">
        <f t="shared" si="105"/>
        <v/>
      </c>
    </row>
    <row r="6671" spans="1:9" x14ac:dyDescent="0.3">
      <c r="A6671" t="s">
        <v>19</v>
      </c>
      <c r="B6671" s="1">
        <v>42420</v>
      </c>
      <c r="C6671" t="s">
        <v>9</v>
      </c>
      <c r="D6671">
        <v>1</v>
      </c>
      <c r="E6671" t="s">
        <v>15</v>
      </c>
      <c r="F6671" t="s">
        <v>11</v>
      </c>
      <c r="G6671">
        <v>0</v>
      </c>
      <c r="H6671">
        <v>519</v>
      </c>
      <c r="I6671" t="str">
        <f t="shared" si="105"/>
        <v/>
      </c>
    </row>
    <row r="6672" spans="1:9" x14ac:dyDescent="0.3">
      <c r="A6672" t="s">
        <v>27</v>
      </c>
      <c r="B6672" s="1">
        <v>42420</v>
      </c>
      <c r="C6672" t="s">
        <v>13</v>
      </c>
      <c r="D6672">
        <v>0</v>
      </c>
      <c r="E6672" t="s">
        <v>15</v>
      </c>
      <c r="F6672" t="s">
        <v>48</v>
      </c>
      <c r="G6672">
        <v>2.6100000000000002E-2</v>
      </c>
      <c r="H6672">
        <v>53</v>
      </c>
      <c r="I6672" t="str">
        <f t="shared" si="105"/>
        <v>o</v>
      </c>
    </row>
    <row r="6673" spans="1:9" x14ac:dyDescent="0.3">
      <c r="A6673" t="s">
        <v>33</v>
      </c>
      <c r="B6673" s="1">
        <v>42420</v>
      </c>
      <c r="C6673" t="s">
        <v>13</v>
      </c>
      <c r="D6673">
        <v>0</v>
      </c>
      <c r="E6673" t="s">
        <v>15</v>
      </c>
      <c r="F6673" t="s">
        <v>16</v>
      </c>
      <c r="G6673">
        <v>0</v>
      </c>
      <c r="H6673">
        <v>266</v>
      </c>
      <c r="I6673" t="str">
        <f t="shared" si="105"/>
        <v/>
      </c>
    </row>
    <row r="6674" spans="1:9" x14ac:dyDescent="0.3">
      <c r="A6674" t="s">
        <v>27</v>
      </c>
      <c r="B6674" s="1">
        <v>42420</v>
      </c>
      <c r="C6674" t="s">
        <v>9</v>
      </c>
      <c r="D6674">
        <v>0</v>
      </c>
      <c r="E6674" t="s">
        <v>15</v>
      </c>
      <c r="F6674" t="s">
        <v>14</v>
      </c>
      <c r="G6674">
        <v>0</v>
      </c>
      <c r="H6674">
        <v>4219</v>
      </c>
      <c r="I6674" t="str">
        <f t="shared" si="105"/>
        <v/>
      </c>
    </row>
    <row r="6675" spans="1:9" x14ac:dyDescent="0.3">
      <c r="A6675" t="s">
        <v>28</v>
      </c>
      <c r="B6675" s="1">
        <v>42420</v>
      </c>
      <c r="C6675" t="s">
        <v>13</v>
      </c>
      <c r="D6675">
        <v>1</v>
      </c>
      <c r="E6675" t="s">
        <v>10</v>
      </c>
      <c r="F6675" t="s">
        <v>16</v>
      </c>
      <c r="G6675">
        <v>0</v>
      </c>
      <c r="H6675">
        <v>1309</v>
      </c>
      <c r="I6675" t="str">
        <f t="shared" si="105"/>
        <v/>
      </c>
    </row>
    <row r="6676" spans="1:9" x14ac:dyDescent="0.3">
      <c r="A6676" t="s">
        <v>28</v>
      </c>
      <c r="B6676" s="1">
        <v>42420</v>
      </c>
      <c r="C6676" t="s">
        <v>25</v>
      </c>
      <c r="D6676">
        <v>0</v>
      </c>
      <c r="E6676" t="s">
        <v>10</v>
      </c>
      <c r="F6676" t="s">
        <v>14</v>
      </c>
      <c r="G6676">
        <v>0</v>
      </c>
      <c r="H6676">
        <v>216</v>
      </c>
      <c r="I6676" t="str">
        <f t="shared" si="105"/>
        <v/>
      </c>
    </row>
    <row r="6677" spans="1:9" x14ac:dyDescent="0.3">
      <c r="A6677" t="s">
        <v>33</v>
      </c>
      <c r="B6677" s="1">
        <v>42420</v>
      </c>
      <c r="C6677" t="s">
        <v>9</v>
      </c>
      <c r="D6677">
        <v>1</v>
      </c>
      <c r="E6677" t="s">
        <v>10</v>
      </c>
      <c r="F6677" t="s">
        <v>14</v>
      </c>
      <c r="G6677">
        <v>0</v>
      </c>
      <c r="H6677">
        <v>526</v>
      </c>
      <c r="I6677" t="str">
        <f t="shared" si="105"/>
        <v/>
      </c>
    </row>
    <row r="6678" spans="1:9" x14ac:dyDescent="0.3">
      <c r="A6678" t="s">
        <v>28</v>
      </c>
      <c r="B6678" s="1">
        <v>42420</v>
      </c>
      <c r="C6678" t="s">
        <v>9</v>
      </c>
      <c r="D6678">
        <v>1</v>
      </c>
      <c r="E6678" t="s">
        <v>15</v>
      </c>
      <c r="F6678" t="s">
        <v>31</v>
      </c>
      <c r="H6678">
        <v>474</v>
      </c>
      <c r="I6678" t="str">
        <f t="shared" si="105"/>
        <v>o</v>
      </c>
    </row>
    <row r="6679" spans="1:9" x14ac:dyDescent="0.3">
      <c r="A6679" t="s">
        <v>19</v>
      </c>
      <c r="B6679" s="1">
        <v>42420</v>
      </c>
      <c r="C6679" t="s">
        <v>13</v>
      </c>
      <c r="D6679">
        <v>0</v>
      </c>
      <c r="E6679" t="s">
        <v>15</v>
      </c>
      <c r="F6679" t="s">
        <v>16</v>
      </c>
      <c r="G6679">
        <v>0</v>
      </c>
      <c r="H6679">
        <v>130</v>
      </c>
      <c r="I6679" t="str">
        <f t="shared" si="105"/>
        <v/>
      </c>
    </row>
    <row r="6680" spans="1:9" x14ac:dyDescent="0.3">
      <c r="A6680" t="s">
        <v>28</v>
      </c>
      <c r="B6680" s="1">
        <v>42420</v>
      </c>
      <c r="C6680" t="s">
        <v>9</v>
      </c>
      <c r="D6680">
        <v>0</v>
      </c>
      <c r="E6680" t="s">
        <v>15</v>
      </c>
      <c r="F6680" t="s">
        <v>31</v>
      </c>
      <c r="G6680">
        <v>1.8E-3</v>
      </c>
      <c r="H6680">
        <v>149</v>
      </c>
      <c r="I6680" t="str">
        <f t="shared" si="105"/>
        <v>o</v>
      </c>
    </row>
    <row r="6681" spans="1:9" x14ac:dyDescent="0.3">
      <c r="A6681" t="s">
        <v>21</v>
      </c>
      <c r="B6681" s="1">
        <v>42420</v>
      </c>
      <c r="C6681" t="s">
        <v>25</v>
      </c>
      <c r="D6681">
        <v>0</v>
      </c>
      <c r="E6681" t="s">
        <v>15</v>
      </c>
      <c r="F6681" t="s">
        <v>11</v>
      </c>
      <c r="G6681">
        <v>0</v>
      </c>
      <c r="H6681">
        <v>99</v>
      </c>
      <c r="I6681" t="str">
        <f t="shared" si="105"/>
        <v/>
      </c>
    </row>
    <row r="6682" spans="1:9" x14ac:dyDescent="0.3">
      <c r="A6682" t="s">
        <v>27</v>
      </c>
      <c r="B6682" s="1">
        <v>42420</v>
      </c>
      <c r="C6682" t="s">
        <v>13</v>
      </c>
      <c r="D6682">
        <v>0</v>
      </c>
      <c r="E6682" t="s">
        <v>15</v>
      </c>
      <c r="F6682" t="s">
        <v>47</v>
      </c>
      <c r="G6682">
        <v>3.56E-2</v>
      </c>
      <c r="H6682">
        <v>79</v>
      </c>
      <c r="I6682" t="str">
        <f t="shared" si="105"/>
        <v>j</v>
      </c>
    </row>
    <row r="6683" spans="1:9" x14ac:dyDescent="0.3">
      <c r="A6683" t="s">
        <v>27</v>
      </c>
      <c r="B6683" s="1">
        <v>42420</v>
      </c>
      <c r="C6683" t="s">
        <v>13</v>
      </c>
      <c r="D6683">
        <v>1</v>
      </c>
      <c r="E6683" t="s">
        <v>15</v>
      </c>
      <c r="F6683" t="s">
        <v>47</v>
      </c>
      <c r="G6683">
        <v>4.0000000000000001E-3</v>
      </c>
      <c r="H6683">
        <v>9</v>
      </c>
      <c r="I6683" t="str">
        <f t="shared" si="105"/>
        <v>j</v>
      </c>
    </row>
    <row r="6684" spans="1:9" x14ac:dyDescent="0.3">
      <c r="A6684" t="s">
        <v>8</v>
      </c>
      <c r="B6684" s="1">
        <v>42420</v>
      </c>
      <c r="C6684" t="s">
        <v>13</v>
      </c>
      <c r="D6684">
        <v>1</v>
      </c>
      <c r="E6684" t="s">
        <v>15</v>
      </c>
      <c r="F6684" t="s">
        <v>39</v>
      </c>
      <c r="G6684">
        <v>1.2043999999999999</v>
      </c>
      <c r="H6684">
        <v>444</v>
      </c>
      <c r="I6684" t="str">
        <f t="shared" si="105"/>
        <v>S</v>
      </c>
    </row>
    <row r="6685" spans="1:9" x14ac:dyDescent="0.3">
      <c r="A6685" t="s">
        <v>30</v>
      </c>
      <c r="B6685" s="1">
        <v>42420</v>
      </c>
      <c r="C6685" t="s">
        <v>9</v>
      </c>
      <c r="D6685">
        <v>0</v>
      </c>
      <c r="E6685" t="s">
        <v>15</v>
      </c>
      <c r="F6685" t="s">
        <v>14</v>
      </c>
      <c r="G6685">
        <v>0</v>
      </c>
      <c r="H6685">
        <v>30</v>
      </c>
      <c r="I6685" t="str">
        <f t="shared" si="105"/>
        <v/>
      </c>
    </row>
    <row r="6686" spans="1:9" x14ac:dyDescent="0.3">
      <c r="A6686" t="s">
        <v>18</v>
      </c>
      <c r="B6686" s="1">
        <v>42420</v>
      </c>
      <c r="C6686" t="s">
        <v>25</v>
      </c>
      <c r="D6686">
        <v>0</v>
      </c>
      <c r="E6686" t="s">
        <v>15</v>
      </c>
      <c r="F6686" t="s">
        <v>14</v>
      </c>
      <c r="G6686">
        <v>0</v>
      </c>
      <c r="H6686">
        <v>57</v>
      </c>
      <c r="I6686" t="str">
        <f t="shared" si="105"/>
        <v/>
      </c>
    </row>
    <row r="6687" spans="1:9" x14ac:dyDescent="0.3">
      <c r="A6687" t="s">
        <v>23</v>
      </c>
      <c r="B6687" s="1">
        <v>42420</v>
      </c>
      <c r="C6687" t="s">
        <v>13</v>
      </c>
      <c r="D6687">
        <v>0</v>
      </c>
      <c r="E6687" t="s">
        <v>15</v>
      </c>
      <c r="F6687" t="s">
        <v>14</v>
      </c>
      <c r="G6687">
        <v>0</v>
      </c>
      <c r="H6687">
        <v>7</v>
      </c>
      <c r="I6687" t="str">
        <f t="shared" si="105"/>
        <v/>
      </c>
    </row>
    <row r="6688" spans="1:9" x14ac:dyDescent="0.3">
      <c r="A6688" t="s">
        <v>33</v>
      </c>
      <c r="B6688" s="1">
        <v>42420</v>
      </c>
      <c r="C6688" t="s">
        <v>13</v>
      </c>
      <c r="D6688">
        <v>1</v>
      </c>
      <c r="E6688" t="s">
        <v>15</v>
      </c>
      <c r="F6688" t="s">
        <v>16</v>
      </c>
      <c r="G6688">
        <v>0</v>
      </c>
      <c r="H6688">
        <v>22</v>
      </c>
      <c r="I6688" t="str">
        <f t="shared" si="105"/>
        <v/>
      </c>
    </row>
    <row r="6689" spans="1:9" x14ac:dyDescent="0.3">
      <c r="A6689" t="s">
        <v>28</v>
      </c>
      <c r="B6689" s="1">
        <v>42420</v>
      </c>
      <c r="C6689" t="s">
        <v>13</v>
      </c>
      <c r="D6689">
        <v>1</v>
      </c>
      <c r="E6689" t="s">
        <v>10</v>
      </c>
      <c r="F6689" t="s">
        <v>39</v>
      </c>
      <c r="G6689">
        <v>9.3200000000000005E-2</v>
      </c>
      <c r="H6689">
        <v>26</v>
      </c>
      <c r="I6689" t="str">
        <f t="shared" si="105"/>
        <v>S</v>
      </c>
    </row>
    <row r="6690" spans="1:9" x14ac:dyDescent="0.3">
      <c r="A6690" t="s">
        <v>8</v>
      </c>
      <c r="B6690" s="1">
        <v>42421</v>
      </c>
      <c r="C6690" t="s">
        <v>9</v>
      </c>
      <c r="D6690">
        <v>1</v>
      </c>
      <c r="E6690" t="s">
        <v>10</v>
      </c>
      <c r="F6690" t="s">
        <v>11</v>
      </c>
      <c r="G6690">
        <v>0</v>
      </c>
      <c r="H6690">
        <v>16148</v>
      </c>
      <c r="I6690" t="str">
        <f t="shared" si="105"/>
        <v/>
      </c>
    </row>
    <row r="6691" spans="1:9" x14ac:dyDescent="0.3">
      <c r="A6691" t="s">
        <v>8</v>
      </c>
      <c r="B6691" s="1">
        <v>42421</v>
      </c>
      <c r="C6691" t="s">
        <v>13</v>
      </c>
      <c r="D6691">
        <v>1</v>
      </c>
      <c r="E6691" t="s">
        <v>15</v>
      </c>
      <c r="F6691" t="s">
        <v>14</v>
      </c>
      <c r="G6691">
        <v>0</v>
      </c>
      <c r="H6691">
        <v>135594</v>
      </c>
      <c r="I6691" t="str">
        <f t="shared" si="105"/>
        <v/>
      </c>
    </row>
    <row r="6692" spans="1:9" x14ac:dyDescent="0.3">
      <c r="A6692" t="s">
        <v>32</v>
      </c>
      <c r="B6692" s="1">
        <v>42421</v>
      </c>
      <c r="C6692" t="s">
        <v>13</v>
      </c>
      <c r="D6692">
        <v>1</v>
      </c>
      <c r="E6692" t="s">
        <v>15</v>
      </c>
      <c r="F6692" t="s">
        <v>14</v>
      </c>
      <c r="G6692">
        <v>0</v>
      </c>
      <c r="H6692">
        <v>194978</v>
      </c>
      <c r="I6692" t="str">
        <f t="shared" si="105"/>
        <v/>
      </c>
    </row>
    <row r="6693" spans="1:9" x14ac:dyDescent="0.3">
      <c r="A6693" t="s">
        <v>18</v>
      </c>
      <c r="B6693" s="1">
        <v>42421</v>
      </c>
      <c r="C6693" t="s">
        <v>9</v>
      </c>
      <c r="D6693">
        <v>1</v>
      </c>
      <c r="E6693" t="s">
        <v>15</v>
      </c>
      <c r="F6693" t="s">
        <v>11</v>
      </c>
      <c r="G6693">
        <v>0</v>
      </c>
      <c r="H6693">
        <v>8386</v>
      </c>
      <c r="I6693" t="str">
        <f t="shared" si="105"/>
        <v/>
      </c>
    </row>
    <row r="6694" spans="1:9" x14ac:dyDescent="0.3">
      <c r="A6694" t="s">
        <v>28</v>
      </c>
      <c r="B6694" s="1">
        <v>42421</v>
      </c>
      <c r="C6694" t="s">
        <v>13</v>
      </c>
      <c r="D6694">
        <v>1</v>
      </c>
      <c r="E6694" t="s">
        <v>10</v>
      </c>
      <c r="F6694" t="s">
        <v>14</v>
      </c>
      <c r="G6694">
        <v>0</v>
      </c>
      <c r="H6694">
        <v>120729</v>
      </c>
      <c r="I6694" t="str">
        <f t="shared" si="105"/>
        <v/>
      </c>
    </row>
    <row r="6695" spans="1:9" x14ac:dyDescent="0.3">
      <c r="A6695" t="s">
        <v>19</v>
      </c>
      <c r="B6695" s="1">
        <v>42421</v>
      </c>
      <c r="C6695" t="s">
        <v>13</v>
      </c>
      <c r="D6695">
        <v>1</v>
      </c>
      <c r="E6695" t="s">
        <v>15</v>
      </c>
      <c r="F6695" t="s">
        <v>14</v>
      </c>
      <c r="G6695">
        <v>0</v>
      </c>
      <c r="H6695">
        <v>3574</v>
      </c>
      <c r="I6695" t="str">
        <f t="shared" si="105"/>
        <v/>
      </c>
    </row>
    <row r="6696" spans="1:9" x14ac:dyDescent="0.3">
      <c r="A6696" t="s">
        <v>20</v>
      </c>
      <c r="B6696" s="1">
        <v>42421</v>
      </c>
      <c r="C6696" t="s">
        <v>13</v>
      </c>
      <c r="D6696">
        <v>1</v>
      </c>
      <c r="E6696" t="s">
        <v>10</v>
      </c>
      <c r="F6696" t="s">
        <v>14</v>
      </c>
      <c r="G6696">
        <v>0</v>
      </c>
      <c r="H6696">
        <v>19345</v>
      </c>
      <c r="I6696" t="str">
        <f t="shared" si="105"/>
        <v/>
      </c>
    </row>
    <row r="6697" spans="1:9" x14ac:dyDescent="0.3">
      <c r="A6697" t="s">
        <v>32</v>
      </c>
      <c r="B6697" s="1">
        <v>42421</v>
      </c>
      <c r="C6697" t="s">
        <v>13</v>
      </c>
      <c r="D6697">
        <v>1</v>
      </c>
      <c r="E6697" t="s">
        <v>10</v>
      </c>
      <c r="F6697" t="s">
        <v>11</v>
      </c>
      <c r="G6697">
        <v>0</v>
      </c>
      <c r="H6697">
        <v>6463</v>
      </c>
      <c r="I6697" t="str">
        <f t="shared" si="105"/>
        <v/>
      </c>
    </row>
    <row r="6698" spans="1:9" x14ac:dyDescent="0.3">
      <c r="A6698" t="s">
        <v>27</v>
      </c>
      <c r="B6698" s="1">
        <v>42421</v>
      </c>
      <c r="C6698" t="s">
        <v>9</v>
      </c>
      <c r="D6698">
        <v>1</v>
      </c>
      <c r="E6698" t="s">
        <v>15</v>
      </c>
      <c r="F6698" t="s">
        <v>11</v>
      </c>
      <c r="G6698">
        <v>0</v>
      </c>
      <c r="H6698">
        <v>8387</v>
      </c>
      <c r="I6698" t="str">
        <f t="shared" si="105"/>
        <v/>
      </c>
    </row>
    <row r="6699" spans="1:9" x14ac:dyDescent="0.3">
      <c r="A6699" t="s">
        <v>27</v>
      </c>
      <c r="B6699" s="1">
        <v>42421</v>
      </c>
      <c r="C6699" t="s">
        <v>13</v>
      </c>
      <c r="D6699">
        <v>0</v>
      </c>
      <c r="E6699" t="s">
        <v>10</v>
      </c>
      <c r="F6699" t="s">
        <v>14</v>
      </c>
      <c r="G6699">
        <v>0</v>
      </c>
      <c r="H6699">
        <v>6749</v>
      </c>
      <c r="I6699" t="str">
        <f t="shared" si="105"/>
        <v/>
      </c>
    </row>
    <row r="6700" spans="1:9" x14ac:dyDescent="0.3">
      <c r="A6700" t="s">
        <v>33</v>
      </c>
      <c r="B6700" s="1">
        <v>42421</v>
      </c>
      <c r="C6700" t="s">
        <v>13</v>
      </c>
      <c r="D6700">
        <v>0</v>
      </c>
      <c r="E6700" t="s">
        <v>15</v>
      </c>
      <c r="F6700" t="s">
        <v>11</v>
      </c>
      <c r="G6700">
        <v>0</v>
      </c>
      <c r="H6700">
        <v>2746</v>
      </c>
      <c r="I6700" t="str">
        <f t="shared" si="105"/>
        <v/>
      </c>
    </row>
    <row r="6701" spans="1:9" x14ac:dyDescent="0.3">
      <c r="A6701" t="s">
        <v>8</v>
      </c>
      <c r="B6701" s="1">
        <v>42421</v>
      </c>
      <c r="C6701" t="s">
        <v>13</v>
      </c>
      <c r="D6701">
        <v>0</v>
      </c>
      <c r="E6701" t="s">
        <v>10</v>
      </c>
      <c r="F6701" t="s">
        <v>39</v>
      </c>
      <c r="G6701">
        <v>2.2008000000000001</v>
      </c>
      <c r="H6701">
        <v>1279</v>
      </c>
      <c r="I6701" t="str">
        <f t="shared" si="105"/>
        <v>S</v>
      </c>
    </row>
    <row r="6702" spans="1:9" x14ac:dyDescent="0.3">
      <c r="A6702" t="s">
        <v>8</v>
      </c>
      <c r="B6702" s="1">
        <v>42421</v>
      </c>
      <c r="C6702" t="s">
        <v>13</v>
      </c>
      <c r="D6702">
        <v>1</v>
      </c>
      <c r="E6702" t="s">
        <v>10</v>
      </c>
      <c r="F6702" t="s">
        <v>39</v>
      </c>
      <c r="G6702">
        <v>0.27889999999999998</v>
      </c>
      <c r="H6702">
        <v>163</v>
      </c>
      <c r="I6702" t="str">
        <f t="shared" si="105"/>
        <v>S</v>
      </c>
    </row>
    <row r="6703" spans="1:9" x14ac:dyDescent="0.3">
      <c r="A6703" t="s">
        <v>28</v>
      </c>
      <c r="B6703" s="1">
        <v>42421</v>
      </c>
      <c r="C6703" t="s">
        <v>9</v>
      </c>
      <c r="D6703">
        <v>0</v>
      </c>
      <c r="E6703" t="s">
        <v>15</v>
      </c>
      <c r="F6703" t="s">
        <v>39</v>
      </c>
      <c r="G6703">
        <v>10.8491</v>
      </c>
      <c r="H6703">
        <v>2961</v>
      </c>
      <c r="I6703" t="str">
        <f t="shared" si="105"/>
        <v>S</v>
      </c>
    </row>
    <row r="6704" spans="1:9" x14ac:dyDescent="0.3">
      <c r="A6704" t="s">
        <v>19</v>
      </c>
      <c r="B6704" s="1">
        <v>42421</v>
      </c>
      <c r="C6704" t="s">
        <v>13</v>
      </c>
      <c r="D6704">
        <v>0</v>
      </c>
      <c r="E6704" t="s">
        <v>10</v>
      </c>
      <c r="F6704" t="s">
        <v>16</v>
      </c>
      <c r="G6704">
        <v>0</v>
      </c>
      <c r="H6704">
        <v>89</v>
      </c>
      <c r="I6704" t="str">
        <f t="shared" si="105"/>
        <v/>
      </c>
    </row>
    <row r="6705" spans="1:9" x14ac:dyDescent="0.3">
      <c r="A6705" t="s">
        <v>33</v>
      </c>
      <c r="B6705" s="1">
        <v>42421</v>
      </c>
      <c r="C6705" t="s">
        <v>9</v>
      </c>
      <c r="D6705">
        <v>1</v>
      </c>
      <c r="E6705" t="s">
        <v>15</v>
      </c>
      <c r="F6705" t="s">
        <v>14</v>
      </c>
      <c r="G6705">
        <v>0</v>
      </c>
      <c r="H6705">
        <v>1130</v>
      </c>
      <c r="I6705" t="str">
        <f t="shared" si="105"/>
        <v/>
      </c>
    </row>
    <row r="6706" spans="1:9" x14ac:dyDescent="0.3">
      <c r="A6706" t="s">
        <v>18</v>
      </c>
      <c r="B6706" s="1">
        <v>42421</v>
      </c>
      <c r="C6706" t="s">
        <v>13</v>
      </c>
      <c r="D6706">
        <v>0</v>
      </c>
      <c r="E6706" t="s">
        <v>15</v>
      </c>
      <c r="F6706" t="s">
        <v>16</v>
      </c>
      <c r="G6706">
        <v>0</v>
      </c>
      <c r="H6706">
        <v>297</v>
      </c>
      <c r="I6706" t="str">
        <f t="shared" si="105"/>
        <v/>
      </c>
    </row>
    <row r="6707" spans="1:9" x14ac:dyDescent="0.3">
      <c r="A6707" t="s">
        <v>8</v>
      </c>
      <c r="B6707" s="1">
        <v>42415</v>
      </c>
      <c r="C6707" t="s">
        <v>13</v>
      </c>
      <c r="D6707">
        <v>1</v>
      </c>
      <c r="E6707" t="s">
        <v>10</v>
      </c>
      <c r="F6707" t="s">
        <v>39</v>
      </c>
      <c r="G6707">
        <v>0.26529999999999998</v>
      </c>
      <c r="H6707">
        <v>133</v>
      </c>
      <c r="I6707" t="str">
        <f t="shared" si="105"/>
        <v>S</v>
      </c>
    </row>
    <row r="6708" spans="1:9" x14ac:dyDescent="0.3">
      <c r="A6708" t="s">
        <v>24</v>
      </c>
      <c r="B6708" s="1">
        <v>42415</v>
      </c>
      <c r="C6708" t="s">
        <v>13</v>
      </c>
      <c r="D6708">
        <v>0</v>
      </c>
      <c r="E6708" t="s">
        <v>10</v>
      </c>
      <c r="F6708" t="s">
        <v>16</v>
      </c>
      <c r="G6708">
        <v>0</v>
      </c>
      <c r="H6708">
        <v>238</v>
      </c>
      <c r="I6708" t="str">
        <f t="shared" si="105"/>
        <v/>
      </c>
    </row>
    <row r="6709" spans="1:9" x14ac:dyDescent="0.3">
      <c r="A6709" t="s">
        <v>8</v>
      </c>
      <c r="B6709" s="1">
        <v>42415</v>
      </c>
      <c r="C6709" t="s">
        <v>9</v>
      </c>
      <c r="D6709">
        <v>1</v>
      </c>
      <c r="E6709" t="s">
        <v>15</v>
      </c>
      <c r="F6709" t="s">
        <v>35</v>
      </c>
      <c r="H6709">
        <v>173</v>
      </c>
      <c r="I6709" t="str">
        <f t="shared" si="105"/>
        <v>p</v>
      </c>
    </row>
    <row r="6710" spans="1:9" x14ac:dyDescent="0.3">
      <c r="A6710" t="s">
        <v>12</v>
      </c>
      <c r="B6710" s="1">
        <v>42415</v>
      </c>
      <c r="C6710" t="s">
        <v>13</v>
      </c>
      <c r="D6710">
        <v>0</v>
      </c>
      <c r="E6710" t="s">
        <v>10</v>
      </c>
      <c r="F6710" t="s">
        <v>37</v>
      </c>
      <c r="G6710">
        <v>3.8800000000000001E-2</v>
      </c>
      <c r="H6710">
        <v>19</v>
      </c>
      <c r="I6710" t="str">
        <f t="shared" si="105"/>
        <v>p</v>
      </c>
    </row>
    <row r="6711" spans="1:9" x14ac:dyDescent="0.3">
      <c r="A6711" t="s">
        <v>23</v>
      </c>
      <c r="B6711" s="1">
        <v>42415</v>
      </c>
      <c r="C6711" t="s">
        <v>9</v>
      </c>
      <c r="D6711">
        <v>0</v>
      </c>
      <c r="E6711" t="s">
        <v>15</v>
      </c>
      <c r="F6711" t="s">
        <v>11</v>
      </c>
      <c r="G6711">
        <v>0</v>
      </c>
      <c r="H6711">
        <v>4</v>
      </c>
      <c r="I6711" t="str">
        <f t="shared" si="105"/>
        <v/>
      </c>
    </row>
    <row r="6712" spans="1:9" x14ac:dyDescent="0.3">
      <c r="A6712" t="s">
        <v>19</v>
      </c>
      <c r="B6712" s="1">
        <v>42415</v>
      </c>
      <c r="C6712" t="s">
        <v>25</v>
      </c>
      <c r="D6712">
        <v>0</v>
      </c>
      <c r="E6712" t="s">
        <v>15</v>
      </c>
      <c r="F6712" t="s">
        <v>11</v>
      </c>
      <c r="G6712">
        <v>0</v>
      </c>
      <c r="H6712">
        <v>142</v>
      </c>
      <c r="I6712" t="str">
        <f t="shared" si="105"/>
        <v/>
      </c>
    </row>
    <row r="6713" spans="1:9" x14ac:dyDescent="0.3">
      <c r="A6713" t="s">
        <v>8</v>
      </c>
      <c r="B6713" s="1">
        <v>42415</v>
      </c>
      <c r="C6713" t="s">
        <v>25</v>
      </c>
      <c r="D6713">
        <v>1</v>
      </c>
      <c r="E6713" t="s">
        <v>15</v>
      </c>
      <c r="F6713" t="s">
        <v>14</v>
      </c>
      <c r="G6713">
        <v>0</v>
      </c>
      <c r="H6713">
        <v>2</v>
      </c>
      <c r="I6713" t="str">
        <f t="shared" si="105"/>
        <v/>
      </c>
    </row>
    <row r="6714" spans="1:9" x14ac:dyDescent="0.3">
      <c r="A6714" t="s">
        <v>32</v>
      </c>
      <c r="B6714" s="1">
        <v>42415</v>
      </c>
      <c r="C6714" t="s">
        <v>13</v>
      </c>
      <c r="D6714">
        <v>1</v>
      </c>
      <c r="E6714" t="s">
        <v>15</v>
      </c>
      <c r="F6714" t="s">
        <v>34</v>
      </c>
      <c r="H6714">
        <v>6</v>
      </c>
      <c r="I6714" t="str">
        <f t="shared" si="105"/>
        <v>p</v>
      </c>
    </row>
    <row r="6715" spans="1:9" x14ac:dyDescent="0.3">
      <c r="A6715" t="s">
        <v>28</v>
      </c>
      <c r="B6715" s="1">
        <v>42416</v>
      </c>
      <c r="C6715" t="s">
        <v>25</v>
      </c>
      <c r="D6715">
        <v>0</v>
      </c>
      <c r="E6715" t="s">
        <v>15</v>
      </c>
      <c r="F6715" t="s">
        <v>11</v>
      </c>
      <c r="G6715">
        <v>0</v>
      </c>
      <c r="H6715">
        <v>6588</v>
      </c>
      <c r="I6715" t="str">
        <f t="shared" si="105"/>
        <v/>
      </c>
    </row>
    <row r="6716" spans="1:9" x14ac:dyDescent="0.3">
      <c r="A6716" t="s">
        <v>12</v>
      </c>
      <c r="B6716" s="1">
        <v>42416</v>
      </c>
      <c r="C6716" t="s">
        <v>13</v>
      </c>
      <c r="D6716">
        <v>0</v>
      </c>
      <c r="E6716" t="s">
        <v>10</v>
      </c>
      <c r="F6716" t="s">
        <v>14</v>
      </c>
      <c r="G6716">
        <v>0</v>
      </c>
      <c r="H6716">
        <v>42412</v>
      </c>
      <c r="I6716" t="str">
        <f t="shared" si="105"/>
        <v/>
      </c>
    </row>
    <row r="6717" spans="1:9" x14ac:dyDescent="0.3">
      <c r="A6717" t="s">
        <v>32</v>
      </c>
      <c r="B6717" s="1">
        <v>42416</v>
      </c>
      <c r="C6717" t="s">
        <v>9</v>
      </c>
      <c r="D6717">
        <v>0</v>
      </c>
      <c r="E6717" t="s">
        <v>10</v>
      </c>
      <c r="F6717" t="s">
        <v>14</v>
      </c>
      <c r="G6717">
        <v>0</v>
      </c>
      <c r="H6717">
        <v>37840</v>
      </c>
      <c r="I6717" t="str">
        <f t="shared" si="105"/>
        <v/>
      </c>
    </row>
    <row r="6718" spans="1:9" x14ac:dyDescent="0.3">
      <c r="A6718" t="s">
        <v>12</v>
      </c>
      <c r="B6718" s="1">
        <v>42416</v>
      </c>
      <c r="C6718" t="s">
        <v>9</v>
      </c>
      <c r="D6718">
        <v>1</v>
      </c>
      <c r="E6718" t="s">
        <v>10</v>
      </c>
      <c r="F6718" t="s">
        <v>16</v>
      </c>
      <c r="G6718">
        <v>0</v>
      </c>
      <c r="H6718">
        <v>11113</v>
      </c>
      <c r="I6718" t="str">
        <f t="shared" si="105"/>
        <v/>
      </c>
    </row>
    <row r="6719" spans="1:9" x14ac:dyDescent="0.3">
      <c r="A6719" t="s">
        <v>23</v>
      </c>
      <c r="B6719" s="1">
        <v>42416</v>
      </c>
      <c r="C6719" t="s">
        <v>9</v>
      </c>
      <c r="D6719">
        <v>0</v>
      </c>
      <c r="E6719" t="s">
        <v>10</v>
      </c>
      <c r="F6719" t="s">
        <v>11</v>
      </c>
      <c r="G6719">
        <v>0</v>
      </c>
      <c r="H6719">
        <v>36112</v>
      </c>
      <c r="I6719" t="str">
        <f t="shared" si="105"/>
        <v/>
      </c>
    </row>
    <row r="6720" spans="1:9" x14ac:dyDescent="0.3">
      <c r="A6720" t="s">
        <v>8</v>
      </c>
      <c r="B6720" s="1">
        <v>42416</v>
      </c>
      <c r="C6720" t="s">
        <v>9</v>
      </c>
      <c r="D6720">
        <v>1</v>
      </c>
      <c r="E6720" t="s">
        <v>10</v>
      </c>
      <c r="F6720" t="s">
        <v>14</v>
      </c>
      <c r="G6720">
        <v>0</v>
      </c>
      <c r="H6720">
        <v>15580</v>
      </c>
      <c r="I6720" t="str">
        <f t="shared" si="105"/>
        <v/>
      </c>
    </row>
    <row r="6721" spans="1:9" x14ac:dyDescent="0.3">
      <c r="A6721" t="s">
        <v>28</v>
      </c>
      <c r="B6721" s="1">
        <v>42416</v>
      </c>
      <c r="C6721" t="s">
        <v>9</v>
      </c>
      <c r="D6721">
        <v>1</v>
      </c>
      <c r="E6721" t="s">
        <v>10</v>
      </c>
      <c r="F6721" t="s">
        <v>11</v>
      </c>
      <c r="G6721">
        <v>0</v>
      </c>
      <c r="H6721">
        <v>25732</v>
      </c>
      <c r="I6721" t="str">
        <f t="shared" si="105"/>
        <v/>
      </c>
    </row>
    <row r="6722" spans="1:9" x14ac:dyDescent="0.3">
      <c r="A6722" t="s">
        <v>17</v>
      </c>
      <c r="B6722" s="1">
        <v>42416</v>
      </c>
      <c r="C6722" t="s">
        <v>9</v>
      </c>
      <c r="D6722">
        <v>0</v>
      </c>
      <c r="E6722" t="s">
        <v>15</v>
      </c>
      <c r="F6722" t="s">
        <v>14</v>
      </c>
      <c r="G6722">
        <v>0</v>
      </c>
      <c r="H6722">
        <v>2067</v>
      </c>
      <c r="I6722" t="str">
        <f t="shared" si="105"/>
        <v/>
      </c>
    </row>
    <row r="6723" spans="1:9" x14ac:dyDescent="0.3">
      <c r="A6723" t="s">
        <v>17</v>
      </c>
      <c r="B6723" s="1">
        <v>42416</v>
      </c>
      <c r="C6723" t="s">
        <v>13</v>
      </c>
      <c r="D6723">
        <v>0</v>
      </c>
      <c r="E6723" t="s">
        <v>10</v>
      </c>
      <c r="F6723" t="s">
        <v>16</v>
      </c>
      <c r="G6723">
        <v>0</v>
      </c>
      <c r="H6723">
        <v>812</v>
      </c>
      <c r="I6723" t="str">
        <f t="shared" ref="I6723:I6786" si="106">IF(NOT(OR(F6723="house",F6723="blank",F6723="served")),LEFT(F6723,1),"")</f>
        <v/>
      </c>
    </row>
    <row r="6724" spans="1:9" x14ac:dyDescent="0.3">
      <c r="A6724" t="s">
        <v>33</v>
      </c>
      <c r="B6724" s="1">
        <v>42416</v>
      </c>
      <c r="C6724" t="s">
        <v>9</v>
      </c>
      <c r="D6724">
        <v>0</v>
      </c>
      <c r="E6724" t="s">
        <v>10</v>
      </c>
      <c r="F6724" t="s">
        <v>14</v>
      </c>
      <c r="G6724">
        <v>0</v>
      </c>
      <c r="H6724">
        <v>7671</v>
      </c>
      <c r="I6724" t="str">
        <f t="shared" si="106"/>
        <v/>
      </c>
    </row>
    <row r="6725" spans="1:9" x14ac:dyDescent="0.3">
      <c r="A6725" t="s">
        <v>32</v>
      </c>
      <c r="B6725" s="1">
        <v>42416</v>
      </c>
      <c r="C6725" t="s">
        <v>9</v>
      </c>
      <c r="D6725">
        <v>1</v>
      </c>
      <c r="E6725" t="s">
        <v>15</v>
      </c>
      <c r="F6725" t="s">
        <v>38</v>
      </c>
      <c r="G6725">
        <v>0.49199999999999999</v>
      </c>
      <c r="H6725">
        <v>210</v>
      </c>
      <c r="I6725" t="str">
        <f t="shared" si="106"/>
        <v>p</v>
      </c>
    </row>
    <row r="6726" spans="1:9" x14ac:dyDescent="0.3">
      <c r="A6726" t="s">
        <v>22</v>
      </c>
      <c r="B6726" s="1">
        <v>42416</v>
      </c>
      <c r="C6726" t="s">
        <v>13</v>
      </c>
      <c r="D6726">
        <v>0</v>
      </c>
      <c r="E6726" t="s">
        <v>10</v>
      </c>
      <c r="F6726" t="s">
        <v>14</v>
      </c>
      <c r="G6726">
        <v>0</v>
      </c>
      <c r="H6726">
        <v>6354</v>
      </c>
      <c r="I6726" t="str">
        <f t="shared" si="106"/>
        <v/>
      </c>
    </row>
    <row r="6727" spans="1:9" x14ac:dyDescent="0.3">
      <c r="A6727" t="s">
        <v>28</v>
      </c>
      <c r="B6727" s="1">
        <v>42416</v>
      </c>
      <c r="C6727" t="s">
        <v>9</v>
      </c>
      <c r="D6727">
        <v>1</v>
      </c>
      <c r="E6727" t="s">
        <v>10</v>
      </c>
      <c r="F6727" t="s">
        <v>26</v>
      </c>
      <c r="G6727">
        <v>7.3418999999999999</v>
      </c>
      <c r="H6727">
        <v>2327</v>
      </c>
      <c r="I6727" t="str">
        <f t="shared" si="106"/>
        <v>l</v>
      </c>
    </row>
    <row r="6728" spans="1:9" x14ac:dyDescent="0.3">
      <c r="A6728" t="s">
        <v>24</v>
      </c>
      <c r="B6728" s="1">
        <v>42416</v>
      </c>
      <c r="C6728" t="s">
        <v>13</v>
      </c>
      <c r="D6728">
        <v>1</v>
      </c>
      <c r="E6728" t="s">
        <v>10</v>
      </c>
      <c r="F6728" t="s">
        <v>14</v>
      </c>
      <c r="G6728">
        <v>0</v>
      </c>
      <c r="H6728">
        <v>4666</v>
      </c>
      <c r="I6728" t="str">
        <f t="shared" si="106"/>
        <v/>
      </c>
    </row>
    <row r="6729" spans="1:9" x14ac:dyDescent="0.3">
      <c r="A6729" t="s">
        <v>33</v>
      </c>
      <c r="B6729" s="1">
        <v>42416</v>
      </c>
      <c r="C6729" t="s">
        <v>9</v>
      </c>
      <c r="D6729">
        <v>0</v>
      </c>
      <c r="E6729" t="s">
        <v>15</v>
      </c>
      <c r="F6729" t="s">
        <v>16</v>
      </c>
      <c r="G6729">
        <v>0</v>
      </c>
      <c r="H6729">
        <v>3343</v>
      </c>
      <c r="I6729" t="str">
        <f t="shared" si="106"/>
        <v/>
      </c>
    </row>
    <row r="6730" spans="1:9" x14ac:dyDescent="0.3">
      <c r="A6730" t="s">
        <v>12</v>
      </c>
      <c r="B6730" s="1">
        <v>42416</v>
      </c>
      <c r="C6730" t="s">
        <v>25</v>
      </c>
      <c r="D6730">
        <v>0</v>
      </c>
      <c r="E6730" t="s">
        <v>10</v>
      </c>
      <c r="F6730" t="s">
        <v>14</v>
      </c>
      <c r="G6730">
        <v>0</v>
      </c>
      <c r="H6730">
        <v>133</v>
      </c>
      <c r="I6730" t="str">
        <f t="shared" si="106"/>
        <v/>
      </c>
    </row>
    <row r="6731" spans="1:9" x14ac:dyDescent="0.3">
      <c r="A6731" t="s">
        <v>12</v>
      </c>
      <c r="B6731" s="1">
        <v>42416</v>
      </c>
      <c r="C6731" t="s">
        <v>13</v>
      </c>
      <c r="D6731">
        <v>0</v>
      </c>
      <c r="E6731" t="s">
        <v>15</v>
      </c>
      <c r="F6731" t="s">
        <v>26</v>
      </c>
      <c r="G6731">
        <v>0.97640000000000005</v>
      </c>
      <c r="H6731">
        <v>376</v>
      </c>
      <c r="I6731" t="str">
        <f t="shared" si="106"/>
        <v>l</v>
      </c>
    </row>
    <row r="6732" spans="1:9" x14ac:dyDescent="0.3">
      <c r="A6732" t="s">
        <v>21</v>
      </c>
      <c r="B6732" s="1">
        <v>42416</v>
      </c>
      <c r="C6732" t="s">
        <v>13</v>
      </c>
      <c r="D6732">
        <v>0</v>
      </c>
      <c r="E6732" t="s">
        <v>10</v>
      </c>
      <c r="F6732" t="s">
        <v>14</v>
      </c>
      <c r="G6732">
        <v>0</v>
      </c>
      <c r="H6732">
        <v>8691</v>
      </c>
      <c r="I6732" t="str">
        <f t="shared" si="106"/>
        <v/>
      </c>
    </row>
    <row r="6733" spans="1:9" x14ac:dyDescent="0.3">
      <c r="A6733" t="s">
        <v>28</v>
      </c>
      <c r="B6733" s="1">
        <v>42416</v>
      </c>
      <c r="C6733" t="s">
        <v>13</v>
      </c>
      <c r="D6733">
        <v>0</v>
      </c>
      <c r="E6733" t="s">
        <v>10</v>
      </c>
      <c r="F6733" t="s">
        <v>39</v>
      </c>
      <c r="G6733">
        <v>1.0308999999999999</v>
      </c>
      <c r="H6733">
        <v>368</v>
      </c>
      <c r="I6733" t="str">
        <f t="shared" si="106"/>
        <v>S</v>
      </c>
    </row>
    <row r="6734" spans="1:9" x14ac:dyDescent="0.3">
      <c r="A6734" t="s">
        <v>12</v>
      </c>
      <c r="B6734" s="1">
        <v>42416</v>
      </c>
      <c r="C6734" t="s">
        <v>9</v>
      </c>
      <c r="D6734">
        <v>0</v>
      </c>
      <c r="E6734" t="s">
        <v>10</v>
      </c>
      <c r="F6734" t="s">
        <v>39</v>
      </c>
      <c r="G6734">
        <v>0.20569999999999999</v>
      </c>
      <c r="H6734">
        <v>85</v>
      </c>
      <c r="I6734" t="str">
        <f t="shared" si="106"/>
        <v>S</v>
      </c>
    </row>
    <row r="6735" spans="1:9" x14ac:dyDescent="0.3">
      <c r="A6735" t="s">
        <v>21</v>
      </c>
      <c r="B6735" s="1">
        <v>42416</v>
      </c>
      <c r="C6735" t="s">
        <v>25</v>
      </c>
      <c r="D6735">
        <v>0</v>
      </c>
      <c r="E6735" t="s">
        <v>10</v>
      </c>
      <c r="F6735" t="s">
        <v>14</v>
      </c>
      <c r="G6735">
        <v>0</v>
      </c>
      <c r="H6735">
        <v>29</v>
      </c>
      <c r="I6735" t="str">
        <f t="shared" si="106"/>
        <v/>
      </c>
    </row>
    <row r="6736" spans="1:9" x14ac:dyDescent="0.3">
      <c r="A6736" t="s">
        <v>12</v>
      </c>
      <c r="B6736" s="1">
        <v>42416</v>
      </c>
      <c r="C6736" t="s">
        <v>13</v>
      </c>
      <c r="D6736">
        <v>1</v>
      </c>
      <c r="E6736" t="s">
        <v>15</v>
      </c>
      <c r="F6736" t="s">
        <v>11</v>
      </c>
      <c r="G6736">
        <v>0</v>
      </c>
      <c r="H6736">
        <v>1364</v>
      </c>
      <c r="I6736" t="str">
        <f t="shared" si="106"/>
        <v/>
      </c>
    </row>
    <row r="6737" spans="1:9" x14ac:dyDescent="0.3">
      <c r="A6737" t="s">
        <v>32</v>
      </c>
      <c r="B6737" s="1">
        <v>42416</v>
      </c>
      <c r="C6737" t="s">
        <v>25</v>
      </c>
      <c r="D6737">
        <v>0</v>
      </c>
      <c r="E6737" t="s">
        <v>10</v>
      </c>
      <c r="F6737" t="s">
        <v>14</v>
      </c>
      <c r="G6737">
        <v>0</v>
      </c>
      <c r="H6737">
        <v>133</v>
      </c>
      <c r="I6737" t="str">
        <f t="shared" si="106"/>
        <v/>
      </c>
    </row>
    <row r="6738" spans="1:9" x14ac:dyDescent="0.3">
      <c r="A6738" t="s">
        <v>20</v>
      </c>
      <c r="B6738" s="1">
        <v>42416</v>
      </c>
      <c r="C6738" t="s">
        <v>13</v>
      </c>
      <c r="D6738">
        <v>0</v>
      </c>
      <c r="E6738" t="s">
        <v>10</v>
      </c>
      <c r="F6738" t="s">
        <v>16</v>
      </c>
      <c r="G6738">
        <v>0</v>
      </c>
      <c r="H6738">
        <v>785</v>
      </c>
      <c r="I6738" t="str">
        <f t="shared" si="106"/>
        <v/>
      </c>
    </row>
    <row r="6739" spans="1:9" x14ac:dyDescent="0.3">
      <c r="A6739" t="s">
        <v>28</v>
      </c>
      <c r="B6739" s="1">
        <v>42415</v>
      </c>
      <c r="C6739" t="s">
        <v>13</v>
      </c>
      <c r="D6739">
        <v>0</v>
      </c>
      <c r="E6739" t="s">
        <v>15</v>
      </c>
      <c r="F6739" t="s">
        <v>29</v>
      </c>
      <c r="H6739">
        <v>15</v>
      </c>
      <c r="I6739" t="str">
        <f t="shared" si="106"/>
        <v>p</v>
      </c>
    </row>
    <row r="6740" spans="1:9" x14ac:dyDescent="0.3">
      <c r="A6740" t="s">
        <v>22</v>
      </c>
      <c r="B6740" s="1">
        <v>42416</v>
      </c>
      <c r="C6740" t="s">
        <v>25</v>
      </c>
      <c r="D6740">
        <v>0</v>
      </c>
      <c r="E6740" t="s">
        <v>10</v>
      </c>
      <c r="F6740" t="s">
        <v>14</v>
      </c>
      <c r="G6740">
        <v>0</v>
      </c>
      <c r="H6740">
        <v>77</v>
      </c>
      <c r="I6740" t="str">
        <f t="shared" si="106"/>
        <v/>
      </c>
    </row>
    <row r="6741" spans="1:9" x14ac:dyDescent="0.3">
      <c r="A6741" t="s">
        <v>32</v>
      </c>
      <c r="B6741" s="1">
        <v>42416</v>
      </c>
      <c r="C6741" t="s">
        <v>13</v>
      </c>
      <c r="D6741">
        <v>0</v>
      </c>
      <c r="E6741" t="s">
        <v>15</v>
      </c>
      <c r="F6741" t="s">
        <v>16</v>
      </c>
      <c r="G6741">
        <v>0</v>
      </c>
      <c r="H6741">
        <v>2125</v>
      </c>
      <c r="I6741" t="str">
        <f t="shared" si="106"/>
        <v/>
      </c>
    </row>
    <row r="6742" spans="1:9" x14ac:dyDescent="0.3">
      <c r="A6742" t="s">
        <v>21</v>
      </c>
      <c r="B6742" s="1">
        <v>42416</v>
      </c>
      <c r="C6742" t="s">
        <v>13</v>
      </c>
      <c r="D6742">
        <v>1</v>
      </c>
      <c r="E6742" t="s">
        <v>15</v>
      </c>
      <c r="F6742" t="s">
        <v>11</v>
      </c>
      <c r="G6742">
        <v>0</v>
      </c>
      <c r="H6742">
        <v>389</v>
      </c>
      <c r="I6742" t="str">
        <f t="shared" si="106"/>
        <v/>
      </c>
    </row>
    <row r="6743" spans="1:9" x14ac:dyDescent="0.3">
      <c r="A6743" t="s">
        <v>24</v>
      </c>
      <c r="B6743" s="1">
        <v>42416</v>
      </c>
      <c r="C6743" t="s">
        <v>25</v>
      </c>
      <c r="D6743">
        <v>0</v>
      </c>
      <c r="E6743" t="s">
        <v>10</v>
      </c>
      <c r="F6743" t="s">
        <v>11</v>
      </c>
      <c r="G6743">
        <v>0</v>
      </c>
      <c r="H6743">
        <v>149</v>
      </c>
      <c r="I6743" t="str">
        <f t="shared" si="106"/>
        <v/>
      </c>
    </row>
    <row r="6744" spans="1:9" x14ac:dyDescent="0.3">
      <c r="A6744" t="s">
        <v>28</v>
      </c>
      <c r="B6744" s="1">
        <v>42416</v>
      </c>
      <c r="C6744" t="s">
        <v>13</v>
      </c>
      <c r="D6744">
        <v>1</v>
      </c>
      <c r="E6744" t="s">
        <v>15</v>
      </c>
      <c r="F6744" t="s">
        <v>31</v>
      </c>
      <c r="H6744">
        <v>42</v>
      </c>
      <c r="I6744" t="str">
        <f t="shared" si="106"/>
        <v>o</v>
      </c>
    </row>
    <row r="6745" spans="1:9" x14ac:dyDescent="0.3">
      <c r="A6745" t="s">
        <v>21</v>
      </c>
      <c r="B6745" s="1">
        <v>42416</v>
      </c>
      <c r="C6745" t="s">
        <v>9</v>
      </c>
      <c r="D6745">
        <v>1</v>
      </c>
      <c r="E6745" t="s">
        <v>15</v>
      </c>
      <c r="F6745" t="s">
        <v>45</v>
      </c>
      <c r="G6745">
        <v>0.59619999999999995</v>
      </c>
      <c r="H6745">
        <v>122</v>
      </c>
      <c r="I6745" t="str">
        <f t="shared" si="106"/>
        <v>p</v>
      </c>
    </row>
    <row r="6746" spans="1:9" x14ac:dyDescent="0.3">
      <c r="A6746" t="s">
        <v>27</v>
      </c>
      <c r="B6746" s="1">
        <v>42416</v>
      </c>
      <c r="C6746" t="s">
        <v>9</v>
      </c>
      <c r="D6746">
        <v>1</v>
      </c>
      <c r="E6746" t="s">
        <v>10</v>
      </c>
      <c r="F6746" t="s">
        <v>11</v>
      </c>
      <c r="G6746">
        <v>0</v>
      </c>
      <c r="H6746">
        <v>227</v>
      </c>
      <c r="I6746" t="str">
        <f t="shared" si="106"/>
        <v/>
      </c>
    </row>
    <row r="6747" spans="1:9" x14ac:dyDescent="0.3">
      <c r="A6747" t="s">
        <v>27</v>
      </c>
      <c r="B6747" s="1">
        <v>42416</v>
      </c>
      <c r="C6747" t="s">
        <v>13</v>
      </c>
      <c r="D6747">
        <v>0</v>
      </c>
      <c r="E6747" t="s">
        <v>15</v>
      </c>
      <c r="F6747" t="s">
        <v>48</v>
      </c>
      <c r="G6747">
        <v>1.55E-2</v>
      </c>
      <c r="H6747">
        <v>32</v>
      </c>
      <c r="I6747" t="str">
        <f t="shared" si="106"/>
        <v>o</v>
      </c>
    </row>
    <row r="6748" spans="1:9" x14ac:dyDescent="0.3">
      <c r="A6748" t="s">
        <v>27</v>
      </c>
      <c r="B6748" s="1">
        <v>42416</v>
      </c>
      <c r="C6748" t="s">
        <v>9</v>
      </c>
      <c r="D6748">
        <v>0</v>
      </c>
      <c r="E6748" t="s">
        <v>15</v>
      </c>
      <c r="F6748" t="s">
        <v>47</v>
      </c>
      <c r="G6748">
        <v>3.6499999999999998E-2</v>
      </c>
      <c r="H6748">
        <v>68</v>
      </c>
      <c r="I6748" t="str">
        <f t="shared" si="106"/>
        <v>j</v>
      </c>
    </row>
    <row r="6749" spans="1:9" x14ac:dyDescent="0.3">
      <c r="A6749" t="s">
        <v>33</v>
      </c>
      <c r="B6749" s="1">
        <v>42416</v>
      </c>
      <c r="C6749" t="s">
        <v>13</v>
      </c>
      <c r="D6749">
        <v>0</v>
      </c>
      <c r="E6749" t="s">
        <v>10</v>
      </c>
      <c r="F6749" t="s">
        <v>46</v>
      </c>
      <c r="G6749">
        <v>1.49E-2</v>
      </c>
      <c r="H6749">
        <v>23</v>
      </c>
      <c r="I6749" t="str">
        <f t="shared" si="106"/>
        <v>j</v>
      </c>
    </row>
    <row r="6750" spans="1:9" x14ac:dyDescent="0.3">
      <c r="A6750" t="s">
        <v>18</v>
      </c>
      <c r="B6750" s="1">
        <v>42417</v>
      </c>
      <c r="C6750" t="s">
        <v>13</v>
      </c>
      <c r="D6750">
        <v>0</v>
      </c>
      <c r="E6750" t="s">
        <v>10</v>
      </c>
      <c r="F6750" t="s">
        <v>11</v>
      </c>
      <c r="G6750">
        <v>0</v>
      </c>
      <c r="H6750">
        <v>43155</v>
      </c>
      <c r="I6750" t="str">
        <f t="shared" si="106"/>
        <v/>
      </c>
    </row>
    <row r="6751" spans="1:9" x14ac:dyDescent="0.3">
      <c r="A6751" t="s">
        <v>28</v>
      </c>
      <c r="B6751" s="1">
        <v>42417</v>
      </c>
      <c r="C6751" t="s">
        <v>13</v>
      </c>
      <c r="D6751">
        <v>1</v>
      </c>
      <c r="E6751" t="s">
        <v>10</v>
      </c>
      <c r="F6751" t="s">
        <v>11</v>
      </c>
      <c r="G6751">
        <v>0</v>
      </c>
      <c r="H6751">
        <v>5047</v>
      </c>
      <c r="I6751" t="str">
        <f t="shared" si="106"/>
        <v/>
      </c>
    </row>
    <row r="6752" spans="1:9" x14ac:dyDescent="0.3">
      <c r="A6752" t="s">
        <v>8</v>
      </c>
      <c r="B6752" s="1">
        <v>42417</v>
      </c>
      <c r="C6752" t="s">
        <v>9</v>
      </c>
      <c r="D6752">
        <v>1</v>
      </c>
      <c r="E6752" t="s">
        <v>10</v>
      </c>
      <c r="F6752" t="s">
        <v>16</v>
      </c>
      <c r="G6752">
        <v>0</v>
      </c>
      <c r="H6752">
        <v>17960</v>
      </c>
      <c r="I6752" t="str">
        <f t="shared" si="106"/>
        <v/>
      </c>
    </row>
    <row r="6753" spans="1:9" x14ac:dyDescent="0.3">
      <c r="A6753" t="s">
        <v>28</v>
      </c>
      <c r="B6753" s="1">
        <v>42417</v>
      </c>
      <c r="C6753" t="s">
        <v>13</v>
      </c>
      <c r="D6753">
        <v>1</v>
      </c>
      <c r="E6753" t="s">
        <v>15</v>
      </c>
      <c r="F6753" t="s">
        <v>14</v>
      </c>
      <c r="G6753">
        <v>0</v>
      </c>
      <c r="H6753">
        <v>158265</v>
      </c>
      <c r="I6753" t="str">
        <f t="shared" si="106"/>
        <v/>
      </c>
    </row>
    <row r="6754" spans="1:9" x14ac:dyDescent="0.3">
      <c r="A6754" t="s">
        <v>32</v>
      </c>
      <c r="B6754" s="1">
        <v>42417</v>
      </c>
      <c r="C6754" t="s">
        <v>13</v>
      </c>
      <c r="D6754">
        <v>1</v>
      </c>
      <c r="E6754" t="s">
        <v>15</v>
      </c>
      <c r="F6754" t="s">
        <v>14</v>
      </c>
      <c r="G6754">
        <v>0</v>
      </c>
      <c r="H6754">
        <v>226589</v>
      </c>
      <c r="I6754" t="str">
        <f t="shared" si="106"/>
        <v/>
      </c>
    </row>
    <row r="6755" spans="1:9" x14ac:dyDescent="0.3">
      <c r="A6755" t="s">
        <v>20</v>
      </c>
      <c r="B6755" s="1">
        <v>42417</v>
      </c>
      <c r="C6755" t="s">
        <v>13</v>
      </c>
      <c r="D6755">
        <v>1</v>
      </c>
      <c r="E6755" t="s">
        <v>10</v>
      </c>
      <c r="F6755" t="s">
        <v>14</v>
      </c>
      <c r="G6755">
        <v>0</v>
      </c>
      <c r="H6755">
        <v>18951</v>
      </c>
      <c r="I6755" t="str">
        <f t="shared" si="106"/>
        <v/>
      </c>
    </row>
    <row r="6756" spans="1:9" x14ac:dyDescent="0.3">
      <c r="A6756" t="s">
        <v>28</v>
      </c>
      <c r="B6756" s="1">
        <v>42417</v>
      </c>
      <c r="C6756" t="s">
        <v>9</v>
      </c>
      <c r="D6756">
        <v>1</v>
      </c>
      <c r="E6756" t="s">
        <v>15</v>
      </c>
      <c r="F6756" t="s">
        <v>39</v>
      </c>
      <c r="G6756">
        <v>30.527100000000001</v>
      </c>
      <c r="H6756">
        <v>8186</v>
      </c>
      <c r="I6756" t="str">
        <f t="shared" si="106"/>
        <v>S</v>
      </c>
    </row>
    <row r="6757" spans="1:9" x14ac:dyDescent="0.3">
      <c r="A6757" t="s">
        <v>32</v>
      </c>
      <c r="B6757" s="1">
        <v>42417</v>
      </c>
      <c r="C6757" t="s">
        <v>9</v>
      </c>
      <c r="D6757">
        <v>0</v>
      </c>
      <c r="E6757" t="s">
        <v>15</v>
      </c>
      <c r="F6757" t="s">
        <v>14</v>
      </c>
      <c r="G6757">
        <v>0</v>
      </c>
      <c r="H6757">
        <v>19777</v>
      </c>
      <c r="I6757" t="str">
        <f t="shared" si="106"/>
        <v/>
      </c>
    </row>
    <row r="6758" spans="1:9" x14ac:dyDescent="0.3">
      <c r="A6758" t="s">
        <v>19</v>
      </c>
      <c r="B6758" s="1">
        <v>42417</v>
      </c>
      <c r="C6758" t="s">
        <v>9</v>
      </c>
      <c r="D6758">
        <v>1</v>
      </c>
      <c r="E6758" t="s">
        <v>10</v>
      </c>
      <c r="F6758" t="s">
        <v>16</v>
      </c>
      <c r="G6758">
        <v>0</v>
      </c>
      <c r="H6758">
        <v>762</v>
      </c>
      <c r="I6758" t="str">
        <f t="shared" si="106"/>
        <v/>
      </c>
    </row>
    <row r="6759" spans="1:9" x14ac:dyDescent="0.3">
      <c r="A6759" t="s">
        <v>18</v>
      </c>
      <c r="B6759" s="1">
        <v>42417</v>
      </c>
      <c r="C6759" t="s">
        <v>9</v>
      </c>
      <c r="D6759">
        <v>1</v>
      </c>
      <c r="E6759" t="s">
        <v>15</v>
      </c>
      <c r="F6759" t="s">
        <v>16</v>
      </c>
      <c r="G6759">
        <v>0</v>
      </c>
      <c r="H6759">
        <v>2396</v>
      </c>
      <c r="I6759" t="str">
        <f t="shared" si="106"/>
        <v/>
      </c>
    </row>
    <row r="6760" spans="1:9" x14ac:dyDescent="0.3">
      <c r="A6760" t="s">
        <v>21</v>
      </c>
      <c r="B6760" s="1">
        <v>42417</v>
      </c>
      <c r="C6760" t="s">
        <v>9</v>
      </c>
      <c r="D6760">
        <v>1</v>
      </c>
      <c r="E6760" t="s">
        <v>15</v>
      </c>
      <c r="F6760" t="s">
        <v>16</v>
      </c>
      <c r="G6760">
        <v>0</v>
      </c>
      <c r="H6760">
        <v>20053</v>
      </c>
      <c r="I6760" t="str">
        <f t="shared" si="106"/>
        <v/>
      </c>
    </row>
    <row r="6761" spans="1:9" x14ac:dyDescent="0.3">
      <c r="A6761" t="s">
        <v>12</v>
      </c>
      <c r="B6761" s="1">
        <v>42417</v>
      </c>
      <c r="C6761" t="s">
        <v>9</v>
      </c>
      <c r="D6761">
        <v>1</v>
      </c>
      <c r="E6761" t="s">
        <v>15</v>
      </c>
      <c r="F6761" t="s">
        <v>16</v>
      </c>
      <c r="G6761">
        <v>0</v>
      </c>
      <c r="H6761">
        <v>19239</v>
      </c>
      <c r="I6761" t="str">
        <f t="shared" si="106"/>
        <v/>
      </c>
    </row>
    <row r="6762" spans="1:9" x14ac:dyDescent="0.3">
      <c r="A6762" t="s">
        <v>17</v>
      </c>
      <c r="B6762" s="1">
        <v>42417</v>
      </c>
      <c r="C6762" t="s">
        <v>13</v>
      </c>
      <c r="D6762">
        <v>0</v>
      </c>
      <c r="E6762" t="s">
        <v>10</v>
      </c>
      <c r="F6762" t="s">
        <v>11</v>
      </c>
      <c r="G6762">
        <v>0</v>
      </c>
      <c r="H6762">
        <v>3970</v>
      </c>
      <c r="I6762" t="str">
        <f t="shared" si="106"/>
        <v/>
      </c>
    </row>
    <row r="6763" spans="1:9" x14ac:dyDescent="0.3">
      <c r="A6763" t="s">
        <v>32</v>
      </c>
      <c r="B6763" s="1">
        <v>42417</v>
      </c>
      <c r="C6763" t="s">
        <v>9</v>
      </c>
      <c r="D6763">
        <v>1</v>
      </c>
      <c r="E6763" t="s">
        <v>15</v>
      </c>
      <c r="F6763" t="s">
        <v>39</v>
      </c>
      <c r="G6763">
        <v>11.044499999999999</v>
      </c>
      <c r="H6763">
        <v>3375</v>
      </c>
      <c r="I6763" t="str">
        <f t="shared" si="106"/>
        <v>S</v>
      </c>
    </row>
    <row r="6764" spans="1:9" x14ac:dyDescent="0.3">
      <c r="A6764" t="s">
        <v>33</v>
      </c>
      <c r="B6764" s="1">
        <v>42417</v>
      </c>
      <c r="C6764" t="s">
        <v>13</v>
      </c>
      <c r="D6764">
        <v>0</v>
      </c>
      <c r="E6764" t="s">
        <v>15</v>
      </c>
      <c r="F6764" t="s">
        <v>11</v>
      </c>
      <c r="G6764">
        <v>0</v>
      </c>
      <c r="H6764">
        <v>3644</v>
      </c>
      <c r="I6764" t="str">
        <f t="shared" si="106"/>
        <v/>
      </c>
    </row>
    <row r="6765" spans="1:9" x14ac:dyDescent="0.3">
      <c r="A6765" t="s">
        <v>18</v>
      </c>
      <c r="B6765" s="1">
        <v>42417</v>
      </c>
      <c r="C6765" t="s">
        <v>13</v>
      </c>
      <c r="D6765">
        <v>0</v>
      </c>
      <c r="E6765" t="s">
        <v>15</v>
      </c>
      <c r="F6765" t="s">
        <v>14</v>
      </c>
      <c r="G6765">
        <v>0</v>
      </c>
      <c r="H6765">
        <v>3153</v>
      </c>
      <c r="I6765" t="str">
        <f t="shared" si="106"/>
        <v/>
      </c>
    </row>
    <row r="6766" spans="1:9" x14ac:dyDescent="0.3">
      <c r="A6766" t="s">
        <v>8</v>
      </c>
      <c r="B6766" s="1">
        <v>42417</v>
      </c>
      <c r="C6766" t="s">
        <v>9</v>
      </c>
      <c r="D6766">
        <v>0</v>
      </c>
      <c r="E6766" t="s">
        <v>15</v>
      </c>
      <c r="F6766" t="s">
        <v>11</v>
      </c>
      <c r="G6766">
        <v>0</v>
      </c>
      <c r="H6766">
        <v>23153</v>
      </c>
      <c r="I6766" t="str">
        <f t="shared" si="106"/>
        <v/>
      </c>
    </row>
    <row r="6767" spans="1:9" x14ac:dyDescent="0.3">
      <c r="A6767" t="s">
        <v>28</v>
      </c>
      <c r="B6767" s="1">
        <v>42417</v>
      </c>
      <c r="C6767" t="s">
        <v>9</v>
      </c>
      <c r="D6767">
        <v>0</v>
      </c>
      <c r="E6767" t="s">
        <v>15</v>
      </c>
      <c r="F6767" t="s">
        <v>29</v>
      </c>
      <c r="H6767">
        <v>40</v>
      </c>
      <c r="I6767" t="str">
        <f t="shared" si="106"/>
        <v>p</v>
      </c>
    </row>
    <row r="6768" spans="1:9" x14ac:dyDescent="0.3">
      <c r="A6768" t="s">
        <v>33</v>
      </c>
      <c r="B6768" s="1">
        <v>42417</v>
      </c>
      <c r="C6768" t="s">
        <v>13</v>
      </c>
      <c r="D6768">
        <v>0</v>
      </c>
      <c r="E6768" t="s">
        <v>10</v>
      </c>
      <c r="F6768" t="s">
        <v>14</v>
      </c>
      <c r="G6768">
        <v>0</v>
      </c>
      <c r="H6768">
        <v>6030</v>
      </c>
      <c r="I6768" t="str">
        <f t="shared" si="106"/>
        <v/>
      </c>
    </row>
    <row r="6769" spans="1:9" x14ac:dyDescent="0.3">
      <c r="A6769" t="s">
        <v>22</v>
      </c>
      <c r="B6769" s="1">
        <v>42417</v>
      </c>
      <c r="C6769" t="s">
        <v>9</v>
      </c>
      <c r="D6769">
        <v>0</v>
      </c>
      <c r="E6769" t="s">
        <v>15</v>
      </c>
      <c r="F6769" t="s">
        <v>14</v>
      </c>
      <c r="G6769">
        <v>0</v>
      </c>
      <c r="H6769">
        <v>9731</v>
      </c>
      <c r="I6769" t="str">
        <f t="shared" si="106"/>
        <v/>
      </c>
    </row>
    <row r="6770" spans="1:9" x14ac:dyDescent="0.3">
      <c r="A6770" t="s">
        <v>21</v>
      </c>
      <c r="B6770" s="1">
        <v>42417</v>
      </c>
      <c r="C6770" t="s">
        <v>13</v>
      </c>
      <c r="D6770">
        <v>0</v>
      </c>
      <c r="E6770" t="s">
        <v>10</v>
      </c>
      <c r="F6770" t="s">
        <v>16</v>
      </c>
      <c r="G6770">
        <v>0</v>
      </c>
      <c r="H6770">
        <v>705</v>
      </c>
      <c r="I6770" t="str">
        <f t="shared" si="106"/>
        <v/>
      </c>
    </row>
    <row r="6771" spans="1:9" x14ac:dyDescent="0.3">
      <c r="A6771" t="s">
        <v>21</v>
      </c>
      <c r="B6771" s="1">
        <v>42417</v>
      </c>
      <c r="C6771" t="s">
        <v>9</v>
      </c>
      <c r="D6771">
        <v>1</v>
      </c>
      <c r="E6771" t="s">
        <v>15</v>
      </c>
      <c r="F6771" t="s">
        <v>45</v>
      </c>
      <c r="G6771">
        <v>4.1974</v>
      </c>
      <c r="H6771">
        <v>920</v>
      </c>
      <c r="I6771" t="str">
        <f t="shared" si="106"/>
        <v>p</v>
      </c>
    </row>
    <row r="6772" spans="1:9" x14ac:dyDescent="0.3">
      <c r="A6772" t="s">
        <v>8</v>
      </c>
      <c r="B6772" s="1">
        <v>42417</v>
      </c>
      <c r="C6772" t="s">
        <v>25</v>
      </c>
      <c r="D6772">
        <v>0</v>
      </c>
      <c r="E6772" t="s">
        <v>15</v>
      </c>
      <c r="F6772" t="s">
        <v>11</v>
      </c>
      <c r="G6772">
        <v>0</v>
      </c>
      <c r="H6772">
        <v>6097</v>
      </c>
      <c r="I6772" t="str">
        <f t="shared" si="106"/>
        <v/>
      </c>
    </row>
    <row r="6773" spans="1:9" x14ac:dyDescent="0.3">
      <c r="A6773" t="s">
        <v>19</v>
      </c>
      <c r="B6773" s="1">
        <v>42417</v>
      </c>
      <c r="C6773" t="s">
        <v>25</v>
      </c>
      <c r="D6773">
        <v>0</v>
      </c>
      <c r="E6773" t="s">
        <v>15</v>
      </c>
      <c r="F6773" t="s">
        <v>11</v>
      </c>
      <c r="G6773">
        <v>0</v>
      </c>
      <c r="H6773">
        <v>371</v>
      </c>
      <c r="I6773" t="str">
        <f t="shared" si="106"/>
        <v/>
      </c>
    </row>
    <row r="6774" spans="1:9" x14ac:dyDescent="0.3">
      <c r="A6774" t="s">
        <v>8</v>
      </c>
      <c r="B6774" s="1">
        <v>42421</v>
      </c>
      <c r="C6774" t="s">
        <v>13</v>
      </c>
      <c r="D6774">
        <v>0</v>
      </c>
      <c r="E6774" t="s">
        <v>15</v>
      </c>
      <c r="F6774" t="s">
        <v>36</v>
      </c>
      <c r="G6774">
        <v>0.59889999999999999</v>
      </c>
      <c r="H6774">
        <v>364</v>
      </c>
      <c r="I6774" t="str">
        <f t="shared" si="106"/>
        <v>p</v>
      </c>
    </row>
    <row r="6775" spans="1:9" x14ac:dyDescent="0.3">
      <c r="A6775" t="s">
        <v>21</v>
      </c>
      <c r="B6775" s="1">
        <v>42421</v>
      </c>
      <c r="C6775" t="s">
        <v>9</v>
      </c>
      <c r="D6775">
        <v>0</v>
      </c>
      <c r="E6775" t="s">
        <v>15</v>
      </c>
      <c r="F6775" t="s">
        <v>14</v>
      </c>
      <c r="G6775">
        <v>0</v>
      </c>
      <c r="H6775">
        <v>1307</v>
      </c>
      <c r="I6775" t="str">
        <f t="shared" si="106"/>
        <v/>
      </c>
    </row>
    <row r="6776" spans="1:9" x14ac:dyDescent="0.3">
      <c r="A6776" t="s">
        <v>18</v>
      </c>
      <c r="B6776" s="1">
        <v>42421</v>
      </c>
      <c r="C6776" t="s">
        <v>9</v>
      </c>
      <c r="D6776">
        <v>1</v>
      </c>
      <c r="E6776" t="s">
        <v>15</v>
      </c>
      <c r="F6776" t="s">
        <v>16</v>
      </c>
      <c r="G6776">
        <v>0</v>
      </c>
      <c r="H6776">
        <v>1914</v>
      </c>
      <c r="I6776" t="str">
        <f t="shared" si="106"/>
        <v/>
      </c>
    </row>
    <row r="6777" spans="1:9" x14ac:dyDescent="0.3">
      <c r="A6777" t="s">
        <v>21</v>
      </c>
      <c r="B6777" s="1">
        <v>42421</v>
      </c>
      <c r="C6777" t="s">
        <v>9</v>
      </c>
      <c r="D6777">
        <v>1</v>
      </c>
      <c r="E6777" t="s">
        <v>10</v>
      </c>
      <c r="F6777" t="s">
        <v>11</v>
      </c>
      <c r="G6777">
        <v>0</v>
      </c>
      <c r="H6777">
        <v>919</v>
      </c>
      <c r="I6777" t="str">
        <f t="shared" si="106"/>
        <v/>
      </c>
    </row>
    <row r="6778" spans="1:9" x14ac:dyDescent="0.3">
      <c r="A6778" t="s">
        <v>8</v>
      </c>
      <c r="B6778" s="1">
        <v>42421</v>
      </c>
      <c r="C6778" t="s">
        <v>25</v>
      </c>
      <c r="D6778">
        <v>0</v>
      </c>
      <c r="E6778" t="s">
        <v>10</v>
      </c>
      <c r="F6778" t="s">
        <v>14</v>
      </c>
      <c r="G6778">
        <v>0</v>
      </c>
      <c r="H6778">
        <v>283</v>
      </c>
      <c r="I6778" t="str">
        <f t="shared" si="106"/>
        <v/>
      </c>
    </row>
    <row r="6779" spans="1:9" x14ac:dyDescent="0.3">
      <c r="A6779" t="s">
        <v>33</v>
      </c>
      <c r="B6779" s="1">
        <v>42421</v>
      </c>
      <c r="C6779" t="s">
        <v>13</v>
      </c>
      <c r="D6779">
        <v>0</v>
      </c>
      <c r="E6779" t="s">
        <v>15</v>
      </c>
      <c r="F6779" t="s">
        <v>46</v>
      </c>
      <c r="G6779">
        <v>2.1000000000000001E-2</v>
      </c>
      <c r="H6779">
        <v>32</v>
      </c>
      <c r="I6779" t="str">
        <f t="shared" si="106"/>
        <v>j</v>
      </c>
    </row>
    <row r="6780" spans="1:9" x14ac:dyDescent="0.3">
      <c r="A6780" t="s">
        <v>32</v>
      </c>
      <c r="B6780" s="1">
        <v>42421</v>
      </c>
      <c r="C6780" t="s">
        <v>13</v>
      </c>
      <c r="D6780">
        <v>0</v>
      </c>
      <c r="E6780" t="s">
        <v>10</v>
      </c>
      <c r="F6780" t="s">
        <v>39</v>
      </c>
      <c r="G6780">
        <v>0.82399999999999995</v>
      </c>
      <c r="H6780">
        <v>275</v>
      </c>
      <c r="I6780" t="str">
        <f t="shared" si="106"/>
        <v>S</v>
      </c>
    </row>
    <row r="6781" spans="1:9" x14ac:dyDescent="0.3">
      <c r="A6781" t="s">
        <v>28</v>
      </c>
      <c r="B6781" s="1">
        <v>42421</v>
      </c>
      <c r="C6781" t="s">
        <v>9</v>
      </c>
      <c r="D6781">
        <v>1</v>
      </c>
      <c r="E6781" t="s">
        <v>10</v>
      </c>
      <c r="F6781" t="s">
        <v>31</v>
      </c>
      <c r="H6781">
        <v>188</v>
      </c>
      <c r="I6781" t="str">
        <f t="shared" si="106"/>
        <v>o</v>
      </c>
    </row>
    <row r="6782" spans="1:9" x14ac:dyDescent="0.3">
      <c r="A6782" t="s">
        <v>22</v>
      </c>
      <c r="B6782" s="1">
        <v>42421</v>
      </c>
      <c r="C6782" t="s">
        <v>13</v>
      </c>
      <c r="D6782">
        <v>0</v>
      </c>
      <c r="E6782" t="s">
        <v>10</v>
      </c>
      <c r="F6782" t="s">
        <v>16</v>
      </c>
      <c r="G6782">
        <v>0</v>
      </c>
      <c r="H6782">
        <v>240</v>
      </c>
      <c r="I6782" t="str">
        <f t="shared" si="106"/>
        <v/>
      </c>
    </row>
    <row r="6783" spans="1:9" x14ac:dyDescent="0.3">
      <c r="A6783" t="s">
        <v>20</v>
      </c>
      <c r="B6783" s="1">
        <v>42421</v>
      </c>
      <c r="C6783" t="s">
        <v>9</v>
      </c>
      <c r="D6783">
        <v>0</v>
      </c>
      <c r="E6783" t="s">
        <v>10</v>
      </c>
      <c r="F6783" t="s">
        <v>14</v>
      </c>
      <c r="G6783">
        <v>0</v>
      </c>
      <c r="H6783">
        <v>13</v>
      </c>
      <c r="I6783" t="str">
        <f t="shared" si="106"/>
        <v/>
      </c>
    </row>
    <row r="6784" spans="1:9" x14ac:dyDescent="0.3">
      <c r="A6784" t="s">
        <v>21</v>
      </c>
      <c r="B6784" s="1">
        <v>42421</v>
      </c>
      <c r="C6784" t="s">
        <v>9</v>
      </c>
      <c r="D6784">
        <v>0</v>
      </c>
      <c r="E6784" t="s">
        <v>10</v>
      </c>
      <c r="F6784" t="s">
        <v>11</v>
      </c>
      <c r="G6784">
        <v>0</v>
      </c>
      <c r="H6784">
        <v>630</v>
      </c>
      <c r="I6784" t="str">
        <f t="shared" si="106"/>
        <v/>
      </c>
    </row>
    <row r="6785" spans="1:9" x14ac:dyDescent="0.3">
      <c r="A6785" t="s">
        <v>18</v>
      </c>
      <c r="B6785" s="1">
        <v>42421</v>
      </c>
      <c r="C6785" t="s">
        <v>25</v>
      </c>
      <c r="D6785">
        <v>0</v>
      </c>
      <c r="E6785" t="s">
        <v>15</v>
      </c>
      <c r="F6785" t="s">
        <v>14</v>
      </c>
      <c r="G6785">
        <v>0</v>
      </c>
      <c r="H6785">
        <v>131</v>
      </c>
      <c r="I6785" t="str">
        <f t="shared" si="106"/>
        <v/>
      </c>
    </row>
    <row r="6786" spans="1:9" x14ac:dyDescent="0.3">
      <c r="A6786" t="s">
        <v>21</v>
      </c>
      <c r="B6786" s="1">
        <v>42421</v>
      </c>
      <c r="C6786" t="s">
        <v>9</v>
      </c>
      <c r="D6786">
        <v>1</v>
      </c>
      <c r="E6786" t="s">
        <v>15</v>
      </c>
      <c r="F6786" t="s">
        <v>34</v>
      </c>
      <c r="H6786">
        <v>5</v>
      </c>
      <c r="I6786" t="str">
        <f t="shared" si="106"/>
        <v>p</v>
      </c>
    </row>
    <row r="6787" spans="1:9" x14ac:dyDescent="0.3">
      <c r="A6787" t="s">
        <v>19</v>
      </c>
      <c r="B6787" s="1">
        <v>42421</v>
      </c>
      <c r="C6787" t="s">
        <v>25</v>
      </c>
      <c r="D6787">
        <v>0</v>
      </c>
      <c r="E6787" t="s">
        <v>10</v>
      </c>
      <c r="F6787" t="s">
        <v>14</v>
      </c>
      <c r="G6787">
        <v>0</v>
      </c>
      <c r="H6787">
        <v>11</v>
      </c>
      <c r="I6787" t="str">
        <f t="shared" ref="I6787:I6850" si="107">IF(NOT(OR(F6787="house",F6787="blank",F6787="served")),LEFT(F6787,1),"")</f>
        <v/>
      </c>
    </row>
    <row r="6788" spans="1:9" x14ac:dyDescent="0.3">
      <c r="A6788" t="s">
        <v>32</v>
      </c>
      <c r="B6788" s="1">
        <v>42421</v>
      </c>
      <c r="C6788" t="s">
        <v>9</v>
      </c>
      <c r="D6788">
        <v>0</v>
      </c>
      <c r="E6788" t="s">
        <v>10</v>
      </c>
      <c r="F6788" t="s">
        <v>39</v>
      </c>
      <c r="G6788">
        <v>1.2461</v>
      </c>
      <c r="H6788">
        <v>410</v>
      </c>
      <c r="I6788" t="str">
        <f t="shared" si="107"/>
        <v>S</v>
      </c>
    </row>
    <row r="6789" spans="1:9" x14ac:dyDescent="0.3">
      <c r="A6789" t="s">
        <v>19</v>
      </c>
      <c r="B6789" s="1">
        <v>42421</v>
      </c>
      <c r="C6789" t="s">
        <v>13</v>
      </c>
      <c r="D6789">
        <v>1</v>
      </c>
      <c r="E6789" t="s">
        <v>10</v>
      </c>
      <c r="F6789" t="s">
        <v>16</v>
      </c>
      <c r="G6789">
        <v>0</v>
      </c>
      <c r="H6789">
        <v>19</v>
      </c>
      <c r="I6789" t="str">
        <f t="shared" si="107"/>
        <v/>
      </c>
    </row>
    <row r="6790" spans="1:9" x14ac:dyDescent="0.3">
      <c r="A6790" t="s">
        <v>33</v>
      </c>
      <c r="B6790" s="1">
        <v>42421</v>
      </c>
      <c r="C6790" t="s">
        <v>9</v>
      </c>
      <c r="D6790">
        <v>0</v>
      </c>
      <c r="E6790" t="s">
        <v>15</v>
      </c>
      <c r="F6790" t="s">
        <v>50</v>
      </c>
      <c r="H6790">
        <v>48</v>
      </c>
      <c r="I6790" t="str">
        <f t="shared" si="107"/>
        <v>j</v>
      </c>
    </row>
    <row r="6791" spans="1:9" x14ac:dyDescent="0.3">
      <c r="A6791" t="s">
        <v>28</v>
      </c>
      <c r="B6791" s="1">
        <v>42421</v>
      </c>
      <c r="C6791" t="s">
        <v>9</v>
      </c>
      <c r="D6791">
        <v>1</v>
      </c>
      <c r="E6791" t="s">
        <v>15</v>
      </c>
      <c r="F6791" t="s">
        <v>29</v>
      </c>
      <c r="H6791">
        <v>83</v>
      </c>
      <c r="I6791" t="str">
        <f t="shared" si="107"/>
        <v>p</v>
      </c>
    </row>
    <row r="6792" spans="1:9" x14ac:dyDescent="0.3">
      <c r="A6792" t="s">
        <v>28</v>
      </c>
      <c r="B6792" s="1">
        <v>42420</v>
      </c>
      <c r="C6792" t="s">
        <v>9</v>
      </c>
      <c r="D6792">
        <v>0</v>
      </c>
      <c r="E6792" t="s">
        <v>10</v>
      </c>
      <c r="F6792" t="s">
        <v>29</v>
      </c>
      <c r="H6792">
        <v>7</v>
      </c>
      <c r="I6792" t="str">
        <f t="shared" si="107"/>
        <v>p</v>
      </c>
    </row>
    <row r="6793" spans="1:9" x14ac:dyDescent="0.3">
      <c r="A6793" t="s">
        <v>33</v>
      </c>
      <c r="B6793" s="1">
        <v>42421</v>
      </c>
      <c r="C6793" t="s">
        <v>13</v>
      </c>
      <c r="D6793">
        <v>1</v>
      </c>
      <c r="E6793" t="s">
        <v>10</v>
      </c>
      <c r="F6793" t="s">
        <v>16</v>
      </c>
      <c r="G6793">
        <v>0</v>
      </c>
      <c r="H6793">
        <v>15</v>
      </c>
      <c r="I6793" t="str">
        <f t="shared" si="107"/>
        <v/>
      </c>
    </row>
    <row r="6794" spans="1:9" x14ac:dyDescent="0.3">
      <c r="A6794" t="s">
        <v>32</v>
      </c>
      <c r="B6794" s="1">
        <v>42421</v>
      </c>
      <c r="C6794" t="s">
        <v>13</v>
      </c>
      <c r="D6794">
        <v>0</v>
      </c>
      <c r="E6794" t="s">
        <v>10</v>
      </c>
      <c r="F6794" t="s">
        <v>34</v>
      </c>
      <c r="H6794">
        <v>73</v>
      </c>
      <c r="I6794" t="str">
        <f t="shared" si="107"/>
        <v>p</v>
      </c>
    </row>
    <row r="6795" spans="1:9" x14ac:dyDescent="0.3">
      <c r="A6795" t="s">
        <v>21</v>
      </c>
      <c r="B6795" s="1">
        <v>42421</v>
      </c>
      <c r="C6795" t="s">
        <v>9</v>
      </c>
      <c r="D6795">
        <v>0</v>
      </c>
      <c r="E6795" t="s">
        <v>15</v>
      </c>
      <c r="F6795" t="s">
        <v>34</v>
      </c>
      <c r="H6795">
        <v>2</v>
      </c>
      <c r="I6795" t="str">
        <f t="shared" si="107"/>
        <v>p</v>
      </c>
    </row>
    <row r="6796" spans="1:9" x14ac:dyDescent="0.3">
      <c r="A6796" t="s">
        <v>27</v>
      </c>
      <c r="B6796" s="1">
        <v>42421</v>
      </c>
      <c r="C6796" t="s">
        <v>13</v>
      </c>
      <c r="D6796">
        <v>1</v>
      </c>
      <c r="E6796" t="s">
        <v>10</v>
      </c>
      <c r="F6796" t="s">
        <v>47</v>
      </c>
      <c r="G6796">
        <v>6.7000000000000002E-3</v>
      </c>
      <c r="H6796">
        <v>15</v>
      </c>
      <c r="I6796" t="str">
        <f t="shared" si="107"/>
        <v>j</v>
      </c>
    </row>
    <row r="6797" spans="1:9" x14ac:dyDescent="0.3">
      <c r="A6797" t="s">
        <v>8</v>
      </c>
      <c r="B6797" s="1">
        <v>42422</v>
      </c>
      <c r="C6797" t="s">
        <v>9</v>
      </c>
      <c r="D6797">
        <v>0</v>
      </c>
      <c r="E6797" t="s">
        <v>15</v>
      </c>
      <c r="F6797" t="s">
        <v>16</v>
      </c>
      <c r="G6797">
        <v>0</v>
      </c>
      <c r="H6797">
        <v>37960</v>
      </c>
      <c r="I6797" t="str">
        <f t="shared" si="107"/>
        <v/>
      </c>
    </row>
    <row r="6798" spans="1:9" x14ac:dyDescent="0.3">
      <c r="A6798" t="s">
        <v>33</v>
      </c>
      <c r="B6798" s="1">
        <v>42422</v>
      </c>
      <c r="C6798" t="s">
        <v>13</v>
      </c>
      <c r="D6798">
        <v>0</v>
      </c>
      <c r="E6798" t="s">
        <v>10</v>
      </c>
      <c r="F6798" t="s">
        <v>11</v>
      </c>
      <c r="G6798">
        <v>0</v>
      </c>
      <c r="H6798">
        <v>2675</v>
      </c>
      <c r="I6798" t="str">
        <f t="shared" si="107"/>
        <v/>
      </c>
    </row>
    <row r="6799" spans="1:9" x14ac:dyDescent="0.3">
      <c r="A6799" t="s">
        <v>22</v>
      </c>
      <c r="B6799" s="1">
        <v>42422</v>
      </c>
      <c r="C6799" t="s">
        <v>9</v>
      </c>
      <c r="D6799">
        <v>0</v>
      </c>
      <c r="E6799" t="s">
        <v>15</v>
      </c>
      <c r="F6799" t="s">
        <v>11</v>
      </c>
      <c r="G6799">
        <v>0</v>
      </c>
      <c r="H6799">
        <v>42401</v>
      </c>
      <c r="I6799" t="str">
        <f t="shared" si="107"/>
        <v/>
      </c>
    </row>
    <row r="6800" spans="1:9" x14ac:dyDescent="0.3">
      <c r="A6800" t="s">
        <v>18</v>
      </c>
      <c r="B6800" s="1">
        <v>42422</v>
      </c>
      <c r="C6800" t="s">
        <v>9</v>
      </c>
      <c r="D6800">
        <v>0</v>
      </c>
      <c r="E6800" t="s">
        <v>10</v>
      </c>
      <c r="F6800" t="s">
        <v>16</v>
      </c>
      <c r="G6800">
        <v>0</v>
      </c>
      <c r="H6800">
        <v>12597</v>
      </c>
      <c r="I6800" t="str">
        <f t="shared" si="107"/>
        <v/>
      </c>
    </row>
    <row r="6801" spans="1:9" x14ac:dyDescent="0.3">
      <c r="A6801" t="s">
        <v>32</v>
      </c>
      <c r="B6801" s="1">
        <v>42422</v>
      </c>
      <c r="C6801" t="s">
        <v>13</v>
      </c>
      <c r="D6801">
        <v>1</v>
      </c>
      <c r="E6801" t="s">
        <v>10</v>
      </c>
      <c r="F6801" t="s">
        <v>14</v>
      </c>
      <c r="G6801">
        <v>0</v>
      </c>
      <c r="H6801">
        <v>115204</v>
      </c>
      <c r="I6801" t="str">
        <f t="shared" si="107"/>
        <v/>
      </c>
    </row>
    <row r="6802" spans="1:9" x14ac:dyDescent="0.3">
      <c r="A6802" t="s">
        <v>18</v>
      </c>
      <c r="B6802" s="1">
        <v>42422</v>
      </c>
      <c r="C6802" t="s">
        <v>9</v>
      </c>
      <c r="D6802">
        <v>0</v>
      </c>
      <c r="E6802" t="s">
        <v>15</v>
      </c>
      <c r="F6802" t="s">
        <v>14</v>
      </c>
      <c r="G6802">
        <v>0</v>
      </c>
      <c r="H6802">
        <v>3108</v>
      </c>
      <c r="I6802" t="str">
        <f t="shared" si="107"/>
        <v/>
      </c>
    </row>
    <row r="6803" spans="1:9" x14ac:dyDescent="0.3">
      <c r="A6803" t="s">
        <v>28</v>
      </c>
      <c r="B6803" s="1">
        <v>42422</v>
      </c>
      <c r="C6803" t="s">
        <v>9</v>
      </c>
      <c r="D6803">
        <v>0</v>
      </c>
      <c r="E6803" t="s">
        <v>10</v>
      </c>
      <c r="F6803" t="s">
        <v>39</v>
      </c>
      <c r="G6803">
        <v>1.7688999999999999</v>
      </c>
      <c r="H6803">
        <v>523</v>
      </c>
      <c r="I6803" t="str">
        <f t="shared" si="107"/>
        <v>S</v>
      </c>
    </row>
    <row r="6804" spans="1:9" x14ac:dyDescent="0.3">
      <c r="A6804" t="s">
        <v>32</v>
      </c>
      <c r="B6804" s="1">
        <v>42422</v>
      </c>
      <c r="C6804" t="s">
        <v>9</v>
      </c>
      <c r="D6804">
        <v>0</v>
      </c>
      <c r="E6804" t="s">
        <v>10</v>
      </c>
      <c r="F6804" t="s">
        <v>39</v>
      </c>
      <c r="G6804">
        <v>0.57820000000000005</v>
      </c>
      <c r="H6804">
        <v>192</v>
      </c>
      <c r="I6804" t="str">
        <f t="shared" si="107"/>
        <v>S</v>
      </c>
    </row>
    <row r="6805" spans="1:9" x14ac:dyDescent="0.3">
      <c r="A6805" t="s">
        <v>32</v>
      </c>
      <c r="B6805" s="1">
        <v>42422</v>
      </c>
      <c r="C6805" t="s">
        <v>9</v>
      </c>
      <c r="D6805">
        <v>1</v>
      </c>
      <c r="E6805" t="s">
        <v>15</v>
      </c>
      <c r="F6805" t="s">
        <v>11</v>
      </c>
      <c r="G6805">
        <v>0</v>
      </c>
      <c r="H6805">
        <v>36093</v>
      </c>
      <c r="I6805" t="str">
        <f t="shared" si="107"/>
        <v/>
      </c>
    </row>
    <row r="6806" spans="1:9" x14ac:dyDescent="0.3">
      <c r="A6806" t="s">
        <v>8</v>
      </c>
      <c r="B6806" s="1">
        <v>42422</v>
      </c>
      <c r="C6806" t="s">
        <v>9</v>
      </c>
      <c r="D6806">
        <v>0</v>
      </c>
      <c r="E6806" t="s">
        <v>15</v>
      </c>
      <c r="F6806" t="s">
        <v>39</v>
      </c>
      <c r="G6806">
        <v>17.282</v>
      </c>
      <c r="H6806">
        <v>6094</v>
      </c>
      <c r="I6806" t="str">
        <f t="shared" si="107"/>
        <v>S</v>
      </c>
    </row>
    <row r="6807" spans="1:9" x14ac:dyDescent="0.3">
      <c r="A6807" t="s">
        <v>28</v>
      </c>
      <c r="B6807" s="1">
        <v>42422</v>
      </c>
      <c r="C6807" t="s">
        <v>25</v>
      </c>
      <c r="D6807">
        <v>0</v>
      </c>
      <c r="E6807" t="s">
        <v>15</v>
      </c>
      <c r="F6807" t="s">
        <v>11</v>
      </c>
      <c r="G6807">
        <v>0</v>
      </c>
      <c r="H6807">
        <v>6747</v>
      </c>
      <c r="I6807" t="str">
        <f t="shared" si="107"/>
        <v/>
      </c>
    </row>
    <row r="6808" spans="1:9" x14ac:dyDescent="0.3">
      <c r="A6808" t="s">
        <v>19</v>
      </c>
      <c r="B6808" s="1">
        <v>42422</v>
      </c>
      <c r="C6808" t="s">
        <v>13</v>
      </c>
      <c r="D6808">
        <v>0</v>
      </c>
      <c r="E6808" t="s">
        <v>10</v>
      </c>
      <c r="F6808" t="s">
        <v>11</v>
      </c>
      <c r="G6808">
        <v>0</v>
      </c>
      <c r="H6808">
        <v>5486</v>
      </c>
      <c r="I6808" t="str">
        <f t="shared" si="107"/>
        <v/>
      </c>
    </row>
    <row r="6809" spans="1:9" x14ac:dyDescent="0.3">
      <c r="A6809" t="s">
        <v>27</v>
      </c>
      <c r="B6809" s="1">
        <v>42422</v>
      </c>
      <c r="C6809" t="s">
        <v>9</v>
      </c>
      <c r="D6809">
        <v>0</v>
      </c>
      <c r="E6809" t="s">
        <v>15</v>
      </c>
      <c r="F6809" t="s">
        <v>14</v>
      </c>
      <c r="G6809">
        <v>0</v>
      </c>
      <c r="H6809">
        <v>4821</v>
      </c>
      <c r="I6809" t="str">
        <f t="shared" si="107"/>
        <v/>
      </c>
    </row>
    <row r="6810" spans="1:9" x14ac:dyDescent="0.3">
      <c r="A6810" t="s">
        <v>17</v>
      </c>
      <c r="B6810" s="1">
        <v>42422</v>
      </c>
      <c r="C6810" t="s">
        <v>13</v>
      </c>
      <c r="D6810">
        <v>0</v>
      </c>
      <c r="E6810" t="s">
        <v>15</v>
      </c>
      <c r="F6810" t="s">
        <v>11</v>
      </c>
      <c r="G6810">
        <v>0</v>
      </c>
      <c r="H6810">
        <v>1272</v>
      </c>
      <c r="I6810" t="str">
        <f t="shared" si="107"/>
        <v/>
      </c>
    </row>
    <row r="6811" spans="1:9" x14ac:dyDescent="0.3">
      <c r="A6811" t="s">
        <v>28</v>
      </c>
      <c r="B6811" s="1">
        <v>42422</v>
      </c>
      <c r="C6811" t="s">
        <v>13</v>
      </c>
      <c r="D6811">
        <v>0</v>
      </c>
      <c r="E6811" t="s">
        <v>15</v>
      </c>
      <c r="F6811" t="s">
        <v>26</v>
      </c>
      <c r="G6811">
        <v>9.9009999999999998</v>
      </c>
      <c r="H6811">
        <v>2908</v>
      </c>
      <c r="I6811" t="str">
        <f t="shared" si="107"/>
        <v>l</v>
      </c>
    </row>
    <row r="6812" spans="1:9" x14ac:dyDescent="0.3">
      <c r="A6812" t="s">
        <v>18</v>
      </c>
      <c r="B6812" s="1">
        <v>42422</v>
      </c>
      <c r="C6812" t="s">
        <v>9</v>
      </c>
      <c r="D6812">
        <v>1</v>
      </c>
      <c r="E6812" t="s">
        <v>15</v>
      </c>
      <c r="F6812" t="s">
        <v>14</v>
      </c>
      <c r="G6812">
        <v>0</v>
      </c>
      <c r="H6812">
        <v>1065</v>
      </c>
      <c r="I6812" t="str">
        <f t="shared" si="107"/>
        <v/>
      </c>
    </row>
    <row r="6813" spans="1:9" x14ac:dyDescent="0.3">
      <c r="A6813" t="s">
        <v>8</v>
      </c>
      <c r="B6813" s="1">
        <v>42422</v>
      </c>
      <c r="C6813" t="s">
        <v>9</v>
      </c>
      <c r="D6813">
        <v>1</v>
      </c>
      <c r="E6813" t="s">
        <v>15</v>
      </c>
      <c r="F6813" t="s">
        <v>52</v>
      </c>
      <c r="H6813">
        <v>19</v>
      </c>
      <c r="I6813" t="str">
        <f t="shared" si="107"/>
        <v>e</v>
      </c>
    </row>
    <row r="6814" spans="1:9" x14ac:dyDescent="0.3">
      <c r="A6814" t="s">
        <v>27</v>
      </c>
      <c r="B6814" s="1">
        <v>42422</v>
      </c>
      <c r="C6814" t="s">
        <v>9</v>
      </c>
      <c r="D6814">
        <v>0</v>
      </c>
      <c r="E6814" t="s">
        <v>10</v>
      </c>
      <c r="F6814" t="s">
        <v>11</v>
      </c>
      <c r="G6814">
        <v>0</v>
      </c>
      <c r="H6814">
        <v>738</v>
      </c>
      <c r="I6814" t="str">
        <f t="shared" si="107"/>
        <v/>
      </c>
    </row>
    <row r="6815" spans="1:9" x14ac:dyDescent="0.3">
      <c r="A6815" t="s">
        <v>8</v>
      </c>
      <c r="B6815" s="1">
        <v>42422</v>
      </c>
      <c r="C6815" t="s">
        <v>13</v>
      </c>
      <c r="D6815">
        <v>0</v>
      </c>
      <c r="E6815" t="s">
        <v>10</v>
      </c>
      <c r="F6815" t="s">
        <v>52</v>
      </c>
      <c r="H6815">
        <v>23</v>
      </c>
      <c r="I6815" t="str">
        <f t="shared" si="107"/>
        <v>e</v>
      </c>
    </row>
    <row r="6816" spans="1:9" x14ac:dyDescent="0.3">
      <c r="A6816" t="s">
        <v>21</v>
      </c>
      <c r="B6816" s="1">
        <v>42422</v>
      </c>
      <c r="C6816" t="s">
        <v>9</v>
      </c>
      <c r="D6816">
        <v>0</v>
      </c>
      <c r="E6816" t="s">
        <v>15</v>
      </c>
      <c r="F6816" t="s">
        <v>11</v>
      </c>
      <c r="G6816">
        <v>0</v>
      </c>
      <c r="H6816">
        <v>5468</v>
      </c>
      <c r="I6816" t="str">
        <f t="shared" si="107"/>
        <v/>
      </c>
    </row>
    <row r="6817" spans="1:9" x14ac:dyDescent="0.3">
      <c r="A6817" t="s">
        <v>33</v>
      </c>
      <c r="B6817" s="1">
        <v>42422</v>
      </c>
      <c r="C6817" t="s">
        <v>9</v>
      </c>
      <c r="D6817">
        <v>1</v>
      </c>
      <c r="E6817" t="s">
        <v>15</v>
      </c>
      <c r="F6817" t="s">
        <v>46</v>
      </c>
      <c r="G6817">
        <v>0.1053</v>
      </c>
      <c r="H6817">
        <v>152</v>
      </c>
      <c r="I6817" t="str">
        <f t="shared" si="107"/>
        <v>j</v>
      </c>
    </row>
    <row r="6818" spans="1:9" x14ac:dyDescent="0.3">
      <c r="A6818" t="s">
        <v>33</v>
      </c>
      <c r="B6818" s="1">
        <v>42422</v>
      </c>
      <c r="C6818" t="s">
        <v>9</v>
      </c>
      <c r="D6818">
        <v>1</v>
      </c>
      <c r="E6818" t="s">
        <v>10</v>
      </c>
      <c r="F6818" t="s">
        <v>14</v>
      </c>
      <c r="G6818">
        <v>0</v>
      </c>
      <c r="H6818">
        <v>378</v>
      </c>
      <c r="I6818" t="str">
        <f t="shared" si="107"/>
        <v/>
      </c>
    </row>
    <row r="6819" spans="1:9" x14ac:dyDescent="0.3">
      <c r="A6819" t="s">
        <v>27</v>
      </c>
      <c r="B6819" s="1">
        <v>42422</v>
      </c>
      <c r="C6819" t="s">
        <v>9</v>
      </c>
      <c r="D6819">
        <v>1</v>
      </c>
      <c r="E6819" t="s">
        <v>10</v>
      </c>
      <c r="F6819" t="s">
        <v>11</v>
      </c>
      <c r="G6819">
        <v>0</v>
      </c>
      <c r="H6819">
        <v>606</v>
      </c>
      <c r="I6819" t="str">
        <f t="shared" si="107"/>
        <v/>
      </c>
    </row>
    <row r="6820" spans="1:9" x14ac:dyDescent="0.3">
      <c r="A6820" t="s">
        <v>21</v>
      </c>
      <c r="B6820" s="1">
        <v>42422</v>
      </c>
      <c r="C6820" t="s">
        <v>9</v>
      </c>
      <c r="D6820">
        <v>1</v>
      </c>
      <c r="E6820" t="s">
        <v>10</v>
      </c>
      <c r="F6820" t="s">
        <v>16</v>
      </c>
      <c r="G6820">
        <v>0</v>
      </c>
      <c r="H6820">
        <v>1188</v>
      </c>
      <c r="I6820" t="str">
        <f t="shared" si="107"/>
        <v/>
      </c>
    </row>
    <row r="6821" spans="1:9" x14ac:dyDescent="0.3">
      <c r="A6821" t="s">
        <v>17</v>
      </c>
      <c r="B6821" s="1">
        <v>42422</v>
      </c>
      <c r="C6821" t="s">
        <v>13</v>
      </c>
      <c r="D6821">
        <v>1</v>
      </c>
      <c r="E6821" t="s">
        <v>15</v>
      </c>
      <c r="F6821" t="s">
        <v>14</v>
      </c>
      <c r="G6821">
        <v>0</v>
      </c>
      <c r="H6821">
        <v>124</v>
      </c>
      <c r="I6821" t="str">
        <f t="shared" si="107"/>
        <v/>
      </c>
    </row>
    <row r="6822" spans="1:9" x14ac:dyDescent="0.3">
      <c r="A6822" t="s">
        <v>33</v>
      </c>
      <c r="B6822" s="1">
        <v>42422</v>
      </c>
      <c r="C6822" t="s">
        <v>13</v>
      </c>
      <c r="D6822">
        <v>1</v>
      </c>
      <c r="E6822" t="s">
        <v>15</v>
      </c>
      <c r="F6822" t="s">
        <v>16</v>
      </c>
      <c r="G6822">
        <v>0</v>
      </c>
      <c r="H6822">
        <v>35</v>
      </c>
      <c r="I6822" t="str">
        <f t="shared" si="107"/>
        <v/>
      </c>
    </row>
    <row r="6823" spans="1:9" x14ac:dyDescent="0.3">
      <c r="A6823" t="s">
        <v>32</v>
      </c>
      <c r="B6823" s="1">
        <v>42422</v>
      </c>
      <c r="C6823" t="s">
        <v>13</v>
      </c>
      <c r="D6823">
        <v>0</v>
      </c>
      <c r="E6823" t="s">
        <v>15</v>
      </c>
      <c r="F6823" t="s">
        <v>34</v>
      </c>
      <c r="H6823">
        <v>141</v>
      </c>
      <c r="I6823" t="str">
        <f t="shared" si="107"/>
        <v>p</v>
      </c>
    </row>
    <row r="6824" spans="1:9" x14ac:dyDescent="0.3">
      <c r="A6824" t="s">
        <v>28</v>
      </c>
      <c r="B6824" s="1">
        <v>42422</v>
      </c>
      <c r="C6824" t="s">
        <v>9</v>
      </c>
      <c r="D6824">
        <v>1</v>
      </c>
      <c r="E6824" t="s">
        <v>15</v>
      </c>
      <c r="F6824" t="s">
        <v>31</v>
      </c>
      <c r="H6824">
        <v>895</v>
      </c>
      <c r="I6824" t="str">
        <f t="shared" si="107"/>
        <v>o</v>
      </c>
    </row>
    <row r="6825" spans="1:9" x14ac:dyDescent="0.3">
      <c r="A6825" t="s">
        <v>19</v>
      </c>
      <c r="B6825" s="1">
        <v>42422</v>
      </c>
      <c r="C6825" t="s">
        <v>9</v>
      </c>
      <c r="D6825">
        <v>1</v>
      </c>
      <c r="E6825" t="s">
        <v>15</v>
      </c>
      <c r="F6825" t="s">
        <v>11</v>
      </c>
      <c r="G6825">
        <v>0</v>
      </c>
      <c r="H6825">
        <v>4476</v>
      </c>
      <c r="I6825" t="str">
        <f t="shared" si="107"/>
        <v/>
      </c>
    </row>
    <row r="6826" spans="1:9" x14ac:dyDescent="0.3">
      <c r="A6826" t="s">
        <v>18</v>
      </c>
      <c r="B6826" s="1">
        <v>42422</v>
      </c>
      <c r="C6826" t="s">
        <v>13</v>
      </c>
      <c r="D6826">
        <v>1</v>
      </c>
      <c r="E6826" t="s">
        <v>10</v>
      </c>
      <c r="F6826" t="s">
        <v>16</v>
      </c>
      <c r="G6826">
        <v>0</v>
      </c>
      <c r="H6826">
        <v>13</v>
      </c>
      <c r="I6826" t="str">
        <f t="shared" si="107"/>
        <v/>
      </c>
    </row>
    <row r="6827" spans="1:9" x14ac:dyDescent="0.3">
      <c r="A6827" t="s">
        <v>28</v>
      </c>
      <c r="B6827" s="1">
        <v>42422</v>
      </c>
      <c r="C6827" t="s">
        <v>9</v>
      </c>
      <c r="D6827">
        <v>1</v>
      </c>
      <c r="E6827" t="s">
        <v>10</v>
      </c>
      <c r="F6827" t="s">
        <v>37</v>
      </c>
      <c r="G6827">
        <v>0.31219999999999998</v>
      </c>
      <c r="H6827">
        <v>120</v>
      </c>
      <c r="I6827" t="str">
        <f t="shared" si="107"/>
        <v>p</v>
      </c>
    </row>
    <row r="6828" spans="1:9" x14ac:dyDescent="0.3">
      <c r="A6828" t="s">
        <v>21</v>
      </c>
      <c r="B6828" s="1">
        <v>42422</v>
      </c>
      <c r="C6828" t="s">
        <v>9</v>
      </c>
      <c r="D6828">
        <v>0</v>
      </c>
      <c r="E6828" t="s">
        <v>10</v>
      </c>
      <c r="F6828" t="s">
        <v>45</v>
      </c>
      <c r="G6828">
        <v>1.9199999999999998E-2</v>
      </c>
      <c r="H6828">
        <v>3</v>
      </c>
      <c r="I6828" t="str">
        <f t="shared" si="107"/>
        <v>p</v>
      </c>
    </row>
    <row r="6829" spans="1:9" x14ac:dyDescent="0.3">
      <c r="A6829" t="s">
        <v>21</v>
      </c>
      <c r="B6829" s="1">
        <v>42422</v>
      </c>
      <c r="C6829" t="s">
        <v>9</v>
      </c>
      <c r="D6829">
        <v>0</v>
      </c>
      <c r="E6829" t="s">
        <v>10</v>
      </c>
      <c r="F6829" t="s">
        <v>44</v>
      </c>
      <c r="G6829">
        <v>3.1300000000000001E-2</v>
      </c>
      <c r="H6829">
        <v>12</v>
      </c>
      <c r="I6829" t="str">
        <f t="shared" si="107"/>
        <v>o</v>
      </c>
    </row>
    <row r="6830" spans="1:9" x14ac:dyDescent="0.3">
      <c r="A6830" t="s">
        <v>28</v>
      </c>
      <c r="B6830" s="1">
        <v>42422</v>
      </c>
      <c r="C6830" t="s">
        <v>25</v>
      </c>
      <c r="D6830">
        <v>0</v>
      </c>
      <c r="E6830" t="s">
        <v>10</v>
      </c>
      <c r="F6830" t="s">
        <v>14</v>
      </c>
      <c r="G6830">
        <v>0</v>
      </c>
      <c r="H6830">
        <v>252</v>
      </c>
      <c r="I6830" t="str">
        <f t="shared" si="107"/>
        <v/>
      </c>
    </row>
    <row r="6831" spans="1:9" x14ac:dyDescent="0.3">
      <c r="A6831" t="s">
        <v>32</v>
      </c>
      <c r="B6831" s="1">
        <v>42422</v>
      </c>
      <c r="C6831" t="s">
        <v>13</v>
      </c>
      <c r="D6831">
        <v>1</v>
      </c>
      <c r="E6831" t="s">
        <v>15</v>
      </c>
      <c r="F6831" t="s">
        <v>26</v>
      </c>
      <c r="G6831">
        <v>0.13320000000000001</v>
      </c>
      <c r="H6831">
        <v>52</v>
      </c>
      <c r="I6831" t="str">
        <f t="shared" si="107"/>
        <v>l</v>
      </c>
    </row>
    <row r="6832" spans="1:9" x14ac:dyDescent="0.3">
      <c r="A6832" t="s">
        <v>33</v>
      </c>
      <c r="B6832" s="1">
        <v>42422</v>
      </c>
      <c r="C6832" t="s">
        <v>25</v>
      </c>
      <c r="D6832">
        <v>0</v>
      </c>
      <c r="E6832" t="s">
        <v>10</v>
      </c>
      <c r="F6832" t="s">
        <v>11</v>
      </c>
      <c r="G6832">
        <v>0</v>
      </c>
      <c r="H6832">
        <v>18</v>
      </c>
      <c r="I6832" t="str">
        <f t="shared" si="107"/>
        <v/>
      </c>
    </row>
    <row r="6833" spans="1:9" x14ac:dyDescent="0.3">
      <c r="A6833" t="s">
        <v>28</v>
      </c>
      <c r="B6833" s="1">
        <v>42423</v>
      </c>
      <c r="C6833" t="s">
        <v>13</v>
      </c>
      <c r="D6833">
        <v>0</v>
      </c>
      <c r="E6833" t="s">
        <v>10</v>
      </c>
      <c r="F6833" t="s">
        <v>11</v>
      </c>
      <c r="G6833">
        <v>0</v>
      </c>
      <c r="H6833">
        <v>58371</v>
      </c>
      <c r="I6833" t="str">
        <f t="shared" si="107"/>
        <v/>
      </c>
    </row>
    <row r="6834" spans="1:9" x14ac:dyDescent="0.3">
      <c r="A6834" t="s">
        <v>18</v>
      </c>
      <c r="B6834" s="1">
        <v>42423</v>
      </c>
      <c r="C6834" t="s">
        <v>9</v>
      </c>
      <c r="D6834">
        <v>0</v>
      </c>
      <c r="E6834" t="s">
        <v>10</v>
      </c>
      <c r="F6834" t="s">
        <v>14</v>
      </c>
      <c r="G6834">
        <v>0</v>
      </c>
      <c r="H6834">
        <v>59305</v>
      </c>
      <c r="I6834" t="str">
        <f t="shared" si="107"/>
        <v/>
      </c>
    </row>
    <row r="6835" spans="1:9" x14ac:dyDescent="0.3">
      <c r="A6835" t="s">
        <v>28</v>
      </c>
      <c r="B6835" s="1">
        <v>42423</v>
      </c>
      <c r="C6835" t="s">
        <v>13</v>
      </c>
      <c r="D6835">
        <v>0</v>
      </c>
      <c r="E6835" t="s">
        <v>15</v>
      </c>
      <c r="F6835" t="s">
        <v>14</v>
      </c>
      <c r="G6835">
        <v>0</v>
      </c>
      <c r="H6835">
        <v>95520</v>
      </c>
      <c r="I6835" t="str">
        <f t="shared" si="107"/>
        <v/>
      </c>
    </row>
    <row r="6836" spans="1:9" x14ac:dyDescent="0.3">
      <c r="A6836" t="s">
        <v>32</v>
      </c>
      <c r="B6836" s="1">
        <v>42423</v>
      </c>
      <c r="C6836" t="s">
        <v>13</v>
      </c>
      <c r="D6836">
        <v>0</v>
      </c>
      <c r="E6836" t="s">
        <v>15</v>
      </c>
      <c r="F6836" t="s">
        <v>14</v>
      </c>
      <c r="G6836">
        <v>0</v>
      </c>
      <c r="H6836">
        <v>29058</v>
      </c>
      <c r="I6836" t="str">
        <f t="shared" si="107"/>
        <v/>
      </c>
    </row>
    <row r="6837" spans="1:9" x14ac:dyDescent="0.3">
      <c r="A6837" t="s">
        <v>20</v>
      </c>
      <c r="B6837" s="1">
        <v>42423</v>
      </c>
      <c r="C6837" t="s">
        <v>13</v>
      </c>
      <c r="D6837">
        <v>1</v>
      </c>
      <c r="E6837" t="s">
        <v>10</v>
      </c>
      <c r="F6837" t="s">
        <v>14</v>
      </c>
      <c r="G6837">
        <v>0</v>
      </c>
      <c r="H6837">
        <v>17285</v>
      </c>
      <c r="I6837" t="str">
        <f t="shared" si="107"/>
        <v/>
      </c>
    </row>
    <row r="6838" spans="1:9" x14ac:dyDescent="0.3">
      <c r="A6838" t="s">
        <v>27</v>
      </c>
      <c r="B6838" s="1">
        <v>42423</v>
      </c>
      <c r="C6838" t="s">
        <v>13</v>
      </c>
      <c r="D6838">
        <v>0</v>
      </c>
      <c r="E6838" t="s">
        <v>15</v>
      </c>
      <c r="F6838" t="s">
        <v>16</v>
      </c>
      <c r="G6838">
        <v>0</v>
      </c>
      <c r="H6838">
        <v>613</v>
      </c>
      <c r="I6838" t="str">
        <f t="shared" si="107"/>
        <v/>
      </c>
    </row>
    <row r="6839" spans="1:9" x14ac:dyDescent="0.3">
      <c r="A6839" t="s">
        <v>17</v>
      </c>
      <c r="B6839" s="1">
        <v>42423</v>
      </c>
      <c r="C6839" t="s">
        <v>9</v>
      </c>
      <c r="D6839">
        <v>0</v>
      </c>
      <c r="E6839" t="s">
        <v>10</v>
      </c>
      <c r="F6839" t="s">
        <v>14</v>
      </c>
      <c r="G6839">
        <v>0</v>
      </c>
      <c r="H6839">
        <v>6457</v>
      </c>
      <c r="I6839" t="str">
        <f t="shared" si="107"/>
        <v/>
      </c>
    </row>
    <row r="6840" spans="1:9" x14ac:dyDescent="0.3">
      <c r="A6840" t="s">
        <v>28</v>
      </c>
      <c r="B6840" s="1">
        <v>42423</v>
      </c>
      <c r="C6840" t="s">
        <v>9</v>
      </c>
      <c r="D6840">
        <v>1</v>
      </c>
      <c r="E6840" t="s">
        <v>15</v>
      </c>
      <c r="F6840" t="s">
        <v>26</v>
      </c>
      <c r="G6840">
        <v>32.266500000000001</v>
      </c>
      <c r="H6840">
        <v>9642</v>
      </c>
      <c r="I6840" t="str">
        <f t="shared" si="107"/>
        <v>l</v>
      </c>
    </row>
    <row r="6841" spans="1:9" x14ac:dyDescent="0.3">
      <c r="A6841" t="s">
        <v>27</v>
      </c>
      <c r="B6841" s="1">
        <v>42421</v>
      </c>
      <c r="C6841" t="s">
        <v>13</v>
      </c>
      <c r="D6841">
        <v>1</v>
      </c>
      <c r="E6841" t="s">
        <v>15</v>
      </c>
      <c r="F6841" t="s">
        <v>16</v>
      </c>
      <c r="G6841">
        <v>0</v>
      </c>
      <c r="H6841">
        <v>50</v>
      </c>
      <c r="I6841" t="str">
        <f t="shared" si="107"/>
        <v/>
      </c>
    </row>
    <row r="6842" spans="1:9" x14ac:dyDescent="0.3">
      <c r="A6842" t="s">
        <v>18</v>
      </c>
      <c r="B6842" s="1">
        <v>42421</v>
      </c>
      <c r="C6842" t="s">
        <v>13</v>
      </c>
      <c r="D6842">
        <v>1</v>
      </c>
      <c r="E6842" t="s">
        <v>10</v>
      </c>
      <c r="F6842" t="s">
        <v>11</v>
      </c>
      <c r="G6842">
        <v>0</v>
      </c>
      <c r="H6842">
        <v>233</v>
      </c>
      <c r="I6842" t="str">
        <f t="shared" si="107"/>
        <v/>
      </c>
    </row>
    <row r="6843" spans="1:9" x14ac:dyDescent="0.3">
      <c r="A6843" t="s">
        <v>32</v>
      </c>
      <c r="B6843" s="1">
        <v>42421</v>
      </c>
      <c r="C6843" t="s">
        <v>9</v>
      </c>
      <c r="D6843">
        <v>0</v>
      </c>
      <c r="E6843" t="s">
        <v>15</v>
      </c>
      <c r="F6843" t="s">
        <v>38</v>
      </c>
      <c r="G6843">
        <v>0.2447</v>
      </c>
      <c r="H6843">
        <v>78</v>
      </c>
      <c r="I6843" t="str">
        <f t="shared" si="107"/>
        <v>p</v>
      </c>
    </row>
    <row r="6844" spans="1:9" x14ac:dyDescent="0.3">
      <c r="A6844" t="s">
        <v>33</v>
      </c>
      <c r="B6844" s="1">
        <v>42421</v>
      </c>
      <c r="C6844" t="s">
        <v>13</v>
      </c>
      <c r="D6844">
        <v>0</v>
      </c>
      <c r="E6844" t="s">
        <v>10</v>
      </c>
      <c r="F6844" t="s">
        <v>50</v>
      </c>
      <c r="H6844">
        <v>23</v>
      </c>
      <c r="I6844" t="str">
        <f t="shared" si="107"/>
        <v>j</v>
      </c>
    </row>
    <row r="6845" spans="1:9" x14ac:dyDescent="0.3">
      <c r="A6845" t="s">
        <v>19</v>
      </c>
      <c r="B6845" s="1">
        <v>42421</v>
      </c>
      <c r="C6845" t="s">
        <v>13</v>
      </c>
      <c r="D6845">
        <v>1</v>
      </c>
      <c r="E6845" t="s">
        <v>15</v>
      </c>
      <c r="F6845" t="s">
        <v>11</v>
      </c>
      <c r="G6845">
        <v>0</v>
      </c>
      <c r="H6845">
        <v>82</v>
      </c>
      <c r="I6845" t="str">
        <f t="shared" si="107"/>
        <v/>
      </c>
    </row>
    <row r="6846" spans="1:9" x14ac:dyDescent="0.3">
      <c r="A6846" t="s">
        <v>28</v>
      </c>
      <c r="B6846" s="1">
        <v>42421</v>
      </c>
      <c r="C6846" t="s">
        <v>13</v>
      </c>
      <c r="D6846">
        <v>1</v>
      </c>
      <c r="E6846" t="s">
        <v>15</v>
      </c>
      <c r="F6846" t="s">
        <v>31</v>
      </c>
      <c r="H6846">
        <v>50</v>
      </c>
      <c r="I6846" t="str">
        <f t="shared" si="107"/>
        <v>o</v>
      </c>
    </row>
    <row r="6847" spans="1:9" x14ac:dyDescent="0.3">
      <c r="A6847" t="s">
        <v>21</v>
      </c>
      <c r="B6847" s="1">
        <v>42421</v>
      </c>
      <c r="C6847" t="s">
        <v>9</v>
      </c>
      <c r="D6847">
        <v>0</v>
      </c>
      <c r="E6847" t="s">
        <v>15</v>
      </c>
      <c r="F6847" t="s">
        <v>45</v>
      </c>
      <c r="G6847">
        <v>8.6099999999999996E-2</v>
      </c>
      <c r="H6847">
        <v>17</v>
      </c>
      <c r="I6847" t="str">
        <f t="shared" si="107"/>
        <v>p</v>
      </c>
    </row>
    <row r="6848" spans="1:9" x14ac:dyDescent="0.3">
      <c r="A6848" t="s">
        <v>8</v>
      </c>
      <c r="B6848" s="1">
        <v>42420</v>
      </c>
      <c r="C6848" t="s">
        <v>9</v>
      </c>
      <c r="D6848">
        <v>0</v>
      </c>
      <c r="E6848" t="s">
        <v>14</v>
      </c>
      <c r="F6848" t="s">
        <v>14</v>
      </c>
      <c r="G6848">
        <v>0</v>
      </c>
      <c r="H6848">
        <v>2</v>
      </c>
      <c r="I6848" t="str">
        <f t="shared" si="107"/>
        <v/>
      </c>
    </row>
    <row r="6849" spans="1:9" x14ac:dyDescent="0.3">
      <c r="A6849" t="s">
        <v>21</v>
      </c>
      <c r="B6849" s="1">
        <v>42421</v>
      </c>
      <c r="C6849" t="s">
        <v>25</v>
      </c>
      <c r="D6849">
        <v>0</v>
      </c>
      <c r="E6849" t="s">
        <v>15</v>
      </c>
      <c r="F6849" t="s">
        <v>11</v>
      </c>
      <c r="G6849">
        <v>0</v>
      </c>
      <c r="H6849">
        <v>99</v>
      </c>
      <c r="I6849" t="str">
        <f t="shared" si="107"/>
        <v/>
      </c>
    </row>
    <row r="6850" spans="1:9" x14ac:dyDescent="0.3">
      <c r="A6850" t="s">
        <v>27</v>
      </c>
      <c r="B6850" s="1">
        <v>42421</v>
      </c>
      <c r="C6850" t="s">
        <v>25</v>
      </c>
      <c r="D6850">
        <v>0</v>
      </c>
      <c r="E6850" t="s">
        <v>10</v>
      </c>
      <c r="F6850" t="s">
        <v>11</v>
      </c>
      <c r="G6850">
        <v>0</v>
      </c>
      <c r="H6850">
        <v>44</v>
      </c>
      <c r="I6850" t="str">
        <f t="shared" si="107"/>
        <v/>
      </c>
    </row>
    <row r="6851" spans="1:9" x14ac:dyDescent="0.3">
      <c r="A6851" t="s">
        <v>28</v>
      </c>
      <c r="B6851" s="1">
        <v>42422</v>
      </c>
      <c r="C6851" t="s">
        <v>9</v>
      </c>
      <c r="D6851">
        <v>0</v>
      </c>
      <c r="E6851" t="s">
        <v>15</v>
      </c>
      <c r="F6851" t="s">
        <v>11</v>
      </c>
      <c r="G6851">
        <v>0</v>
      </c>
      <c r="H6851">
        <v>37041</v>
      </c>
      <c r="I6851" t="str">
        <f t="shared" ref="I6851:I6914" si="108">IF(NOT(OR(F6851="house",F6851="blank",F6851="served")),LEFT(F6851,1),"")</f>
        <v/>
      </c>
    </row>
    <row r="6852" spans="1:9" x14ac:dyDescent="0.3">
      <c r="A6852" t="s">
        <v>8</v>
      </c>
      <c r="B6852" s="1">
        <v>42422</v>
      </c>
      <c r="C6852" t="s">
        <v>9</v>
      </c>
      <c r="D6852">
        <v>0</v>
      </c>
      <c r="E6852" t="s">
        <v>10</v>
      </c>
      <c r="F6852" t="s">
        <v>11</v>
      </c>
      <c r="G6852">
        <v>0</v>
      </c>
      <c r="H6852">
        <v>12488</v>
      </c>
      <c r="I6852" t="str">
        <f t="shared" si="108"/>
        <v/>
      </c>
    </row>
    <row r="6853" spans="1:9" x14ac:dyDescent="0.3">
      <c r="A6853" t="s">
        <v>8</v>
      </c>
      <c r="B6853" s="1">
        <v>42422</v>
      </c>
      <c r="C6853" t="s">
        <v>13</v>
      </c>
      <c r="D6853">
        <v>0</v>
      </c>
      <c r="E6853" t="s">
        <v>15</v>
      </c>
      <c r="F6853" t="s">
        <v>14</v>
      </c>
      <c r="G6853">
        <v>0</v>
      </c>
      <c r="H6853">
        <v>141736</v>
      </c>
      <c r="I6853" t="str">
        <f t="shared" si="108"/>
        <v/>
      </c>
    </row>
    <row r="6854" spans="1:9" x14ac:dyDescent="0.3">
      <c r="A6854" t="s">
        <v>18</v>
      </c>
      <c r="B6854" s="1">
        <v>42422</v>
      </c>
      <c r="C6854" t="s">
        <v>13</v>
      </c>
      <c r="D6854">
        <v>0</v>
      </c>
      <c r="E6854" t="s">
        <v>10</v>
      </c>
      <c r="F6854" t="s">
        <v>14</v>
      </c>
      <c r="G6854">
        <v>0</v>
      </c>
      <c r="H6854">
        <v>65247</v>
      </c>
      <c r="I6854" t="str">
        <f t="shared" si="108"/>
        <v/>
      </c>
    </row>
    <row r="6855" spans="1:9" x14ac:dyDescent="0.3">
      <c r="A6855" t="s">
        <v>24</v>
      </c>
      <c r="B6855" s="1">
        <v>42422</v>
      </c>
      <c r="C6855" t="s">
        <v>9</v>
      </c>
      <c r="D6855">
        <v>0</v>
      </c>
      <c r="E6855" t="s">
        <v>10</v>
      </c>
      <c r="F6855" t="s">
        <v>11</v>
      </c>
      <c r="G6855">
        <v>0</v>
      </c>
      <c r="H6855">
        <v>24408</v>
      </c>
      <c r="I6855" t="str">
        <f t="shared" si="108"/>
        <v/>
      </c>
    </row>
    <row r="6856" spans="1:9" x14ac:dyDescent="0.3">
      <c r="A6856" t="s">
        <v>27</v>
      </c>
      <c r="B6856" s="1">
        <v>42422</v>
      </c>
      <c r="C6856" t="s">
        <v>25</v>
      </c>
      <c r="D6856">
        <v>0</v>
      </c>
      <c r="E6856" t="s">
        <v>15</v>
      </c>
      <c r="F6856" t="s">
        <v>11</v>
      </c>
      <c r="G6856">
        <v>0</v>
      </c>
      <c r="H6856">
        <v>572</v>
      </c>
      <c r="I6856" t="str">
        <f t="shared" si="108"/>
        <v/>
      </c>
    </row>
    <row r="6857" spans="1:9" x14ac:dyDescent="0.3">
      <c r="A6857" t="s">
        <v>8</v>
      </c>
      <c r="B6857" s="1">
        <v>42422</v>
      </c>
      <c r="C6857" t="s">
        <v>9</v>
      </c>
      <c r="D6857">
        <v>1</v>
      </c>
      <c r="E6857" t="s">
        <v>15</v>
      </c>
      <c r="F6857" t="s">
        <v>16</v>
      </c>
      <c r="G6857">
        <v>0</v>
      </c>
      <c r="H6857">
        <v>58880</v>
      </c>
      <c r="I6857" t="str">
        <f t="shared" si="108"/>
        <v/>
      </c>
    </row>
    <row r="6858" spans="1:9" x14ac:dyDescent="0.3">
      <c r="A6858" t="s">
        <v>33</v>
      </c>
      <c r="B6858" s="1">
        <v>42422</v>
      </c>
      <c r="C6858" t="s">
        <v>13</v>
      </c>
      <c r="D6858">
        <v>0</v>
      </c>
      <c r="E6858" t="s">
        <v>15</v>
      </c>
      <c r="F6858" t="s">
        <v>14</v>
      </c>
      <c r="G6858">
        <v>0</v>
      </c>
      <c r="H6858">
        <v>6529</v>
      </c>
      <c r="I6858" t="str">
        <f t="shared" si="108"/>
        <v/>
      </c>
    </row>
    <row r="6859" spans="1:9" x14ac:dyDescent="0.3">
      <c r="A6859" t="s">
        <v>18</v>
      </c>
      <c r="B6859" s="1">
        <v>42422</v>
      </c>
      <c r="C6859" t="s">
        <v>13</v>
      </c>
      <c r="D6859">
        <v>0</v>
      </c>
      <c r="E6859" t="s">
        <v>15</v>
      </c>
      <c r="F6859" t="s">
        <v>11</v>
      </c>
      <c r="G6859">
        <v>0</v>
      </c>
      <c r="H6859">
        <v>2091</v>
      </c>
      <c r="I6859" t="str">
        <f t="shared" si="108"/>
        <v/>
      </c>
    </row>
    <row r="6860" spans="1:9" x14ac:dyDescent="0.3">
      <c r="A6860" t="s">
        <v>8</v>
      </c>
      <c r="B6860" s="1">
        <v>42422</v>
      </c>
      <c r="C6860" t="s">
        <v>9</v>
      </c>
      <c r="D6860">
        <v>1</v>
      </c>
      <c r="E6860" t="s">
        <v>10</v>
      </c>
      <c r="F6860" t="s">
        <v>14</v>
      </c>
      <c r="G6860">
        <v>0</v>
      </c>
      <c r="H6860">
        <v>10784</v>
      </c>
      <c r="I6860" t="str">
        <f t="shared" si="108"/>
        <v/>
      </c>
    </row>
    <row r="6861" spans="1:9" x14ac:dyDescent="0.3">
      <c r="A6861" t="s">
        <v>18</v>
      </c>
      <c r="B6861" s="1">
        <v>42422</v>
      </c>
      <c r="C6861" t="s">
        <v>25</v>
      </c>
      <c r="D6861">
        <v>0</v>
      </c>
      <c r="E6861" t="s">
        <v>10</v>
      </c>
      <c r="F6861" t="s">
        <v>14</v>
      </c>
      <c r="G6861">
        <v>0</v>
      </c>
      <c r="H6861">
        <v>2358</v>
      </c>
      <c r="I6861" t="str">
        <f t="shared" si="108"/>
        <v/>
      </c>
    </row>
    <row r="6862" spans="1:9" x14ac:dyDescent="0.3">
      <c r="A6862" t="s">
        <v>27</v>
      </c>
      <c r="B6862" s="1">
        <v>42422</v>
      </c>
      <c r="C6862" t="s">
        <v>13</v>
      </c>
      <c r="D6862">
        <v>1</v>
      </c>
      <c r="E6862" t="s">
        <v>15</v>
      </c>
      <c r="F6862" t="s">
        <v>14</v>
      </c>
      <c r="G6862">
        <v>0</v>
      </c>
      <c r="H6862">
        <v>33423</v>
      </c>
      <c r="I6862" t="str">
        <f t="shared" si="108"/>
        <v/>
      </c>
    </row>
    <row r="6863" spans="1:9" x14ac:dyDescent="0.3">
      <c r="A6863" t="s">
        <v>28</v>
      </c>
      <c r="B6863" s="1">
        <v>42422</v>
      </c>
      <c r="C6863" t="s">
        <v>13</v>
      </c>
      <c r="D6863">
        <v>1</v>
      </c>
      <c r="E6863" t="s">
        <v>15</v>
      </c>
      <c r="F6863" t="s">
        <v>11</v>
      </c>
      <c r="G6863">
        <v>0</v>
      </c>
      <c r="H6863">
        <v>4803</v>
      </c>
      <c r="I6863" t="str">
        <f t="shared" si="108"/>
        <v/>
      </c>
    </row>
    <row r="6864" spans="1:9" x14ac:dyDescent="0.3">
      <c r="A6864" t="s">
        <v>19</v>
      </c>
      <c r="B6864" s="1">
        <v>42422</v>
      </c>
      <c r="C6864" t="s">
        <v>9</v>
      </c>
      <c r="D6864">
        <v>0</v>
      </c>
      <c r="E6864" t="s">
        <v>10</v>
      </c>
      <c r="F6864" t="s">
        <v>11</v>
      </c>
      <c r="G6864">
        <v>0</v>
      </c>
      <c r="H6864">
        <v>1332</v>
      </c>
      <c r="I6864" t="str">
        <f t="shared" si="108"/>
        <v/>
      </c>
    </row>
    <row r="6865" spans="1:9" x14ac:dyDescent="0.3">
      <c r="A6865" t="s">
        <v>19</v>
      </c>
      <c r="B6865" s="1">
        <v>42422</v>
      </c>
      <c r="C6865" t="s">
        <v>9</v>
      </c>
      <c r="D6865">
        <v>1</v>
      </c>
      <c r="E6865" t="s">
        <v>15</v>
      </c>
      <c r="F6865" t="s">
        <v>16</v>
      </c>
      <c r="G6865">
        <v>0</v>
      </c>
      <c r="H6865">
        <v>5566</v>
      </c>
      <c r="I6865" t="str">
        <f t="shared" si="108"/>
        <v/>
      </c>
    </row>
    <row r="6866" spans="1:9" x14ac:dyDescent="0.3">
      <c r="A6866" t="s">
        <v>33</v>
      </c>
      <c r="B6866" s="1">
        <v>42422</v>
      </c>
      <c r="C6866" t="s">
        <v>13</v>
      </c>
      <c r="D6866">
        <v>0</v>
      </c>
      <c r="E6866" t="s">
        <v>10</v>
      </c>
      <c r="F6866" t="s">
        <v>16</v>
      </c>
      <c r="G6866">
        <v>0</v>
      </c>
      <c r="H6866">
        <v>142</v>
      </c>
      <c r="I6866" t="str">
        <f t="shared" si="108"/>
        <v/>
      </c>
    </row>
    <row r="6867" spans="1:9" x14ac:dyDescent="0.3">
      <c r="A6867" t="s">
        <v>8</v>
      </c>
      <c r="B6867" s="1">
        <v>42422</v>
      </c>
      <c r="C6867" t="s">
        <v>25</v>
      </c>
      <c r="D6867">
        <v>0</v>
      </c>
      <c r="E6867" t="s">
        <v>15</v>
      </c>
      <c r="F6867" t="s">
        <v>14</v>
      </c>
      <c r="G6867">
        <v>0</v>
      </c>
      <c r="H6867">
        <v>4032</v>
      </c>
      <c r="I6867" t="str">
        <f t="shared" si="108"/>
        <v/>
      </c>
    </row>
    <row r="6868" spans="1:9" x14ac:dyDescent="0.3">
      <c r="A6868" t="s">
        <v>28</v>
      </c>
      <c r="B6868" s="1">
        <v>42422</v>
      </c>
      <c r="C6868" t="s">
        <v>9</v>
      </c>
      <c r="D6868">
        <v>1</v>
      </c>
      <c r="E6868" t="s">
        <v>15</v>
      </c>
      <c r="F6868" t="s">
        <v>53</v>
      </c>
      <c r="H6868">
        <v>3</v>
      </c>
      <c r="I6868" t="str">
        <f t="shared" si="108"/>
        <v>e</v>
      </c>
    </row>
    <row r="6869" spans="1:9" x14ac:dyDescent="0.3">
      <c r="A6869" t="s">
        <v>8</v>
      </c>
      <c r="B6869" s="1">
        <v>42422</v>
      </c>
      <c r="C6869" t="s">
        <v>13</v>
      </c>
      <c r="D6869">
        <v>1</v>
      </c>
      <c r="E6869" t="s">
        <v>15</v>
      </c>
      <c r="F6869" t="s">
        <v>39</v>
      </c>
      <c r="G6869">
        <v>2.5188999999999999</v>
      </c>
      <c r="H6869">
        <v>829</v>
      </c>
      <c r="I6869" t="str">
        <f t="shared" si="108"/>
        <v>S</v>
      </c>
    </row>
    <row r="6870" spans="1:9" x14ac:dyDescent="0.3">
      <c r="A6870" t="s">
        <v>33</v>
      </c>
      <c r="B6870" s="1">
        <v>42422</v>
      </c>
      <c r="C6870" t="s">
        <v>9</v>
      </c>
      <c r="D6870">
        <v>1</v>
      </c>
      <c r="E6870" t="s">
        <v>10</v>
      </c>
      <c r="F6870" t="s">
        <v>11</v>
      </c>
      <c r="G6870">
        <v>0</v>
      </c>
      <c r="H6870">
        <v>537</v>
      </c>
      <c r="I6870" t="str">
        <f t="shared" si="108"/>
        <v/>
      </c>
    </row>
    <row r="6871" spans="1:9" x14ac:dyDescent="0.3">
      <c r="A6871" t="s">
        <v>18</v>
      </c>
      <c r="B6871" s="1">
        <v>42422</v>
      </c>
      <c r="C6871" t="s">
        <v>9</v>
      </c>
      <c r="D6871">
        <v>1</v>
      </c>
      <c r="E6871" t="s">
        <v>10</v>
      </c>
      <c r="F6871" t="s">
        <v>16</v>
      </c>
      <c r="G6871">
        <v>0</v>
      </c>
      <c r="H6871">
        <v>86</v>
      </c>
      <c r="I6871" t="str">
        <f t="shared" si="108"/>
        <v/>
      </c>
    </row>
    <row r="6872" spans="1:9" x14ac:dyDescent="0.3">
      <c r="A6872" t="s">
        <v>27</v>
      </c>
      <c r="B6872" s="1">
        <v>42422</v>
      </c>
      <c r="C6872" t="s">
        <v>9</v>
      </c>
      <c r="D6872">
        <v>0</v>
      </c>
      <c r="E6872" t="s">
        <v>10</v>
      </c>
      <c r="F6872" t="s">
        <v>16</v>
      </c>
      <c r="G6872">
        <v>0</v>
      </c>
      <c r="H6872">
        <v>117</v>
      </c>
      <c r="I6872" t="str">
        <f t="shared" si="108"/>
        <v/>
      </c>
    </row>
    <row r="6873" spans="1:9" x14ac:dyDescent="0.3">
      <c r="A6873" t="s">
        <v>21</v>
      </c>
      <c r="B6873" s="1">
        <v>42422</v>
      </c>
      <c r="C6873" t="s">
        <v>13</v>
      </c>
      <c r="D6873">
        <v>0</v>
      </c>
      <c r="E6873" t="s">
        <v>15</v>
      </c>
      <c r="F6873" t="s">
        <v>16</v>
      </c>
      <c r="G6873">
        <v>0</v>
      </c>
      <c r="H6873">
        <v>2418</v>
      </c>
      <c r="I6873" t="str">
        <f t="shared" si="108"/>
        <v/>
      </c>
    </row>
    <row r="6874" spans="1:9" x14ac:dyDescent="0.3">
      <c r="A6874" t="s">
        <v>19</v>
      </c>
      <c r="B6874" s="1">
        <v>42422</v>
      </c>
      <c r="C6874" t="s">
        <v>9</v>
      </c>
      <c r="D6874">
        <v>1</v>
      </c>
      <c r="E6874" t="s">
        <v>10</v>
      </c>
      <c r="F6874" t="s">
        <v>14</v>
      </c>
      <c r="G6874">
        <v>0</v>
      </c>
      <c r="H6874">
        <v>661</v>
      </c>
      <c r="I6874" t="str">
        <f t="shared" si="108"/>
        <v/>
      </c>
    </row>
    <row r="6875" spans="1:9" x14ac:dyDescent="0.3">
      <c r="A6875" t="s">
        <v>33</v>
      </c>
      <c r="B6875" s="1">
        <v>42422</v>
      </c>
      <c r="C6875" t="s">
        <v>9</v>
      </c>
      <c r="D6875">
        <v>1</v>
      </c>
      <c r="E6875" t="s">
        <v>10</v>
      </c>
      <c r="F6875" t="s">
        <v>50</v>
      </c>
      <c r="H6875">
        <v>4</v>
      </c>
      <c r="I6875" t="str">
        <f t="shared" si="108"/>
        <v>j</v>
      </c>
    </row>
    <row r="6876" spans="1:9" x14ac:dyDescent="0.3">
      <c r="A6876" t="s">
        <v>28</v>
      </c>
      <c r="B6876" s="1">
        <v>42422</v>
      </c>
      <c r="C6876" t="s">
        <v>9</v>
      </c>
      <c r="D6876">
        <v>1</v>
      </c>
      <c r="E6876" t="s">
        <v>10</v>
      </c>
      <c r="F6876" t="s">
        <v>29</v>
      </c>
      <c r="H6876">
        <v>19</v>
      </c>
      <c r="I6876" t="str">
        <f t="shared" si="108"/>
        <v>p</v>
      </c>
    </row>
    <row r="6877" spans="1:9" x14ac:dyDescent="0.3">
      <c r="A6877" t="s">
        <v>32</v>
      </c>
      <c r="B6877" s="1">
        <v>42422</v>
      </c>
      <c r="C6877" t="s">
        <v>9</v>
      </c>
      <c r="D6877">
        <v>1</v>
      </c>
      <c r="E6877" t="s">
        <v>10</v>
      </c>
      <c r="F6877" t="s">
        <v>55</v>
      </c>
      <c r="H6877">
        <v>24</v>
      </c>
      <c r="I6877" t="str">
        <f t="shared" si="108"/>
        <v>e</v>
      </c>
    </row>
    <row r="6878" spans="1:9" x14ac:dyDescent="0.3">
      <c r="A6878" t="s">
        <v>32</v>
      </c>
      <c r="B6878" s="1">
        <v>42422</v>
      </c>
      <c r="C6878" t="s">
        <v>9</v>
      </c>
      <c r="D6878">
        <v>0</v>
      </c>
      <c r="E6878" t="s">
        <v>10</v>
      </c>
      <c r="F6878" t="s">
        <v>55</v>
      </c>
      <c r="H6878">
        <v>34</v>
      </c>
      <c r="I6878" t="str">
        <f t="shared" si="108"/>
        <v>e</v>
      </c>
    </row>
    <row r="6879" spans="1:9" x14ac:dyDescent="0.3">
      <c r="A6879" t="s">
        <v>32</v>
      </c>
      <c r="B6879" s="1">
        <v>42422</v>
      </c>
      <c r="C6879" t="s">
        <v>13</v>
      </c>
      <c r="D6879">
        <v>1</v>
      </c>
      <c r="E6879" t="s">
        <v>10</v>
      </c>
      <c r="F6879" t="s">
        <v>55</v>
      </c>
      <c r="H6879">
        <v>1</v>
      </c>
      <c r="I6879" t="str">
        <f t="shared" si="108"/>
        <v>e</v>
      </c>
    </row>
    <row r="6880" spans="1:9" x14ac:dyDescent="0.3">
      <c r="A6880" t="s">
        <v>32</v>
      </c>
      <c r="B6880" s="1">
        <v>42423</v>
      </c>
      <c r="C6880" t="s">
        <v>13</v>
      </c>
      <c r="D6880">
        <v>1</v>
      </c>
      <c r="E6880" t="s">
        <v>15</v>
      </c>
      <c r="F6880" t="s">
        <v>14</v>
      </c>
      <c r="G6880">
        <v>0</v>
      </c>
      <c r="H6880">
        <v>299139</v>
      </c>
      <c r="I6880" t="str">
        <f t="shared" si="108"/>
        <v/>
      </c>
    </row>
    <row r="6881" spans="1:9" x14ac:dyDescent="0.3">
      <c r="A6881" t="s">
        <v>8</v>
      </c>
      <c r="B6881" s="1">
        <v>42423</v>
      </c>
      <c r="C6881" t="s">
        <v>9</v>
      </c>
      <c r="D6881">
        <v>0</v>
      </c>
      <c r="E6881" t="s">
        <v>15</v>
      </c>
      <c r="F6881" t="s">
        <v>11</v>
      </c>
      <c r="G6881">
        <v>0</v>
      </c>
      <c r="H6881">
        <v>26313</v>
      </c>
      <c r="I6881" t="str">
        <f t="shared" si="108"/>
        <v/>
      </c>
    </row>
    <row r="6882" spans="1:9" x14ac:dyDescent="0.3">
      <c r="A6882" t="s">
        <v>33</v>
      </c>
      <c r="B6882" s="1">
        <v>42423</v>
      </c>
      <c r="C6882" t="s">
        <v>13</v>
      </c>
      <c r="D6882">
        <v>0</v>
      </c>
      <c r="E6882" t="s">
        <v>15</v>
      </c>
      <c r="F6882" t="s">
        <v>16</v>
      </c>
      <c r="G6882">
        <v>0</v>
      </c>
      <c r="H6882">
        <v>365</v>
      </c>
      <c r="I6882" t="str">
        <f t="shared" si="108"/>
        <v/>
      </c>
    </row>
    <row r="6883" spans="1:9" x14ac:dyDescent="0.3">
      <c r="A6883" t="s">
        <v>19</v>
      </c>
      <c r="B6883" s="1">
        <v>42423</v>
      </c>
      <c r="C6883" t="s">
        <v>9</v>
      </c>
      <c r="D6883">
        <v>0</v>
      </c>
      <c r="E6883" t="s">
        <v>15</v>
      </c>
      <c r="F6883" t="s">
        <v>11</v>
      </c>
      <c r="G6883">
        <v>0</v>
      </c>
      <c r="H6883">
        <v>4142</v>
      </c>
      <c r="I6883" t="str">
        <f t="shared" si="108"/>
        <v/>
      </c>
    </row>
    <row r="6884" spans="1:9" x14ac:dyDescent="0.3">
      <c r="A6884" t="s">
        <v>27</v>
      </c>
      <c r="B6884" s="1">
        <v>42423</v>
      </c>
      <c r="C6884" t="s">
        <v>9</v>
      </c>
      <c r="D6884">
        <v>1</v>
      </c>
      <c r="E6884" t="s">
        <v>15</v>
      </c>
      <c r="F6884" t="s">
        <v>11</v>
      </c>
      <c r="G6884">
        <v>0</v>
      </c>
      <c r="H6884">
        <v>9686</v>
      </c>
      <c r="I6884" t="str">
        <f t="shared" si="108"/>
        <v/>
      </c>
    </row>
    <row r="6885" spans="1:9" x14ac:dyDescent="0.3">
      <c r="A6885" t="s">
        <v>33</v>
      </c>
      <c r="B6885" s="1">
        <v>42423</v>
      </c>
      <c r="C6885" t="s">
        <v>13</v>
      </c>
      <c r="D6885">
        <v>1</v>
      </c>
      <c r="E6885" t="s">
        <v>15</v>
      </c>
      <c r="F6885" t="s">
        <v>14</v>
      </c>
      <c r="G6885">
        <v>0</v>
      </c>
      <c r="H6885">
        <v>40330</v>
      </c>
      <c r="I6885" t="str">
        <f t="shared" si="108"/>
        <v/>
      </c>
    </row>
    <row r="6886" spans="1:9" x14ac:dyDescent="0.3">
      <c r="A6886" t="s">
        <v>8</v>
      </c>
      <c r="B6886" s="1">
        <v>42423</v>
      </c>
      <c r="C6886" t="s">
        <v>9</v>
      </c>
      <c r="D6886">
        <v>0</v>
      </c>
      <c r="E6886" t="s">
        <v>10</v>
      </c>
      <c r="F6886" t="s">
        <v>16</v>
      </c>
      <c r="G6886">
        <v>0</v>
      </c>
      <c r="H6886">
        <v>9500</v>
      </c>
      <c r="I6886" t="str">
        <f t="shared" si="108"/>
        <v/>
      </c>
    </row>
    <row r="6887" spans="1:9" x14ac:dyDescent="0.3">
      <c r="A6887" t="s">
        <v>18</v>
      </c>
      <c r="B6887" s="1">
        <v>42423</v>
      </c>
      <c r="C6887" t="s">
        <v>9</v>
      </c>
      <c r="D6887">
        <v>0</v>
      </c>
      <c r="E6887" t="s">
        <v>15</v>
      </c>
      <c r="F6887" t="s">
        <v>16</v>
      </c>
      <c r="G6887">
        <v>0</v>
      </c>
      <c r="H6887">
        <v>1344</v>
      </c>
      <c r="I6887" t="str">
        <f t="shared" si="108"/>
        <v/>
      </c>
    </row>
    <row r="6888" spans="1:9" x14ac:dyDescent="0.3">
      <c r="A6888" t="s">
        <v>18</v>
      </c>
      <c r="B6888" s="1">
        <v>42423</v>
      </c>
      <c r="C6888" t="s">
        <v>25</v>
      </c>
      <c r="D6888">
        <v>0</v>
      </c>
      <c r="E6888" t="s">
        <v>10</v>
      </c>
      <c r="F6888" t="s">
        <v>11</v>
      </c>
      <c r="G6888">
        <v>0</v>
      </c>
      <c r="H6888">
        <v>2053</v>
      </c>
      <c r="I6888" t="str">
        <f t="shared" si="108"/>
        <v/>
      </c>
    </row>
    <row r="6889" spans="1:9" x14ac:dyDescent="0.3">
      <c r="A6889" t="s">
        <v>27</v>
      </c>
      <c r="B6889" s="1">
        <v>42423</v>
      </c>
      <c r="C6889" t="s">
        <v>9</v>
      </c>
      <c r="D6889">
        <v>0</v>
      </c>
      <c r="E6889" t="s">
        <v>15</v>
      </c>
      <c r="F6889" t="s">
        <v>16</v>
      </c>
      <c r="G6889">
        <v>0</v>
      </c>
      <c r="H6889">
        <v>1826</v>
      </c>
      <c r="I6889" t="str">
        <f t="shared" si="108"/>
        <v/>
      </c>
    </row>
    <row r="6890" spans="1:9" x14ac:dyDescent="0.3">
      <c r="A6890" t="s">
        <v>32</v>
      </c>
      <c r="B6890" s="1">
        <v>42423</v>
      </c>
      <c r="C6890" t="s">
        <v>9</v>
      </c>
      <c r="D6890">
        <v>0</v>
      </c>
      <c r="E6890" t="s">
        <v>15</v>
      </c>
      <c r="F6890" t="s">
        <v>55</v>
      </c>
      <c r="H6890">
        <v>9</v>
      </c>
      <c r="I6890" t="str">
        <f t="shared" si="108"/>
        <v>e</v>
      </c>
    </row>
    <row r="6891" spans="1:9" x14ac:dyDescent="0.3">
      <c r="A6891" t="s">
        <v>33</v>
      </c>
      <c r="B6891" s="1">
        <v>42423</v>
      </c>
      <c r="C6891" t="s">
        <v>25</v>
      </c>
      <c r="D6891">
        <v>0</v>
      </c>
      <c r="E6891" t="s">
        <v>15</v>
      </c>
      <c r="F6891" t="s">
        <v>11</v>
      </c>
      <c r="G6891">
        <v>0</v>
      </c>
      <c r="H6891">
        <v>595</v>
      </c>
      <c r="I6891" t="str">
        <f t="shared" si="108"/>
        <v/>
      </c>
    </row>
    <row r="6892" spans="1:9" x14ac:dyDescent="0.3">
      <c r="A6892" t="s">
        <v>33</v>
      </c>
      <c r="B6892" s="1">
        <v>42423</v>
      </c>
      <c r="C6892" t="s">
        <v>13</v>
      </c>
      <c r="D6892">
        <v>0</v>
      </c>
      <c r="E6892" t="s">
        <v>15</v>
      </c>
      <c r="F6892" t="s">
        <v>11</v>
      </c>
      <c r="G6892">
        <v>0</v>
      </c>
      <c r="H6892">
        <v>3352</v>
      </c>
      <c r="I6892" t="str">
        <f t="shared" si="108"/>
        <v/>
      </c>
    </row>
    <row r="6893" spans="1:9" x14ac:dyDescent="0.3">
      <c r="A6893" t="s">
        <v>32</v>
      </c>
      <c r="B6893" s="1">
        <v>42423</v>
      </c>
      <c r="C6893" t="s">
        <v>9</v>
      </c>
      <c r="D6893">
        <v>1</v>
      </c>
      <c r="E6893" t="s">
        <v>10</v>
      </c>
      <c r="F6893" t="s">
        <v>11</v>
      </c>
      <c r="G6893">
        <v>0</v>
      </c>
      <c r="H6893">
        <v>19473</v>
      </c>
      <c r="I6893" t="str">
        <f t="shared" si="108"/>
        <v/>
      </c>
    </row>
    <row r="6894" spans="1:9" x14ac:dyDescent="0.3">
      <c r="A6894" t="s">
        <v>8</v>
      </c>
      <c r="B6894" s="1">
        <v>42423</v>
      </c>
      <c r="C6894" t="s">
        <v>9</v>
      </c>
      <c r="D6894">
        <v>1</v>
      </c>
      <c r="E6894" t="s">
        <v>10</v>
      </c>
      <c r="F6894" t="s">
        <v>16</v>
      </c>
      <c r="G6894">
        <v>0</v>
      </c>
      <c r="H6894">
        <v>23519</v>
      </c>
      <c r="I6894" t="str">
        <f t="shared" si="108"/>
        <v/>
      </c>
    </row>
    <row r="6895" spans="1:9" x14ac:dyDescent="0.3">
      <c r="A6895" t="s">
        <v>28</v>
      </c>
      <c r="B6895" s="1">
        <v>42423</v>
      </c>
      <c r="C6895" t="s">
        <v>9</v>
      </c>
      <c r="D6895">
        <v>0</v>
      </c>
      <c r="E6895" t="s">
        <v>10</v>
      </c>
      <c r="F6895" t="s">
        <v>26</v>
      </c>
      <c r="G6895">
        <v>1.6694</v>
      </c>
      <c r="H6895">
        <v>527</v>
      </c>
      <c r="I6895" t="str">
        <f t="shared" si="108"/>
        <v>l</v>
      </c>
    </row>
    <row r="6896" spans="1:9" x14ac:dyDescent="0.3">
      <c r="A6896" t="s">
        <v>21</v>
      </c>
      <c r="B6896" s="1">
        <v>42423</v>
      </c>
      <c r="C6896" t="s">
        <v>9</v>
      </c>
      <c r="D6896">
        <v>0</v>
      </c>
      <c r="E6896" t="s">
        <v>15</v>
      </c>
      <c r="F6896" t="s">
        <v>14</v>
      </c>
      <c r="G6896">
        <v>0</v>
      </c>
      <c r="H6896">
        <v>8201</v>
      </c>
      <c r="I6896" t="str">
        <f t="shared" si="108"/>
        <v/>
      </c>
    </row>
    <row r="6897" spans="1:9" x14ac:dyDescent="0.3">
      <c r="A6897" t="s">
        <v>28</v>
      </c>
      <c r="B6897" s="1">
        <v>42423</v>
      </c>
      <c r="C6897" t="s">
        <v>9</v>
      </c>
      <c r="D6897">
        <v>1</v>
      </c>
      <c r="E6897" t="s">
        <v>10</v>
      </c>
      <c r="F6897" t="s">
        <v>14</v>
      </c>
      <c r="G6897">
        <v>0</v>
      </c>
      <c r="H6897">
        <v>16991</v>
      </c>
      <c r="I6897" t="str">
        <f t="shared" si="108"/>
        <v/>
      </c>
    </row>
    <row r="6898" spans="1:9" x14ac:dyDescent="0.3">
      <c r="A6898" t="s">
        <v>22</v>
      </c>
      <c r="B6898" s="1">
        <v>42423</v>
      </c>
      <c r="C6898" t="s">
        <v>9</v>
      </c>
      <c r="D6898">
        <v>0</v>
      </c>
      <c r="E6898" t="s">
        <v>10</v>
      </c>
      <c r="F6898" t="s">
        <v>11</v>
      </c>
      <c r="G6898">
        <v>0</v>
      </c>
      <c r="H6898">
        <v>10311</v>
      </c>
      <c r="I6898" t="str">
        <f t="shared" si="108"/>
        <v/>
      </c>
    </row>
    <row r="6899" spans="1:9" x14ac:dyDescent="0.3">
      <c r="A6899" t="s">
        <v>8</v>
      </c>
      <c r="B6899" s="1">
        <v>42423</v>
      </c>
      <c r="C6899" t="s">
        <v>9</v>
      </c>
      <c r="D6899">
        <v>1</v>
      </c>
      <c r="E6899" t="s">
        <v>15</v>
      </c>
      <c r="F6899" t="s">
        <v>36</v>
      </c>
      <c r="G6899">
        <v>4.4638</v>
      </c>
      <c r="H6899">
        <v>2467</v>
      </c>
      <c r="I6899" t="str">
        <f t="shared" si="108"/>
        <v>p</v>
      </c>
    </row>
    <row r="6900" spans="1:9" x14ac:dyDescent="0.3">
      <c r="A6900" t="s">
        <v>23</v>
      </c>
      <c r="B6900" s="1">
        <v>42423</v>
      </c>
      <c r="C6900" t="s">
        <v>13</v>
      </c>
      <c r="D6900">
        <v>0</v>
      </c>
      <c r="E6900" t="s">
        <v>10</v>
      </c>
      <c r="F6900" t="s">
        <v>11</v>
      </c>
      <c r="G6900">
        <v>0</v>
      </c>
      <c r="H6900">
        <v>6698</v>
      </c>
      <c r="I6900" t="str">
        <f t="shared" si="108"/>
        <v/>
      </c>
    </row>
    <row r="6901" spans="1:9" x14ac:dyDescent="0.3">
      <c r="A6901" t="s">
        <v>21</v>
      </c>
      <c r="B6901" s="1">
        <v>42423</v>
      </c>
      <c r="C6901" t="s">
        <v>13</v>
      </c>
      <c r="D6901">
        <v>0</v>
      </c>
      <c r="E6901" t="s">
        <v>15</v>
      </c>
      <c r="F6901" t="s">
        <v>14</v>
      </c>
      <c r="G6901">
        <v>0</v>
      </c>
      <c r="H6901">
        <v>6850</v>
      </c>
      <c r="I6901" t="str">
        <f t="shared" si="108"/>
        <v/>
      </c>
    </row>
    <row r="6902" spans="1:9" x14ac:dyDescent="0.3">
      <c r="A6902" t="s">
        <v>17</v>
      </c>
      <c r="B6902" s="1">
        <v>42423</v>
      </c>
      <c r="C6902" t="s">
        <v>13</v>
      </c>
      <c r="D6902">
        <v>0</v>
      </c>
      <c r="E6902" t="s">
        <v>15</v>
      </c>
      <c r="F6902" t="s">
        <v>16</v>
      </c>
      <c r="G6902">
        <v>0</v>
      </c>
      <c r="H6902">
        <v>730</v>
      </c>
      <c r="I6902" t="str">
        <f t="shared" si="108"/>
        <v/>
      </c>
    </row>
    <row r="6903" spans="1:9" x14ac:dyDescent="0.3">
      <c r="A6903" t="s">
        <v>18</v>
      </c>
      <c r="B6903" s="1">
        <v>42423</v>
      </c>
      <c r="C6903" t="s">
        <v>9</v>
      </c>
      <c r="D6903">
        <v>1</v>
      </c>
      <c r="E6903" t="s">
        <v>15</v>
      </c>
      <c r="F6903" t="s">
        <v>16</v>
      </c>
      <c r="G6903">
        <v>0</v>
      </c>
      <c r="H6903">
        <v>2420</v>
      </c>
      <c r="I6903" t="str">
        <f t="shared" si="108"/>
        <v/>
      </c>
    </row>
    <row r="6904" spans="1:9" x14ac:dyDescent="0.3">
      <c r="A6904" t="s">
        <v>8</v>
      </c>
      <c r="B6904" s="1">
        <v>42423</v>
      </c>
      <c r="C6904" t="s">
        <v>9</v>
      </c>
      <c r="D6904">
        <v>1</v>
      </c>
      <c r="E6904" t="s">
        <v>10</v>
      </c>
      <c r="F6904" t="s">
        <v>39</v>
      </c>
      <c r="G6904">
        <v>9.2781000000000002</v>
      </c>
      <c r="H6904">
        <v>3275</v>
      </c>
      <c r="I6904" t="str">
        <f t="shared" si="108"/>
        <v>S</v>
      </c>
    </row>
    <row r="6905" spans="1:9" x14ac:dyDescent="0.3">
      <c r="A6905" t="s">
        <v>32</v>
      </c>
      <c r="B6905" s="1">
        <v>42423</v>
      </c>
      <c r="C6905" t="s">
        <v>9</v>
      </c>
      <c r="D6905">
        <v>1</v>
      </c>
      <c r="E6905" t="s">
        <v>15</v>
      </c>
      <c r="F6905" t="s">
        <v>34</v>
      </c>
      <c r="H6905">
        <v>1025</v>
      </c>
      <c r="I6905" t="str">
        <f t="shared" si="108"/>
        <v>p</v>
      </c>
    </row>
    <row r="6906" spans="1:9" x14ac:dyDescent="0.3">
      <c r="A6906" t="s">
        <v>32</v>
      </c>
      <c r="B6906" s="1">
        <v>42423</v>
      </c>
      <c r="C6906" t="s">
        <v>13</v>
      </c>
      <c r="D6906">
        <v>1</v>
      </c>
      <c r="E6906" t="s">
        <v>10</v>
      </c>
      <c r="F6906" t="s">
        <v>16</v>
      </c>
      <c r="G6906">
        <v>0</v>
      </c>
      <c r="H6906">
        <v>391</v>
      </c>
      <c r="I6906" t="str">
        <f t="shared" si="108"/>
        <v/>
      </c>
    </row>
    <row r="6907" spans="1:9" x14ac:dyDescent="0.3">
      <c r="A6907" t="s">
        <v>32</v>
      </c>
      <c r="B6907" s="1">
        <v>42423</v>
      </c>
      <c r="C6907" t="s">
        <v>9</v>
      </c>
      <c r="D6907">
        <v>1</v>
      </c>
      <c r="E6907" t="s">
        <v>10</v>
      </c>
      <c r="F6907" t="s">
        <v>26</v>
      </c>
      <c r="G6907">
        <v>3.0186000000000002</v>
      </c>
      <c r="H6907">
        <v>1048</v>
      </c>
      <c r="I6907" t="str">
        <f t="shared" si="108"/>
        <v>l</v>
      </c>
    </row>
    <row r="6908" spans="1:9" x14ac:dyDescent="0.3">
      <c r="A6908" t="s">
        <v>32</v>
      </c>
      <c r="B6908" s="1">
        <v>42421</v>
      </c>
      <c r="C6908" t="s">
        <v>9</v>
      </c>
      <c r="D6908">
        <v>1</v>
      </c>
      <c r="E6908" t="s">
        <v>15</v>
      </c>
      <c r="F6908" t="s">
        <v>39</v>
      </c>
      <c r="G6908">
        <v>10.0837</v>
      </c>
      <c r="H6908">
        <v>3296</v>
      </c>
      <c r="I6908" t="str">
        <f t="shared" si="108"/>
        <v>S</v>
      </c>
    </row>
    <row r="6909" spans="1:9" x14ac:dyDescent="0.3">
      <c r="A6909" t="s">
        <v>21</v>
      </c>
      <c r="B6909" s="1">
        <v>42421</v>
      </c>
      <c r="C6909" t="s">
        <v>25</v>
      </c>
      <c r="D6909">
        <v>0</v>
      </c>
      <c r="E6909" t="s">
        <v>10</v>
      </c>
      <c r="F6909" t="s">
        <v>11</v>
      </c>
      <c r="G6909">
        <v>0</v>
      </c>
      <c r="H6909">
        <v>12</v>
      </c>
      <c r="I6909" t="str">
        <f t="shared" si="108"/>
        <v/>
      </c>
    </row>
    <row r="6910" spans="1:9" x14ac:dyDescent="0.3">
      <c r="A6910" t="s">
        <v>28</v>
      </c>
      <c r="B6910" s="1">
        <v>42421</v>
      </c>
      <c r="C6910" t="s">
        <v>9</v>
      </c>
      <c r="D6910">
        <v>1</v>
      </c>
      <c r="E6910" t="s">
        <v>10</v>
      </c>
      <c r="F6910" t="s">
        <v>39</v>
      </c>
      <c r="G6910">
        <v>11.0837</v>
      </c>
      <c r="H6910">
        <v>3361</v>
      </c>
      <c r="I6910" t="str">
        <f t="shared" si="108"/>
        <v>S</v>
      </c>
    </row>
    <row r="6911" spans="1:9" x14ac:dyDescent="0.3">
      <c r="A6911" t="s">
        <v>21</v>
      </c>
      <c r="B6911" s="1">
        <v>42421</v>
      </c>
      <c r="C6911" t="s">
        <v>13</v>
      </c>
      <c r="D6911">
        <v>0</v>
      </c>
      <c r="E6911" t="s">
        <v>15</v>
      </c>
      <c r="F6911" t="s">
        <v>14</v>
      </c>
      <c r="G6911">
        <v>0</v>
      </c>
      <c r="H6911">
        <v>1228</v>
      </c>
      <c r="I6911" t="str">
        <f t="shared" si="108"/>
        <v/>
      </c>
    </row>
    <row r="6912" spans="1:9" x14ac:dyDescent="0.3">
      <c r="A6912" t="s">
        <v>27</v>
      </c>
      <c r="B6912" s="1">
        <v>42421</v>
      </c>
      <c r="C6912" t="s">
        <v>13</v>
      </c>
      <c r="D6912">
        <v>0</v>
      </c>
      <c r="E6912" t="s">
        <v>15</v>
      </c>
      <c r="F6912" t="s">
        <v>16</v>
      </c>
      <c r="G6912">
        <v>0</v>
      </c>
      <c r="H6912">
        <v>442</v>
      </c>
      <c r="I6912" t="str">
        <f t="shared" si="108"/>
        <v/>
      </c>
    </row>
    <row r="6913" spans="1:9" x14ac:dyDescent="0.3">
      <c r="A6913" t="s">
        <v>24</v>
      </c>
      <c r="B6913" s="1">
        <v>42421</v>
      </c>
      <c r="C6913" t="s">
        <v>13</v>
      </c>
      <c r="D6913">
        <v>0</v>
      </c>
      <c r="E6913" t="s">
        <v>10</v>
      </c>
      <c r="F6913" t="s">
        <v>16</v>
      </c>
      <c r="G6913">
        <v>0</v>
      </c>
      <c r="H6913">
        <v>426</v>
      </c>
      <c r="I6913" t="str">
        <f t="shared" si="108"/>
        <v/>
      </c>
    </row>
    <row r="6914" spans="1:9" x14ac:dyDescent="0.3">
      <c r="A6914" t="s">
        <v>21</v>
      </c>
      <c r="B6914" s="1">
        <v>42421</v>
      </c>
      <c r="C6914" t="s">
        <v>9</v>
      </c>
      <c r="D6914">
        <v>0</v>
      </c>
      <c r="E6914" t="s">
        <v>15</v>
      </c>
      <c r="F6914" t="s">
        <v>16</v>
      </c>
      <c r="G6914">
        <v>0</v>
      </c>
      <c r="H6914">
        <v>553</v>
      </c>
      <c r="I6914" t="str">
        <f t="shared" si="108"/>
        <v/>
      </c>
    </row>
    <row r="6915" spans="1:9" x14ac:dyDescent="0.3">
      <c r="A6915" t="s">
        <v>28</v>
      </c>
      <c r="B6915" s="1">
        <v>42421</v>
      </c>
      <c r="C6915" t="s">
        <v>9</v>
      </c>
      <c r="D6915">
        <v>1</v>
      </c>
      <c r="E6915" t="s">
        <v>15</v>
      </c>
      <c r="F6915" t="s">
        <v>37</v>
      </c>
      <c r="G6915">
        <v>1.8751</v>
      </c>
      <c r="H6915">
        <v>639</v>
      </c>
      <c r="I6915" t="str">
        <f t="shared" ref="I6915:I6978" si="109">IF(NOT(OR(F6915="house",F6915="blank",F6915="served")),LEFT(F6915,1),"")</f>
        <v>p</v>
      </c>
    </row>
    <row r="6916" spans="1:9" x14ac:dyDescent="0.3">
      <c r="A6916" t="s">
        <v>19</v>
      </c>
      <c r="B6916" s="1">
        <v>42421</v>
      </c>
      <c r="C6916" t="s">
        <v>25</v>
      </c>
      <c r="D6916">
        <v>0</v>
      </c>
      <c r="E6916" t="s">
        <v>15</v>
      </c>
      <c r="F6916" t="s">
        <v>11</v>
      </c>
      <c r="G6916">
        <v>0</v>
      </c>
      <c r="H6916">
        <v>74</v>
      </c>
      <c r="I6916" t="str">
        <f t="shared" si="109"/>
        <v/>
      </c>
    </row>
    <row r="6917" spans="1:9" x14ac:dyDescent="0.3">
      <c r="A6917" t="s">
        <v>27</v>
      </c>
      <c r="B6917" s="1">
        <v>42421</v>
      </c>
      <c r="C6917" t="s">
        <v>25</v>
      </c>
      <c r="D6917">
        <v>1</v>
      </c>
      <c r="E6917" t="s">
        <v>15</v>
      </c>
      <c r="F6917" t="s">
        <v>11</v>
      </c>
      <c r="G6917">
        <v>0</v>
      </c>
      <c r="H6917">
        <v>26</v>
      </c>
      <c r="I6917" t="str">
        <f t="shared" si="109"/>
        <v/>
      </c>
    </row>
    <row r="6918" spans="1:9" x14ac:dyDescent="0.3">
      <c r="A6918" t="s">
        <v>28</v>
      </c>
      <c r="B6918" s="1">
        <v>42421</v>
      </c>
      <c r="C6918" t="s">
        <v>13</v>
      </c>
      <c r="D6918">
        <v>0</v>
      </c>
      <c r="E6918" t="s">
        <v>15</v>
      </c>
      <c r="F6918" t="s">
        <v>29</v>
      </c>
      <c r="H6918">
        <v>23</v>
      </c>
      <c r="I6918" t="str">
        <f t="shared" si="109"/>
        <v>p</v>
      </c>
    </row>
    <row r="6919" spans="1:9" x14ac:dyDescent="0.3">
      <c r="A6919" t="s">
        <v>33</v>
      </c>
      <c r="B6919" s="1">
        <v>42421</v>
      </c>
      <c r="C6919" t="s">
        <v>13</v>
      </c>
      <c r="D6919">
        <v>1</v>
      </c>
      <c r="E6919" t="s">
        <v>10</v>
      </c>
      <c r="F6919" t="s">
        <v>46</v>
      </c>
      <c r="G6919">
        <v>2.5999999999999999E-3</v>
      </c>
      <c r="H6919">
        <v>4</v>
      </c>
      <c r="I6919" t="str">
        <f t="shared" si="109"/>
        <v>j</v>
      </c>
    </row>
    <row r="6920" spans="1:9" x14ac:dyDescent="0.3">
      <c r="A6920" t="s">
        <v>21</v>
      </c>
      <c r="B6920" s="1">
        <v>42421</v>
      </c>
      <c r="C6920" t="s">
        <v>13</v>
      </c>
      <c r="D6920">
        <v>1</v>
      </c>
      <c r="E6920" t="s">
        <v>15</v>
      </c>
      <c r="F6920" t="s">
        <v>16</v>
      </c>
      <c r="G6920">
        <v>0</v>
      </c>
      <c r="H6920">
        <v>18</v>
      </c>
      <c r="I6920" t="str">
        <f t="shared" si="109"/>
        <v/>
      </c>
    </row>
    <row r="6921" spans="1:9" x14ac:dyDescent="0.3">
      <c r="A6921" t="s">
        <v>8</v>
      </c>
      <c r="B6921" s="1">
        <v>42421</v>
      </c>
      <c r="C6921" t="s">
        <v>9</v>
      </c>
      <c r="D6921">
        <v>1</v>
      </c>
      <c r="E6921" t="s">
        <v>15</v>
      </c>
      <c r="F6921" t="s">
        <v>35</v>
      </c>
      <c r="H6921">
        <v>13</v>
      </c>
      <c r="I6921" t="str">
        <f t="shared" si="109"/>
        <v>p</v>
      </c>
    </row>
    <row r="6922" spans="1:9" x14ac:dyDescent="0.3">
      <c r="A6922" t="s">
        <v>32</v>
      </c>
      <c r="B6922" s="1">
        <v>42421</v>
      </c>
      <c r="C6922" t="s">
        <v>13</v>
      </c>
      <c r="D6922">
        <v>1</v>
      </c>
      <c r="E6922" t="s">
        <v>15</v>
      </c>
      <c r="F6922" t="s">
        <v>34</v>
      </c>
      <c r="H6922">
        <v>13</v>
      </c>
      <c r="I6922" t="str">
        <f t="shared" si="109"/>
        <v>p</v>
      </c>
    </row>
    <row r="6923" spans="1:9" x14ac:dyDescent="0.3">
      <c r="A6923" t="s">
        <v>28</v>
      </c>
      <c r="B6923" s="1">
        <v>42422</v>
      </c>
      <c r="C6923" t="s">
        <v>13</v>
      </c>
      <c r="D6923">
        <v>1</v>
      </c>
      <c r="E6923" t="s">
        <v>15</v>
      </c>
      <c r="F6923" t="s">
        <v>14</v>
      </c>
      <c r="G6923">
        <v>0</v>
      </c>
      <c r="H6923">
        <v>190828</v>
      </c>
      <c r="I6923" t="str">
        <f t="shared" si="109"/>
        <v/>
      </c>
    </row>
    <row r="6924" spans="1:9" x14ac:dyDescent="0.3">
      <c r="A6924" t="s">
        <v>8</v>
      </c>
      <c r="B6924" s="1">
        <v>42422</v>
      </c>
      <c r="C6924" t="s">
        <v>13</v>
      </c>
      <c r="D6924">
        <v>0</v>
      </c>
      <c r="E6924" t="s">
        <v>15</v>
      </c>
      <c r="F6924" t="s">
        <v>16</v>
      </c>
      <c r="G6924">
        <v>0</v>
      </c>
      <c r="H6924">
        <v>31630</v>
      </c>
      <c r="I6924" t="str">
        <f t="shared" si="109"/>
        <v/>
      </c>
    </row>
    <row r="6925" spans="1:9" x14ac:dyDescent="0.3">
      <c r="A6925" t="s">
        <v>28</v>
      </c>
      <c r="B6925" s="1">
        <v>42422</v>
      </c>
      <c r="C6925" t="s">
        <v>13</v>
      </c>
      <c r="D6925">
        <v>0</v>
      </c>
      <c r="E6925" t="s">
        <v>10</v>
      </c>
      <c r="F6925" t="s">
        <v>16</v>
      </c>
      <c r="G6925">
        <v>0</v>
      </c>
      <c r="H6925">
        <v>15029</v>
      </c>
      <c r="I6925" t="str">
        <f t="shared" si="109"/>
        <v/>
      </c>
    </row>
    <row r="6926" spans="1:9" x14ac:dyDescent="0.3">
      <c r="A6926" t="s">
        <v>20</v>
      </c>
      <c r="B6926" s="1">
        <v>42422</v>
      </c>
      <c r="C6926" t="s">
        <v>13</v>
      </c>
      <c r="D6926">
        <v>1</v>
      </c>
      <c r="E6926" t="s">
        <v>15</v>
      </c>
      <c r="F6926" t="s">
        <v>14</v>
      </c>
      <c r="G6926">
        <v>0</v>
      </c>
      <c r="H6926">
        <v>48814</v>
      </c>
      <c r="I6926" t="str">
        <f t="shared" si="109"/>
        <v/>
      </c>
    </row>
    <row r="6927" spans="1:9" x14ac:dyDescent="0.3">
      <c r="A6927" t="s">
        <v>8</v>
      </c>
      <c r="B6927" s="1">
        <v>42422</v>
      </c>
      <c r="C6927" t="s">
        <v>9</v>
      </c>
      <c r="D6927">
        <v>0</v>
      </c>
      <c r="E6927" t="s">
        <v>15</v>
      </c>
      <c r="F6927" t="s">
        <v>11</v>
      </c>
      <c r="G6927">
        <v>0</v>
      </c>
      <c r="H6927">
        <v>32688</v>
      </c>
      <c r="I6927" t="str">
        <f t="shared" si="109"/>
        <v/>
      </c>
    </row>
    <row r="6928" spans="1:9" x14ac:dyDescent="0.3">
      <c r="A6928" t="s">
        <v>19</v>
      </c>
      <c r="B6928" s="1">
        <v>42422</v>
      </c>
      <c r="C6928" t="s">
        <v>9</v>
      </c>
      <c r="D6928">
        <v>0</v>
      </c>
      <c r="E6928" t="s">
        <v>10</v>
      </c>
      <c r="F6928" t="s">
        <v>14</v>
      </c>
      <c r="G6928">
        <v>0</v>
      </c>
      <c r="H6928">
        <v>6372</v>
      </c>
      <c r="I6928" t="str">
        <f t="shared" si="109"/>
        <v/>
      </c>
    </row>
    <row r="6929" spans="1:9" x14ac:dyDescent="0.3">
      <c r="A6929" t="s">
        <v>8</v>
      </c>
      <c r="B6929" s="1">
        <v>42422</v>
      </c>
      <c r="C6929" t="s">
        <v>9</v>
      </c>
      <c r="D6929">
        <v>1</v>
      </c>
      <c r="E6929" t="s">
        <v>15</v>
      </c>
      <c r="F6929" t="s">
        <v>11</v>
      </c>
      <c r="G6929">
        <v>0</v>
      </c>
      <c r="H6929">
        <v>41253</v>
      </c>
      <c r="I6929" t="str">
        <f t="shared" si="109"/>
        <v/>
      </c>
    </row>
    <row r="6930" spans="1:9" x14ac:dyDescent="0.3">
      <c r="A6930" t="s">
        <v>8</v>
      </c>
      <c r="B6930" s="1">
        <v>42422</v>
      </c>
      <c r="C6930" t="s">
        <v>13</v>
      </c>
      <c r="D6930">
        <v>0</v>
      </c>
      <c r="E6930" t="s">
        <v>15</v>
      </c>
      <c r="F6930" t="s">
        <v>39</v>
      </c>
      <c r="G6930">
        <v>14.7309</v>
      </c>
      <c r="H6930">
        <v>5387</v>
      </c>
      <c r="I6930" t="str">
        <f t="shared" si="109"/>
        <v>S</v>
      </c>
    </row>
    <row r="6931" spans="1:9" x14ac:dyDescent="0.3">
      <c r="A6931" t="s">
        <v>22</v>
      </c>
      <c r="B6931" s="1">
        <v>42422</v>
      </c>
      <c r="C6931" t="s">
        <v>9</v>
      </c>
      <c r="D6931">
        <v>0</v>
      </c>
      <c r="E6931" t="s">
        <v>15</v>
      </c>
      <c r="F6931" t="s">
        <v>14</v>
      </c>
      <c r="G6931">
        <v>0</v>
      </c>
      <c r="H6931">
        <v>6969</v>
      </c>
      <c r="I6931" t="str">
        <f t="shared" si="109"/>
        <v/>
      </c>
    </row>
    <row r="6932" spans="1:9" x14ac:dyDescent="0.3">
      <c r="A6932" t="s">
        <v>28</v>
      </c>
      <c r="B6932" s="1">
        <v>42422</v>
      </c>
      <c r="C6932" t="s">
        <v>9</v>
      </c>
      <c r="D6932">
        <v>1</v>
      </c>
      <c r="E6932" t="s">
        <v>10</v>
      </c>
      <c r="F6932" t="s">
        <v>11</v>
      </c>
      <c r="G6932">
        <v>0</v>
      </c>
      <c r="H6932">
        <v>19291</v>
      </c>
      <c r="I6932" t="str">
        <f t="shared" si="109"/>
        <v/>
      </c>
    </row>
    <row r="6933" spans="1:9" x14ac:dyDescent="0.3">
      <c r="A6933" t="s">
        <v>33</v>
      </c>
      <c r="B6933" s="1">
        <v>42422</v>
      </c>
      <c r="C6933" t="s">
        <v>13</v>
      </c>
      <c r="D6933">
        <v>1</v>
      </c>
      <c r="E6933" t="s">
        <v>10</v>
      </c>
      <c r="F6933" t="s">
        <v>14</v>
      </c>
      <c r="G6933">
        <v>0</v>
      </c>
      <c r="H6933">
        <v>13404</v>
      </c>
      <c r="I6933" t="str">
        <f t="shared" si="109"/>
        <v/>
      </c>
    </row>
    <row r="6934" spans="1:9" x14ac:dyDescent="0.3">
      <c r="A6934" t="s">
        <v>18</v>
      </c>
      <c r="B6934" s="1">
        <v>42422</v>
      </c>
      <c r="C6934" t="s">
        <v>13</v>
      </c>
      <c r="D6934">
        <v>0</v>
      </c>
      <c r="E6934" t="s">
        <v>15</v>
      </c>
      <c r="F6934" t="s">
        <v>14</v>
      </c>
      <c r="G6934">
        <v>0</v>
      </c>
      <c r="H6934">
        <v>4234</v>
      </c>
      <c r="I6934" t="str">
        <f t="shared" si="109"/>
        <v/>
      </c>
    </row>
    <row r="6935" spans="1:9" x14ac:dyDescent="0.3">
      <c r="A6935" t="s">
        <v>24</v>
      </c>
      <c r="B6935" s="1">
        <v>42422</v>
      </c>
      <c r="C6935" t="s">
        <v>13</v>
      </c>
      <c r="D6935">
        <v>1</v>
      </c>
      <c r="E6935" t="s">
        <v>10</v>
      </c>
      <c r="F6935" t="s">
        <v>14</v>
      </c>
      <c r="G6935">
        <v>0</v>
      </c>
      <c r="H6935">
        <v>8868</v>
      </c>
      <c r="I6935" t="str">
        <f t="shared" si="109"/>
        <v/>
      </c>
    </row>
    <row r="6936" spans="1:9" x14ac:dyDescent="0.3">
      <c r="A6936" t="s">
        <v>33</v>
      </c>
      <c r="B6936" s="1">
        <v>42422</v>
      </c>
      <c r="C6936" t="s">
        <v>9</v>
      </c>
      <c r="D6936">
        <v>0</v>
      </c>
      <c r="E6936" t="s">
        <v>10</v>
      </c>
      <c r="F6936" t="s">
        <v>14</v>
      </c>
      <c r="G6936">
        <v>0</v>
      </c>
      <c r="H6936">
        <v>3238</v>
      </c>
      <c r="I6936" t="str">
        <f t="shared" si="109"/>
        <v/>
      </c>
    </row>
    <row r="6937" spans="1:9" x14ac:dyDescent="0.3">
      <c r="A6937" t="s">
        <v>17</v>
      </c>
      <c r="B6937" s="1">
        <v>42422</v>
      </c>
      <c r="C6937" t="s">
        <v>13</v>
      </c>
      <c r="D6937">
        <v>0</v>
      </c>
      <c r="E6937" t="s">
        <v>10</v>
      </c>
      <c r="F6937" t="s">
        <v>16</v>
      </c>
      <c r="G6937">
        <v>0</v>
      </c>
      <c r="H6937">
        <v>840</v>
      </c>
      <c r="I6937" t="str">
        <f t="shared" si="109"/>
        <v/>
      </c>
    </row>
    <row r="6938" spans="1:9" x14ac:dyDescent="0.3">
      <c r="A6938" t="s">
        <v>24</v>
      </c>
      <c r="B6938" s="1">
        <v>42422</v>
      </c>
      <c r="C6938" t="s">
        <v>9</v>
      </c>
      <c r="D6938">
        <v>0</v>
      </c>
      <c r="E6938" t="s">
        <v>10</v>
      </c>
      <c r="F6938" t="s">
        <v>14</v>
      </c>
      <c r="G6938">
        <v>0</v>
      </c>
      <c r="H6938">
        <v>15850</v>
      </c>
      <c r="I6938" t="str">
        <f t="shared" si="109"/>
        <v/>
      </c>
    </row>
    <row r="6939" spans="1:9" x14ac:dyDescent="0.3">
      <c r="A6939" t="s">
        <v>17</v>
      </c>
      <c r="B6939" s="1">
        <v>42422</v>
      </c>
      <c r="C6939" t="s">
        <v>13</v>
      </c>
      <c r="D6939">
        <v>0</v>
      </c>
      <c r="E6939" t="s">
        <v>15</v>
      </c>
      <c r="F6939" t="s">
        <v>14</v>
      </c>
      <c r="G6939">
        <v>0</v>
      </c>
      <c r="H6939">
        <v>2280</v>
      </c>
      <c r="I6939" t="str">
        <f t="shared" si="109"/>
        <v/>
      </c>
    </row>
    <row r="6940" spans="1:9" x14ac:dyDescent="0.3">
      <c r="A6940" t="s">
        <v>28</v>
      </c>
      <c r="B6940" s="1">
        <v>42422</v>
      </c>
      <c r="C6940" t="s">
        <v>9</v>
      </c>
      <c r="D6940">
        <v>1</v>
      </c>
      <c r="E6940" t="s">
        <v>15</v>
      </c>
      <c r="F6940" t="s">
        <v>39</v>
      </c>
      <c r="G6940">
        <v>40.093600000000002</v>
      </c>
      <c r="H6940">
        <v>10877</v>
      </c>
      <c r="I6940" t="str">
        <f t="shared" si="109"/>
        <v>S</v>
      </c>
    </row>
    <row r="6941" spans="1:9" x14ac:dyDescent="0.3">
      <c r="A6941" t="s">
        <v>30</v>
      </c>
      <c r="B6941" s="1">
        <v>42422</v>
      </c>
      <c r="C6941" t="s">
        <v>13</v>
      </c>
      <c r="D6941">
        <v>0</v>
      </c>
      <c r="E6941" t="s">
        <v>15</v>
      </c>
      <c r="F6941" t="s">
        <v>14</v>
      </c>
      <c r="G6941">
        <v>0</v>
      </c>
      <c r="H6941">
        <v>53</v>
      </c>
      <c r="I6941" t="str">
        <f t="shared" si="109"/>
        <v/>
      </c>
    </row>
    <row r="6942" spans="1:9" x14ac:dyDescent="0.3">
      <c r="A6942" t="s">
        <v>28</v>
      </c>
      <c r="B6942" s="1">
        <v>42422</v>
      </c>
      <c r="C6942" t="s">
        <v>9</v>
      </c>
      <c r="D6942">
        <v>1</v>
      </c>
      <c r="E6942" t="s">
        <v>10</v>
      </c>
      <c r="F6942" t="s">
        <v>26</v>
      </c>
      <c r="G6942">
        <v>6.1883999999999997</v>
      </c>
      <c r="H6942">
        <v>1911</v>
      </c>
      <c r="I6942" t="str">
        <f t="shared" si="109"/>
        <v>l</v>
      </c>
    </row>
    <row r="6943" spans="1:9" x14ac:dyDescent="0.3">
      <c r="A6943" t="s">
        <v>32</v>
      </c>
      <c r="B6943" s="1">
        <v>42422</v>
      </c>
      <c r="C6943" t="s">
        <v>9</v>
      </c>
      <c r="D6943">
        <v>1</v>
      </c>
      <c r="E6943" t="s">
        <v>10</v>
      </c>
      <c r="F6943" t="s">
        <v>34</v>
      </c>
      <c r="H6943">
        <v>280</v>
      </c>
      <c r="I6943" t="str">
        <f t="shared" si="109"/>
        <v>p</v>
      </c>
    </row>
    <row r="6944" spans="1:9" x14ac:dyDescent="0.3">
      <c r="A6944" t="s">
        <v>17</v>
      </c>
      <c r="B6944" s="1">
        <v>42422</v>
      </c>
      <c r="C6944" t="s">
        <v>25</v>
      </c>
      <c r="D6944">
        <v>0</v>
      </c>
      <c r="E6944" t="s">
        <v>15</v>
      </c>
      <c r="F6944" t="s">
        <v>14</v>
      </c>
      <c r="G6944">
        <v>0</v>
      </c>
      <c r="H6944">
        <v>46</v>
      </c>
      <c r="I6944" t="str">
        <f t="shared" si="109"/>
        <v/>
      </c>
    </row>
    <row r="6945" spans="1:9" x14ac:dyDescent="0.3">
      <c r="A6945" t="s">
        <v>28</v>
      </c>
      <c r="B6945" s="1">
        <v>42422</v>
      </c>
      <c r="C6945" t="s">
        <v>9</v>
      </c>
      <c r="D6945">
        <v>0</v>
      </c>
      <c r="E6945" t="s">
        <v>15</v>
      </c>
      <c r="F6945" t="s">
        <v>31</v>
      </c>
      <c r="H6945">
        <v>286</v>
      </c>
      <c r="I6945" t="str">
        <f t="shared" si="109"/>
        <v>o</v>
      </c>
    </row>
    <row r="6946" spans="1:9" x14ac:dyDescent="0.3">
      <c r="A6946" t="s">
        <v>18</v>
      </c>
      <c r="B6946" s="1">
        <v>42422</v>
      </c>
      <c r="C6946" t="s">
        <v>25</v>
      </c>
      <c r="D6946">
        <v>0</v>
      </c>
      <c r="E6946" t="s">
        <v>15</v>
      </c>
      <c r="F6946" t="s">
        <v>14</v>
      </c>
      <c r="G6946">
        <v>0</v>
      </c>
      <c r="H6946">
        <v>94</v>
      </c>
      <c r="I6946" t="str">
        <f t="shared" si="109"/>
        <v/>
      </c>
    </row>
    <row r="6947" spans="1:9" x14ac:dyDescent="0.3">
      <c r="A6947" t="s">
        <v>33</v>
      </c>
      <c r="B6947" s="1">
        <v>42422</v>
      </c>
      <c r="C6947" t="s">
        <v>13</v>
      </c>
      <c r="D6947">
        <v>1</v>
      </c>
      <c r="E6947" t="s">
        <v>15</v>
      </c>
      <c r="F6947" t="s">
        <v>11</v>
      </c>
      <c r="G6947">
        <v>0</v>
      </c>
      <c r="H6947">
        <v>354</v>
      </c>
      <c r="I6947" t="str">
        <f t="shared" si="109"/>
        <v/>
      </c>
    </row>
    <row r="6948" spans="1:9" x14ac:dyDescent="0.3">
      <c r="A6948" t="s">
        <v>28</v>
      </c>
      <c r="B6948" s="1">
        <v>42422</v>
      </c>
      <c r="C6948" t="s">
        <v>13</v>
      </c>
      <c r="D6948">
        <v>1</v>
      </c>
      <c r="E6948" t="s">
        <v>10</v>
      </c>
      <c r="F6948" t="s">
        <v>39</v>
      </c>
      <c r="G6948">
        <v>7.8E-2</v>
      </c>
      <c r="H6948">
        <v>26</v>
      </c>
      <c r="I6948" t="str">
        <f t="shared" si="109"/>
        <v>S</v>
      </c>
    </row>
    <row r="6949" spans="1:9" x14ac:dyDescent="0.3">
      <c r="A6949" t="s">
        <v>27</v>
      </c>
      <c r="B6949" s="1">
        <v>42422</v>
      </c>
      <c r="C6949" t="s">
        <v>13</v>
      </c>
      <c r="D6949">
        <v>0</v>
      </c>
      <c r="E6949" t="s">
        <v>15</v>
      </c>
      <c r="F6949" t="s">
        <v>48</v>
      </c>
      <c r="G6949">
        <v>3.27E-2</v>
      </c>
      <c r="H6949">
        <v>67</v>
      </c>
      <c r="I6949" t="str">
        <f t="shared" si="109"/>
        <v>o</v>
      </c>
    </row>
    <row r="6950" spans="1:9" x14ac:dyDescent="0.3">
      <c r="A6950" t="s">
        <v>21</v>
      </c>
      <c r="B6950" s="1">
        <v>42422</v>
      </c>
      <c r="C6950" t="s">
        <v>9</v>
      </c>
      <c r="D6950">
        <v>1</v>
      </c>
      <c r="E6950" t="s">
        <v>15</v>
      </c>
      <c r="F6950" t="s">
        <v>44</v>
      </c>
      <c r="G6950">
        <v>6.7160000000000002</v>
      </c>
      <c r="H6950">
        <v>2086</v>
      </c>
      <c r="I6950" t="str">
        <f t="shared" si="109"/>
        <v>o</v>
      </c>
    </row>
    <row r="6951" spans="1:9" x14ac:dyDescent="0.3">
      <c r="A6951" t="s">
        <v>27</v>
      </c>
      <c r="B6951" s="1">
        <v>42422</v>
      </c>
      <c r="C6951" t="s">
        <v>13</v>
      </c>
      <c r="D6951">
        <v>0</v>
      </c>
      <c r="E6951" t="s">
        <v>15</v>
      </c>
      <c r="F6951" t="s">
        <v>47</v>
      </c>
      <c r="G6951">
        <v>3.1899999999999998E-2</v>
      </c>
      <c r="H6951">
        <v>71</v>
      </c>
      <c r="I6951" t="str">
        <f t="shared" si="109"/>
        <v>j</v>
      </c>
    </row>
    <row r="6952" spans="1:9" x14ac:dyDescent="0.3">
      <c r="A6952" t="s">
        <v>21</v>
      </c>
      <c r="B6952" s="1">
        <v>42422</v>
      </c>
      <c r="C6952" t="s">
        <v>9</v>
      </c>
      <c r="D6952">
        <v>1</v>
      </c>
      <c r="E6952" t="s">
        <v>15</v>
      </c>
      <c r="F6952" t="s">
        <v>45</v>
      </c>
      <c r="G6952">
        <v>2.0152999999999999</v>
      </c>
      <c r="H6952">
        <v>414</v>
      </c>
      <c r="I6952" t="str">
        <f t="shared" si="109"/>
        <v>p</v>
      </c>
    </row>
    <row r="6953" spans="1:9" x14ac:dyDescent="0.3">
      <c r="A6953" t="s">
        <v>19</v>
      </c>
      <c r="B6953" s="1">
        <v>42422</v>
      </c>
      <c r="C6953" t="s">
        <v>13</v>
      </c>
      <c r="D6953">
        <v>0</v>
      </c>
      <c r="E6953" t="s">
        <v>15</v>
      </c>
      <c r="F6953" t="s">
        <v>16</v>
      </c>
      <c r="G6953">
        <v>0</v>
      </c>
      <c r="H6953">
        <v>1571</v>
      </c>
      <c r="I6953" t="str">
        <f t="shared" si="109"/>
        <v/>
      </c>
    </row>
    <row r="6954" spans="1:9" x14ac:dyDescent="0.3">
      <c r="A6954" t="s">
        <v>21</v>
      </c>
      <c r="B6954" s="1">
        <v>42422</v>
      </c>
      <c r="C6954" t="s">
        <v>25</v>
      </c>
      <c r="D6954">
        <v>0</v>
      </c>
      <c r="E6954" t="s">
        <v>15</v>
      </c>
      <c r="F6954" t="s">
        <v>11</v>
      </c>
      <c r="G6954">
        <v>0</v>
      </c>
      <c r="H6954">
        <v>443</v>
      </c>
      <c r="I6954" t="str">
        <f t="shared" si="109"/>
        <v/>
      </c>
    </row>
    <row r="6955" spans="1:9" x14ac:dyDescent="0.3">
      <c r="A6955" t="s">
        <v>19</v>
      </c>
      <c r="B6955" s="1">
        <v>42422</v>
      </c>
      <c r="C6955" t="s">
        <v>25</v>
      </c>
      <c r="D6955">
        <v>0</v>
      </c>
      <c r="E6955" t="s">
        <v>15</v>
      </c>
      <c r="F6955" t="s">
        <v>11</v>
      </c>
      <c r="G6955">
        <v>0</v>
      </c>
      <c r="H6955">
        <v>283</v>
      </c>
      <c r="I6955" t="str">
        <f t="shared" si="109"/>
        <v/>
      </c>
    </row>
    <row r="6956" spans="1:9" x14ac:dyDescent="0.3">
      <c r="A6956" t="s">
        <v>19</v>
      </c>
      <c r="B6956" s="1">
        <v>42422</v>
      </c>
      <c r="C6956" t="s">
        <v>25</v>
      </c>
      <c r="D6956">
        <v>0</v>
      </c>
      <c r="E6956" t="s">
        <v>10</v>
      </c>
      <c r="F6956" t="s">
        <v>14</v>
      </c>
      <c r="G6956">
        <v>0</v>
      </c>
      <c r="H6956">
        <v>25</v>
      </c>
      <c r="I6956" t="str">
        <f t="shared" si="109"/>
        <v/>
      </c>
    </row>
    <row r="6957" spans="1:9" x14ac:dyDescent="0.3">
      <c r="A6957" t="s">
        <v>27</v>
      </c>
      <c r="B6957" s="1">
        <v>42422</v>
      </c>
      <c r="C6957" t="s">
        <v>13</v>
      </c>
      <c r="D6957">
        <v>0</v>
      </c>
      <c r="E6957" t="s">
        <v>10</v>
      </c>
      <c r="F6957" t="s">
        <v>51</v>
      </c>
      <c r="H6957">
        <v>3</v>
      </c>
      <c r="I6957" t="str">
        <f t="shared" si="109"/>
        <v>j</v>
      </c>
    </row>
    <row r="6958" spans="1:9" x14ac:dyDescent="0.3">
      <c r="A6958" t="s">
        <v>32</v>
      </c>
      <c r="B6958" s="1">
        <v>42422</v>
      </c>
      <c r="C6958" t="s">
        <v>25</v>
      </c>
      <c r="D6958">
        <v>1</v>
      </c>
      <c r="E6958" t="s">
        <v>15</v>
      </c>
      <c r="F6958" t="s">
        <v>11</v>
      </c>
      <c r="G6958">
        <v>0</v>
      </c>
      <c r="H6958">
        <v>32</v>
      </c>
      <c r="I6958" t="str">
        <f t="shared" si="109"/>
        <v/>
      </c>
    </row>
    <row r="6959" spans="1:9" x14ac:dyDescent="0.3">
      <c r="A6959" t="s">
        <v>33</v>
      </c>
      <c r="B6959" s="1">
        <v>42422</v>
      </c>
      <c r="C6959" t="s">
        <v>25</v>
      </c>
      <c r="D6959">
        <v>1</v>
      </c>
      <c r="E6959" t="s">
        <v>15</v>
      </c>
      <c r="F6959" t="s">
        <v>11</v>
      </c>
      <c r="G6959">
        <v>0</v>
      </c>
      <c r="H6959">
        <v>10</v>
      </c>
      <c r="I6959" t="str">
        <f t="shared" si="109"/>
        <v/>
      </c>
    </row>
    <row r="6960" spans="1:9" x14ac:dyDescent="0.3">
      <c r="A6960" t="s">
        <v>32</v>
      </c>
      <c r="B6960" s="1">
        <v>42423</v>
      </c>
      <c r="C6960" t="s">
        <v>9</v>
      </c>
      <c r="D6960">
        <v>0</v>
      </c>
      <c r="E6960" t="s">
        <v>10</v>
      </c>
      <c r="F6960" t="s">
        <v>11</v>
      </c>
      <c r="G6960">
        <v>0</v>
      </c>
      <c r="H6960">
        <v>11033</v>
      </c>
      <c r="I6960" t="str">
        <f t="shared" si="109"/>
        <v/>
      </c>
    </row>
    <row r="6961" spans="1:9" x14ac:dyDescent="0.3">
      <c r="A6961" t="s">
        <v>27</v>
      </c>
      <c r="B6961" s="1">
        <v>42423</v>
      </c>
      <c r="C6961" t="s">
        <v>13</v>
      </c>
      <c r="D6961">
        <v>0</v>
      </c>
      <c r="E6961" t="s">
        <v>10</v>
      </c>
      <c r="F6961" t="s">
        <v>14</v>
      </c>
      <c r="G6961">
        <v>0</v>
      </c>
      <c r="H6961">
        <v>5721</v>
      </c>
      <c r="I6961" t="str">
        <f t="shared" si="109"/>
        <v/>
      </c>
    </row>
    <row r="6962" spans="1:9" x14ac:dyDescent="0.3">
      <c r="A6962" t="s">
        <v>12</v>
      </c>
      <c r="B6962" s="1">
        <v>42423</v>
      </c>
      <c r="C6962" t="s">
        <v>13</v>
      </c>
      <c r="D6962">
        <v>1</v>
      </c>
      <c r="E6962" t="s">
        <v>10</v>
      </c>
      <c r="F6962" t="s">
        <v>14</v>
      </c>
      <c r="G6962">
        <v>0</v>
      </c>
      <c r="H6962">
        <v>191782</v>
      </c>
      <c r="I6962" t="str">
        <f t="shared" si="109"/>
        <v/>
      </c>
    </row>
    <row r="6963" spans="1:9" x14ac:dyDescent="0.3">
      <c r="A6963" t="s">
        <v>18</v>
      </c>
      <c r="B6963" s="1">
        <v>42423</v>
      </c>
      <c r="C6963" t="s">
        <v>9</v>
      </c>
      <c r="D6963">
        <v>0</v>
      </c>
      <c r="E6963" t="s">
        <v>15</v>
      </c>
      <c r="F6963" t="s">
        <v>11</v>
      </c>
      <c r="G6963">
        <v>0</v>
      </c>
      <c r="H6963">
        <v>4518</v>
      </c>
      <c r="I6963" t="str">
        <f t="shared" si="109"/>
        <v/>
      </c>
    </row>
    <row r="6964" spans="1:9" x14ac:dyDescent="0.3">
      <c r="A6964" t="s">
        <v>28</v>
      </c>
      <c r="B6964" s="1">
        <v>42423</v>
      </c>
      <c r="C6964" t="s">
        <v>13</v>
      </c>
      <c r="D6964">
        <v>0</v>
      </c>
      <c r="E6964" t="s">
        <v>15</v>
      </c>
      <c r="F6964" t="s">
        <v>16</v>
      </c>
      <c r="G6964">
        <v>0</v>
      </c>
      <c r="H6964">
        <v>24644</v>
      </c>
      <c r="I6964" t="str">
        <f t="shared" si="109"/>
        <v/>
      </c>
    </row>
    <row r="6965" spans="1:9" x14ac:dyDescent="0.3">
      <c r="A6965" t="s">
        <v>32</v>
      </c>
      <c r="B6965" s="1">
        <v>42423</v>
      </c>
      <c r="C6965" t="s">
        <v>9</v>
      </c>
      <c r="D6965">
        <v>0</v>
      </c>
      <c r="E6965" t="s">
        <v>10</v>
      </c>
      <c r="F6965" t="s">
        <v>55</v>
      </c>
      <c r="H6965">
        <v>9</v>
      </c>
      <c r="I6965" t="str">
        <f t="shared" si="109"/>
        <v>e</v>
      </c>
    </row>
    <row r="6966" spans="1:9" x14ac:dyDescent="0.3">
      <c r="A6966" t="s">
        <v>19</v>
      </c>
      <c r="B6966" s="1">
        <v>42423</v>
      </c>
      <c r="C6966" t="s">
        <v>9</v>
      </c>
      <c r="D6966">
        <v>0</v>
      </c>
      <c r="E6966" t="s">
        <v>10</v>
      </c>
      <c r="F6966" t="s">
        <v>11</v>
      </c>
      <c r="G6966">
        <v>0</v>
      </c>
      <c r="H6966">
        <v>1267</v>
      </c>
      <c r="I6966" t="str">
        <f t="shared" si="109"/>
        <v/>
      </c>
    </row>
    <row r="6967" spans="1:9" x14ac:dyDescent="0.3">
      <c r="A6967" t="s">
        <v>17</v>
      </c>
      <c r="B6967" s="1">
        <v>42423</v>
      </c>
      <c r="C6967" t="s">
        <v>9</v>
      </c>
      <c r="D6967">
        <v>0</v>
      </c>
      <c r="E6967" t="s">
        <v>15</v>
      </c>
      <c r="F6967" t="s">
        <v>11</v>
      </c>
      <c r="G6967">
        <v>0</v>
      </c>
      <c r="H6967">
        <v>2415</v>
      </c>
      <c r="I6967" t="str">
        <f t="shared" si="109"/>
        <v/>
      </c>
    </row>
    <row r="6968" spans="1:9" x14ac:dyDescent="0.3">
      <c r="A6968" t="s">
        <v>24</v>
      </c>
      <c r="B6968" s="1">
        <v>42423</v>
      </c>
      <c r="C6968" t="s">
        <v>13</v>
      </c>
      <c r="D6968">
        <v>1</v>
      </c>
      <c r="E6968" t="s">
        <v>15</v>
      </c>
      <c r="F6968" t="s">
        <v>14</v>
      </c>
      <c r="G6968">
        <v>0</v>
      </c>
      <c r="H6968">
        <v>61267</v>
      </c>
      <c r="I6968" t="str">
        <f t="shared" si="109"/>
        <v/>
      </c>
    </row>
    <row r="6969" spans="1:9" x14ac:dyDescent="0.3">
      <c r="A6969" t="s">
        <v>33</v>
      </c>
      <c r="B6969" s="1">
        <v>42423</v>
      </c>
      <c r="C6969" t="s">
        <v>9</v>
      </c>
      <c r="D6969">
        <v>0</v>
      </c>
      <c r="E6969" t="s">
        <v>15</v>
      </c>
      <c r="F6969" t="s">
        <v>14</v>
      </c>
      <c r="G6969">
        <v>0</v>
      </c>
      <c r="H6969">
        <v>5171</v>
      </c>
      <c r="I6969" t="str">
        <f t="shared" si="109"/>
        <v/>
      </c>
    </row>
    <row r="6970" spans="1:9" x14ac:dyDescent="0.3">
      <c r="A6970" t="s">
        <v>33</v>
      </c>
      <c r="B6970" s="1">
        <v>42423</v>
      </c>
      <c r="C6970" t="s">
        <v>25</v>
      </c>
      <c r="D6970">
        <v>0</v>
      </c>
      <c r="E6970" t="s">
        <v>15</v>
      </c>
      <c r="F6970" t="s">
        <v>14</v>
      </c>
      <c r="G6970">
        <v>0</v>
      </c>
      <c r="H6970">
        <v>120</v>
      </c>
      <c r="I6970" t="str">
        <f t="shared" si="109"/>
        <v/>
      </c>
    </row>
    <row r="6971" spans="1:9" x14ac:dyDescent="0.3">
      <c r="A6971" t="s">
        <v>28</v>
      </c>
      <c r="B6971" s="1">
        <v>42423</v>
      </c>
      <c r="C6971" t="s">
        <v>9</v>
      </c>
      <c r="D6971">
        <v>1</v>
      </c>
      <c r="E6971" t="s">
        <v>15</v>
      </c>
      <c r="F6971" t="s">
        <v>11</v>
      </c>
      <c r="G6971">
        <v>0</v>
      </c>
      <c r="H6971">
        <v>59874</v>
      </c>
      <c r="I6971" t="str">
        <f t="shared" si="109"/>
        <v/>
      </c>
    </row>
    <row r="6972" spans="1:9" x14ac:dyDescent="0.3">
      <c r="A6972" t="s">
        <v>8</v>
      </c>
      <c r="B6972" s="1">
        <v>42423</v>
      </c>
      <c r="C6972" t="s">
        <v>13</v>
      </c>
      <c r="D6972">
        <v>1</v>
      </c>
      <c r="E6972" t="s">
        <v>10</v>
      </c>
      <c r="F6972" t="s">
        <v>16</v>
      </c>
      <c r="G6972">
        <v>0</v>
      </c>
      <c r="H6972">
        <v>3844</v>
      </c>
      <c r="I6972" t="str">
        <f t="shared" si="109"/>
        <v/>
      </c>
    </row>
    <row r="6973" spans="1:9" x14ac:dyDescent="0.3">
      <c r="A6973" t="s">
        <v>32</v>
      </c>
      <c r="B6973" s="1">
        <v>42423</v>
      </c>
      <c r="C6973" t="s">
        <v>9</v>
      </c>
      <c r="D6973">
        <v>1</v>
      </c>
      <c r="E6973" t="s">
        <v>10</v>
      </c>
      <c r="F6973" t="s">
        <v>14</v>
      </c>
      <c r="G6973">
        <v>0</v>
      </c>
      <c r="H6973">
        <v>11557</v>
      </c>
      <c r="I6973" t="str">
        <f t="shared" si="109"/>
        <v/>
      </c>
    </row>
    <row r="6974" spans="1:9" x14ac:dyDescent="0.3">
      <c r="A6974" t="s">
        <v>28</v>
      </c>
      <c r="B6974" s="1">
        <v>42419</v>
      </c>
      <c r="C6974" t="s">
        <v>13</v>
      </c>
      <c r="D6974">
        <v>0</v>
      </c>
      <c r="E6974" t="s">
        <v>10</v>
      </c>
      <c r="F6974" t="s">
        <v>16</v>
      </c>
      <c r="G6974">
        <v>0</v>
      </c>
      <c r="H6974">
        <v>11544</v>
      </c>
      <c r="I6974" t="str">
        <f t="shared" si="109"/>
        <v/>
      </c>
    </row>
    <row r="6975" spans="1:9" x14ac:dyDescent="0.3">
      <c r="A6975" t="s">
        <v>32</v>
      </c>
      <c r="B6975" s="1">
        <v>42419</v>
      </c>
      <c r="C6975" t="s">
        <v>13</v>
      </c>
      <c r="D6975">
        <v>0</v>
      </c>
      <c r="E6975" t="s">
        <v>15</v>
      </c>
      <c r="F6975" t="s">
        <v>11</v>
      </c>
      <c r="G6975">
        <v>0</v>
      </c>
      <c r="H6975">
        <v>9755</v>
      </c>
      <c r="I6975" t="str">
        <f t="shared" si="109"/>
        <v/>
      </c>
    </row>
    <row r="6976" spans="1:9" x14ac:dyDescent="0.3">
      <c r="A6976" t="s">
        <v>32</v>
      </c>
      <c r="B6976" s="1">
        <v>42419</v>
      </c>
      <c r="C6976" t="s">
        <v>13</v>
      </c>
      <c r="D6976">
        <v>0</v>
      </c>
      <c r="E6976" t="s">
        <v>10</v>
      </c>
      <c r="F6976" t="s">
        <v>16</v>
      </c>
      <c r="G6976">
        <v>0</v>
      </c>
      <c r="H6976">
        <v>2508</v>
      </c>
      <c r="I6976" t="str">
        <f t="shared" si="109"/>
        <v/>
      </c>
    </row>
    <row r="6977" spans="1:9" x14ac:dyDescent="0.3">
      <c r="A6977" t="s">
        <v>12</v>
      </c>
      <c r="B6977" s="1">
        <v>42419</v>
      </c>
      <c r="C6977" t="s">
        <v>13</v>
      </c>
      <c r="D6977">
        <v>1</v>
      </c>
      <c r="E6977" t="s">
        <v>15</v>
      </c>
      <c r="F6977" t="s">
        <v>14</v>
      </c>
      <c r="G6977">
        <v>0</v>
      </c>
      <c r="H6977">
        <v>210458</v>
      </c>
      <c r="I6977" t="str">
        <f t="shared" si="109"/>
        <v/>
      </c>
    </row>
    <row r="6978" spans="1:9" x14ac:dyDescent="0.3">
      <c r="A6978" t="s">
        <v>28</v>
      </c>
      <c r="B6978" s="1">
        <v>42419</v>
      </c>
      <c r="C6978" t="s">
        <v>9</v>
      </c>
      <c r="D6978">
        <v>1</v>
      </c>
      <c r="E6978" t="s">
        <v>15</v>
      </c>
      <c r="F6978" t="s">
        <v>16</v>
      </c>
      <c r="G6978">
        <v>0</v>
      </c>
      <c r="H6978">
        <v>28240</v>
      </c>
      <c r="I6978" t="str">
        <f t="shared" si="109"/>
        <v/>
      </c>
    </row>
    <row r="6979" spans="1:9" x14ac:dyDescent="0.3">
      <c r="A6979" t="s">
        <v>12</v>
      </c>
      <c r="B6979" s="1">
        <v>42419</v>
      </c>
      <c r="C6979" t="s">
        <v>13</v>
      </c>
      <c r="D6979">
        <v>0</v>
      </c>
      <c r="E6979" t="s">
        <v>15</v>
      </c>
      <c r="F6979" t="s">
        <v>11</v>
      </c>
      <c r="G6979">
        <v>0</v>
      </c>
      <c r="H6979">
        <v>574</v>
      </c>
      <c r="I6979" t="str">
        <f t="shared" ref="I6979:I7042" si="110">IF(NOT(OR(F6979="house",F6979="blank",F6979="served")),LEFT(F6979,1),"")</f>
        <v/>
      </c>
    </row>
    <row r="6980" spans="1:9" x14ac:dyDescent="0.3">
      <c r="A6980" t="s">
        <v>8</v>
      </c>
      <c r="B6980" s="1">
        <v>42419</v>
      </c>
      <c r="C6980" t="s">
        <v>13</v>
      </c>
      <c r="D6980">
        <v>0</v>
      </c>
      <c r="E6980" t="s">
        <v>15</v>
      </c>
      <c r="F6980" t="s">
        <v>16</v>
      </c>
      <c r="G6980">
        <v>0</v>
      </c>
      <c r="H6980">
        <v>17109</v>
      </c>
      <c r="I6980" t="str">
        <f t="shared" si="110"/>
        <v/>
      </c>
    </row>
    <row r="6981" spans="1:9" x14ac:dyDescent="0.3">
      <c r="A6981" t="s">
        <v>28</v>
      </c>
      <c r="B6981" s="1">
        <v>42419</v>
      </c>
      <c r="C6981" t="s">
        <v>13</v>
      </c>
      <c r="D6981">
        <v>1</v>
      </c>
      <c r="E6981" t="s">
        <v>15</v>
      </c>
      <c r="F6981" t="s">
        <v>31</v>
      </c>
      <c r="H6981">
        <v>90</v>
      </c>
      <c r="I6981" t="str">
        <f t="shared" si="110"/>
        <v>o</v>
      </c>
    </row>
    <row r="6982" spans="1:9" x14ac:dyDescent="0.3">
      <c r="A6982" t="s">
        <v>28</v>
      </c>
      <c r="B6982" s="1">
        <v>42419</v>
      </c>
      <c r="C6982" t="s">
        <v>9</v>
      </c>
      <c r="D6982">
        <v>0</v>
      </c>
      <c r="E6982" t="s">
        <v>15</v>
      </c>
      <c r="F6982" t="s">
        <v>14</v>
      </c>
      <c r="G6982">
        <v>0</v>
      </c>
      <c r="H6982">
        <v>48475</v>
      </c>
      <c r="I6982" t="str">
        <f t="shared" si="110"/>
        <v/>
      </c>
    </row>
    <row r="6983" spans="1:9" x14ac:dyDescent="0.3">
      <c r="A6983" t="s">
        <v>12</v>
      </c>
      <c r="B6983" s="1">
        <v>42419</v>
      </c>
      <c r="C6983" t="s">
        <v>13</v>
      </c>
      <c r="D6983">
        <v>1</v>
      </c>
      <c r="E6983" t="s">
        <v>10</v>
      </c>
      <c r="F6983" t="s">
        <v>11</v>
      </c>
      <c r="G6983">
        <v>0</v>
      </c>
      <c r="H6983">
        <v>183</v>
      </c>
      <c r="I6983" t="str">
        <f t="shared" si="110"/>
        <v/>
      </c>
    </row>
    <row r="6984" spans="1:9" x14ac:dyDescent="0.3">
      <c r="A6984" t="s">
        <v>28</v>
      </c>
      <c r="B6984" s="1">
        <v>42419</v>
      </c>
      <c r="C6984" t="s">
        <v>25</v>
      </c>
      <c r="D6984">
        <v>0</v>
      </c>
      <c r="E6984" t="s">
        <v>15</v>
      </c>
      <c r="F6984" t="s">
        <v>14</v>
      </c>
      <c r="G6984">
        <v>0</v>
      </c>
      <c r="H6984">
        <v>2796</v>
      </c>
      <c r="I6984" t="str">
        <f t="shared" si="110"/>
        <v/>
      </c>
    </row>
    <row r="6985" spans="1:9" x14ac:dyDescent="0.3">
      <c r="A6985" t="s">
        <v>24</v>
      </c>
      <c r="B6985" s="1">
        <v>42419</v>
      </c>
      <c r="C6985" t="s">
        <v>13</v>
      </c>
      <c r="D6985">
        <v>0</v>
      </c>
      <c r="E6985" t="s">
        <v>10</v>
      </c>
      <c r="F6985" t="s">
        <v>14</v>
      </c>
      <c r="G6985">
        <v>0</v>
      </c>
      <c r="H6985">
        <v>6477</v>
      </c>
      <c r="I6985" t="str">
        <f t="shared" si="110"/>
        <v/>
      </c>
    </row>
    <row r="6986" spans="1:9" x14ac:dyDescent="0.3">
      <c r="A6986" t="s">
        <v>8</v>
      </c>
      <c r="B6986" s="1">
        <v>42419</v>
      </c>
      <c r="C6986" t="s">
        <v>9</v>
      </c>
      <c r="D6986">
        <v>1</v>
      </c>
      <c r="E6986" t="s">
        <v>15</v>
      </c>
      <c r="F6986" t="s">
        <v>36</v>
      </c>
      <c r="G6986">
        <v>3.4762</v>
      </c>
      <c r="H6986">
        <v>2022</v>
      </c>
      <c r="I6986" t="str">
        <f t="shared" si="110"/>
        <v>p</v>
      </c>
    </row>
    <row r="6987" spans="1:9" x14ac:dyDescent="0.3">
      <c r="A6987" t="s">
        <v>8</v>
      </c>
      <c r="B6987" s="1">
        <v>42419</v>
      </c>
      <c r="C6987" t="s">
        <v>13</v>
      </c>
      <c r="D6987">
        <v>1</v>
      </c>
      <c r="E6987" t="s">
        <v>15</v>
      </c>
      <c r="F6987" t="s">
        <v>11</v>
      </c>
      <c r="G6987">
        <v>0</v>
      </c>
      <c r="H6987">
        <v>2553</v>
      </c>
      <c r="I6987" t="str">
        <f t="shared" si="110"/>
        <v/>
      </c>
    </row>
    <row r="6988" spans="1:9" x14ac:dyDescent="0.3">
      <c r="A6988" t="s">
        <v>8</v>
      </c>
      <c r="B6988" s="1">
        <v>42419</v>
      </c>
      <c r="C6988" t="s">
        <v>13</v>
      </c>
      <c r="D6988">
        <v>1</v>
      </c>
      <c r="E6988" t="s">
        <v>15</v>
      </c>
      <c r="F6988" t="s">
        <v>36</v>
      </c>
      <c r="G6988">
        <v>0.14000000000000001</v>
      </c>
      <c r="H6988">
        <v>85</v>
      </c>
      <c r="I6988" t="str">
        <f t="shared" si="110"/>
        <v>p</v>
      </c>
    </row>
    <row r="6989" spans="1:9" x14ac:dyDescent="0.3">
      <c r="A6989" t="s">
        <v>27</v>
      </c>
      <c r="B6989" s="1">
        <v>42419</v>
      </c>
      <c r="C6989" t="s">
        <v>13</v>
      </c>
      <c r="D6989">
        <v>0</v>
      </c>
      <c r="E6989" t="s">
        <v>10</v>
      </c>
      <c r="F6989" t="s">
        <v>11</v>
      </c>
      <c r="G6989">
        <v>0</v>
      </c>
      <c r="H6989">
        <v>3917</v>
      </c>
      <c r="I6989" t="str">
        <f t="shared" si="110"/>
        <v/>
      </c>
    </row>
    <row r="6990" spans="1:9" x14ac:dyDescent="0.3">
      <c r="A6990" t="s">
        <v>28</v>
      </c>
      <c r="B6990" s="1">
        <v>42419</v>
      </c>
      <c r="C6990" t="s">
        <v>13</v>
      </c>
      <c r="D6990">
        <v>0</v>
      </c>
      <c r="E6990" t="s">
        <v>15</v>
      </c>
      <c r="F6990" t="s">
        <v>31</v>
      </c>
      <c r="H6990">
        <v>477</v>
      </c>
      <c r="I6990" t="str">
        <f t="shared" si="110"/>
        <v>o</v>
      </c>
    </row>
    <row r="6991" spans="1:9" x14ac:dyDescent="0.3">
      <c r="A6991" t="s">
        <v>30</v>
      </c>
      <c r="B6991" s="1">
        <v>42419</v>
      </c>
      <c r="C6991" t="s">
        <v>13</v>
      </c>
      <c r="D6991">
        <v>0</v>
      </c>
      <c r="E6991" t="s">
        <v>15</v>
      </c>
      <c r="F6991" t="s">
        <v>14</v>
      </c>
      <c r="G6991">
        <v>0</v>
      </c>
      <c r="H6991">
        <v>4284</v>
      </c>
      <c r="I6991" t="str">
        <f t="shared" si="110"/>
        <v/>
      </c>
    </row>
    <row r="6992" spans="1:9" x14ac:dyDescent="0.3">
      <c r="A6992" t="s">
        <v>32</v>
      </c>
      <c r="B6992" s="1">
        <v>42419</v>
      </c>
      <c r="C6992" t="s">
        <v>25</v>
      </c>
      <c r="D6992">
        <v>0</v>
      </c>
      <c r="E6992" t="s">
        <v>15</v>
      </c>
      <c r="F6992" t="s">
        <v>11</v>
      </c>
      <c r="G6992">
        <v>0</v>
      </c>
      <c r="H6992">
        <v>3006</v>
      </c>
      <c r="I6992" t="str">
        <f t="shared" si="110"/>
        <v/>
      </c>
    </row>
    <row r="6993" spans="1:9" x14ac:dyDescent="0.3">
      <c r="A6993" t="s">
        <v>21</v>
      </c>
      <c r="B6993" s="1">
        <v>42419</v>
      </c>
      <c r="C6993" t="s">
        <v>13</v>
      </c>
      <c r="D6993">
        <v>1</v>
      </c>
      <c r="E6993" t="s">
        <v>15</v>
      </c>
      <c r="F6993" t="s">
        <v>14</v>
      </c>
      <c r="G6993">
        <v>0</v>
      </c>
      <c r="H6993">
        <v>7313</v>
      </c>
      <c r="I6993" t="str">
        <f t="shared" si="110"/>
        <v/>
      </c>
    </row>
    <row r="6994" spans="1:9" x14ac:dyDescent="0.3">
      <c r="A6994" t="s">
        <v>32</v>
      </c>
      <c r="B6994" s="1">
        <v>42419</v>
      </c>
      <c r="C6994" t="s">
        <v>9</v>
      </c>
      <c r="D6994">
        <v>1</v>
      </c>
      <c r="E6994" t="s">
        <v>15</v>
      </c>
      <c r="F6994" t="s">
        <v>14</v>
      </c>
      <c r="G6994">
        <v>0</v>
      </c>
      <c r="H6994">
        <v>4125</v>
      </c>
      <c r="I6994" t="str">
        <f t="shared" si="110"/>
        <v/>
      </c>
    </row>
    <row r="6995" spans="1:9" x14ac:dyDescent="0.3">
      <c r="A6995" t="s">
        <v>32</v>
      </c>
      <c r="B6995" s="1">
        <v>42419</v>
      </c>
      <c r="C6995" t="s">
        <v>13</v>
      </c>
      <c r="D6995">
        <v>1</v>
      </c>
      <c r="E6995" t="s">
        <v>10</v>
      </c>
      <c r="F6995" t="s">
        <v>16</v>
      </c>
      <c r="G6995">
        <v>0</v>
      </c>
      <c r="H6995">
        <v>265</v>
      </c>
      <c r="I6995" t="str">
        <f t="shared" si="110"/>
        <v/>
      </c>
    </row>
    <row r="6996" spans="1:9" x14ac:dyDescent="0.3">
      <c r="A6996" t="s">
        <v>21</v>
      </c>
      <c r="B6996" s="1">
        <v>42419</v>
      </c>
      <c r="C6996" t="s">
        <v>13</v>
      </c>
      <c r="D6996">
        <v>0</v>
      </c>
      <c r="E6996" t="s">
        <v>15</v>
      </c>
      <c r="F6996" t="s">
        <v>11</v>
      </c>
      <c r="G6996">
        <v>0</v>
      </c>
      <c r="H6996">
        <v>3695</v>
      </c>
      <c r="I6996" t="str">
        <f t="shared" si="110"/>
        <v/>
      </c>
    </row>
    <row r="6997" spans="1:9" x14ac:dyDescent="0.3">
      <c r="A6997" t="s">
        <v>28</v>
      </c>
      <c r="B6997" s="1">
        <v>42419</v>
      </c>
      <c r="C6997" t="s">
        <v>9</v>
      </c>
      <c r="D6997">
        <v>0</v>
      </c>
      <c r="E6997" t="s">
        <v>10</v>
      </c>
      <c r="F6997" t="s">
        <v>26</v>
      </c>
      <c r="G6997">
        <v>0.88759999999999994</v>
      </c>
      <c r="H6997">
        <v>275</v>
      </c>
      <c r="I6997" t="str">
        <f t="shared" si="110"/>
        <v>l</v>
      </c>
    </row>
    <row r="6998" spans="1:9" x14ac:dyDescent="0.3">
      <c r="A6998" t="s">
        <v>21</v>
      </c>
      <c r="B6998" s="1">
        <v>42419</v>
      </c>
      <c r="C6998" t="s">
        <v>13</v>
      </c>
      <c r="D6998">
        <v>1</v>
      </c>
      <c r="E6998" t="s">
        <v>10</v>
      </c>
      <c r="F6998" t="s">
        <v>11</v>
      </c>
      <c r="G6998">
        <v>0</v>
      </c>
      <c r="H6998">
        <v>701</v>
      </c>
      <c r="I6998" t="str">
        <f t="shared" si="110"/>
        <v/>
      </c>
    </row>
    <row r="6999" spans="1:9" x14ac:dyDescent="0.3">
      <c r="A6999" t="s">
        <v>33</v>
      </c>
      <c r="B6999" s="1">
        <v>42419</v>
      </c>
      <c r="C6999" t="s">
        <v>9</v>
      </c>
      <c r="D6999">
        <v>1</v>
      </c>
      <c r="E6999" t="s">
        <v>10</v>
      </c>
      <c r="F6999" t="s">
        <v>16</v>
      </c>
      <c r="G6999">
        <v>0</v>
      </c>
      <c r="H6999">
        <v>62</v>
      </c>
      <c r="I6999" t="str">
        <f t="shared" si="110"/>
        <v/>
      </c>
    </row>
    <row r="7000" spans="1:9" x14ac:dyDescent="0.3">
      <c r="A7000" t="s">
        <v>8</v>
      </c>
      <c r="B7000" s="1">
        <v>42419</v>
      </c>
      <c r="C7000" t="s">
        <v>25</v>
      </c>
      <c r="D7000">
        <v>1</v>
      </c>
      <c r="E7000" t="s">
        <v>15</v>
      </c>
      <c r="F7000" t="s">
        <v>11</v>
      </c>
      <c r="G7000">
        <v>0</v>
      </c>
      <c r="H7000">
        <v>26</v>
      </c>
      <c r="I7000" t="str">
        <f t="shared" si="110"/>
        <v/>
      </c>
    </row>
    <row r="7001" spans="1:9" x14ac:dyDescent="0.3">
      <c r="A7001" t="s">
        <v>27</v>
      </c>
      <c r="B7001" s="1">
        <v>42419</v>
      </c>
      <c r="C7001" t="s">
        <v>9</v>
      </c>
      <c r="D7001">
        <v>1</v>
      </c>
      <c r="E7001" t="s">
        <v>10</v>
      </c>
      <c r="F7001" t="s">
        <v>47</v>
      </c>
      <c r="G7001">
        <v>1.7500000000000002E-2</v>
      </c>
      <c r="H7001">
        <v>30</v>
      </c>
      <c r="I7001" t="str">
        <f t="shared" si="110"/>
        <v>j</v>
      </c>
    </row>
    <row r="7002" spans="1:9" x14ac:dyDescent="0.3">
      <c r="A7002" t="s">
        <v>27</v>
      </c>
      <c r="B7002" s="1">
        <v>42419</v>
      </c>
      <c r="C7002" t="s">
        <v>13</v>
      </c>
      <c r="D7002">
        <v>1</v>
      </c>
      <c r="E7002" t="s">
        <v>15</v>
      </c>
      <c r="F7002" t="s">
        <v>16</v>
      </c>
      <c r="G7002">
        <v>0</v>
      </c>
      <c r="H7002">
        <v>57</v>
      </c>
      <c r="I7002" t="str">
        <f t="shared" si="110"/>
        <v/>
      </c>
    </row>
    <row r="7003" spans="1:9" x14ac:dyDescent="0.3">
      <c r="A7003" t="s">
        <v>24</v>
      </c>
      <c r="B7003" s="1">
        <v>42419</v>
      </c>
      <c r="C7003" t="s">
        <v>25</v>
      </c>
      <c r="D7003">
        <v>0</v>
      </c>
      <c r="E7003" t="s">
        <v>10</v>
      </c>
      <c r="F7003" t="s">
        <v>14</v>
      </c>
      <c r="G7003">
        <v>0</v>
      </c>
      <c r="H7003">
        <v>81</v>
      </c>
      <c r="I7003" t="str">
        <f t="shared" si="110"/>
        <v/>
      </c>
    </row>
    <row r="7004" spans="1:9" x14ac:dyDescent="0.3">
      <c r="A7004" t="s">
        <v>8</v>
      </c>
      <c r="B7004" s="1">
        <v>42419</v>
      </c>
      <c r="C7004" t="s">
        <v>9</v>
      </c>
      <c r="D7004">
        <v>0</v>
      </c>
      <c r="E7004" t="s">
        <v>15</v>
      </c>
      <c r="F7004" t="s">
        <v>36</v>
      </c>
      <c r="G7004">
        <v>0.90690000000000004</v>
      </c>
      <c r="H7004">
        <v>525</v>
      </c>
      <c r="I7004" t="str">
        <f t="shared" si="110"/>
        <v>p</v>
      </c>
    </row>
    <row r="7005" spans="1:9" x14ac:dyDescent="0.3">
      <c r="A7005" t="s">
        <v>27</v>
      </c>
      <c r="B7005" s="1">
        <v>42419</v>
      </c>
      <c r="C7005" t="s">
        <v>25</v>
      </c>
      <c r="D7005">
        <v>0</v>
      </c>
      <c r="E7005" t="s">
        <v>15</v>
      </c>
      <c r="F7005" t="s">
        <v>14</v>
      </c>
      <c r="G7005">
        <v>0</v>
      </c>
      <c r="H7005">
        <v>90</v>
      </c>
      <c r="I7005" t="str">
        <f t="shared" si="110"/>
        <v/>
      </c>
    </row>
    <row r="7006" spans="1:9" x14ac:dyDescent="0.3">
      <c r="A7006" t="s">
        <v>18</v>
      </c>
      <c r="B7006" s="1">
        <v>42419</v>
      </c>
      <c r="C7006" t="s">
        <v>13</v>
      </c>
      <c r="D7006">
        <v>1</v>
      </c>
      <c r="E7006" t="s">
        <v>10</v>
      </c>
      <c r="F7006" t="s">
        <v>11</v>
      </c>
      <c r="G7006">
        <v>0</v>
      </c>
      <c r="H7006">
        <v>236</v>
      </c>
      <c r="I7006" t="str">
        <f t="shared" si="110"/>
        <v/>
      </c>
    </row>
    <row r="7007" spans="1:9" x14ac:dyDescent="0.3">
      <c r="A7007" t="s">
        <v>32</v>
      </c>
      <c r="B7007" s="1">
        <v>42419</v>
      </c>
      <c r="C7007" t="s">
        <v>9</v>
      </c>
      <c r="D7007">
        <v>0</v>
      </c>
      <c r="E7007" t="s">
        <v>15</v>
      </c>
      <c r="F7007" t="s">
        <v>38</v>
      </c>
      <c r="G7007">
        <v>0.12759999999999999</v>
      </c>
      <c r="H7007">
        <v>58</v>
      </c>
      <c r="I7007" t="str">
        <f t="shared" si="110"/>
        <v>p</v>
      </c>
    </row>
    <row r="7008" spans="1:9" x14ac:dyDescent="0.3">
      <c r="A7008" t="s">
        <v>21</v>
      </c>
      <c r="B7008" s="1">
        <v>42419</v>
      </c>
      <c r="C7008" t="s">
        <v>9</v>
      </c>
      <c r="D7008">
        <v>0</v>
      </c>
      <c r="E7008" t="s">
        <v>15</v>
      </c>
      <c r="F7008" t="s">
        <v>44</v>
      </c>
      <c r="G7008">
        <v>0.4173</v>
      </c>
      <c r="H7008">
        <v>127</v>
      </c>
      <c r="I7008" t="str">
        <f t="shared" si="110"/>
        <v>o</v>
      </c>
    </row>
    <row r="7009" spans="1:9" x14ac:dyDescent="0.3">
      <c r="A7009" t="s">
        <v>27</v>
      </c>
      <c r="B7009" s="1">
        <v>42419</v>
      </c>
      <c r="C7009" t="s">
        <v>25</v>
      </c>
      <c r="D7009">
        <v>0</v>
      </c>
      <c r="E7009" t="s">
        <v>10</v>
      </c>
      <c r="F7009" t="s">
        <v>11</v>
      </c>
      <c r="G7009">
        <v>0</v>
      </c>
      <c r="H7009">
        <v>21</v>
      </c>
      <c r="I7009" t="str">
        <f t="shared" si="110"/>
        <v/>
      </c>
    </row>
    <row r="7010" spans="1:9" x14ac:dyDescent="0.3">
      <c r="A7010" t="s">
        <v>33</v>
      </c>
      <c r="B7010" s="1">
        <v>42420</v>
      </c>
      <c r="C7010" t="s">
        <v>9</v>
      </c>
      <c r="D7010">
        <v>0</v>
      </c>
      <c r="E7010" t="s">
        <v>15</v>
      </c>
      <c r="F7010" t="s">
        <v>11</v>
      </c>
      <c r="G7010">
        <v>0</v>
      </c>
      <c r="H7010">
        <v>6092</v>
      </c>
      <c r="I7010" t="str">
        <f t="shared" si="110"/>
        <v/>
      </c>
    </row>
    <row r="7011" spans="1:9" x14ac:dyDescent="0.3">
      <c r="A7011" t="s">
        <v>32</v>
      </c>
      <c r="B7011" s="1">
        <v>42420</v>
      </c>
      <c r="C7011" t="s">
        <v>13</v>
      </c>
      <c r="D7011">
        <v>1</v>
      </c>
      <c r="E7011" t="s">
        <v>15</v>
      </c>
      <c r="F7011" t="s">
        <v>14</v>
      </c>
      <c r="G7011">
        <v>0</v>
      </c>
      <c r="H7011">
        <v>164746</v>
      </c>
      <c r="I7011" t="str">
        <f t="shared" si="110"/>
        <v/>
      </c>
    </row>
    <row r="7012" spans="1:9" x14ac:dyDescent="0.3">
      <c r="A7012" t="s">
        <v>12</v>
      </c>
      <c r="B7012" s="1">
        <v>42420</v>
      </c>
      <c r="C7012" t="s">
        <v>13</v>
      </c>
      <c r="D7012">
        <v>1</v>
      </c>
      <c r="E7012" t="s">
        <v>15</v>
      </c>
      <c r="F7012" t="s">
        <v>14</v>
      </c>
      <c r="G7012">
        <v>0</v>
      </c>
      <c r="H7012">
        <v>207280</v>
      </c>
      <c r="I7012" t="str">
        <f t="shared" si="110"/>
        <v/>
      </c>
    </row>
    <row r="7013" spans="1:9" x14ac:dyDescent="0.3">
      <c r="A7013" t="s">
        <v>28</v>
      </c>
      <c r="B7013" s="1">
        <v>42420</v>
      </c>
      <c r="C7013" t="s">
        <v>9</v>
      </c>
      <c r="D7013">
        <v>0</v>
      </c>
      <c r="E7013" t="s">
        <v>10</v>
      </c>
      <c r="F7013" t="s">
        <v>11</v>
      </c>
      <c r="G7013">
        <v>0</v>
      </c>
      <c r="H7013">
        <v>9236</v>
      </c>
      <c r="I7013" t="str">
        <f t="shared" si="110"/>
        <v/>
      </c>
    </row>
    <row r="7014" spans="1:9" x14ac:dyDescent="0.3">
      <c r="A7014" t="s">
        <v>28</v>
      </c>
      <c r="B7014" s="1">
        <v>42420</v>
      </c>
      <c r="C7014" t="s">
        <v>9</v>
      </c>
      <c r="D7014">
        <v>1</v>
      </c>
      <c r="E7014" t="s">
        <v>10</v>
      </c>
      <c r="F7014" t="s">
        <v>14</v>
      </c>
      <c r="G7014">
        <v>0</v>
      </c>
      <c r="H7014">
        <v>13235</v>
      </c>
      <c r="I7014" t="str">
        <f t="shared" si="110"/>
        <v/>
      </c>
    </row>
    <row r="7015" spans="1:9" x14ac:dyDescent="0.3">
      <c r="A7015" t="s">
        <v>32</v>
      </c>
      <c r="B7015" s="1">
        <v>42420</v>
      </c>
      <c r="C7015" t="s">
        <v>9</v>
      </c>
      <c r="D7015">
        <v>1</v>
      </c>
      <c r="E7015" t="s">
        <v>10</v>
      </c>
      <c r="F7015" t="s">
        <v>11</v>
      </c>
      <c r="G7015">
        <v>0</v>
      </c>
      <c r="H7015">
        <v>13012</v>
      </c>
      <c r="I7015" t="str">
        <f t="shared" si="110"/>
        <v/>
      </c>
    </row>
    <row r="7016" spans="1:9" x14ac:dyDescent="0.3">
      <c r="A7016" t="s">
        <v>24</v>
      </c>
      <c r="B7016" s="1">
        <v>42420</v>
      </c>
      <c r="C7016" t="s">
        <v>9</v>
      </c>
      <c r="D7016">
        <v>0</v>
      </c>
      <c r="E7016" t="s">
        <v>10</v>
      </c>
      <c r="F7016" t="s">
        <v>16</v>
      </c>
      <c r="G7016">
        <v>0</v>
      </c>
      <c r="H7016">
        <v>2541</v>
      </c>
      <c r="I7016" t="str">
        <f t="shared" si="110"/>
        <v/>
      </c>
    </row>
    <row r="7017" spans="1:9" x14ac:dyDescent="0.3">
      <c r="A7017" t="s">
        <v>21</v>
      </c>
      <c r="B7017" s="1">
        <v>42420</v>
      </c>
      <c r="C7017" t="s">
        <v>9</v>
      </c>
      <c r="D7017">
        <v>0</v>
      </c>
      <c r="E7017" t="s">
        <v>15</v>
      </c>
      <c r="F7017" t="s">
        <v>14</v>
      </c>
      <c r="G7017">
        <v>0</v>
      </c>
      <c r="H7017">
        <v>1365</v>
      </c>
      <c r="I7017" t="str">
        <f t="shared" si="110"/>
        <v/>
      </c>
    </row>
    <row r="7018" spans="1:9" x14ac:dyDescent="0.3">
      <c r="A7018" t="s">
        <v>28</v>
      </c>
      <c r="B7018" s="1">
        <v>42420</v>
      </c>
      <c r="C7018" t="s">
        <v>13</v>
      </c>
      <c r="D7018">
        <v>0</v>
      </c>
      <c r="E7018" t="s">
        <v>10</v>
      </c>
      <c r="F7018" t="s">
        <v>26</v>
      </c>
      <c r="G7018">
        <v>3.0804999999999998</v>
      </c>
      <c r="H7018">
        <v>1099</v>
      </c>
      <c r="I7018" t="str">
        <f t="shared" si="110"/>
        <v>l</v>
      </c>
    </row>
    <row r="7019" spans="1:9" x14ac:dyDescent="0.3">
      <c r="A7019" t="s">
        <v>8</v>
      </c>
      <c r="B7019" s="1">
        <v>42420</v>
      </c>
      <c r="C7019" t="s">
        <v>9</v>
      </c>
      <c r="D7019">
        <v>0</v>
      </c>
      <c r="E7019" t="s">
        <v>10</v>
      </c>
      <c r="F7019" t="s">
        <v>39</v>
      </c>
      <c r="G7019">
        <v>1.4998</v>
      </c>
      <c r="H7019">
        <v>620</v>
      </c>
      <c r="I7019" t="str">
        <f t="shared" si="110"/>
        <v>S</v>
      </c>
    </row>
    <row r="7020" spans="1:9" x14ac:dyDescent="0.3">
      <c r="A7020" t="s">
        <v>28</v>
      </c>
      <c r="B7020" s="1">
        <v>42420</v>
      </c>
      <c r="C7020" t="s">
        <v>13</v>
      </c>
      <c r="D7020">
        <v>1</v>
      </c>
      <c r="E7020" t="s">
        <v>15</v>
      </c>
      <c r="F7020" t="s">
        <v>16</v>
      </c>
      <c r="G7020">
        <v>0</v>
      </c>
      <c r="H7020">
        <v>901</v>
      </c>
      <c r="I7020" t="str">
        <f t="shared" si="110"/>
        <v/>
      </c>
    </row>
    <row r="7021" spans="1:9" x14ac:dyDescent="0.3">
      <c r="A7021" t="s">
        <v>8</v>
      </c>
      <c r="B7021" s="1">
        <v>42420</v>
      </c>
      <c r="C7021" t="s">
        <v>9</v>
      </c>
      <c r="D7021">
        <v>1</v>
      </c>
      <c r="E7021" t="s">
        <v>10</v>
      </c>
      <c r="F7021" t="s">
        <v>39</v>
      </c>
      <c r="G7021">
        <v>10.8185</v>
      </c>
      <c r="H7021">
        <v>4790</v>
      </c>
      <c r="I7021" t="str">
        <f t="shared" si="110"/>
        <v>S</v>
      </c>
    </row>
    <row r="7022" spans="1:9" x14ac:dyDescent="0.3">
      <c r="A7022" t="s">
        <v>18</v>
      </c>
      <c r="B7022" s="1">
        <v>42420</v>
      </c>
      <c r="C7022" t="s">
        <v>9</v>
      </c>
      <c r="D7022">
        <v>1</v>
      </c>
      <c r="E7022" t="s">
        <v>15</v>
      </c>
      <c r="F7022" t="s">
        <v>16</v>
      </c>
      <c r="G7022">
        <v>0</v>
      </c>
      <c r="H7022">
        <v>1895</v>
      </c>
      <c r="I7022" t="str">
        <f t="shared" si="110"/>
        <v/>
      </c>
    </row>
    <row r="7023" spans="1:9" x14ac:dyDescent="0.3">
      <c r="A7023" t="s">
        <v>32</v>
      </c>
      <c r="B7023" s="1">
        <v>42420</v>
      </c>
      <c r="C7023" t="s">
        <v>9</v>
      </c>
      <c r="D7023">
        <v>1</v>
      </c>
      <c r="E7023" t="s">
        <v>10</v>
      </c>
      <c r="F7023" t="s">
        <v>26</v>
      </c>
      <c r="G7023">
        <v>1.7336</v>
      </c>
      <c r="H7023">
        <v>605</v>
      </c>
      <c r="I7023" t="str">
        <f t="shared" si="110"/>
        <v>l</v>
      </c>
    </row>
    <row r="7024" spans="1:9" x14ac:dyDescent="0.3">
      <c r="A7024" t="s">
        <v>18</v>
      </c>
      <c r="B7024" s="1">
        <v>42420</v>
      </c>
      <c r="C7024" t="s">
        <v>13</v>
      </c>
      <c r="D7024">
        <v>1</v>
      </c>
      <c r="E7024" t="s">
        <v>10</v>
      </c>
      <c r="F7024" t="s">
        <v>11</v>
      </c>
      <c r="G7024">
        <v>0</v>
      </c>
      <c r="H7024">
        <v>234</v>
      </c>
      <c r="I7024" t="str">
        <f t="shared" si="110"/>
        <v/>
      </c>
    </row>
    <row r="7025" spans="1:9" x14ac:dyDescent="0.3">
      <c r="A7025" t="s">
        <v>21</v>
      </c>
      <c r="B7025" s="1">
        <v>42420</v>
      </c>
      <c r="C7025" t="s">
        <v>13</v>
      </c>
      <c r="D7025">
        <v>1</v>
      </c>
      <c r="E7025" t="s">
        <v>15</v>
      </c>
      <c r="F7025" t="s">
        <v>14</v>
      </c>
      <c r="G7025">
        <v>0</v>
      </c>
      <c r="H7025">
        <v>1953</v>
      </c>
      <c r="I7025" t="str">
        <f t="shared" si="110"/>
        <v/>
      </c>
    </row>
    <row r="7026" spans="1:9" x14ac:dyDescent="0.3">
      <c r="A7026" t="s">
        <v>22</v>
      </c>
      <c r="B7026" s="1">
        <v>42420</v>
      </c>
      <c r="C7026" t="s">
        <v>25</v>
      </c>
      <c r="D7026">
        <v>0</v>
      </c>
      <c r="E7026" t="s">
        <v>15</v>
      </c>
      <c r="F7026" t="s">
        <v>11</v>
      </c>
      <c r="G7026">
        <v>0</v>
      </c>
      <c r="H7026">
        <v>1203</v>
      </c>
      <c r="I7026" t="str">
        <f t="shared" si="110"/>
        <v/>
      </c>
    </row>
    <row r="7027" spans="1:9" x14ac:dyDescent="0.3">
      <c r="A7027" t="s">
        <v>33</v>
      </c>
      <c r="B7027" s="1">
        <v>42420</v>
      </c>
      <c r="C7027" t="s">
        <v>13</v>
      </c>
      <c r="D7027">
        <v>0</v>
      </c>
      <c r="E7027" t="s">
        <v>15</v>
      </c>
      <c r="F7027" t="s">
        <v>11</v>
      </c>
      <c r="G7027">
        <v>0</v>
      </c>
      <c r="H7027">
        <v>2954</v>
      </c>
      <c r="I7027" t="str">
        <f t="shared" si="110"/>
        <v/>
      </c>
    </row>
    <row r="7028" spans="1:9" x14ac:dyDescent="0.3">
      <c r="A7028" t="s">
        <v>27</v>
      </c>
      <c r="B7028" s="1">
        <v>42420</v>
      </c>
      <c r="C7028" t="s">
        <v>9</v>
      </c>
      <c r="D7028">
        <v>0</v>
      </c>
      <c r="E7028" t="s">
        <v>15</v>
      </c>
      <c r="F7028" t="s">
        <v>16</v>
      </c>
      <c r="G7028">
        <v>0</v>
      </c>
      <c r="H7028">
        <v>1079</v>
      </c>
      <c r="I7028" t="str">
        <f t="shared" si="110"/>
        <v/>
      </c>
    </row>
    <row r="7029" spans="1:9" x14ac:dyDescent="0.3">
      <c r="A7029" t="s">
        <v>21</v>
      </c>
      <c r="B7029" s="1">
        <v>42420</v>
      </c>
      <c r="C7029" t="s">
        <v>9</v>
      </c>
      <c r="D7029">
        <v>1</v>
      </c>
      <c r="E7029" t="s">
        <v>10</v>
      </c>
      <c r="F7029" t="s">
        <v>11</v>
      </c>
      <c r="G7029">
        <v>0</v>
      </c>
      <c r="H7029">
        <v>1081</v>
      </c>
      <c r="I7029" t="str">
        <f t="shared" si="110"/>
        <v/>
      </c>
    </row>
    <row r="7030" spans="1:9" x14ac:dyDescent="0.3">
      <c r="A7030" t="s">
        <v>18</v>
      </c>
      <c r="B7030" s="1">
        <v>42420</v>
      </c>
      <c r="C7030" t="s">
        <v>9</v>
      </c>
      <c r="D7030">
        <v>0</v>
      </c>
      <c r="E7030" t="s">
        <v>15</v>
      </c>
      <c r="F7030" t="s">
        <v>16</v>
      </c>
      <c r="G7030">
        <v>0</v>
      </c>
      <c r="H7030">
        <v>674</v>
      </c>
      <c r="I7030" t="str">
        <f t="shared" si="110"/>
        <v/>
      </c>
    </row>
    <row r="7031" spans="1:9" x14ac:dyDescent="0.3">
      <c r="A7031" t="s">
        <v>23</v>
      </c>
      <c r="B7031" s="1">
        <v>42420</v>
      </c>
      <c r="C7031" t="s">
        <v>25</v>
      </c>
      <c r="D7031">
        <v>0</v>
      </c>
      <c r="E7031" t="s">
        <v>10</v>
      </c>
      <c r="F7031" t="s">
        <v>11</v>
      </c>
      <c r="G7031">
        <v>0</v>
      </c>
      <c r="H7031">
        <v>673</v>
      </c>
      <c r="I7031" t="str">
        <f t="shared" si="110"/>
        <v/>
      </c>
    </row>
    <row r="7032" spans="1:9" x14ac:dyDescent="0.3">
      <c r="A7032" t="s">
        <v>19</v>
      </c>
      <c r="B7032" s="1">
        <v>42420</v>
      </c>
      <c r="C7032" t="s">
        <v>9</v>
      </c>
      <c r="D7032">
        <v>0</v>
      </c>
      <c r="E7032" t="s">
        <v>15</v>
      </c>
      <c r="F7032" t="s">
        <v>11</v>
      </c>
      <c r="G7032">
        <v>0</v>
      </c>
      <c r="H7032">
        <v>458</v>
      </c>
      <c r="I7032" t="str">
        <f t="shared" si="110"/>
        <v/>
      </c>
    </row>
    <row r="7033" spans="1:9" x14ac:dyDescent="0.3">
      <c r="A7033" t="s">
        <v>8</v>
      </c>
      <c r="B7033" s="1">
        <v>42420</v>
      </c>
      <c r="C7033" t="s">
        <v>25</v>
      </c>
      <c r="D7033">
        <v>0</v>
      </c>
      <c r="E7033" t="s">
        <v>10</v>
      </c>
      <c r="F7033" t="s">
        <v>14</v>
      </c>
      <c r="G7033">
        <v>0</v>
      </c>
      <c r="H7033">
        <v>232</v>
      </c>
      <c r="I7033" t="str">
        <f t="shared" si="110"/>
        <v/>
      </c>
    </row>
    <row r="7034" spans="1:9" x14ac:dyDescent="0.3">
      <c r="A7034" t="s">
        <v>27</v>
      </c>
      <c r="B7034" s="1">
        <v>42420</v>
      </c>
      <c r="C7034" t="s">
        <v>25</v>
      </c>
      <c r="D7034">
        <v>0</v>
      </c>
      <c r="E7034" t="s">
        <v>10</v>
      </c>
      <c r="F7034" t="s">
        <v>11</v>
      </c>
      <c r="G7034">
        <v>0</v>
      </c>
      <c r="H7034">
        <v>16</v>
      </c>
      <c r="I7034" t="str">
        <f t="shared" si="110"/>
        <v/>
      </c>
    </row>
    <row r="7035" spans="1:9" x14ac:dyDescent="0.3">
      <c r="A7035" t="s">
        <v>8</v>
      </c>
      <c r="B7035" s="1">
        <v>42420</v>
      </c>
      <c r="C7035" t="s">
        <v>13</v>
      </c>
      <c r="D7035">
        <v>1</v>
      </c>
      <c r="E7035" t="s">
        <v>15</v>
      </c>
      <c r="F7035" t="s">
        <v>36</v>
      </c>
      <c r="G7035">
        <v>9.4899999999999998E-2</v>
      </c>
      <c r="H7035">
        <v>56</v>
      </c>
      <c r="I7035" t="str">
        <f t="shared" si="110"/>
        <v>p</v>
      </c>
    </row>
    <row r="7036" spans="1:9" x14ac:dyDescent="0.3">
      <c r="A7036" t="s">
        <v>27</v>
      </c>
      <c r="B7036" s="1">
        <v>42420</v>
      </c>
      <c r="C7036" t="s">
        <v>13</v>
      </c>
      <c r="D7036">
        <v>1</v>
      </c>
      <c r="E7036" t="s">
        <v>10</v>
      </c>
      <c r="F7036" t="s">
        <v>47</v>
      </c>
      <c r="G7036">
        <v>6.3E-3</v>
      </c>
      <c r="H7036">
        <v>14</v>
      </c>
      <c r="I7036" t="str">
        <f t="shared" si="110"/>
        <v>j</v>
      </c>
    </row>
    <row r="7037" spans="1:9" x14ac:dyDescent="0.3">
      <c r="A7037" t="s">
        <v>24</v>
      </c>
      <c r="B7037" s="1">
        <v>42420</v>
      </c>
      <c r="C7037" t="s">
        <v>13</v>
      </c>
      <c r="D7037">
        <v>1</v>
      </c>
      <c r="E7037" t="s">
        <v>10</v>
      </c>
      <c r="F7037" t="s">
        <v>16</v>
      </c>
      <c r="G7037">
        <v>0</v>
      </c>
      <c r="H7037">
        <v>3</v>
      </c>
      <c r="I7037" t="str">
        <f t="shared" si="110"/>
        <v/>
      </c>
    </row>
    <row r="7038" spans="1:9" x14ac:dyDescent="0.3">
      <c r="A7038" t="s">
        <v>33</v>
      </c>
      <c r="B7038" s="1">
        <v>42420</v>
      </c>
      <c r="C7038" t="s">
        <v>9</v>
      </c>
      <c r="D7038">
        <v>1</v>
      </c>
      <c r="E7038" t="s">
        <v>15</v>
      </c>
      <c r="F7038" t="s">
        <v>50</v>
      </c>
      <c r="H7038">
        <v>24</v>
      </c>
      <c r="I7038" t="str">
        <f t="shared" si="110"/>
        <v>j</v>
      </c>
    </row>
    <row r="7039" spans="1:9" x14ac:dyDescent="0.3">
      <c r="A7039" t="s">
        <v>32</v>
      </c>
      <c r="B7039" s="1">
        <v>42420</v>
      </c>
      <c r="C7039" t="s">
        <v>13</v>
      </c>
      <c r="D7039">
        <v>1</v>
      </c>
      <c r="E7039" t="s">
        <v>10</v>
      </c>
      <c r="F7039" t="s">
        <v>39</v>
      </c>
      <c r="G7039">
        <v>3.0599999999999999E-2</v>
      </c>
      <c r="H7039">
        <v>13</v>
      </c>
      <c r="I7039" t="str">
        <f t="shared" si="110"/>
        <v>S</v>
      </c>
    </row>
    <row r="7040" spans="1:9" x14ac:dyDescent="0.3">
      <c r="A7040" t="s">
        <v>18</v>
      </c>
      <c r="B7040" s="1">
        <v>42420</v>
      </c>
      <c r="C7040" t="s">
        <v>13</v>
      </c>
      <c r="D7040">
        <v>0</v>
      </c>
      <c r="E7040" t="s">
        <v>10</v>
      </c>
      <c r="F7040" t="s">
        <v>49</v>
      </c>
      <c r="G7040">
        <v>3.5000000000000001E-3</v>
      </c>
      <c r="H7040">
        <v>7</v>
      </c>
      <c r="I7040" t="str">
        <f t="shared" si="110"/>
        <v>o</v>
      </c>
    </row>
    <row r="7041" spans="1:9" x14ac:dyDescent="0.3">
      <c r="A7041" t="s">
        <v>21</v>
      </c>
      <c r="B7041" s="1">
        <v>42420</v>
      </c>
      <c r="C7041" t="s">
        <v>9</v>
      </c>
      <c r="D7041">
        <v>1</v>
      </c>
      <c r="E7041" t="s">
        <v>15</v>
      </c>
      <c r="F7041" t="s">
        <v>16</v>
      </c>
      <c r="G7041">
        <v>0</v>
      </c>
      <c r="H7041">
        <v>2895</v>
      </c>
      <c r="I7041" t="str">
        <f t="shared" si="110"/>
        <v/>
      </c>
    </row>
    <row r="7042" spans="1:9" x14ac:dyDescent="0.3">
      <c r="A7042" t="s">
        <v>22</v>
      </c>
      <c r="B7042" s="1">
        <v>42420</v>
      </c>
      <c r="C7042" t="s">
        <v>13</v>
      </c>
      <c r="D7042">
        <v>0</v>
      </c>
      <c r="E7042" t="s">
        <v>15</v>
      </c>
      <c r="F7042" t="s">
        <v>14</v>
      </c>
      <c r="G7042">
        <v>0</v>
      </c>
      <c r="H7042">
        <v>8260</v>
      </c>
      <c r="I7042" t="str">
        <f t="shared" si="110"/>
        <v/>
      </c>
    </row>
    <row r="7043" spans="1:9" x14ac:dyDescent="0.3">
      <c r="A7043" t="s">
        <v>18</v>
      </c>
      <c r="B7043" s="1">
        <v>42420</v>
      </c>
      <c r="C7043" t="s">
        <v>25</v>
      </c>
      <c r="D7043">
        <v>0</v>
      </c>
      <c r="E7043" t="s">
        <v>10</v>
      </c>
      <c r="F7043" t="s">
        <v>11</v>
      </c>
      <c r="G7043">
        <v>0</v>
      </c>
      <c r="H7043">
        <v>1683</v>
      </c>
      <c r="I7043" t="str">
        <f t="shared" ref="I7043:I7106" si="111">IF(NOT(OR(F7043="house",F7043="blank",F7043="served")),LEFT(F7043,1),"")</f>
        <v/>
      </c>
    </row>
    <row r="7044" spans="1:9" x14ac:dyDescent="0.3">
      <c r="A7044" t="s">
        <v>19</v>
      </c>
      <c r="B7044" s="1">
        <v>42420</v>
      </c>
      <c r="C7044" t="s">
        <v>13</v>
      </c>
      <c r="D7044">
        <v>1</v>
      </c>
      <c r="E7044" t="s">
        <v>15</v>
      </c>
      <c r="F7044" t="s">
        <v>14</v>
      </c>
      <c r="G7044">
        <v>0</v>
      </c>
      <c r="H7044">
        <v>3442</v>
      </c>
      <c r="I7044" t="str">
        <f t="shared" si="111"/>
        <v/>
      </c>
    </row>
    <row r="7045" spans="1:9" x14ac:dyDescent="0.3">
      <c r="A7045" t="s">
        <v>23</v>
      </c>
      <c r="B7045" s="1">
        <v>42420</v>
      </c>
      <c r="C7045" t="s">
        <v>9</v>
      </c>
      <c r="D7045">
        <v>0</v>
      </c>
      <c r="E7045" t="s">
        <v>10</v>
      </c>
      <c r="F7045" t="s">
        <v>16</v>
      </c>
      <c r="G7045">
        <v>0</v>
      </c>
      <c r="H7045">
        <v>10421</v>
      </c>
      <c r="I7045" t="str">
        <f t="shared" si="111"/>
        <v/>
      </c>
    </row>
    <row r="7046" spans="1:9" x14ac:dyDescent="0.3">
      <c r="A7046" t="s">
        <v>24</v>
      </c>
      <c r="B7046" s="1">
        <v>42420</v>
      </c>
      <c r="C7046" t="s">
        <v>13</v>
      </c>
      <c r="D7046">
        <v>0</v>
      </c>
      <c r="E7046" t="s">
        <v>10</v>
      </c>
      <c r="F7046" t="s">
        <v>16</v>
      </c>
      <c r="G7046">
        <v>0</v>
      </c>
      <c r="H7046">
        <v>233</v>
      </c>
      <c r="I7046" t="str">
        <f t="shared" si="111"/>
        <v/>
      </c>
    </row>
    <row r="7047" spans="1:9" x14ac:dyDescent="0.3">
      <c r="A7047" t="s">
        <v>8</v>
      </c>
      <c r="B7047" s="1">
        <v>42420</v>
      </c>
      <c r="C7047" t="s">
        <v>9</v>
      </c>
      <c r="D7047">
        <v>0</v>
      </c>
      <c r="E7047" t="s">
        <v>10</v>
      </c>
      <c r="F7047" t="s">
        <v>16</v>
      </c>
      <c r="G7047">
        <v>0</v>
      </c>
      <c r="H7047">
        <v>4604</v>
      </c>
      <c r="I7047" t="str">
        <f t="shared" si="111"/>
        <v/>
      </c>
    </row>
    <row r="7048" spans="1:9" x14ac:dyDescent="0.3">
      <c r="A7048" t="s">
        <v>28</v>
      </c>
      <c r="B7048" s="1">
        <v>42420</v>
      </c>
      <c r="C7048" t="s">
        <v>13</v>
      </c>
      <c r="D7048">
        <v>0</v>
      </c>
      <c r="E7048" t="s">
        <v>15</v>
      </c>
      <c r="F7048" t="s">
        <v>39</v>
      </c>
      <c r="G7048">
        <v>6.4188999999999998</v>
      </c>
      <c r="H7048">
        <v>1718</v>
      </c>
      <c r="I7048" t="str">
        <f t="shared" si="111"/>
        <v>S</v>
      </c>
    </row>
    <row r="7049" spans="1:9" x14ac:dyDescent="0.3">
      <c r="A7049" t="s">
        <v>19</v>
      </c>
      <c r="B7049" s="1">
        <v>42420</v>
      </c>
      <c r="C7049" t="s">
        <v>9</v>
      </c>
      <c r="D7049">
        <v>1</v>
      </c>
      <c r="E7049" t="s">
        <v>10</v>
      </c>
      <c r="F7049" t="s">
        <v>11</v>
      </c>
      <c r="G7049">
        <v>0</v>
      </c>
      <c r="H7049">
        <v>920</v>
      </c>
      <c r="I7049" t="str">
        <f t="shared" si="111"/>
        <v/>
      </c>
    </row>
    <row r="7050" spans="1:9" x14ac:dyDescent="0.3">
      <c r="A7050" t="s">
        <v>21</v>
      </c>
      <c r="B7050" s="1">
        <v>42420</v>
      </c>
      <c r="C7050" t="s">
        <v>9</v>
      </c>
      <c r="D7050">
        <v>0</v>
      </c>
      <c r="E7050" t="s">
        <v>10</v>
      </c>
      <c r="F7050" t="s">
        <v>11</v>
      </c>
      <c r="G7050">
        <v>0</v>
      </c>
      <c r="H7050">
        <v>674</v>
      </c>
      <c r="I7050" t="str">
        <f t="shared" si="111"/>
        <v/>
      </c>
    </row>
    <row r="7051" spans="1:9" x14ac:dyDescent="0.3">
      <c r="A7051" t="s">
        <v>33</v>
      </c>
      <c r="B7051" s="1">
        <v>42420</v>
      </c>
      <c r="C7051" t="s">
        <v>25</v>
      </c>
      <c r="D7051">
        <v>0</v>
      </c>
      <c r="E7051" t="s">
        <v>15</v>
      </c>
      <c r="F7051" t="s">
        <v>11</v>
      </c>
      <c r="G7051">
        <v>0</v>
      </c>
      <c r="H7051">
        <v>378</v>
      </c>
      <c r="I7051" t="str">
        <f t="shared" si="111"/>
        <v/>
      </c>
    </row>
    <row r="7052" spans="1:9" x14ac:dyDescent="0.3">
      <c r="A7052" t="s">
        <v>21</v>
      </c>
      <c r="B7052" s="1">
        <v>42420</v>
      </c>
      <c r="C7052" t="s">
        <v>9</v>
      </c>
      <c r="D7052">
        <v>1</v>
      </c>
      <c r="E7052" t="s">
        <v>10</v>
      </c>
      <c r="F7052" t="s">
        <v>14</v>
      </c>
      <c r="G7052">
        <v>0</v>
      </c>
      <c r="H7052">
        <v>689</v>
      </c>
      <c r="I7052" t="str">
        <f t="shared" si="111"/>
        <v/>
      </c>
    </row>
    <row r="7053" spans="1:9" x14ac:dyDescent="0.3">
      <c r="A7053" t="s">
        <v>32</v>
      </c>
      <c r="B7053" s="1">
        <v>42420</v>
      </c>
      <c r="C7053" t="s">
        <v>9</v>
      </c>
      <c r="D7053">
        <v>1</v>
      </c>
      <c r="E7053" t="s">
        <v>15</v>
      </c>
      <c r="F7053" t="s">
        <v>34</v>
      </c>
      <c r="H7053">
        <v>235</v>
      </c>
      <c r="I7053" t="str">
        <f t="shared" si="111"/>
        <v>p</v>
      </c>
    </row>
    <row r="7054" spans="1:9" x14ac:dyDescent="0.3">
      <c r="A7054" t="s">
        <v>21</v>
      </c>
      <c r="B7054" s="1">
        <v>42420</v>
      </c>
      <c r="C7054" t="s">
        <v>13</v>
      </c>
      <c r="D7054">
        <v>0</v>
      </c>
      <c r="E7054" t="s">
        <v>15</v>
      </c>
      <c r="F7054" t="s">
        <v>14</v>
      </c>
      <c r="G7054">
        <v>0</v>
      </c>
      <c r="H7054">
        <v>1240</v>
      </c>
      <c r="I7054" t="str">
        <f t="shared" si="111"/>
        <v/>
      </c>
    </row>
    <row r="7055" spans="1:9" x14ac:dyDescent="0.3">
      <c r="A7055" t="s">
        <v>32</v>
      </c>
      <c r="B7055" s="1">
        <v>42420</v>
      </c>
      <c r="C7055" t="s">
        <v>13</v>
      </c>
      <c r="D7055">
        <v>1</v>
      </c>
      <c r="E7055" t="s">
        <v>10</v>
      </c>
      <c r="F7055" t="s">
        <v>16</v>
      </c>
      <c r="G7055">
        <v>0</v>
      </c>
      <c r="H7055">
        <v>407</v>
      </c>
      <c r="I7055" t="str">
        <f t="shared" si="111"/>
        <v/>
      </c>
    </row>
    <row r="7056" spans="1:9" x14ac:dyDescent="0.3">
      <c r="A7056" t="s">
        <v>27</v>
      </c>
      <c r="B7056" s="1">
        <v>42420</v>
      </c>
      <c r="C7056" t="s">
        <v>9</v>
      </c>
      <c r="D7056">
        <v>1</v>
      </c>
      <c r="E7056" t="s">
        <v>10</v>
      </c>
      <c r="F7056" t="s">
        <v>16</v>
      </c>
      <c r="G7056">
        <v>0</v>
      </c>
      <c r="H7056">
        <v>104</v>
      </c>
      <c r="I7056" t="str">
        <f t="shared" si="111"/>
        <v/>
      </c>
    </row>
    <row r="7057" spans="1:9" x14ac:dyDescent="0.3">
      <c r="A7057" t="s">
        <v>33</v>
      </c>
      <c r="B7057" s="1">
        <v>42420</v>
      </c>
      <c r="C7057" t="s">
        <v>13</v>
      </c>
      <c r="D7057">
        <v>0</v>
      </c>
      <c r="E7057" t="s">
        <v>15</v>
      </c>
      <c r="F7057" t="s">
        <v>46</v>
      </c>
      <c r="G7057">
        <v>3.7699999999999997E-2</v>
      </c>
      <c r="H7057">
        <v>58</v>
      </c>
      <c r="I7057" t="str">
        <f t="shared" si="111"/>
        <v>j</v>
      </c>
    </row>
    <row r="7058" spans="1:9" x14ac:dyDescent="0.3">
      <c r="A7058" t="s">
        <v>21</v>
      </c>
      <c r="B7058" s="1">
        <v>42420</v>
      </c>
      <c r="C7058" t="s">
        <v>13</v>
      </c>
      <c r="D7058">
        <v>0</v>
      </c>
      <c r="E7058" t="s">
        <v>10</v>
      </c>
      <c r="F7058" t="s">
        <v>16</v>
      </c>
      <c r="G7058">
        <v>0</v>
      </c>
      <c r="H7058">
        <v>312</v>
      </c>
      <c r="I7058" t="str">
        <f t="shared" si="111"/>
        <v/>
      </c>
    </row>
    <row r="7059" spans="1:9" x14ac:dyDescent="0.3">
      <c r="A7059" t="s">
        <v>22</v>
      </c>
      <c r="B7059" s="1">
        <v>42420</v>
      </c>
      <c r="C7059" t="s">
        <v>25</v>
      </c>
      <c r="D7059">
        <v>0</v>
      </c>
      <c r="E7059" t="s">
        <v>15</v>
      </c>
      <c r="F7059" t="s">
        <v>14</v>
      </c>
      <c r="G7059">
        <v>0</v>
      </c>
      <c r="H7059">
        <v>615</v>
      </c>
      <c r="I7059" t="str">
        <f t="shared" si="111"/>
        <v/>
      </c>
    </row>
    <row r="7060" spans="1:9" x14ac:dyDescent="0.3">
      <c r="A7060" t="s">
        <v>27</v>
      </c>
      <c r="B7060" s="1">
        <v>42420</v>
      </c>
      <c r="C7060" t="s">
        <v>13</v>
      </c>
      <c r="D7060">
        <v>0</v>
      </c>
      <c r="E7060" t="s">
        <v>10</v>
      </c>
      <c r="F7060" t="s">
        <v>48</v>
      </c>
      <c r="G7060">
        <v>3.4000000000000002E-2</v>
      </c>
      <c r="H7060">
        <v>63</v>
      </c>
      <c r="I7060" t="str">
        <f t="shared" si="111"/>
        <v>o</v>
      </c>
    </row>
    <row r="7061" spans="1:9" x14ac:dyDescent="0.3">
      <c r="A7061" t="s">
        <v>17</v>
      </c>
      <c r="B7061" s="1">
        <v>42420</v>
      </c>
      <c r="C7061" t="s">
        <v>13</v>
      </c>
      <c r="D7061">
        <v>0</v>
      </c>
      <c r="E7061" t="s">
        <v>15</v>
      </c>
      <c r="F7061" t="s">
        <v>16</v>
      </c>
      <c r="G7061">
        <v>0</v>
      </c>
      <c r="H7061">
        <v>243</v>
      </c>
      <c r="I7061" t="str">
        <f t="shared" si="111"/>
        <v/>
      </c>
    </row>
    <row r="7062" spans="1:9" x14ac:dyDescent="0.3">
      <c r="A7062" t="s">
        <v>21</v>
      </c>
      <c r="B7062" s="1">
        <v>42420</v>
      </c>
      <c r="C7062" t="s">
        <v>25</v>
      </c>
      <c r="D7062">
        <v>0</v>
      </c>
      <c r="E7062" t="s">
        <v>15</v>
      </c>
      <c r="F7062" t="s">
        <v>14</v>
      </c>
      <c r="G7062">
        <v>0</v>
      </c>
      <c r="H7062">
        <v>24</v>
      </c>
      <c r="I7062" t="str">
        <f t="shared" si="111"/>
        <v/>
      </c>
    </row>
    <row r="7063" spans="1:9" x14ac:dyDescent="0.3">
      <c r="A7063" t="s">
        <v>27</v>
      </c>
      <c r="B7063" s="1">
        <v>42420</v>
      </c>
      <c r="C7063" t="s">
        <v>25</v>
      </c>
      <c r="D7063">
        <v>0</v>
      </c>
      <c r="E7063" t="s">
        <v>10</v>
      </c>
      <c r="F7063" t="s">
        <v>14</v>
      </c>
      <c r="G7063">
        <v>0</v>
      </c>
      <c r="H7063">
        <v>35</v>
      </c>
      <c r="I7063" t="str">
        <f t="shared" si="111"/>
        <v/>
      </c>
    </row>
    <row r="7064" spans="1:9" x14ac:dyDescent="0.3">
      <c r="A7064" t="s">
        <v>19</v>
      </c>
      <c r="B7064" s="1">
        <v>42420</v>
      </c>
      <c r="C7064" t="s">
        <v>9</v>
      </c>
      <c r="D7064">
        <v>1</v>
      </c>
      <c r="E7064" t="s">
        <v>15</v>
      </c>
      <c r="F7064" t="s">
        <v>14</v>
      </c>
      <c r="G7064">
        <v>0</v>
      </c>
      <c r="H7064">
        <v>245</v>
      </c>
      <c r="I7064" t="str">
        <f t="shared" si="111"/>
        <v/>
      </c>
    </row>
    <row r="7065" spans="1:9" x14ac:dyDescent="0.3">
      <c r="A7065" t="s">
        <v>28</v>
      </c>
      <c r="B7065" s="1">
        <v>42420</v>
      </c>
      <c r="C7065" t="s">
        <v>9</v>
      </c>
      <c r="D7065">
        <v>0</v>
      </c>
      <c r="E7065" t="s">
        <v>10</v>
      </c>
      <c r="F7065" t="s">
        <v>31</v>
      </c>
      <c r="H7065">
        <v>32</v>
      </c>
      <c r="I7065" t="str">
        <f t="shared" si="111"/>
        <v>o</v>
      </c>
    </row>
    <row r="7066" spans="1:9" x14ac:dyDescent="0.3">
      <c r="A7066" t="s">
        <v>19</v>
      </c>
      <c r="B7066" s="1">
        <v>42420</v>
      </c>
      <c r="C7066" t="s">
        <v>13</v>
      </c>
      <c r="D7066">
        <v>0</v>
      </c>
      <c r="E7066" t="s">
        <v>10</v>
      </c>
      <c r="F7066" t="s">
        <v>16</v>
      </c>
      <c r="G7066">
        <v>0</v>
      </c>
      <c r="H7066">
        <v>113</v>
      </c>
      <c r="I7066" t="str">
        <f t="shared" si="111"/>
        <v/>
      </c>
    </row>
    <row r="7067" spans="1:9" x14ac:dyDescent="0.3">
      <c r="A7067" t="s">
        <v>19</v>
      </c>
      <c r="B7067" s="1">
        <v>42420</v>
      </c>
      <c r="C7067" t="s">
        <v>25</v>
      </c>
      <c r="D7067">
        <v>0</v>
      </c>
      <c r="E7067" t="s">
        <v>15</v>
      </c>
      <c r="F7067" t="s">
        <v>11</v>
      </c>
      <c r="G7067">
        <v>0</v>
      </c>
      <c r="H7067">
        <v>66</v>
      </c>
      <c r="I7067" t="str">
        <f t="shared" si="111"/>
        <v/>
      </c>
    </row>
    <row r="7068" spans="1:9" x14ac:dyDescent="0.3">
      <c r="A7068" t="s">
        <v>21</v>
      </c>
      <c r="B7068" s="1">
        <v>42420</v>
      </c>
      <c r="C7068" t="s">
        <v>9</v>
      </c>
      <c r="D7068">
        <v>0</v>
      </c>
      <c r="E7068" t="s">
        <v>15</v>
      </c>
      <c r="F7068" t="s">
        <v>44</v>
      </c>
      <c r="G7068">
        <v>0.11840000000000001</v>
      </c>
      <c r="H7068">
        <v>25</v>
      </c>
      <c r="I7068" t="str">
        <f t="shared" si="111"/>
        <v>o</v>
      </c>
    </row>
    <row r="7069" spans="1:9" x14ac:dyDescent="0.3">
      <c r="A7069" t="s">
        <v>28</v>
      </c>
      <c r="B7069" s="1">
        <v>42420</v>
      </c>
      <c r="C7069" t="s">
        <v>9</v>
      </c>
      <c r="D7069">
        <v>0</v>
      </c>
      <c r="E7069" t="s">
        <v>15</v>
      </c>
      <c r="F7069" t="s">
        <v>29</v>
      </c>
      <c r="H7069">
        <v>16</v>
      </c>
      <c r="I7069" t="str">
        <f t="shared" si="111"/>
        <v>p</v>
      </c>
    </row>
    <row r="7070" spans="1:9" x14ac:dyDescent="0.3">
      <c r="A7070" t="s">
        <v>32</v>
      </c>
      <c r="B7070" s="1">
        <v>42421</v>
      </c>
      <c r="C7070" t="s">
        <v>9</v>
      </c>
      <c r="D7070">
        <v>0</v>
      </c>
      <c r="E7070" t="s">
        <v>15</v>
      </c>
      <c r="F7070" t="s">
        <v>11</v>
      </c>
      <c r="G7070">
        <v>0</v>
      </c>
      <c r="H7070">
        <v>18624</v>
      </c>
      <c r="I7070" t="str">
        <f t="shared" si="111"/>
        <v/>
      </c>
    </row>
    <row r="7071" spans="1:9" x14ac:dyDescent="0.3">
      <c r="A7071" t="s">
        <v>8</v>
      </c>
      <c r="B7071" s="1">
        <v>42421</v>
      </c>
      <c r="C7071" t="s">
        <v>13</v>
      </c>
      <c r="D7071">
        <v>0</v>
      </c>
      <c r="E7071" t="s">
        <v>10</v>
      </c>
      <c r="F7071" t="s">
        <v>11</v>
      </c>
      <c r="G7071">
        <v>0</v>
      </c>
      <c r="H7071">
        <v>51449</v>
      </c>
      <c r="I7071" t="str">
        <f t="shared" si="111"/>
        <v/>
      </c>
    </row>
    <row r="7072" spans="1:9" x14ac:dyDescent="0.3">
      <c r="A7072" t="s">
        <v>27</v>
      </c>
      <c r="B7072" s="1">
        <v>42421</v>
      </c>
      <c r="C7072" t="s">
        <v>13</v>
      </c>
      <c r="D7072">
        <v>1</v>
      </c>
      <c r="E7072" t="s">
        <v>15</v>
      </c>
      <c r="F7072" t="s">
        <v>14</v>
      </c>
      <c r="G7072">
        <v>0</v>
      </c>
      <c r="H7072">
        <v>35414</v>
      </c>
      <c r="I7072" t="str">
        <f t="shared" si="111"/>
        <v/>
      </c>
    </row>
    <row r="7073" spans="1:9" x14ac:dyDescent="0.3">
      <c r="A7073" t="s">
        <v>28</v>
      </c>
      <c r="B7073" s="1">
        <v>42421</v>
      </c>
      <c r="C7073" t="s">
        <v>9</v>
      </c>
      <c r="D7073">
        <v>0</v>
      </c>
      <c r="E7073" t="s">
        <v>15</v>
      </c>
      <c r="F7073" t="s">
        <v>14</v>
      </c>
      <c r="G7073">
        <v>0</v>
      </c>
      <c r="H7073">
        <v>51822</v>
      </c>
      <c r="I7073" t="str">
        <f t="shared" si="111"/>
        <v/>
      </c>
    </row>
    <row r="7074" spans="1:9" x14ac:dyDescent="0.3">
      <c r="A7074" t="s">
        <v>23</v>
      </c>
      <c r="B7074" s="1">
        <v>42421</v>
      </c>
      <c r="C7074" t="s">
        <v>9</v>
      </c>
      <c r="D7074">
        <v>0</v>
      </c>
      <c r="E7074" t="s">
        <v>10</v>
      </c>
      <c r="F7074" t="s">
        <v>11</v>
      </c>
      <c r="G7074">
        <v>0</v>
      </c>
      <c r="H7074">
        <v>39949</v>
      </c>
      <c r="I7074" t="str">
        <f t="shared" si="111"/>
        <v/>
      </c>
    </row>
    <row r="7075" spans="1:9" x14ac:dyDescent="0.3">
      <c r="A7075" t="s">
        <v>8</v>
      </c>
      <c r="B7075" s="1">
        <v>42421</v>
      </c>
      <c r="C7075" t="s">
        <v>9</v>
      </c>
      <c r="D7075">
        <v>1</v>
      </c>
      <c r="E7075" t="s">
        <v>10</v>
      </c>
      <c r="F7075" t="s">
        <v>14</v>
      </c>
      <c r="G7075">
        <v>0</v>
      </c>
      <c r="H7075">
        <v>16295</v>
      </c>
      <c r="I7075" t="str">
        <f t="shared" si="111"/>
        <v/>
      </c>
    </row>
    <row r="7076" spans="1:9" x14ac:dyDescent="0.3">
      <c r="A7076" t="s">
        <v>22</v>
      </c>
      <c r="B7076" s="1">
        <v>42421</v>
      </c>
      <c r="C7076" t="s">
        <v>13</v>
      </c>
      <c r="D7076">
        <v>0</v>
      </c>
      <c r="E7076" t="s">
        <v>15</v>
      </c>
      <c r="F7076" t="s">
        <v>11</v>
      </c>
      <c r="G7076">
        <v>0</v>
      </c>
      <c r="H7076">
        <v>7557</v>
      </c>
      <c r="I7076" t="str">
        <f t="shared" si="111"/>
        <v/>
      </c>
    </row>
    <row r="7077" spans="1:9" x14ac:dyDescent="0.3">
      <c r="A7077" t="s">
        <v>21</v>
      </c>
      <c r="B7077" s="1">
        <v>42421</v>
      </c>
      <c r="C7077" t="s">
        <v>13</v>
      </c>
      <c r="D7077">
        <v>0</v>
      </c>
      <c r="E7077" t="s">
        <v>10</v>
      </c>
      <c r="F7077" t="s">
        <v>14</v>
      </c>
      <c r="G7077">
        <v>0</v>
      </c>
      <c r="H7077">
        <v>3857</v>
      </c>
      <c r="I7077" t="str">
        <f t="shared" si="111"/>
        <v/>
      </c>
    </row>
    <row r="7078" spans="1:9" x14ac:dyDescent="0.3">
      <c r="A7078" t="s">
        <v>27</v>
      </c>
      <c r="B7078" s="1">
        <v>42421</v>
      </c>
      <c r="C7078" t="s">
        <v>9</v>
      </c>
      <c r="D7078">
        <v>0</v>
      </c>
      <c r="E7078" t="s">
        <v>10</v>
      </c>
      <c r="F7078" t="s">
        <v>11</v>
      </c>
      <c r="G7078">
        <v>0</v>
      </c>
      <c r="H7078">
        <v>900</v>
      </c>
      <c r="I7078" t="str">
        <f t="shared" si="111"/>
        <v/>
      </c>
    </row>
    <row r="7079" spans="1:9" x14ac:dyDescent="0.3">
      <c r="A7079" t="s">
        <v>28</v>
      </c>
      <c r="B7079" s="1">
        <v>42421</v>
      </c>
      <c r="C7079" t="s">
        <v>9</v>
      </c>
      <c r="D7079">
        <v>0</v>
      </c>
      <c r="E7079" t="s">
        <v>10</v>
      </c>
      <c r="F7079" t="s">
        <v>16</v>
      </c>
      <c r="G7079">
        <v>0</v>
      </c>
      <c r="H7079">
        <v>8353</v>
      </c>
      <c r="I7079" t="str">
        <f t="shared" si="111"/>
        <v/>
      </c>
    </row>
    <row r="7080" spans="1:9" x14ac:dyDescent="0.3">
      <c r="A7080" t="s">
        <v>24</v>
      </c>
      <c r="B7080" s="1">
        <v>42421</v>
      </c>
      <c r="C7080" t="s">
        <v>13</v>
      </c>
      <c r="D7080">
        <v>1</v>
      </c>
      <c r="E7080" t="s">
        <v>10</v>
      </c>
      <c r="F7080" t="s">
        <v>14</v>
      </c>
      <c r="G7080">
        <v>0</v>
      </c>
      <c r="H7080">
        <v>7975</v>
      </c>
      <c r="I7080" t="str">
        <f t="shared" si="111"/>
        <v/>
      </c>
    </row>
    <row r="7081" spans="1:9" x14ac:dyDescent="0.3">
      <c r="A7081" t="s">
        <v>28</v>
      </c>
      <c r="B7081" s="1">
        <v>42421</v>
      </c>
      <c r="C7081" t="s">
        <v>9</v>
      </c>
      <c r="D7081">
        <v>1</v>
      </c>
      <c r="E7081" t="s">
        <v>15</v>
      </c>
      <c r="F7081" t="s">
        <v>31</v>
      </c>
      <c r="G7081">
        <v>1.8E-3</v>
      </c>
      <c r="H7081">
        <v>849</v>
      </c>
      <c r="I7081" t="str">
        <f t="shared" si="111"/>
        <v>o</v>
      </c>
    </row>
    <row r="7082" spans="1:9" x14ac:dyDescent="0.3">
      <c r="A7082" t="s">
        <v>32</v>
      </c>
      <c r="B7082" s="1">
        <v>42421</v>
      </c>
      <c r="C7082" t="s">
        <v>9</v>
      </c>
      <c r="D7082">
        <v>1</v>
      </c>
      <c r="E7082" t="s">
        <v>10</v>
      </c>
      <c r="F7082" t="s">
        <v>16</v>
      </c>
      <c r="G7082">
        <v>0</v>
      </c>
      <c r="H7082">
        <v>8054</v>
      </c>
      <c r="I7082" t="str">
        <f t="shared" si="111"/>
        <v/>
      </c>
    </row>
    <row r="7083" spans="1:9" x14ac:dyDescent="0.3">
      <c r="A7083" t="s">
        <v>21</v>
      </c>
      <c r="B7083" s="1">
        <v>42421</v>
      </c>
      <c r="C7083" t="s">
        <v>9</v>
      </c>
      <c r="D7083">
        <v>1</v>
      </c>
      <c r="E7083" t="s">
        <v>10</v>
      </c>
      <c r="F7083" t="s">
        <v>16</v>
      </c>
      <c r="G7083">
        <v>0</v>
      </c>
      <c r="H7083">
        <v>751</v>
      </c>
      <c r="I7083" t="str">
        <f t="shared" si="111"/>
        <v/>
      </c>
    </row>
    <row r="7084" spans="1:9" x14ac:dyDescent="0.3">
      <c r="A7084" t="s">
        <v>8</v>
      </c>
      <c r="B7084" s="1">
        <v>42421</v>
      </c>
      <c r="C7084" t="s">
        <v>25</v>
      </c>
      <c r="D7084">
        <v>0</v>
      </c>
      <c r="E7084" t="s">
        <v>10</v>
      </c>
      <c r="F7084" t="s">
        <v>11</v>
      </c>
      <c r="G7084">
        <v>0</v>
      </c>
      <c r="H7084">
        <v>709</v>
      </c>
      <c r="I7084" t="str">
        <f t="shared" si="111"/>
        <v/>
      </c>
    </row>
    <row r="7085" spans="1:9" x14ac:dyDescent="0.3">
      <c r="A7085" t="s">
        <v>19</v>
      </c>
      <c r="B7085" s="1">
        <v>42421</v>
      </c>
      <c r="C7085" t="s">
        <v>13</v>
      </c>
      <c r="D7085">
        <v>0</v>
      </c>
      <c r="E7085" t="s">
        <v>10</v>
      </c>
      <c r="F7085" t="s">
        <v>11</v>
      </c>
      <c r="G7085">
        <v>0</v>
      </c>
      <c r="H7085">
        <v>2894</v>
      </c>
      <c r="I7085" t="str">
        <f t="shared" si="111"/>
        <v/>
      </c>
    </row>
    <row r="7086" spans="1:9" x14ac:dyDescent="0.3">
      <c r="A7086" t="s">
        <v>27</v>
      </c>
      <c r="B7086" s="1">
        <v>42421</v>
      </c>
      <c r="C7086" t="s">
        <v>13</v>
      </c>
      <c r="D7086">
        <v>0</v>
      </c>
      <c r="E7086" t="s">
        <v>15</v>
      </c>
      <c r="F7086" t="s">
        <v>47</v>
      </c>
      <c r="G7086">
        <v>3.2199999999999999E-2</v>
      </c>
      <c r="H7086">
        <v>71</v>
      </c>
      <c r="I7086" t="str">
        <f t="shared" si="111"/>
        <v>j</v>
      </c>
    </row>
    <row r="7087" spans="1:9" x14ac:dyDescent="0.3">
      <c r="A7087" t="s">
        <v>22</v>
      </c>
      <c r="B7087" s="1">
        <v>42421</v>
      </c>
      <c r="C7087" t="s">
        <v>25</v>
      </c>
      <c r="D7087">
        <v>0</v>
      </c>
      <c r="E7087" t="s">
        <v>15</v>
      </c>
      <c r="F7087" t="s">
        <v>11</v>
      </c>
      <c r="G7087">
        <v>0</v>
      </c>
      <c r="H7087">
        <v>1068</v>
      </c>
      <c r="I7087" t="str">
        <f t="shared" si="111"/>
        <v/>
      </c>
    </row>
    <row r="7088" spans="1:9" x14ac:dyDescent="0.3">
      <c r="A7088" t="s">
        <v>32</v>
      </c>
      <c r="B7088" s="1">
        <v>42421</v>
      </c>
      <c r="C7088" t="s">
        <v>13</v>
      </c>
      <c r="D7088">
        <v>0</v>
      </c>
      <c r="E7088" t="s">
        <v>15</v>
      </c>
      <c r="F7088" t="s">
        <v>26</v>
      </c>
      <c r="G7088">
        <v>1.2455000000000001</v>
      </c>
      <c r="H7088">
        <v>420</v>
      </c>
      <c r="I7088" t="str">
        <f t="shared" si="111"/>
        <v>l</v>
      </c>
    </row>
    <row r="7089" spans="1:9" x14ac:dyDescent="0.3">
      <c r="A7089" t="s">
        <v>27</v>
      </c>
      <c r="B7089" s="1">
        <v>42421</v>
      </c>
      <c r="C7089" t="s">
        <v>13</v>
      </c>
      <c r="D7089">
        <v>0</v>
      </c>
      <c r="E7089" t="s">
        <v>10</v>
      </c>
      <c r="F7089" t="s">
        <v>16</v>
      </c>
      <c r="G7089">
        <v>0</v>
      </c>
      <c r="H7089">
        <v>393</v>
      </c>
      <c r="I7089" t="str">
        <f t="shared" si="111"/>
        <v/>
      </c>
    </row>
    <row r="7090" spans="1:9" x14ac:dyDescent="0.3">
      <c r="A7090" t="s">
        <v>21</v>
      </c>
      <c r="B7090" s="1">
        <v>42421</v>
      </c>
      <c r="C7090" t="s">
        <v>9</v>
      </c>
      <c r="D7090">
        <v>1</v>
      </c>
      <c r="E7090" t="s">
        <v>15</v>
      </c>
      <c r="F7090" t="s">
        <v>11</v>
      </c>
      <c r="G7090">
        <v>0</v>
      </c>
      <c r="H7090">
        <v>1058</v>
      </c>
      <c r="I7090" t="str">
        <f t="shared" si="111"/>
        <v/>
      </c>
    </row>
    <row r="7091" spans="1:9" x14ac:dyDescent="0.3">
      <c r="A7091" t="s">
        <v>24</v>
      </c>
      <c r="B7091" s="1">
        <v>42421</v>
      </c>
      <c r="C7091" t="s">
        <v>25</v>
      </c>
      <c r="D7091">
        <v>0</v>
      </c>
      <c r="E7091" t="s">
        <v>10</v>
      </c>
      <c r="F7091" t="s">
        <v>11</v>
      </c>
      <c r="G7091">
        <v>0</v>
      </c>
      <c r="H7091">
        <v>497</v>
      </c>
      <c r="I7091" t="str">
        <f t="shared" si="111"/>
        <v/>
      </c>
    </row>
    <row r="7092" spans="1:9" x14ac:dyDescent="0.3">
      <c r="A7092" t="s">
        <v>27</v>
      </c>
      <c r="B7092" s="1">
        <v>42421</v>
      </c>
      <c r="C7092" t="s">
        <v>9</v>
      </c>
      <c r="D7092">
        <v>1</v>
      </c>
      <c r="E7092" t="s">
        <v>10</v>
      </c>
      <c r="F7092" t="s">
        <v>11</v>
      </c>
      <c r="G7092">
        <v>0</v>
      </c>
      <c r="H7092">
        <v>821</v>
      </c>
      <c r="I7092" t="str">
        <f t="shared" si="111"/>
        <v/>
      </c>
    </row>
    <row r="7093" spans="1:9" x14ac:dyDescent="0.3">
      <c r="A7093" t="s">
        <v>33</v>
      </c>
      <c r="B7093" s="1">
        <v>42421</v>
      </c>
      <c r="C7093" t="s">
        <v>13</v>
      </c>
      <c r="D7093">
        <v>0</v>
      </c>
      <c r="E7093" t="s">
        <v>10</v>
      </c>
      <c r="F7093" t="s">
        <v>46</v>
      </c>
      <c r="G7093">
        <v>1.9599999999999999E-2</v>
      </c>
      <c r="H7093">
        <v>30</v>
      </c>
      <c r="I7093" t="str">
        <f t="shared" si="111"/>
        <v>j</v>
      </c>
    </row>
    <row r="7094" spans="1:9" x14ac:dyDescent="0.3">
      <c r="A7094" t="s">
        <v>8</v>
      </c>
      <c r="B7094" s="1">
        <v>42421</v>
      </c>
      <c r="C7094" t="s">
        <v>13</v>
      </c>
      <c r="D7094">
        <v>1</v>
      </c>
      <c r="E7094" t="s">
        <v>15</v>
      </c>
      <c r="F7094" t="s">
        <v>39</v>
      </c>
      <c r="G7094">
        <v>1.4196</v>
      </c>
      <c r="H7094">
        <v>535</v>
      </c>
      <c r="I7094" t="str">
        <f t="shared" si="111"/>
        <v>S</v>
      </c>
    </row>
    <row r="7095" spans="1:9" x14ac:dyDescent="0.3">
      <c r="A7095" t="s">
        <v>27</v>
      </c>
      <c r="B7095" s="1">
        <v>42421</v>
      </c>
      <c r="C7095" t="s">
        <v>9</v>
      </c>
      <c r="D7095">
        <v>0</v>
      </c>
      <c r="E7095" t="s">
        <v>15</v>
      </c>
      <c r="F7095" t="s">
        <v>47</v>
      </c>
      <c r="G7095">
        <v>0.1008</v>
      </c>
      <c r="H7095">
        <v>198</v>
      </c>
      <c r="I7095" t="str">
        <f t="shared" si="111"/>
        <v>j</v>
      </c>
    </row>
    <row r="7096" spans="1:9" x14ac:dyDescent="0.3">
      <c r="A7096" t="s">
        <v>28</v>
      </c>
      <c r="B7096" s="1">
        <v>42421</v>
      </c>
      <c r="C7096" t="s">
        <v>9</v>
      </c>
      <c r="D7096">
        <v>1</v>
      </c>
      <c r="E7096" t="s">
        <v>10</v>
      </c>
      <c r="F7096" t="s">
        <v>37</v>
      </c>
      <c r="G7096">
        <v>0.46739999999999998</v>
      </c>
      <c r="H7096">
        <v>186</v>
      </c>
      <c r="I7096" t="str">
        <f t="shared" si="111"/>
        <v>p</v>
      </c>
    </row>
    <row r="7097" spans="1:9" x14ac:dyDescent="0.3">
      <c r="A7097" t="s">
        <v>32</v>
      </c>
      <c r="B7097" s="1">
        <v>42421</v>
      </c>
      <c r="C7097" t="s">
        <v>25</v>
      </c>
      <c r="D7097">
        <v>0</v>
      </c>
      <c r="E7097" t="s">
        <v>10</v>
      </c>
      <c r="F7097" t="s">
        <v>14</v>
      </c>
      <c r="G7097">
        <v>0</v>
      </c>
      <c r="H7097">
        <v>237</v>
      </c>
      <c r="I7097" t="str">
        <f t="shared" si="111"/>
        <v/>
      </c>
    </row>
    <row r="7098" spans="1:9" x14ac:dyDescent="0.3">
      <c r="A7098" t="s">
        <v>27</v>
      </c>
      <c r="B7098" s="1">
        <v>42421</v>
      </c>
      <c r="C7098" t="s">
        <v>9</v>
      </c>
      <c r="D7098">
        <v>1</v>
      </c>
      <c r="E7098" t="s">
        <v>15</v>
      </c>
      <c r="F7098" t="s">
        <v>51</v>
      </c>
      <c r="H7098">
        <v>10</v>
      </c>
      <c r="I7098" t="str">
        <f t="shared" si="111"/>
        <v>j</v>
      </c>
    </row>
    <row r="7099" spans="1:9" x14ac:dyDescent="0.3">
      <c r="A7099" t="s">
        <v>32</v>
      </c>
      <c r="B7099" s="1">
        <v>42421</v>
      </c>
      <c r="C7099" t="s">
        <v>13</v>
      </c>
      <c r="D7099">
        <v>1</v>
      </c>
      <c r="E7099" t="s">
        <v>10</v>
      </c>
      <c r="F7099" t="s">
        <v>39</v>
      </c>
      <c r="G7099">
        <v>6.9000000000000006E-2</v>
      </c>
      <c r="H7099">
        <v>31</v>
      </c>
      <c r="I7099" t="str">
        <f t="shared" si="111"/>
        <v>S</v>
      </c>
    </row>
    <row r="7100" spans="1:9" x14ac:dyDescent="0.3">
      <c r="A7100" t="s">
        <v>18</v>
      </c>
      <c r="B7100" s="1">
        <v>42421</v>
      </c>
      <c r="C7100" t="s">
        <v>25</v>
      </c>
      <c r="D7100">
        <v>1</v>
      </c>
      <c r="E7100" t="s">
        <v>15</v>
      </c>
      <c r="F7100" t="s">
        <v>14</v>
      </c>
      <c r="G7100">
        <v>0</v>
      </c>
      <c r="H7100">
        <v>2</v>
      </c>
      <c r="I7100" t="str">
        <f t="shared" si="111"/>
        <v/>
      </c>
    </row>
    <row r="7101" spans="1:9" x14ac:dyDescent="0.3">
      <c r="A7101" t="s">
        <v>27</v>
      </c>
      <c r="B7101" s="1">
        <v>42420</v>
      </c>
      <c r="C7101" t="s">
        <v>13</v>
      </c>
      <c r="D7101">
        <v>1</v>
      </c>
      <c r="E7101" t="s">
        <v>10</v>
      </c>
      <c r="F7101" t="s">
        <v>48</v>
      </c>
      <c r="G7101">
        <v>3.2000000000000002E-3</v>
      </c>
      <c r="H7101">
        <v>7</v>
      </c>
      <c r="I7101" t="str">
        <f t="shared" si="111"/>
        <v>o</v>
      </c>
    </row>
    <row r="7102" spans="1:9" x14ac:dyDescent="0.3">
      <c r="A7102" t="s">
        <v>19</v>
      </c>
      <c r="B7102" s="1">
        <v>42420</v>
      </c>
      <c r="C7102" t="s">
        <v>13</v>
      </c>
      <c r="D7102">
        <v>1</v>
      </c>
      <c r="E7102" t="s">
        <v>10</v>
      </c>
      <c r="F7102" t="s">
        <v>16</v>
      </c>
      <c r="G7102">
        <v>0</v>
      </c>
      <c r="H7102">
        <v>14</v>
      </c>
      <c r="I7102" t="str">
        <f t="shared" si="111"/>
        <v/>
      </c>
    </row>
    <row r="7103" spans="1:9" x14ac:dyDescent="0.3">
      <c r="A7103" t="s">
        <v>18</v>
      </c>
      <c r="B7103" s="1">
        <v>42420</v>
      </c>
      <c r="C7103" t="s">
        <v>9</v>
      </c>
      <c r="D7103">
        <v>0</v>
      </c>
      <c r="E7103" t="s">
        <v>15</v>
      </c>
      <c r="F7103" t="s">
        <v>49</v>
      </c>
      <c r="G7103">
        <v>1.4200000000000001E-2</v>
      </c>
      <c r="H7103">
        <v>28</v>
      </c>
      <c r="I7103" t="str">
        <f t="shared" si="111"/>
        <v>o</v>
      </c>
    </row>
    <row r="7104" spans="1:9" x14ac:dyDescent="0.3">
      <c r="A7104" t="s">
        <v>21</v>
      </c>
      <c r="B7104" s="1">
        <v>42421</v>
      </c>
      <c r="C7104" t="s">
        <v>25</v>
      </c>
      <c r="D7104">
        <v>0</v>
      </c>
      <c r="E7104" t="s">
        <v>10</v>
      </c>
      <c r="F7104" t="s">
        <v>14</v>
      </c>
      <c r="G7104">
        <v>0</v>
      </c>
      <c r="H7104">
        <v>8</v>
      </c>
      <c r="I7104" t="str">
        <f t="shared" si="111"/>
        <v/>
      </c>
    </row>
    <row r="7105" spans="1:9" x14ac:dyDescent="0.3">
      <c r="A7105" t="s">
        <v>8</v>
      </c>
      <c r="B7105" s="1">
        <v>42421</v>
      </c>
      <c r="C7105" t="s">
        <v>13</v>
      </c>
      <c r="D7105">
        <v>0</v>
      </c>
      <c r="E7105" t="s">
        <v>10</v>
      </c>
      <c r="F7105" t="s">
        <v>52</v>
      </c>
      <c r="H7105">
        <v>9</v>
      </c>
      <c r="I7105" t="str">
        <f t="shared" si="111"/>
        <v>e</v>
      </c>
    </row>
    <row r="7106" spans="1:9" x14ac:dyDescent="0.3">
      <c r="A7106" t="s">
        <v>21</v>
      </c>
      <c r="B7106" s="1">
        <v>42422</v>
      </c>
      <c r="C7106" t="s">
        <v>9</v>
      </c>
      <c r="D7106">
        <v>1</v>
      </c>
      <c r="E7106" t="s">
        <v>15</v>
      </c>
      <c r="F7106" t="s">
        <v>16</v>
      </c>
      <c r="G7106">
        <v>0</v>
      </c>
      <c r="H7106">
        <v>15451</v>
      </c>
      <c r="I7106" t="str">
        <f t="shared" si="111"/>
        <v/>
      </c>
    </row>
    <row r="7107" spans="1:9" x14ac:dyDescent="0.3">
      <c r="A7107" t="s">
        <v>8</v>
      </c>
      <c r="B7107" s="1">
        <v>42422</v>
      </c>
      <c r="C7107" t="s">
        <v>9</v>
      </c>
      <c r="D7107">
        <v>0</v>
      </c>
      <c r="E7107" t="s">
        <v>10</v>
      </c>
      <c r="F7107" t="s">
        <v>16</v>
      </c>
      <c r="G7107">
        <v>0</v>
      </c>
      <c r="H7107">
        <v>10133</v>
      </c>
      <c r="I7107" t="str">
        <f t="shared" ref="I7107:I7170" si="112">IF(NOT(OR(F7107="house",F7107="blank",F7107="served")),LEFT(F7107,1),"")</f>
        <v/>
      </c>
    </row>
    <row r="7108" spans="1:9" x14ac:dyDescent="0.3">
      <c r="A7108" t="s">
        <v>12</v>
      </c>
      <c r="B7108" s="1">
        <v>42417</v>
      </c>
      <c r="C7108" t="s">
        <v>13</v>
      </c>
      <c r="D7108">
        <v>0</v>
      </c>
      <c r="E7108" t="s">
        <v>15</v>
      </c>
      <c r="F7108" t="s">
        <v>37</v>
      </c>
      <c r="G7108">
        <v>1.6500000000000001E-2</v>
      </c>
      <c r="H7108">
        <v>6</v>
      </c>
      <c r="I7108" t="str">
        <f t="shared" si="112"/>
        <v>p</v>
      </c>
    </row>
    <row r="7109" spans="1:9" x14ac:dyDescent="0.3">
      <c r="A7109" t="s">
        <v>24</v>
      </c>
      <c r="B7109" s="1">
        <v>42417</v>
      </c>
      <c r="C7109" t="s">
        <v>9</v>
      </c>
      <c r="D7109">
        <v>0</v>
      </c>
      <c r="E7109" t="s">
        <v>15</v>
      </c>
      <c r="F7109" t="s">
        <v>11</v>
      </c>
      <c r="G7109">
        <v>0</v>
      </c>
      <c r="H7109">
        <v>4</v>
      </c>
      <c r="I7109" t="str">
        <f t="shared" si="112"/>
        <v/>
      </c>
    </row>
    <row r="7110" spans="1:9" x14ac:dyDescent="0.3">
      <c r="A7110" t="s">
        <v>28</v>
      </c>
      <c r="B7110" s="1">
        <v>42418</v>
      </c>
      <c r="C7110" t="s">
        <v>13</v>
      </c>
      <c r="D7110">
        <v>0</v>
      </c>
      <c r="E7110" t="s">
        <v>10</v>
      </c>
      <c r="F7110" t="s">
        <v>29</v>
      </c>
      <c r="H7110">
        <v>8</v>
      </c>
      <c r="I7110" t="str">
        <f t="shared" si="112"/>
        <v>p</v>
      </c>
    </row>
    <row r="7111" spans="1:9" x14ac:dyDescent="0.3">
      <c r="A7111" t="s">
        <v>12</v>
      </c>
      <c r="B7111" s="1">
        <v>42418</v>
      </c>
      <c r="C7111" t="s">
        <v>13</v>
      </c>
      <c r="D7111">
        <v>1</v>
      </c>
      <c r="E7111" t="s">
        <v>10</v>
      </c>
      <c r="F7111" t="s">
        <v>39</v>
      </c>
      <c r="G7111">
        <v>3.3099999999999997E-2</v>
      </c>
      <c r="H7111">
        <v>21</v>
      </c>
      <c r="I7111" t="str">
        <f t="shared" si="112"/>
        <v>S</v>
      </c>
    </row>
    <row r="7112" spans="1:9" x14ac:dyDescent="0.3">
      <c r="A7112" t="s">
        <v>28</v>
      </c>
      <c r="B7112" s="1">
        <v>42418</v>
      </c>
      <c r="C7112" t="s">
        <v>9</v>
      </c>
      <c r="D7112">
        <v>0</v>
      </c>
      <c r="E7112" t="s">
        <v>10</v>
      </c>
      <c r="F7112" t="s">
        <v>37</v>
      </c>
      <c r="G7112">
        <v>2.2100000000000002E-2</v>
      </c>
      <c r="H7112">
        <v>10</v>
      </c>
      <c r="I7112" t="str">
        <f t="shared" si="112"/>
        <v>p</v>
      </c>
    </row>
    <row r="7113" spans="1:9" x14ac:dyDescent="0.3">
      <c r="A7113" t="s">
        <v>12</v>
      </c>
      <c r="B7113" s="1">
        <v>42419</v>
      </c>
      <c r="C7113" t="s">
        <v>9</v>
      </c>
      <c r="D7113">
        <v>0</v>
      </c>
      <c r="E7113" t="s">
        <v>10</v>
      </c>
      <c r="F7113" t="s">
        <v>39</v>
      </c>
      <c r="G7113">
        <v>8.2000000000000007E-3</v>
      </c>
      <c r="H7113">
        <v>5</v>
      </c>
      <c r="I7113" t="str">
        <f t="shared" si="112"/>
        <v>S</v>
      </c>
    </row>
    <row r="7114" spans="1:9" x14ac:dyDescent="0.3">
      <c r="A7114" t="s">
        <v>12</v>
      </c>
      <c r="B7114" s="1">
        <v>42419</v>
      </c>
      <c r="C7114" t="s">
        <v>13</v>
      </c>
      <c r="D7114">
        <v>0</v>
      </c>
      <c r="E7114" t="s">
        <v>15</v>
      </c>
      <c r="F7114" t="s">
        <v>26</v>
      </c>
      <c r="G7114">
        <v>3.6700000000000003E-2</v>
      </c>
      <c r="H7114">
        <v>10</v>
      </c>
      <c r="I7114" t="str">
        <f t="shared" si="112"/>
        <v>l</v>
      </c>
    </row>
    <row r="7115" spans="1:9" x14ac:dyDescent="0.3">
      <c r="A7115" t="s">
        <v>33</v>
      </c>
      <c r="B7115" s="1">
        <v>42419</v>
      </c>
      <c r="C7115" t="s">
        <v>13</v>
      </c>
      <c r="D7115">
        <v>1</v>
      </c>
      <c r="E7115" t="s">
        <v>15</v>
      </c>
      <c r="F7115" t="s">
        <v>46</v>
      </c>
      <c r="G7115">
        <v>3.8999999999999998E-3</v>
      </c>
      <c r="H7115">
        <v>6</v>
      </c>
      <c r="I7115" t="str">
        <f t="shared" si="112"/>
        <v>j</v>
      </c>
    </row>
    <row r="7116" spans="1:9" x14ac:dyDescent="0.3">
      <c r="A7116" t="s">
        <v>20</v>
      </c>
      <c r="B7116" s="1">
        <v>42419</v>
      </c>
      <c r="C7116" t="s">
        <v>25</v>
      </c>
      <c r="D7116">
        <v>0</v>
      </c>
      <c r="E7116" t="s">
        <v>15</v>
      </c>
      <c r="F7116" t="s">
        <v>11</v>
      </c>
      <c r="G7116">
        <v>0</v>
      </c>
      <c r="H7116">
        <v>1</v>
      </c>
      <c r="I7116" t="str">
        <f t="shared" si="112"/>
        <v/>
      </c>
    </row>
    <row r="7117" spans="1:9" x14ac:dyDescent="0.3">
      <c r="A7117" t="s">
        <v>28</v>
      </c>
      <c r="B7117" s="1">
        <v>42419</v>
      </c>
      <c r="C7117" t="s">
        <v>25</v>
      </c>
      <c r="D7117">
        <v>1</v>
      </c>
      <c r="E7117" t="s">
        <v>15</v>
      </c>
      <c r="F7117" t="s">
        <v>14</v>
      </c>
      <c r="G7117">
        <v>0</v>
      </c>
      <c r="H7117">
        <v>2</v>
      </c>
      <c r="I7117" t="str">
        <f t="shared" si="112"/>
        <v/>
      </c>
    </row>
    <row r="7118" spans="1:9" x14ac:dyDescent="0.3">
      <c r="A7118" t="s">
        <v>21</v>
      </c>
      <c r="B7118" s="1">
        <v>42419</v>
      </c>
      <c r="C7118" t="s">
        <v>13</v>
      </c>
      <c r="D7118">
        <v>0</v>
      </c>
      <c r="E7118" t="s">
        <v>10</v>
      </c>
      <c r="F7118" t="s">
        <v>45</v>
      </c>
      <c r="G7118">
        <v>6.3E-3</v>
      </c>
      <c r="H7118">
        <v>2</v>
      </c>
      <c r="I7118" t="str">
        <f t="shared" si="112"/>
        <v>p</v>
      </c>
    </row>
    <row r="7119" spans="1:9" x14ac:dyDescent="0.3">
      <c r="A7119" t="s">
        <v>23</v>
      </c>
      <c r="B7119" s="1">
        <v>42420</v>
      </c>
      <c r="C7119" t="s">
        <v>9</v>
      </c>
      <c r="D7119">
        <v>0</v>
      </c>
      <c r="E7119" t="s">
        <v>15</v>
      </c>
      <c r="F7119" t="s">
        <v>16</v>
      </c>
      <c r="G7119">
        <v>0</v>
      </c>
      <c r="H7119">
        <v>3</v>
      </c>
      <c r="I7119" t="str">
        <f t="shared" si="112"/>
        <v/>
      </c>
    </row>
    <row r="7120" spans="1:9" x14ac:dyDescent="0.3">
      <c r="A7120" t="s">
        <v>27</v>
      </c>
      <c r="B7120" s="1">
        <v>42421</v>
      </c>
      <c r="C7120" t="s">
        <v>25</v>
      </c>
      <c r="D7120">
        <v>0</v>
      </c>
      <c r="E7120" t="s">
        <v>10</v>
      </c>
      <c r="F7120" t="s">
        <v>14</v>
      </c>
      <c r="G7120">
        <v>0</v>
      </c>
      <c r="H7120">
        <v>30</v>
      </c>
      <c r="I7120" t="str">
        <f t="shared" si="112"/>
        <v/>
      </c>
    </row>
    <row r="7121" spans="1:9" x14ac:dyDescent="0.3">
      <c r="A7121" t="s">
        <v>20</v>
      </c>
      <c r="B7121" s="1">
        <v>42421</v>
      </c>
      <c r="C7121" t="s">
        <v>9</v>
      </c>
      <c r="D7121">
        <v>0</v>
      </c>
      <c r="E7121" t="s">
        <v>15</v>
      </c>
      <c r="F7121" t="s">
        <v>11</v>
      </c>
      <c r="G7121">
        <v>0</v>
      </c>
      <c r="H7121">
        <v>6</v>
      </c>
      <c r="I7121" t="str">
        <f t="shared" si="112"/>
        <v/>
      </c>
    </row>
    <row r="7122" spans="1:9" x14ac:dyDescent="0.3">
      <c r="A7122" t="s">
        <v>23</v>
      </c>
      <c r="B7122" s="1">
        <v>42421</v>
      </c>
      <c r="C7122" t="s">
        <v>9</v>
      </c>
      <c r="D7122">
        <v>0</v>
      </c>
      <c r="E7122" t="s">
        <v>15</v>
      </c>
      <c r="F7122" t="s">
        <v>11</v>
      </c>
      <c r="G7122">
        <v>0</v>
      </c>
      <c r="H7122">
        <v>7</v>
      </c>
      <c r="I7122" t="str">
        <f t="shared" si="112"/>
        <v/>
      </c>
    </row>
    <row r="7123" spans="1:9" x14ac:dyDescent="0.3">
      <c r="A7123" t="s">
        <v>21</v>
      </c>
      <c r="B7123" s="1">
        <v>42421</v>
      </c>
      <c r="C7123" t="s">
        <v>9</v>
      </c>
      <c r="D7123">
        <v>0</v>
      </c>
      <c r="E7123" t="s">
        <v>10</v>
      </c>
      <c r="F7123" t="s">
        <v>44</v>
      </c>
      <c r="G7123">
        <v>4.7899999999999998E-2</v>
      </c>
      <c r="H7123">
        <v>14</v>
      </c>
      <c r="I7123" t="str">
        <f t="shared" si="112"/>
        <v>o</v>
      </c>
    </row>
    <row r="7124" spans="1:9" x14ac:dyDescent="0.3">
      <c r="A7124" t="s">
        <v>20</v>
      </c>
      <c r="B7124" s="1">
        <v>42421</v>
      </c>
      <c r="C7124" t="s">
        <v>25</v>
      </c>
      <c r="D7124">
        <v>0</v>
      </c>
      <c r="E7124" t="s">
        <v>10</v>
      </c>
      <c r="F7124" t="s">
        <v>14</v>
      </c>
      <c r="G7124">
        <v>0</v>
      </c>
      <c r="H7124">
        <v>1</v>
      </c>
      <c r="I7124" t="str">
        <f t="shared" si="112"/>
        <v/>
      </c>
    </row>
    <row r="7125" spans="1:9" x14ac:dyDescent="0.3">
      <c r="A7125" t="s">
        <v>20</v>
      </c>
      <c r="B7125" s="1">
        <v>42421</v>
      </c>
      <c r="C7125" t="s">
        <v>13</v>
      </c>
      <c r="D7125">
        <v>0</v>
      </c>
      <c r="E7125" t="s">
        <v>10</v>
      </c>
      <c r="F7125" t="s">
        <v>14</v>
      </c>
      <c r="G7125">
        <v>0</v>
      </c>
      <c r="H7125">
        <v>11</v>
      </c>
      <c r="I7125" t="str">
        <f t="shared" si="112"/>
        <v/>
      </c>
    </row>
    <row r="7126" spans="1:9" x14ac:dyDescent="0.3">
      <c r="A7126" t="s">
        <v>8</v>
      </c>
      <c r="B7126" s="1">
        <v>42421</v>
      </c>
      <c r="C7126" t="s">
        <v>25</v>
      </c>
      <c r="D7126">
        <v>1</v>
      </c>
      <c r="E7126" t="s">
        <v>10</v>
      </c>
      <c r="F7126" t="s">
        <v>11</v>
      </c>
      <c r="G7126">
        <v>0</v>
      </c>
      <c r="H7126">
        <v>5</v>
      </c>
      <c r="I7126" t="str">
        <f t="shared" si="112"/>
        <v/>
      </c>
    </row>
    <row r="7127" spans="1:9" x14ac:dyDescent="0.3">
      <c r="A7127" t="s">
        <v>20</v>
      </c>
      <c r="B7127" s="1">
        <v>42421</v>
      </c>
      <c r="C7127" t="s">
        <v>13</v>
      </c>
      <c r="D7127">
        <v>0</v>
      </c>
      <c r="E7127" t="s">
        <v>15</v>
      </c>
      <c r="F7127" t="s">
        <v>11</v>
      </c>
      <c r="G7127">
        <v>0</v>
      </c>
      <c r="H7127">
        <v>2</v>
      </c>
      <c r="I7127" t="str">
        <f t="shared" si="112"/>
        <v/>
      </c>
    </row>
    <row r="7128" spans="1:9" x14ac:dyDescent="0.3">
      <c r="A7128" t="s">
        <v>8</v>
      </c>
      <c r="B7128" s="1">
        <v>42421</v>
      </c>
      <c r="C7128" t="s">
        <v>9</v>
      </c>
      <c r="D7128">
        <v>0</v>
      </c>
      <c r="E7128" t="s">
        <v>14</v>
      </c>
      <c r="F7128" t="s">
        <v>14</v>
      </c>
      <c r="G7128">
        <v>0</v>
      </c>
      <c r="H7128">
        <v>1</v>
      </c>
      <c r="I7128" t="str">
        <f t="shared" si="112"/>
        <v/>
      </c>
    </row>
    <row r="7129" spans="1:9" x14ac:dyDescent="0.3">
      <c r="A7129" t="s">
        <v>28</v>
      </c>
      <c r="B7129" s="1">
        <v>42421</v>
      </c>
      <c r="C7129" t="s">
        <v>13</v>
      </c>
      <c r="D7129">
        <v>1</v>
      </c>
      <c r="E7129" t="s">
        <v>10</v>
      </c>
      <c r="F7129" t="s">
        <v>31</v>
      </c>
      <c r="H7129">
        <v>6</v>
      </c>
      <c r="I7129" t="str">
        <f t="shared" si="112"/>
        <v>o</v>
      </c>
    </row>
    <row r="7130" spans="1:9" x14ac:dyDescent="0.3">
      <c r="A7130" t="s">
        <v>18</v>
      </c>
      <c r="B7130" s="1">
        <v>42421</v>
      </c>
      <c r="C7130" t="s">
        <v>9</v>
      </c>
      <c r="D7130">
        <v>0</v>
      </c>
      <c r="E7130" t="s">
        <v>15</v>
      </c>
      <c r="F7130" t="s">
        <v>56</v>
      </c>
      <c r="H7130">
        <v>1</v>
      </c>
      <c r="I7130" t="str">
        <f t="shared" si="112"/>
        <v>j</v>
      </c>
    </row>
    <row r="7131" spans="1:9" x14ac:dyDescent="0.3">
      <c r="A7131" t="s">
        <v>24</v>
      </c>
      <c r="B7131" s="1">
        <v>42422</v>
      </c>
      <c r="C7131" t="s">
        <v>13</v>
      </c>
      <c r="D7131">
        <v>0</v>
      </c>
      <c r="E7131" t="s">
        <v>15</v>
      </c>
      <c r="F7131" t="s">
        <v>11</v>
      </c>
      <c r="G7131">
        <v>0</v>
      </c>
      <c r="H7131">
        <v>29</v>
      </c>
      <c r="I7131" t="str">
        <f t="shared" si="112"/>
        <v/>
      </c>
    </row>
    <row r="7132" spans="1:9" x14ac:dyDescent="0.3">
      <c r="A7132" t="s">
        <v>28</v>
      </c>
      <c r="B7132" s="1">
        <v>42422</v>
      </c>
      <c r="C7132" t="s">
        <v>9</v>
      </c>
      <c r="D7132">
        <v>0</v>
      </c>
      <c r="E7132" t="s">
        <v>14</v>
      </c>
      <c r="F7132" t="s">
        <v>14</v>
      </c>
      <c r="G7132">
        <v>0</v>
      </c>
      <c r="H7132">
        <v>3</v>
      </c>
      <c r="I7132" t="str">
        <f t="shared" si="112"/>
        <v/>
      </c>
    </row>
    <row r="7133" spans="1:9" x14ac:dyDescent="0.3">
      <c r="A7133" t="s">
        <v>28</v>
      </c>
      <c r="B7133" s="1">
        <v>42423</v>
      </c>
      <c r="C7133" t="s">
        <v>9</v>
      </c>
      <c r="D7133">
        <v>0</v>
      </c>
      <c r="E7133" t="s">
        <v>15</v>
      </c>
      <c r="F7133" t="s">
        <v>57</v>
      </c>
      <c r="H7133">
        <v>9</v>
      </c>
      <c r="I7133" t="str">
        <f t="shared" si="112"/>
        <v>e</v>
      </c>
    </row>
    <row r="7134" spans="1:9" x14ac:dyDescent="0.3">
      <c r="A7134" t="s">
        <v>8</v>
      </c>
      <c r="B7134" s="1">
        <v>42423</v>
      </c>
      <c r="C7134" t="s">
        <v>13</v>
      </c>
      <c r="D7134">
        <v>0</v>
      </c>
      <c r="E7134" t="s">
        <v>14</v>
      </c>
      <c r="F7134" t="s">
        <v>14</v>
      </c>
      <c r="G7134">
        <v>0</v>
      </c>
      <c r="H7134">
        <v>1</v>
      </c>
      <c r="I7134" t="str">
        <f t="shared" si="112"/>
        <v/>
      </c>
    </row>
    <row r="7135" spans="1:9" x14ac:dyDescent="0.3">
      <c r="A7135" t="s">
        <v>27</v>
      </c>
      <c r="B7135" s="1">
        <v>42423</v>
      </c>
      <c r="C7135" t="s">
        <v>13</v>
      </c>
      <c r="D7135">
        <v>0</v>
      </c>
      <c r="E7135" t="s">
        <v>10</v>
      </c>
      <c r="F7135" t="s">
        <v>48</v>
      </c>
      <c r="G7135">
        <v>1.2800000000000001E-2</v>
      </c>
      <c r="H7135">
        <v>28</v>
      </c>
      <c r="I7135" t="str">
        <f t="shared" si="112"/>
        <v>o</v>
      </c>
    </row>
    <row r="7136" spans="1:9" x14ac:dyDescent="0.3">
      <c r="A7136" t="s">
        <v>33</v>
      </c>
      <c r="B7136" s="1">
        <v>42424</v>
      </c>
      <c r="C7136" t="s">
        <v>13</v>
      </c>
      <c r="D7136">
        <v>1</v>
      </c>
      <c r="E7136" t="s">
        <v>15</v>
      </c>
      <c r="F7136" t="s">
        <v>16</v>
      </c>
      <c r="G7136">
        <v>0</v>
      </c>
      <c r="H7136">
        <v>8</v>
      </c>
      <c r="I7136" t="str">
        <f t="shared" si="112"/>
        <v/>
      </c>
    </row>
    <row r="7137" spans="1:9" x14ac:dyDescent="0.3">
      <c r="A7137" t="s">
        <v>32</v>
      </c>
      <c r="B7137" s="1">
        <v>42424</v>
      </c>
      <c r="C7137" t="s">
        <v>13</v>
      </c>
      <c r="D7137">
        <v>0</v>
      </c>
      <c r="E7137" t="s">
        <v>15</v>
      </c>
      <c r="F7137" t="s">
        <v>34</v>
      </c>
      <c r="H7137">
        <v>5</v>
      </c>
      <c r="I7137" t="str">
        <f t="shared" si="112"/>
        <v>p</v>
      </c>
    </row>
    <row r="7138" spans="1:9" x14ac:dyDescent="0.3">
      <c r="A7138" t="s">
        <v>32</v>
      </c>
      <c r="B7138" s="1">
        <v>42403</v>
      </c>
      <c r="C7138" t="s">
        <v>9</v>
      </c>
      <c r="D7138">
        <v>0</v>
      </c>
      <c r="E7138" t="s">
        <v>10</v>
      </c>
      <c r="F7138" t="s">
        <v>34</v>
      </c>
      <c r="H7138">
        <v>3</v>
      </c>
      <c r="I7138" t="str">
        <f t="shared" si="112"/>
        <v>p</v>
      </c>
    </row>
    <row r="7139" spans="1:9" x14ac:dyDescent="0.3">
      <c r="A7139" t="s">
        <v>32</v>
      </c>
      <c r="B7139" s="1">
        <v>42404</v>
      </c>
      <c r="C7139" t="s">
        <v>13</v>
      </c>
      <c r="D7139">
        <v>1</v>
      </c>
      <c r="E7139" t="s">
        <v>15</v>
      </c>
      <c r="F7139" t="s">
        <v>34</v>
      </c>
      <c r="H7139">
        <v>6</v>
      </c>
      <c r="I7139" t="str">
        <f t="shared" si="112"/>
        <v>p</v>
      </c>
    </row>
    <row r="7140" spans="1:9" x14ac:dyDescent="0.3">
      <c r="A7140" t="s">
        <v>32</v>
      </c>
      <c r="B7140" s="1">
        <v>42406</v>
      </c>
      <c r="C7140" t="s">
        <v>25</v>
      </c>
      <c r="D7140">
        <v>1</v>
      </c>
      <c r="E7140" t="s">
        <v>15</v>
      </c>
      <c r="F7140" t="s">
        <v>14</v>
      </c>
      <c r="G7140">
        <v>0</v>
      </c>
      <c r="H7140">
        <v>1</v>
      </c>
      <c r="I7140" t="str">
        <f t="shared" si="112"/>
        <v/>
      </c>
    </row>
    <row r="7141" spans="1:9" x14ac:dyDescent="0.3">
      <c r="A7141" t="s">
        <v>17</v>
      </c>
      <c r="B7141" s="1">
        <v>42410</v>
      </c>
      <c r="C7141" t="s">
        <v>13</v>
      </c>
      <c r="D7141">
        <v>1</v>
      </c>
      <c r="E7141" t="s">
        <v>14</v>
      </c>
      <c r="F7141" t="s">
        <v>14</v>
      </c>
      <c r="G7141">
        <v>0</v>
      </c>
      <c r="H7141">
        <v>3</v>
      </c>
      <c r="I7141" t="str">
        <f t="shared" si="112"/>
        <v/>
      </c>
    </row>
    <row r="7142" spans="1:9" x14ac:dyDescent="0.3">
      <c r="A7142" t="s">
        <v>24</v>
      </c>
      <c r="B7142" s="1">
        <v>42413</v>
      </c>
      <c r="C7142" t="s">
        <v>9</v>
      </c>
      <c r="D7142">
        <v>1</v>
      </c>
      <c r="E7142" t="s">
        <v>10</v>
      </c>
      <c r="F7142" t="s">
        <v>14</v>
      </c>
      <c r="G7142">
        <v>0</v>
      </c>
      <c r="H7142">
        <v>8</v>
      </c>
      <c r="I7142" t="str">
        <f t="shared" si="112"/>
        <v/>
      </c>
    </row>
    <row r="7143" spans="1:9" x14ac:dyDescent="0.3">
      <c r="A7143" t="s">
        <v>32</v>
      </c>
      <c r="B7143" s="1">
        <v>42414</v>
      </c>
      <c r="C7143" t="s">
        <v>13</v>
      </c>
      <c r="D7143">
        <v>1</v>
      </c>
      <c r="E7143" t="s">
        <v>10</v>
      </c>
      <c r="F7143" t="s">
        <v>38</v>
      </c>
      <c r="G7143">
        <v>2.9700000000000001E-2</v>
      </c>
      <c r="H7143">
        <v>2</v>
      </c>
      <c r="I7143" t="str">
        <f t="shared" si="112"/>
        <v>p</v>
      </c>
    </row>
    <row r="7144" spans="1:9" x14ac:dyDescent="0.3">
      <c r="A7144" t="s">
        <v>12</v>
      </c>
      <c r="B7144" s="1">
        <v>42415</v>
      </c>
      <c r="C7144" t="s">
        <v>13</v>
      </c>
      <c r="D7144">
        <v>1</v>
      </c>
      <c r="E7144" t="s">
        <v>10</v>
      </c>
      <c r="F7144" t="s">
        <v>37</v>
      </c>
      <c r="G7144">
        <v>5.4999999999999997E-3</v>
      </c>
      <c r="H7144">
        <v>3</v>
      </c>
      <c r="I7144" t="str">
        <f t="shared" si="112"/>
        <v>p</v>
      </c>
    </row>
    <row r="7145" spans="1:9" x14ac:dyDescent="0.3">
      <c r="A7145" t="s">
        <v>8</v>
      </c>
      <c r="B7145" s="1">
        <v>42416</v>
      </c>
      <c r="C7145" t="s">
        <v>13</v>
      </c>
      <c r="D7145">
        <v>1</v>
      </c>
      <c r="E7145" t="s">
        <v>14</v>
      </c>
      <c r="F7145" t="s">
        <v>14</v>
      </c>
      <c r="G7145">
        <v>0</v>
      </c>
      <c r="H7145">
        <v>3</v>
      </c>
      <c r="I7145" t="str">
        <f t="shared" si="112"/>
        <v/>
      </c>
    </row>
    <row r="7146" spans="1:9" x14ac:dyDescent="0.3">
      <c r="A7146" t="s">
        <v>8</v>
      </c>
      <c r="B7146" s="1">
        <v>42416</v>
      </c>
      <c r="C7146" t="s">
        <v>13</v>
      </c>
      <c r="D7146">
        <v>1</v>
      </c>
      <c r="E7146" t="s">
        <v>15</v>
      </c>
      <c r="F7146" t="s">
        <v>35</v>
      </c>
      <c r="H7146">
        <v>5</v>
      </c>
      <c r="I7146" t="str">
        <f t="shared" si="112"/>
        <v>p</v>
      </c>
    </row>
    <row r="7147" spans="1:9" x14ac:dyDescent="0.3">
      <c r="A7147" t="s">
        <v>18</v>
      </c>
      <c r="B7147" s="1">
        <v>42416</v>
      </c>
      <c r="C7147" t="s">
        <v>13</v>
      </c>
      <c r="D7147">
        <v>0</v>
      </c>
      <c r="E7147" t="s">
        <v>15</v>
      </c>
      <c r="F7147" t="s">
        <v>49</v>
      </c>
      <c r="G7147">
        <v>1.5E-3</v>
      </c>
      <c r="H7147">
        <v>3</v>
      </c>
      <c r="I7147" t="str">
        <f t="shared" si="112"/>
        <v>o</v>
      </c>
    </row>
    <row r="7148" spans="1:9" x14ac:dyDescent="0.3">
      <c r="A7148" t="s">
        <v>33</v>
      </c>
      <c r="B7148" s="1">
        <v>42417</v>
      </c>
      <c r="C7148" t="s">
        <v>13</v>
      </c>
      <c r="D7148">
        <v>1</v>
      </c>
      <c r="E7148" t="s">
        <v>15</v>
      </c>
      <c r="F7148" t="s">
        <v>46</v>
      </c>
      <c r="G7148">
        <v>5.7999999999999996E-3</v>
      </c>
      <c r="H7148">
        <v>9</v>
      </c>
      <c r="I7148" t="str">
        <f t="shared" si="112"/>
        <v>j</v>
      </c>
    </row>
    <row r="7149" spans="1:9" x14ac:dyDescent="0.3">
      <c r="A7149" t="s">
        <v>8</v>
      </c>
      <c r="B7149" s="1">
        <v>42417</v>
      </c>
      <c r="C7149" t="s">
        <v>25</v>
      </c>
      <c r="D7149">
        <v>1</v>
      </c>
      <c r="E7149" t="s">
        <v>10</v>
      </c>
      <c r="F7149" t="s">
        <v>14</v>
      </c>
      <c r="G7149">
        <v>0</v>
      </c>
      <c r="H7149">
        <v>1</v>
      </c>
      <c r="I7149" t="str">
        <f t="shared" si="112"/>
        <v/>
      </c>
    </row>
    <row r="7150" spans="1:9" x14ac:dyDescent="0.3">
      <c r="A7150" t="s">
        <v>33</v>
      </c>
      <c r="B7150" s="1">
        <v>42417</v>
      </c>
      <c r="C7150" t="s">
        <v>13</v>
      </c>
      <c r="D7150">
        <v>0</v>
      </c>
      <c r="E7150" t="s">
        <v>10</v>
      </c>
      <c r="F7150" t="s">
        <v>50</v>
      </c>
      <c r="H7150">
        <v>16</v>
      </c>
      <c r="I7150" t="str">
        <f t="shared" si="112"/>
        <v>j</v>
      </c>
    </row>
    <row r="7151" spans="1:9" x14ac:dyDescent="0.3">
      <c r="A7151" t="s">
        <v>21</v>
      </c>
      <c r="B7151" s="1">
        <v>42417</v>
      </c>
      <c r="C7151" t="s">
        <v>13</v>
      </c>
      <c r="D7151">
        <v>1</v>
      </c>
      <c r="E7151" t="s">
        <v>15</v>
      </c>
      <c r="F7151" t="s">
        <v>45</v>
      </c>
      <c r="G7151">
        <v>1.1299999999999999E-2</v>
      </c>
      <c r="H7151">
        <v>4</v>
      </c>
      <c r="I7151" t="str">
        <f t="shared" si="112"/>
        <v>p</v>
      </c>
    </row>
    <row r="7152" spans="1:9" x14ac:dyDescent="0.3">
      <c r="A7152" t="s">
        <v>27</v>
      </c>
      <c r="B7152" s="1">
        <v>42417</v>
      </c>
      <c r="C7152" t="s">
        <v>9</v>
      </c>
      <c r="D7152">
        <v>0</v>
      </c>
      <c r="E7152" t="s">
        <v>15</v>
      </c>
      <c r="F7152" t="s">
        <v>51</v>
      </c>
      <c r="H7152">
        <v>5</v>
      </c>
      <c r="I7152" t="str">
        <f t="shared" si="112"/>
        <v>j</v>
      </c>
    </row>
    <row r="7153" spans="1:9" x14ac:dyDescent="0.3">
      <c r="A7153" t="s">
        <v>27</v>
      </c>
      <c r="B7153" s="1">
        <v>42418</v>
      </c>
      <c r="C7153" t="s">
        <v>9</v>
      </c>
      <c r="D7153">
        <v>0</v>
      </c>
      <c r="E7153" t="s">
        <v>15</v>
      </c>
      <c r="F7153" t="s">
        <v>51</v>
      </c>
      <c r="H7153">
        <v>3</v>
      </c>
      <c r="I7153" t="str">
        <f t="shared" si="112"/>
        <v>j</v>
      </c>
    </row>
    <row r="7154" spans="1:9" x14ac:dyDescent="0.3">
      <c r="A7154" t="s">
        <v>32</v>
      </c>
      <c r="B7154" s="1">
        <v>42420</v>
      </c>
      <c r="C7154" t="s">
        <v>13</v>
      </c>
      <c r="D7154">
        <v>0</v>
      </c>
      <c r="E7154" t="s">
        <v>14</v>
      </c>
      <c r="F7154" t="s">
        <v>11</v>
      </c>
      <c r="G7154">
        <v>0</v>
      </c>
      <c r="H7154">
        <v>1</v>
      </c>
      <c r="I7154" t="str">
        <f t="shared" si="112"/>
        <v/>
      </c>
    </row>
    <row r="7155" spans="1:9" x14ac:dyDescent="0.3">
      <c r="A7155" t="s">
        <v>12</v>
      </c>
      <c r="B7155" s="1">
        <v>42422</v>
      </c>
      <c r="C7155" t="s">
        <v>13</v>
      </c>
      <c r="D7155">
        <v>1</v>
      </c>
      <c r="E7155" t="s">
        <v>14</v>
      </c>
      <c r="F7155" t="s">
        <v>14</v>
      </c>
      <c r="G7155">
        <v>0</v>
      </c>
      <c r="H7155">
        <v>9</v>
      </c>
      <c r="I7155" t="str">
        <f t="shared" si="112"/>
        <v/>
      </c>
    </row>
    <row r="7156" spans="1:9" x14ac:dyDescent="0.3">
      <c r="A7156" t="s">
        <v>28</v>
      </c>
      <c r="B7156" s="1">
        <v>42422</v>
      </c>
      <c r="C7156" t="s">
        <v>13</v>
      </c>
      <c r="D7156">
        <v>1</v>
      </c>
      <c r="E7156" t="s">
        <v>15</v>
      </c>
      <c r="F7156" t="s">
        <v>29</v>
      </c>
      <c r="H7156">
        <v>8</v>
      </c>
      <c r="I7156" t="str">
        <f t="shared" si="112"/>
        <v>p</v>
      </c>
    </row>
    <row r="7157" spans="1:9" x14ac:dyDescent="0.3">
      <c r="A7157" t="s">
        <v>28</v>
      </c>
      <c r="B7157" s="1">
        <v>42422</v>
      </c>
      <c r="C7157" t="s">
        <v>25</v>
      </c>
      <c r="D7157">
        <v>1</v>
      </c>
      <c r="E7157" t="s">
        <v>10</v>
      </c>
      <c r="F7157" t="s">
        <v>11</v>
      </c>
      <c r="G7157">
        <v>0</v>
      </c>
      <c r="H7157">
        <v>5</v>
      </c>
      <c r="I7157" t="str">
        <f t="shared" si="112"/>
        <v/>
      </c>
    </row>
    <row r="7158" spans="1:9" x14ac:dyDescent="0.3">
      <c r="A7158" t="s">
        <v>23</v>
      </c>
      <c r="B7158" s="1">
        <v>42423</v>
      </c>
      <c r="C7158" t="s">
        <v>9</v>
      </c>
      <c r="D7158">
        <v>0</v>
      </c>
      <c r="E7158" t="s">
        <v>15</v>
      </c>
      <c r="F7158" t="s">
        <v>14</v>
      </c>
      <c r="G7158">
        <v>0</v>
      </c>
      <c r="H7158">
        <v>5</v>
      </c>
      <c r="I7158" t="str">
        <f t="shared" si="112"/>
        <v/>
      </c>
    </row>
    <row r="7159" spans="1:9" x14ac:dyDescent="0.3">
      <c r="A7159" t="s">
        <v>21</v>
      </c>
      <c r="B7159" s="1">
        <v>42424</v>
      </c>
      <c r="C7159" t="s">
        <v>13</v>
      </c>
      <c r="D7159">
        <v>0</v>
      </c>
      <c r="E7159" t="s">
        <v>15</v>
      </c>
      <c r="F7159" t="s">
        <v>16</v>
      </c>
      <c r="G7159">
        <v>0</v>
      </c>
      <c r="H7159">
        <v>18</v>
      </c>
      <c r="I7159" t="str">
        <f t="shared" si="112"/>
        <v/>
      </c>
    </row>
    <row r="7160" spans="1:9" x14ac:dyDescent="0.3">
      <c r="A7160" t="s">
        <v>8</v>
      </c>
      <c r="B7160" s="1">
        <v>42404</v>
      </c>
      <c r="C7160" t="s">
        <v>9</v>
      </c>
      <c r="D7160">
        <v>0</v>
      </c>
      <c r="E7160" t="s">
        <v>14</v>
      </c>
      <c r="F7160" t="s">
        <v>11</v>
      </c>
      <c r="G7160">
        <v>0</v>
      </c>
      <c r="H7160">
        <v>1</v>
      </c>
      <c r="I7160" t="str">
        <f t="shared" si="112"/>
        <v/>
      </c>
    </row>
    <row r="7161" spans="1:9" x14ac:dyDescent="0.3">
      <c r="A7161" t="s">
        <v>32</v>
      </c>
      <c r="B7161" s="1">
        <v>42410</v>
      </c>
      <c r="C7161" t="s">
        <v>9</v>
      </c>
      <c r="D7161">
        <v>1</v>
      </c>
      <c r="E7161" t="s">
        <v>10</v>
      </c>
      <c r="F7161" t="s">
        <v>34</v>
      </c>
      <c r="H7161">
        <v>4</v>
      </c>
      <c r="I7161" t="str">
        <f t="shared" si="112"/>
        <v>p</v>
      </c>
    </row>
    <row r="7162" spans="1:9" x14ac:dyDescent="0.3">
      <c r="A7162" t="s">
        <v>32</v>
      </c>
      <c r="B7162" s="1">
        <v>42413</v>
      </c>
      <c r="C7162" t="s">
        <v>13</v>
      </c>
      <c r="D7162">
        <v>0</v>
      </c>
      <c r="E7162" t="s">
        <v>15</v>
      </c>
      <c r="F7162" t="s">
        <v>34</v>
      </c>
      <c r="H7162">
        <v>6</v>
      </c>
      <c r="I7162" t="str">
        <f t="shared" si="112"/>
        <v>p</v>
      </c>
    </row>
    <row r="7163" spans="1:9" x14ac:dyDescent="0.3">
      <c r="A7163" t="s">
        <v>18</v>
      </c>
      <c r="B7163" s="1">
        <v>42416</v>
      </c>
      <c r="C7163" t="s">
        <v>25</v>
      </c>
      <c r="D7163">
        <v>1</v>
      </c>
      <c r="E7163" t="s">
        <v>15</v>
      </c>
      <c r="F7163" t="s">
        <v>11</v>
      </c>
      <c r="G7163">
        <v>0</v>
      </c>
      <c r="H7163">
        <v>7</v>
      </c>
      <c r="I7163" t="str">
        <f t="shared" si="112"/>
        <v/>
      </c>
    </row>
    <row r="7164" spans="1:9" x14ac:dyDescent="0.3">
      <c r="A7164" t="s">
        <v>24</v>
      </c>
      <c r="B7164" s="1">
        <v>42418</v>
      </c>
      <c r="C7164" t="s">
        <v>9</v>
      </c>
      <c r="D7164">
        <v>0</v>
      </c>
      <c r="E7164" t="s">
        <v>15</v>
      </c>
      <c r="F7164" t="s">
        <v>11</v>
      </c>
      <c r="G7164">
        <v>0</v>
      </c>
      <c r="H7164">
        <v>5</v>
      </c>
      <c r="I7164" t="str">
        <f t="shared" si="112"/>
        <v/>
      </c>
    </row>
    <row r="7165" spans="1:9" x14ac:dyDescent="0.3">
      <c r="A7165" t="s">
        <v>20</v>
      </c>
      <c r="B7165" s="1">
        <v>42419</v>
      </c>
      <c r="C7165" t="s">
        <v>13</v>
      </c>
      <c r="D7165">
        <v>0</v>
      </c>
      <c r="E7165" t="s">
        <v>10</v>
      </c>
      <c r="F7165" t="s">
        <v>16</v>
      </c>
      <c r="G7165">
        <v>0</v>
      </c>
      <c r="H7165">
        <v>2</v>
      </c>
      <c r="I7165" t="str">
        <f t="shared" si="112"/>
        <v/>
      </c>
    </row>
    <row r="7166" spans="1:9" x14ac:dyDescent="0.3">
      <c r="A7166" t="s">
        <v>20</v>
      </c>
      <c r="B7166" s="1">
        <v>42420</v>
      </c>
      <c r="C7166" t="s">
        <v>9</v>
      </c>
      <c r="D7166">
        <v>0</v>
      </c>
      <c r="E7166" t="s">
        <v>10</v>
      </c>
      <c r="F7166" t="s">
        <v>11</v>
      </c>
      <c r="G7166">
        <v>0</v>
      </c>
      <c r="H7166">
        <v>2</v>
      </c>
      <c r="I7166" t="str">
        <f t="shared" si="112"/>
        <v/>
      </c>
    </row>
    <row r="7167" spans="1:9" x14ac:dyDescent="0.3">
      <c r="A7167" t="s">
        <v>22</v>
      </c>
      <c r="B7167" s="1">
        <v>42420</v>
      </c>
      <c r="C7167" t="s">
        <v>13</v>
      </c>
      <c r="D7167">
        <v>0</v>
      </c>
      <c r="E7167" t="s">
        <v>14</v>
      </c>
      <c r="F7167" t="s">
        <v>11</v>
      </c>
      <c r="G7167">
        <v>0</v>
      </c>
      <c r="H7167">
        <v>6</v>
      </c>
      <c r="I7167" t="str">
        <f t="shared" si="112"/>
        <v/>
      </c>
    </row>
    <row r="7168" spans="1:9" x14ac:dyDescent="0.3">
      <c r="A7168" t="s">
        <v>27</v>
      </c>
      <c r="B7168" s="1">
        <v>42422</v>
      </c>
      <c r="C7168" t="s">
        <v>13</v>
      </c>
      <c r="D7168">
        <v>0</v>
      </c>
      <c r="E7168" t="s">
        <v>15</v>
      </c>
      <c r="F7168" t="s">
        <v>51</v>
      </c>
      <c r="H7168">
        <v>2</v>
      </c>
      <c r="I7168" t="str">
        <f t="shared" si="112"/>
        <v>j</v>
      </c>
    </row>
    <row r="7169" spans="1:9" x14ac:dyDescent="0.3">
      <c r="A7169" t="s">
        <v>12</v>
      </c>
      <c r="B7169" s="1">
        <v>42422</v>
      </c>
      <c r="C7169" t="s">
        <v>13</v>
      </c>
      <c r="D7169">
        <v>0</v>
      </c>
      <c r="E7169" t="s">
        <v>10</v>
      </c>
      <c r="F7169" t="s">
        <v>16</v>
      </c>
      <c r="G7169">
        <v>0</v>
      </c>
      <c r="H7169">
        <v>1</v>
      </c>
      <c r="I7169" t="str">
        <f t="shared" si="112"/>
        <v/>
      </c>
    </row>
    <row r="7170" spans="1:9" x14ac:dyDescent="0.3">
      <c r="A7170" t="s">
        <v>19</v>
      </c>
      <c r="B7170" s="1">
        <v>42422</v>
      </c>
      <c r="C7170" t="s">
        <v>13</v>
      </c>
      <c r="D7170">
        <v>0</v>
      </c>
      <c r="E7170" t="s">
        <v>15</v>
      </c>
      <c r="F7170" t="s">
        <v>58</v>
      </c>
      <c r="H7170">
        <v>2</v>
      </c>
      <c r="I7170" t="str">
        <f t="shared" si="112"/>
        <v>e</v>
      </c>
    </row>
    <row r="7171" spans="1:9" x14ac:dyDescent="0.3">
      <c r="A7171" t="s">
        <v>30</v>
      </c>
      <c r="B7171" s="1">
        <v>42423</v>
      </c>
      <c r="C7171" t="s">
        <v>25</v>
      </c>
      <c r="D7171">
        <v>0</v>
      </c>
      <c r="E7171" t="s">
        <v>15</v>
      </c>
      <c r="F7171" t="s">
        <v>11</v>
      </c>
      <c r="G7171">
        <v>0</v>
      </c>
      <c r="H7171">
        <v>1</v>
      </c>
      <c r="I7171" t="str">
        <f t="shared" ref="I7171:I7234" si="113">IF(NOT(OR(F7171="house",F7171="blank",F7171="served")),LEFT(F7171,1),"")</f>
        <v/>
      </c>
    </row>
    <row r="7172" spans="1:9" x14ac:dyDescent="0.3">
      <c r="A7172" t="s">
        <v>33</v>
      </c>
      <c r="B7172" s="1">
        <v>42423</v>
      </c>
      <c r="C7172" t="s">
        <v>9</v>
      </c>
      <c r="D7172">
        <v>0</v>
      </c>
      <c r="E7172" t="s">
        <v>10</v>
      </c>
      <c r="F7172" t="s">
        <v>46</v>
      </c>
      <c r="G7172">
        <v>1.9E-3</v>
      </c>
      <c r="H7172">
        <v>3</v>
      </c>
      <c r="I7172" t="str">
        <f t="shared" si="113"/>
        <v>j</v>
      </c>
    </row>
    <row r="7173" spans="1:9" x14ac:dyDescent="0.3">
      <c r="A7173" t="s">
        <v>27</v>
      </c>
      <c r="B7173" s="1">
        <v>42424</v>
      </c>
      <c r="C7173" t="s">
        <v>13</v>
      </c>
      <c r="D7173">
        <v>1</v>
      </c>
      <c r="E7173" t="s">
        <v>15</v>
      </c>
      <c r="F7173" t="s">
        <v>48</v>
      </c>
      <c r="G7173">
        <v>8.9999999999999998E-4</v>
      </c>
      <c r="H7173">
        <v>2</v>
      </c>
      <c r="I7173" t="str">
        <f t="shared" si="113"/>
        <v>o</v>
      </c>
    </row>
    <row r="7174" spans="1:9" x14ac:dyDescent="0.3">
      <c r="A7174" t="s">
        <v>28</v>
      </c>
      <c r="B7174" s="1">
        <v>42405</v>
      </c>
      <c r="C7174" t="s">
        <v>13</v>
      </c>
      <c r="D7174">
        <v>0</v>
      </c>
      <c r="E7174" t="s">
        <v>14</v>
      </c>
      <c r="F7174" t="s">
        <v>11</v>
      </c>
      <c r="G7174">
        <v>0</v>
      </c>
      <c r="H7174">
        <v>1</v>
      </c>
      <c r="I7174" t="str">
        <f t="shared" si="113"/>
        <v/>
      </c>
    </row>
    <row r="7175" spans="1:9" x14ac:dyDescent="0.3">
      <c r="A7175" t="s">
        <v>28</v>
      </c>
      <c r="B7175" s="1">
        <v>42407</v>
      </c>
      <c r="C7175" t="s">
        <v>9</v>
      </c>
      <c r="D7175">
        <v>0</v>
      </c>
      <c r="E7175" t="s">
        <v>14</v>
      </c>
      <c r="F7175" t="s">
        <v>16</v>
      </c>
      <c r="G7175">
        <v>0</v>
      </c>
      <c r="H7175">
        <v>1</v>
      </c>
      <c r="I7175" t="str">
        <f t="shared" si="113"/>
        <v/>
      </c>
    </row>
    <row r="7176" spans="1:9" x14ac:dyDescent="0.3">
      <c r="A7176" t="s">
        <v>18</v>
      </c>
      <c r="B7176" s="1">
        <v>42423</v>
      </c>
      <c r="C7176" t="s">
        <v>25</v>
      </c>
      <c r="D7176">
        <v>0</v>
      </c>
      <c r="E7176" t="s">
        <v>15</v>
      </c>
      <c r="F7176" t="s">
        <v>14</v>
      </c>
      <c r="G7176">
        <v>0</v>
      </c>
      <c r="H7176">
        <v>130</v>
      </c>
      <c r="I7176" t="str">
        <f t="shared" si="113"/>
        <v/>
      </c>
    </row>
    <row r="7177" spans="1:9" x14ac:dyDescent="0.3">
      <c r="A7177" t="s">
        <v>27</v>
      </c>
      <c r="B7177" s="1">
        <v>42423</v>
      </c>
      <c r="C7177" t="s">
        <v>13</v>
      </c>
      <c r="D7177">
        <v>1</v>
      </c>
      <c r="E7177" t="s">
        <v>10</v>
      </c>
      <c r="F7177" t="s">
        <v>11</v>
      </c>
      <c r="G7177">
        <v>0</v>
      </c>
      <c r="H7177">
        <v>386</v>
      </c>
      <c r="I7177" t="str">
        <f t="shared" si="113"/>
        <v/>
      </c>
    </row>
    <row r="7178" spans="1:9" x14ac:dyDescent="0.3">
      <c r="A7178" t="s">
        <v>21</v>
      </c>
      <c r="B7178" s="1">
        <v>42423</v>
      </c>
      <c r="C7178" t="s">
        <v>9</v>
      </c>
      <c r="D7178">
        <v>0</v>
      </c>
      <c r="E7178" t="s">
        <v>10</v>
      </c>
      <c r="F7178" t="s">
        <v>11</v>
      </c>
      <c r="G7178">
        <v>0</v>
      </c>
      <c r="H7178">
        <v>1504</v>
      </c>
      <c r="I7178" t="str">
        <f t="shared" si="113"/>
        <v/>
      </c>
    </row>
    <row r="7179" spans="1:9" x14ac:dyDescent="0.3">
      <c r="A7179" t="s">
        <v>27</v>
      </c>
      <c r="B7179" s="1">
        <v>42422</v>
      </c>
      <c r="C7179" t="s">
        <v>9</v>
      </c>
      <c r="D7179">
        <v>0</v>
      </c>
      <c r="E7179" t="s">
        <v>10</v>
      </c>
      <c r="F7179" t="s">
        <v>51</v>
      </c>
      <c r="H7179">
        <v>1</v>
      </c>
      <c r="I7179" t="str">
        <f t="shared" si="113"/>
        <v>j</v>
      </c>
    </row>
    <row r="7180" spans="1:9" x14ac:dyDescent="0.3">
      <c r="A7180" t="s">
        <v>19</v>
      </c>
      <c r="B7180" s="1">
        <v>42423</v>
      </c>
      <c r="C7180" t="s">
        <v>13</v>
      </c>
      <c r="D7180">
        <v>0</v>
      </c>
      <c r="E7180" t="s">
        <v>15</v>
      </c>
      <c r="F7180" t="s">
        <v>11</v>
      </c>
      <c r="G7180">
        <v>0</v>
      </c>
      <c r="H7180">
        <v>3183</v>
      </c>
      <c r="I7180" t="str">
        <f t="shared" si="113"/>
        <v/>
      </c>
    </row>
    <row r="7181" spans="1:9" x14ac:dyDescent="0.3">
      <c r="A7181" t="s">
        <v>19</v>
      </c>
      <c r="B7181" s="1">
        <v>42423</v>
      </c>
      <c r="C7181" t="s">
        <v>9</v>
      </c>
      <c r="D7181">
        <v>1</v>
      </c>
      <c r="E7181" t="s">
        <v>15</v>
      </c>
      <c r="F7181" t="s">
        <v>14</v>
      </c>
      <c r="G7181">
        <v>0</v>
      </c>
      <c r="H7181">
        <v>1832</v>
      </c>
      <c r="I7181" t="str">
        <f t="shared" si="113"/>
        <v/>
      </c>
    </row>
    <row r="7182" spans="1:9" x14ac:dyDescent="0.3">
      <c r="A7182" t="s">
        <v>28</v>
      </c>
      <c r="B7182" s="1">
        <v>42423</v>
      </c>
      <c r="C7182" t="s">
        <v>13</v>
      </c>
      <c r="D7182">
        <v>1</v>
      </c>
      <c r="E7182" t="s">
        <v>15</v>
      </c>
      <c r="F7182" t="s">
        <v>31</v>
      </c>
      <c r="H7182">
        <v>42</v>
      </c>
      <c r="I7182" t="str">
        <f t="shared" si="113"/>
        <v>o</v>
      </c>
    </row>
    <row r="7183" spans="1:9" x14ac:dyDescent="0.3">
      <c r="A7183" t="s">
        <v>21</v>
      </c>
      <c r="B7183" s="1">
        <v>42423</v>
      </c>
      <c r="C7183" t="s">
        <v>9</v>
      </c>
      <c r="D7183">
        <v>0</v>
      </c>
      <c r="E7183" t="s">
        <v>15</v>
      </c>
      <c r="F7183" t="s">
        <v>44</v>
      </c>
      <c r="G7183">
        <v>0.76590000000000003</v>
      </c>
      <c r="H7183">
        <v>198</v>
      </c>
      <c r="I7183" t="str">
        <f t="shared" si="113"/>
        <v>o</v>
      </c>
    </row>
    <row r="7184" spans="1:9" x14ac:dyDescent="0.3">
      <c r="A7184" t="s">
        <v>28</v>
      </c>
      <c r="B7184" s="1">
        <v>42423</v>
      </c>
      <c r="C7184" t="s">
        <v>9</v>
      </c>
      <c r="D7184">
        <v>1</v>
      </c>
      <c r="E7184" t="s">
        <v>15</v>
      </c>
      <c r="F7184" t="s">
        <v>29</v>
      </c>
      <c r="H7184">
        <v>135</v>
      </c>
      <c r="I7184" t="str">
        <f t="shared" si="113"/>
        <v>p</v>
      </c>
    </row>
    <row r="7185" spans="1:9" x14ac:dyDescent="0.3">
      <c r="A7185" t="s">
        <v>27</v>
      </c>
      <c r="B7185" s="1">
        <v>42423</v>
      </c>
      <c r="C7185" t="s">
        <v>13</v>
      </c>
      <c r="D7185">
        <v>0</v>
      </c>
      <c r="E7185" t="s">
        <v>15</v>
      </c>
      <c r="F7185" t="s">
        <v>47</v>
      </c>
      <c r="G7185">
        <v>4.19E-2</v>
      </c>
      <c r="H7185">
        <v>87</v>
      </c>
      <c r="I7185" t="str">
        <f t="shared" si="113"/>
        <v>j</v>
      </c>
    </row>
    <row r="7186" spans="1:9" x14ac:dyDescent="0.3">
      <c r="A7186" t="s">
        <v>28</v>
      </c>
      <c r="B7186" s="1">
        <v>42423</v>
      </c>
      <c r="C7186" t="s">
        <v>9</v>
      </c>
      <c r="D7186">
        <v>0</v>
      </c>
      <c r="E7186" t="s">
        <v>15</v>
      </c>
      <c r="F7186" t="s">
        <v>29</v>
      </c>
      <c r="H7186">
        <v>38</v>
      </c>
      <c r="I7186" t="str">
        <f t="shared" si="113"/>
        <v>p</v>
      </c>
    </row>
    <row r="7187" spans="1:9" x14ac:dyDescent="0.3">
      <c r="A7187" t="s">
        <v>33</v>
      </c>
      <c r="B7187" s="1">
        <v>42423</v>
      </c>
      <c r="C7187" t="s">
        <v>13</v>
      </c>
      <c r="D7187">
        <v>0</v>
      </c>
      <c r="E7187" t="s">
        <v>15</v>
      </c>
      <c r="F7187" t="s">
        <v>46</v>
      </c>
      <c r="G7187">
        <v>3.7499999999999999E-2</v>
      </c>
      <c r="H7187">
        <v>57</v>
      </c>
      <c r="I7187" t="str">
        <f t="shared" si="113"/>
        <v>j</v>
      </c>
    </row>
    <row r="7188" spans="1:9" x14ac:dyDescent="0.3">
      <c r="A7188" t="s">
        <v>30</v>
      </c>
      <c r="B7188" s="1">
        <v>42423</v>
      </c>
      <c r="C7188" t="s">
        <v>13</v>
      </c>
      <c r="D7188">
        <v>0</v>
      </c>
      <c r="E7188" t="s">
        <v>15</v>
      </c>
      <c r="F7188" t="s">
        <v>16</v>
      </c>
      <c r="G7188">
        <v>0</v>
      </c>
      <c r="H7188">
        <v>13</v>
      </c>
      <c r="I7188" t="str">
        <f t="shared" si="113"/>
        <v/>
      </c>
    </row>
    <row r="7189" spans="1:9" x14ac:dyDescent="0.3">
      <c r="A7189" t="s">
        <v>18</v>
      </c>
      <c r="B7189" s="1">
        <v>42423</v>
      </c>
      <c r="C7189" t="s">
        <v>13</v>
      </c>
      <c r="D7189">
        <v>0</v>
      </c>
      <c r="E7189" t="s">
        <v>10</v>
      </c>
      <c r="F7189" t="s">
        <v>49</v>
      </c>
      <c r="G7189">
        <v>2.5000000000000001E-3</v>
      </c>
      <c r="H7189">
        <v>5</v>
      </c>
      <c r="I7189" t="str">
        <f t="shared" si="113"/>
        <v>o</v>
      </c>
    </row>
    <row r="7190" spans="1:9" x14ac:dyDescent="0.3">
      <c r="A7190" t="s">
        <v>28</v>
      </c>
      <c r="B7190" s="1">
        <v>42424</v>
      </c>
      <c r="C7190" t="s">
        <v>13</v>
      </c>
      <c r="D7190">
        <v>0</v>
      </c>
      <c r="E7190" t="s">
        <v>10</v>
      </c>
      <c r="F7190" t="s">
        <v>11</v>
      </c>
      <c r="G7190">
        <v>0</v>
      </c>
      <c r="H7190">
        <v>6742</v>
      </c>
      <c r="I7190" t="str">
        <f t="shared" si="113"/>
        <v/>
      </c>
    </row>
    <row r="7191" spans="1:9" x14ac:dyDescent="0.3">
      <c r="A7191" t="s">
        <v>8</v>
      </c>
      <c r="B7191" s="1">
        <v>42424</v>
      </c>
      <c r="C7191" t="s">
        <v>13</v>
      </c>
      <c r="D7191">
        <v>0</v>
      </c>
      <c r="E7191" t="s">
        <v>15</v>
      </c>
      <c r="F7191" t="s">
        <v>11</v>
      </c>
      <c r="G7191">
        <v>0</v>
      </c>
      <c r="H7191">
        <v>2895</v>
      </c>
      <c r="I7191" t="str">
        <f t="shared" si="113"/>
        <v/>
      </c>
    </row>
    <row r="7192" spans="1:9" x14ac:dyDescent="0.3">
      <c r="A7192" t="s">
        <v>32</v>
      </c>
      <c r="B7192" s="1">
        <v>42424</v>
      </c>
      <c r="C7192" t="s">
        <v>13</v>
      </c>
      <c r="D7192">
        <v>1</v>
      </c>
      <c r="E7192" t="s">
        <v>10</v>
      </c>
      <c r="F7192" t="s">
        <v>11</v>
      </c>
      <c r="G7192">
        <v>0</v>
      </c>
      <c r="H7192">
        <v>816</v>
      </c>
      <c r="I7192" t="str">
        <f t="shared" si="113"/>
        <v/>
      </c>
    </row>
    <row r="7193" spans="1:9" x14ac:dyDescent="0.3">
      <c r="A7193" t="s">
        <v>32</v>
      </c>
      <c r="B7193" s="1">
        <v>42424</v>
      </c>
      <c r="C7193" t="s">
        <v>13</v>
      </c>
      <c r="D7193">
        <v>1</v>
      </c>
      <c r="E7193" t="s">
        <v>15</v>
      </c>
      <c r="F7193" t="s">
        <v>14</v>
      </c>
      <c r="G7193">
        <v>0</v>
      </c>
      <c r="H7193">
        <v>25656</v>
      </c>
      <c r="I7193" t="str">
        <f t="shared" si="113"/>
        <v/>
      </c>
    </row>
    <row r="7194" spans="1:9" x14ac:dyDescent="0.3">
      <c r="A7194" t="s">
        <v>28</v>
      </c>
      <c r="B7194" s="1">
        <v>42424</v>
      </c>
      <c r="C7194" t="s">
        <v>13</v>
      </c>
      <c r="D7194">
        <v>1</v>
      </c>
      <c r="E7194" t="s">
        <v>10</v>
      </c>
      <c r="F7194" t="s">
        <v>14</v>
      </c>
      <c r="G7194">
        <v>0</v>
      </c>
      <c r="H7194">
        <v>15778</v>
      </c>
      <c r="I7194" t="str">
        <f t="shared" si="113"/>
        <v/>
      </c>
    </row>
    <row r="7195" spans="1:9" x14ac:dyDescent="0.3">
      <c r="A7195" t="s">
        <v>17</v>
      </c>
      <c r="B7195" s="1">
        <v>42424</v>
      </c>
      <c r="C7195" t="s">
        <v>13</v>
      </c>
      <c r="D7195">
        <v>0</v>
      </c>
      <c r="E7195" t="s">
        <v>10</v>
      </c>
      <c r="F7195" t="s">
        <v>14</v>
      </c>
      <c r="G7195">
        <v>0</v>
      </c>
      <c r="H7195">
        <v>486</v>
      </c>
      <c r="I7195" t="str">
        <f t="shared" si="113"/>
        <v/>
      </c>
    </row>
    <row r="7196" spans="1:9" x14ac:dyDescent="0.3">
      <c r="A7196" t="s">
        <v>32</v>
      </c>
      <c r="B7196" s="1">
        <v>42424</v>
      </c>
      <c r="C7196" t="s">
        <v>13</v>
      </c>
      <c r="D7196">
        <v>0</v>
      </c>
      <c r="E7196" t="s">
        <v>15</v>
      </c>
      <c r="F7196" t="s">
        <v>11</v>
      </c>
      <c r="G7196">
        <v>0</v>
      </c>
      <c r="H7196">
        <v>2049</v>
      </c>
      <c r="I7196" t="str">
        <f t="shared" si="113"/>
        <v/>
      </c>
    </row>
    <row r="7197" spans="1:9" x14ac:dyDescent="0.3">
      <c r="A7197" t="s">
        <v>18</v>
      </c>
      <c r="B7197" s="1">
        <v>42424</v>
      </c>
      <c r="C7197" t="s">
        <v>9</v>
      </c>
      <c r="D7197">
        <v>1</v>
      </c>
      <c r="E7197" t="s">
        <v>15</v>
      </c>
      <c r="F7197" t="s">
        <v>11</v>
      </c>
      <c r="G7197">
        <v>0</v>
      </c>
      <c r="H7197">
        <v>3054</v>
      </c>
      <c r="I7197" t="str">
        <f t="shared" si="113"/>
        <v/>
      </c>
    </row>
    <row r="7198" spans="1:9" x14ac:dyDescent="0.3">
      <c r="A7198" t="s">
        <v>28</v>
      </c>
      <c r="B7198" s="1">
        <v>42424</v>
      </c>
      <c r="C7198" t="s">
        <v>13</v>
      </c>
      <c r="D7198">
        <v>1</v>
      </c>
      <c r="E7198" t="s">
        <v>15</v>
      </c>
      <c r="F7198" t="s">
        <v>16</v>
      </c>
      <c r="G7198">
        <v>0</v>
      </c>
      <c r="H7198">
        <v>194</v>
      </c>
      <c r="I7198" t="str">
        <f t="shared" si="113"/>
        <v/>
      </c>
    </row>
    <row r="7199" spans="1:9" x14ac:dyDescent="0.3">
      <c r="A7199" t="s">
        <v>27</v>
      </c>
      <c r="B7199" s="1">
        <v>42424</v>
      </c>
      <c r="C7199" t="s">
        <v>9</v>
      </c>
      <c r="D7199">
        <v>0</v>
      </c>
      <c r="E7199" t="s">
        <v>10</v>
      </c>
      <c r="F7199" t="s">
        <v>14</v>
      </c>
      <c r="G7199">
        <v>0</v>
      </c>
      <c r="H7199">
        <v>799</v>
      </c>
      <c r="I7199" t="str">
        <f t="shared" si="113"/>
        <v/>
      </c>
    </row>
    <row r="7200" spans="1:9" x14ac:dyDescent="0.3">
      <c r="A7200" t="s">
        <v>19</v>
      </c>
      <c r="B7200" s="1">
        <v>42424</v>
      </c>
      <c r="C7200" t="s">
        <v>9</v>
      </c>
      <c r="D7200">
        <v>1</v>
      </c>
      <c r="E7200" t="s">
        <v>10</v>
      </c>
      <c r="F7200" t="s">
        <v>11</v>
      </c>
      <c r="G7200">
        <v>0</v>
      </c>
      <c r="H7200">
        <v>84</v>
      </c>
      <c r="I7200" t="str">
        <f t="shared" si="113"/>
        <v/>
      </c>
    </row>
    <row r="7201" spans="1:9" x14ac:dyDescent="0.3">
      <c r="A7201" t="s">
        <v>28</v>
      </c>
      <c r="B7201" s="1">
        <v>42424</v>
      </c>
      <c r="C7201" t="s">
        <v>9</v>
      </c>
      <c r="D7201">
        <v>1</v>
      </c>
      <c r="E7201" t="s">
        <v>10</v>
      </c>
      <c r="F7201" t="s">
        <v>14</v>
      </c>
      <c r="G7201">
        <v>0</v>
      </c>
      <c r="H7201">
        <v>2077</v>
      </c>
      <c r="I7201" t="str">
        <f t="shared" si="113"/>
        <v/>
      </c>
    </row>
    <row r="7202" spans="1:9" x14ac:dyDescent="0.3">
      <c r="A7202" t="s">
        <v>28</v>
      </c>
      <c r="B7202" s="1">
        <v>42424</v>
      </c>
      <c r="C7202" t="s">
        <v>9</v>
      </c>
      <c r="D7202">
        <v>1</v>
      </c>
      <c r="E7202" t="s">
        <v>15</v>
      </c>
      <c r="F7202" t="s">
        <v>26</v>
      </c>
      <c r="G7202">
        <v>2.9098000000000002</v>
      </c>
      <c r="H7202">
        <v>848</v>
      </c>
      <c r="I7202" t="str">
        <f t="shared" si="113"/>
        <v>l</v>
      </c>
    </row>
    <row r="7203" spans="1:9" x14ac:dyDescent="0.3">
      <c r="A7203" t="s">
        <v>17</v>
      </c>
      <c r="B7203" s="1">
        <v>42424</v>
      </c>
      <c r="C7203" t="s">
        <v>13</v>
      </c>
      <c r="D7203">
        <v>0</v>
      </c>
      <c r="E7203" t="s">
        <v>15</v>
      </c>
      <c r="F7203" t="s">
        <v>16</v>
      </c>
      <c r="G7203">
        <v>0</v>
      </c>
      <c r="H7203">
        <v>32</v>
      </c>
      <c r="I7203" t="str">
        <f t="shared" si="113"/>
        <v/>
      </c>
    </row>
    <row r="7204" spans="1:9" x14ac:dyDescent="0.3">
      <c r="A7204" t="s">
        <v>28</v>
      </c>
      <c r="B7204" s="1">
        <v>42424</v>
      </c>
      <c r="C7204" t="s">
        <v>13</v>
      </c>
      <c r="D7204">
        <v>0</v>
      </c>
      <c r="E7204" t="s">
        <v>10</v>
      </c>
      <c r="F7204" t="s">
        <v>26</v>
      </c>
      <c r="G7204">
        <v>0.69120000000000004</v>
      </c>
      <c r="H7204">
        <v>231</v>
      </c>
      <c r="I7204" t="str">
        <f t="shared" si="113"/>
        <v>l</v>
      </c>
    </row>
    <row r="7205" spans="1:9" x14ac:dyDescent="0.3">
      <c r="A7205" t="s">
        <v>33</v>
      </c>
      <c r="B7205" s="1">
        <v>42424</v>
      </c>
      <c r="C7205" t="s">
        <v>9</v>
      </c>
      <c r="D7205">
        <v>1</v>
      </c>
      <c r="E7205" t="s">
        <v>15</v>
      </c>
      <c r="F7205" t="s">
        <v>14</v>
      </c>
      <c r="G7205">
        <v>0</v>
      </c>
      <c r="H7205">
        <v>330</v>
      </c>
      <c r="I7205" t="str">
        <f t="shared" si="113"/>
        <v/>
      </c>
    </row>
    <row r="7206" spans="1:9" x14ac:dyDescent="0.3">
      <c r="A7206" t="s">
        <v>24</v>
      </c>
      <c r="B7206" s="1">
        <v>42424</v>
      </c>
      <c r="C7206" t="s">
        <v>9</v>
      </c>
      <c r="D7206">
        <v>0</v>
      </c>
      <c r="E7206" t="s">
        <v>10</v>
      </c>
      <c r="F7206" t="s">
        <v>16</v>
      </c>
      <c r="G7206">
        <v>0</v>
      </c>
      <c r="H7206">
        <v>1173</v>
      </c>
      <c r="I7206" t="str">
        <f t="shared" si="113"/>
        <v/>
      </c>
    </row>
    <row r="7207" spans="1:9" x14ac:dyDescent="0.3">
      <c r="A7207" t="s">
        <v>8</v>
      </c>
      <c r="B7207" s="1">
        <v>42424</v>
      </c>
      <c r="C7207" t="s">
        <v>13</v>
      </c>
      <c r="D7207">
        <v>0</v>
      </c>
      <c r="E7207" t="s">
        <v>15</v>
      </c>
      <c r="F7207" t="s">
        <v>36</v>
      </c>
      <c r="G7207">
        <v>8.3500000000000005E-2</v>
      </c>
      <c r="H7207">
        <v>53</v>
      </c>
      <c r="I7207" t="str">
        <f t="shared" si="113"/>
        <v>p</v>
      </c>
    </row>
    <row r="7208" spans="1:9" x14ac:dyDescent="0.3">
      <c r="A7208" t="s">
        <v>33</v>
      </c>
      <c r="B7208" s="1">
        <v>42424</v>
      </c>
      <c r="C7208" t="s">
        <v>9</v>
      </c>
      <c r="D7208">
        <v>1</v>
      </c>
      <c r="E7208" t="s">
        <v>10</v>
      </c>
      <c r="F7208" t="s">
        <v>11</v>
      </c>
      <c r="G7208">
        <v>0</v>
      </c>
      <c r="H7208">
        <v>139</v>
      </c>
      <c r="I7208" t="str">
        <f t="shared" si="113"/>
        <v/>
      </c>
    </row>
    <row r="7209" spans="1:9" x14ac:dyDescent="0.3">
      <c r="A7209" t="s">
        <v>8</v>
      </c>
      <c r="B7209" s="1">
        <v>42424</v>
      </c>
      <c r="C7209" t="s">
        <v>13</v>
      </c>
      <c r="D7209">
        <v>1</v>
      </c>
      <c r="E7209" t="s">
        <v>15</v>
      </c>
      <c r="F7209" t="s">
        <v>36</v>
      </c>
      <c r="G7209">
        <v>8.0999999999999996E-3</v>
      </c>
      <c r="H7209">
        <v>6</v>
      </c>
      <c r="I7209" t="str">
        <f t="shared" si="113"/>
        <v>p</v>
      </c>
    </row>
    <row r="7210" spans="1:9" x14ac:dyDescent="0.3">
      <c r="A7210" t="s">
        <v>18</v>
      </c>
      <c r="B7210" s="1">
        <v>42424</v>
      </c>
      <c r="C7210" t="s">
        <v>13</v>
      </c>
      <c r="D7210">
        <v>0</v>
      </c>
      <c r="E7210" t="s">
        <v>15</v>
      </c>
      <c r="F7210" t="s">
        <v>16</v>
      </c>
      <c r="G7210">
        <v>0</v>
      </c>
      <c r="H7210">
        <v>123</v>
      </c>
      <c r="I7210" t="str">
        <f t="shared" si="113"/>
        <v/>
      </c>
    </row>
    <row r="7211" spans="1:9" x14ac:dyDescent="0.3">
      <c r="A7211" t="s">
        <v>28</v>
      </c>
      <c r="B7211" s="1">
        <v>42424</v>
      </c>
      <c r="C7211" t="s">
        <v>25</v>
      </c>
      <c r="D7211">
        <v>0</v>
      </c>
      <c r="E7211" t="s">
        <v>10</v>
      </c>
      <c r="F7211" t="s">
        <v>11</v>
      </c>
      <c r="G7211">
        <v>0</v>
      </c>
      <c r="H7211">
        <v>91</v>
      </c>
      <c r="I7211" t="str">
        <f t="shared" si="113"/>
        <v/>
      </c>
    </row>
    <row r="7212" spans="1:9" x14ac:dyDescent="0.3">
      <c r="A7212" t="s">
        <v>8</v>
      </c>
      <c r="B7212" s="1">
        <v>42424</v>
      </c>
      <c r="C7212" t="s">
        <v>9</v>
      </c>
      <c r="D7212">
        <v>0</v>
      </c>
      <c r="E7212" t="s">
        <v>10</v>
      </c>
      <c r="F7212" t="s">
        <v>39</v>
      </c>
      <c r="G7212">
        <v>0.25509999999999999</v>
      </c>
      <c r="H7212">
        <v>77</v>
      </c>
      <c r="I7212" t="str">
        <f t="shared" si="113"/>
        <v>S</v>
      </c>
    </row>
    <row r="7213" spans="1:9" x14ac:dyDescent="0.3">
      <c r="A7213" t="s">
        <v>32</v>
      </c>
      <c r="B7213" s="1">
        <v>42424</v>
      </c>
      <c r="C7213" t="s">
        <v>9</v>
      </c>
      <c r="D7213">
        <v>1</v>
      </c>
      <c r="E7213" t="s">
        <v>15</v>
      </c>
      <c r="F7213" t="s">
        <v>34</v>
      </c>
      <c r="H7213">
        <v>84</v>
      </c>
      <c r="I7213" t="str">
        <f t="shared" si="113"/>
        <v>p</v>
      </c>
    </row>
    <row r="7214" spans="1:9" x14ac:dyDescent="0.3">
      <c r="A7214" t="s">
        <v>28</v>
      </c>
      <c r="B7214" s="1">
        <v>42424</v>
      </c>
      <c r="C7214" t="s">
        <v>9</v>
      </c>
      <c r="D7214">
        <v>0</v>
      </c>
      <c r="E7214" t="s">
        <v>15</v>
      </c>
      <c r="F7214" t="s">
        <v>37</v>
      </c>
      <c r="G7214">
        <v>4.7E-2</v>
      </c>
      <c r="H7214">
        <v>16</v>
      </c>
      <c r="I7214" t="str">
        <f t="shared" si="113"/>
        <v>p</v>
      </c>
    </row>
    <row r="7215" spans="1:9" x14ac:dyDescent="0.3">
      <c r="A7215" t="s">
        <v>17</v>
      </c>
      <c r="B7215" s="1">
        <v>42424</v>
      </c>
      <c r="C7215" t="s">
        <v>25</v>
      </c>
      <c r="D7215">
        <v>0</v>
      </c>
      <c r="E7215" t="s">
        <v>10</v>
      </c>
      <c r="F7215" t="s">
        <v>14</v>
      </c>
      <c r="G7215">
        <v>0</v>
      </c>
      <c r="H7215">
        <v>4</v>
      </c>
      <c r="I7215" t="str">
        <f t="shared" si="113"/>
        <v/>
      </c>
    </row>
    <row r="7216" spans="1:9" x14ac:dyDescent="0.3">
      <c r="A7216" t="s">
        <v>19</v>
      </c>
      <c r="B7216" s="1">
        <v>42424</v>
      </c>
      <c r="C7216" t="s">
        <v>9</v>
      </c>
      <c r="D7216">
        <v>1</v>
      </c>
      <c r="E7216" t="s">
        <v>15</v>
      </c>
      <c r="F7216" t="s">
        <v>14</v>
      </c>
      <c r="G7216">
        <v>0</v>
      </c>
      <c r="H7216">
        <v>26</v>
      </c>
      <c r="I7216" t="str">
        <f t="shared" si="113"/>
        <v/>
      </c>
    </row>
    <row r="7217" spans="1:9" x14ac:dyDescent="0.3">
      <c r="A7217" t="s">
        <v>27</v>
      </c>
      <c r="B7217" s="1">
        <v>42424</v>
      </c>
      <c r="C7217" t="s">
        <v>9</v>
      </c>
      <c r="D7217">
        <v>1</v>
      </c>
      <c r="E7217" t="s">
        <v>10</v>
      </c>
      <c r="F7217" t="s">
        <v>47</v>
      </c>
      <c r="G7217">
        <v>2.2000000000000001E-3</v>
      </c>
      <c r="H7217">
        <v>5</v>
      </c>
      <c r="I7217" t="str">
        <f t="shared" si="113"/>
        <v>j</v>
      </c>
    </row>
    <row r="7218" spans="1:9" x14ac:dyDescent="0.3">
      <c r="A7218" t="s">
        <v>28</v>
      </c>
      <c r="B7218" s="1">
        <v>42404</v>
      </c>
      <c r="C7218" t="s">
        <v>25</v>
      </c>
      <c r="D7218">
        <v>1</v>
      </c>
      <c r="E7218" t="s">
        <v>10</v>
      </c>
      <c r="F7218" t="s">
        <v>11</v>
      </c>
      <c r="G7218">
        <v>0</v>
      </c>
      <c r="H7218">
        <v>9</v>
      </c>
      <c r="I7218" t="str">
        <f t="shared" si="113"/>
        <v/>
      </c>
    </row>
    <row r="7219" spans="1:9" x14ac:dyDescent="0.3">
      <c r="A7219" t="s">
        <v>30</v>
      </c>
      <c r="B7219" s="1">
        <v>42404</v>
      </c>
      <c r="C7219" t="s">
        <v>9</v>
      </c>
      <c r="D7219">
        <v>0</v>
      </c>
      <c r="E7219" t="s">
        <v>14</v>
      </c>
      <c r="F7219" t="s">
        <v>14</v>
      </c>
      <c r="G7219">
        <v>0</v>
      </c>
      <c r="H7219">
        <v>2</v>
      </c>
      <c r="I7219" t="str">
        <f t="shared" si="113"/>
        <v/>
      </c>
    </row>
    <row r="7220" spans="1:9" x14ac:dyDescent="0.3">
      <c r="A7220" t="s">
        <v>32</v>
      </c>
      <c r="B7220" s="1">
        <v>42405</v>
      </c>
      <c r="C7220" t="s">
        <v>9</v>
      </c>
      <c r="D7220">
        <v>0</v>
      </c>
      <c r="E7220" t="s">
        <v>14</v>
      </c>
      <c r="F7220" t="s">
        <v>14</v>
      </c>
      <c r="G7220">
        <v>0</v>
      </c>
      <c r="H7220">
        <v>2</v>
      </c>
      <c r="I7220" t="str">
        <f t="shared" si="113"/>
        <v/>
      </c>
    </row>
    <row r="7221" spans="1:9" x14ac:dyDescent="0.3">
      <c r="A7221" t="s">
        <v>8</v>
      </c>
      <c r="B7221" s="1">
        <v>42406</v>
      </c>
      <c r="C7221" t="s">
        <v>13</v>
      </c>
      <c r="D7221">
        <v>0</v>
      </c>
      <c r="E7221" t="s">
        <v>15</v>
      </c>
      <c r="F7221" t="s">
        <v>35</v>
      </c>
      <c r="H7221">
        <v>6</v>
      </c>
      <c r="I7221" t="str">
        <f t="shared" si="113"/>
        <v>p</v>
      </c>
    </row>
    <row r="7222" spans="1:9" x14ac:dyDescent="0.3">
      <c r="A7222" t="s">
        <v>22</v>
      </c>
      <c r="B7222" s="1">
        <v>42406</v>
      </c>
      <c r="C7222" t="s">
        <v>25</v>
      </c>
      <c r="D7222">
        <v>0</v>
      </c>
      <c r="E7222" t="s">
        <v>10</v>
      </c>
      <c r="F7222" t="s">
        <v>14</v>
      </c>
      <c r="G7222">
        <v>0</v>
      </c>
      <c r="H7222">
        <v>5</v>
      </c>
      <c r="I7222" t="str">
        <f t="shared" si="113"/>
        <v/>
      </c>
    </row>
    <row r="7223" spans="1:9" x14ac:dyDescent="0.3">
      <c r="A7223" t="s">
        <v>23</v>
      </c>
      <c r="B7223" s="1">
        <v>42407</v>
      </c>
      <c r="C7223" t="s">
        <v>13</v>
      </c>
      <c r="D7223">
        <v>0</v>
      </c>
      <c r="E7223" t="s">
        <v>15</v>
      </c>
      <c r="F7223" t="s">
        <v>14</v>
      </c>
      <c r="G7223">
        <v>0</v>
      </c>
      <c r="H7223">
        <v>3</v>
      </c>
      <c r="I7223" t="str">
        <f t="shared" si="113"/>
        <v/>
      </c>
    </row>
    <row r="7224" spans="1:9" x14ac:dyDescent="0.3">
      <c r="A7224" t="s">
        <v>22</v>
      </c>
      <c r="B7224" s="1">
        <v>42408</v>
      </c>
      <c r="C7224" t="s">
        <v>25</v>
      </c>
      <c r="D7224">
        <v>0</v>
      </c>
      <c r="E7224" t="s">
        <v>10</v>
      </c>
      <c r="F7224" t="s">
        <v>14</v>
      </c>
      <c r="G7224">
        <v>0</v>
      </c>
      <c r="H7224">
        <v>20</v>
      </c>
      <c r="I7224" t="str">
        <f t="shared" si="113"/>
        <v/>
      </c>
    </row>
    <row r="7225" spans="1:9" x14ac:dyDescent="0.3">
      <c r="A7225" t="s">
        <v>32</v>
      </c>
      <c r="B7225" s="1">
        <v>42410</v>
      </c>
      <c r="C7225" t="s">
        <v>13</v>
      </c>
      <c r="D7225">
        <v>1</v>
      </c>
      <c r="E7225" t="s">
        <v>10</v>
      </c>
      <c r="F7225" t="s">
        <v>38</v>
      </c>
      <c r="G7225">
        <v>5.7799999999999997E-2</v>
      </c>
      <c r="H7225">
        <v>23</v>
      </c>
      <c r="I7225" t="str">
        <f t="shared" si="113"/>
        <v>p</v>
      </c>
    </row>
    <row r="7226" spans="1:9" x14ac:dyDescent="0.3">
      <c r="A7226" t="s">
        <v>24</v>
      </c>
      <c r="B7226" s="1">
        <v>42412</v>
      </c>
      <c r="C7226" t="s">
        <v>13</v>
      </c>
      <c r="D7226">
        <v>1</v>
      </c>
      <c r="E7226" t="s">
        <v>10</v>
      </c>
      <c r="F7226" t="s">
        <v>16</v>
      </c>
      <c r="G7226">
        <v>0</v>
      </c>
      <c r="H7226">
        <v>4</v>
      </c>
      <c r="I7226" t="str">
        <f t="shared" si="113"/>
        <v/>
      </c>
    </row>
    <row r="7227" spans="1:9" x14ac:dyDescent="0.3">
      <c r="A7227" t="s">
        <v>23</v>
      </c>
      <c r="B7227" s="1">
        <v>42412</v>
      </c>
      <c r="C7227" t="s">
        <v>9</v>
      </c>
      <c r="D7227">
        <v>0</v>
      </c>
      <c r="E7227" t="s">
        <v>15</v>
      </c>
      <c r="F7227" t="s">
        <v>11</v>
      </c>
      <c r="G7227">
        <v>0</v>
      </c>
      <c r="H7227">
        <v>6</v>
      </c>
      <c r="I7227" t="str">
        <f t="shared" si="113"/>
        <v/>
      </c>
    </row>
    <row r="7228" spans="1:9" x14ac:dyDescent="0.3">
      <c r="A7228" t="s">
        <v>28</v>
      </c>
      <c r="B7228" s="1">
        <v>42413</v>
      </c>
      <c r="C7228" t="s">
        <v>13</v>
      </c>
      <c r="D7228">
        <v>1</v>
      </c>
      <c r="E7228" t="s">
        <v>14</v>
      </c>
      <c r="F7228" t="s">
        <v>14</v>
      </c>
      <c r="G7228">
        <v>0</v>
      </c>
      <c r="H7228">
        <v>1</v>
      </c>
      <c r="I7228" t="str">
        <f t="shared" si="113"/>
        <v/>
      </c>
    </row>
    <row r="7229" spans="1:9" x14ac:dyDescent="0.3">
      <c r="A7229" t="s">
        <v>12</v>
      </c>
      <c r="B7229" s="1">
        <v>42415</v>
      </c>
      <c r="C7229" t="s">
        <v>13</v>
      </c>
      <c r="D7229">
        <v>0</v>
      </c>
      <c r="E7229" t="s">
        <v>15</v>
      </c>
      <c r="F7229" t="s">
        <v>37</v>
      </c>
      <c r="G7229">
        <v>2.1000000000000001E-2</v>
      </c>
      <c r="H7229">
        <v>13</v>
      </c>
      <c r="I7229" t="str">
        <f t="shared" si="113"/>
        <v>p</v>
      </c>
    </row>
    <row r="7230" spans="1:9" x14ac:dyDescent="0.3">
      <c r="A7230" t="s">
        <v>28</v>
      </c>
      <c r="B7230" s="1">
        <v>42415</v>
      </c>
      <c r="C7230" t="s">
        <v>9</v>
      </c>
      <c r="D7230">
        <v>0</v>
      </c>
      <c r="E7230" t="s">
        <v>10</v>
      </c>
      <c r="F7230" t="s">
        <v>29</v>
      </c>
      <c r="H7230">
        <v>5</v>
      </c>
      <c r="I7230" t="str">
        <f t="shared" si="113"/>
        <v>p</v>
      </c>
    </row>
    <row r="7231" spans="1:9" x14ac:dyDescent="0.3">
      <c r="A7231" t="s">
        <v>18</v>
      </c>
      <c r="B7231" s="1">
        <v>42416</v>
      </c>
      <c r="C7231" t="s">
        <v>13</v>
      </c>
      <c r="D7231">
        <v>1</v>
      </c>
      <c r="E7231" t="s">
        <v>15</v>
      </c>
      <c r="F7231" t="s">
        <v>16</v>
      </c>
      <c r="G7231">
        <v>0</v>
      </c>
      <c r="H7231">
        <v>4</v>
      </c>
      <c r="I7231" t="str">
        <f t="shared" si="113"/>
        <v/>
      </c>
    </row>
    <row r="7232" spans="1:9" x14ac:dyDescent="0.3">
      <c r="A7232" t="s">
        <v>12</v>
      </c>
      <c r="B7232" s="1">
        <v>42417</v>
      </c>
      <c r="C7232" t="s">
        <v>13</v>
      </c>
      <c r="D7232">
        <v>0</v>
      </c>
      <c r="E7232" t="s">
        <v>15</v>
      </c>
      <c r="F7232" t="s">
        <v>29</v>
      </c>
      <c r="H7232">
        <v>2</v>
      </c>
      <c r="I7232" t="str">
        <f t="shared" si="113"/>
        <v>p</v>
      </c>
    </row>
    <row r="7233" spans="1:9" x14ac:dyDescent="0.3">
      <c r="A7233" t="s">
        <v>32</v>
      </c>
      <c r="B7233" s="1">
        <v>42417</v>
      </c>
      <c r="C7233" t="s">
        <v>25</v>
      </c>
      <c r="D7233">
        <v>1</v>
      </c>
      <c r="E7233" t="s">
        <v>10</v>
      </c>
      <c r="F7233" t="s">
        <v>11</v>
      </c>
      <c r="G7233">
        <v>0</v>
      </c>
      <c r="H7233">
        <v>4</v>
      </c>
      <c r="I7233" t="str">
        <f t="shared" si="113"/>
        <v/>
      </c>
    </row>
    <row r="7234" spans="1:9" x14ac:dyDescent="0.3">
      <c r="A7234" t="s">
        <v>32</v>
      </c>
      <c r="B7234" s="1">
        <v>42418</v>
      </c>
      <c r="C7234" t="s">
        <v>13</v>
      </c>
      <c r="D7234">
        <v>1</v>
      </c>
      <c r="E7234" t="s">
        <v>15</v>
      </c>
      <c r="F7234" t="s">
        <v>34</v>
      </c>
      <c r="H7234">
        <v>1</v>
      </c>
      <c r="I7234" t="str">
        <f t="shared" si="113"/>
        <v>p</v>
      </c>
    </row>
    <row r="7235" spans="1:9" x14ac:dyDescent="0.3">
      <c r="A7235" t="s">
        <v>21</v>
      </c>
      <c r="B7235" s="1">
        <v>42418</v>
      </c>
      <c r="C7235" t="s">
        <v>13</v>
      </c>
      <c r="D7235">
        <v>1</v>
      </c>
      <c r="E7235" t="s">
        <v>15</v>
      </c>
      <c r="F7235" t="s">
        <v>34</v>
      </c>
      <c r="H7235">
        <v>1</v>
      </c>
      <c r="I7235" t="str">
        <f t="shared" ref="I7235:I7298" si="114">IF(NOT(OR(F7235="house",F7235="blank",F7235="served")),LEFT(F7235,1),"")</f>
        <v>p</v>
      </c>
    </row>
    <row r="7236" spans="1:9" x14ac:dyDescent="0.3">
      <c r="A7236" t="s">
        <v>18</v>
      </c>
      <c r="B7236" s="1">
        <v>42418</v>
      </c>
      <c r="C7236" t="s">
        <v>13</v>
      </c>
      <c r="D7236">
        <v>1</v>
      </c>
      <c r="E7236" t="s">
        <v>15</v>
      </c>
      <c r="F7236" t="s">
        <v>49</v>
      </c>
      <c r="G7236">
        <v>1E-3</v>
      </c>
      <c r="H7236">
        <v>2</v>
      </c>
      <c r="I7236" t="str">
        <f t="shared" si="114"/>
        <v>o</v>
      </c>
    </row>
    <row r="7237" spans="1:9" x14ac:dyDescent="0.3">
      <c r="A7237" t="s">
        <v>8</v>
      </c>
      <c r="B7237" s="1">
        <v>42418</v>
      </c>
      <c r="C7237" t="s">
        <v>25</v>
      </c>
      <c r="D7237">
        <v>1</v>
      </c>
      <c r="E7237" t="s">
        <v>15</v>
      </c>
      <c r="F7237" t="s">
        <v>14</v>
      </c>
      <c r="G7237">
        <v>0</v>
      </c>
      <c r="H7237">
        <v>3</v>
      </c>
      <c r="I7237" t="str">
        <f t="shared" si="114"/>
        <v/>
      </c>
    </row>
    <row r="7238" spans="1:9" x14ac:dyDescent="0.3">
      <c r="A7238" t="s">
        <v>17</v>
      </c>
      <c r="B7238" s="1">
        <v>42418</v>
      </c>
      <c r="C7238" t="s">
        <v>25</v>
      </c>
      <c r="D7238">
        <v>0</v>
      </c>
      <c r="E7238" t="s">
        <v>10</v>
      </c>
      <c r="F7238" t="s">
        <v>14</v>
      </c>
      <c r="G7238">
        <v>0</v>
      </c>
      <c r="H7238">
        <v>16</v>
      </c>
      <c r="I7238" t="str">
        <f t="shared" si="114"/>
        <v/>
      </c>
    </row>
    <row r="7239" spans="1:9" x14ac:dyDescent="0.3">
      <c r="A7239" t="s">
        <v>24</v>
      </c>
      <c r="B7239" s="1">
        <v>42419</v>
      </c>
      <c r="C7239" t="s">
        <v>9</v>
      </c>
      <c r="D7239">
        <v>0</v>
      </c>
      <c r="E7239" t="s">
        <v>15</v>
      </c>
      <c r="F7239" t="s">
        <v>14</v>
      </c>
      <c r="G7239">
        <v>0</v>
      </c>
      <c r="H7239">
        <v>6</v>
      </c>
      <c r="I7239" t="str">
        <f t="shared" si="114"/>
        <v/>
      </c>
    </row>
    <row r="7240" spans="1:9" x14ac:dyDescent="0.3">
      <c r="A7240" t="s">
        <v>18</v>
      </c>
      <c r="B7240" s="1">
        <v>42420</v>
      </c>
      <c r="C7240" t="s">
        <v>9</v>
      </c>
      <c r="D7240">
        <v>1</v>
      </c>
      <c r="E7240" t="s">
        <v>15</v>
      </c>
      <c r="F7240" t="s">
        <v>50</v>
      </c>
      <c r="H7240">
        <v>2</v>
      </c>
      <c r="I7240" t="str">
        <f t="shared" si="114"/>
        <v>j</v>
      </c>
    </row>
    <row r="7241" spans="1:9" x14ac:dyDescent="0.3">
      <c r="A7241" t="s">
        <v>33</v>
      </c>
      <c r="B7241" s="1">
        <v>42421</v>
      </c>
      <c r="C7241" t="s">
        <v>13</v>
      </c>
      <c r="D7241">
        <v>1</v>
      </c>
      <c r="E7241" t="s">
        <v>15</v>
      </c>
      <c r="F7241" t="s">
        <v>46</v>
      </c>
      <c r="G7241">
        <v>3.8999999999999998E-3</v>
      </c>
      <c r="H7241">
        <v>6</v>
      </c>
      <c r="I7241" t="str">
        <f t="shared" si="114"/>
        <v>j</v>
      </c>
    </row>
    <row r="7242" spans="1:9" x14ac:dyDescent="0.3">
      <c r="A7242" t="s">
        <v>30</v>
      </c>
      <c r="B7242" s="1">
        <v>42422</v>
      </c>
      <c r="C7242" t="s">
        <v>25</v>
      </c>
      <c r="D7242">
        <v>0</v>
      </c>
      <c r="E7242" t="s">
        <v>15</v>
      </c>
      <c r="F7242" t="s">
        <v>11</v>
      </c>
      <c r="G7242">
        <v>0</v>
      </c>
      <c r="H7242">
        <v>2</v>
      </c>
      <c r="I7242" t="str">
        <f t="shared" si="114"/>
        <v/>
      </c>
    </row>
    <row r="7243" spans="1:9" x14ac:dyDescent="0.3">
      <c r="A7243" t="s">
        <v>12</v>
      </c>
      <c r="B7243" s="1">
        <v>42415</v>
      </c>
      <c r="C7243" t="s">
        <v>13</v>
      </c>
      <c r="D7243">
        <v>1</v>
      </c>
      <c r="E7243" t="s">
        <v>15</v>
      </c>
      <c r="F7243" t="s">
        <v>11</v>
      </c>
      <c r="G7243">
        <v>0</v>
      </c>
      <c r="H7243">
        <v>1642</v>
      </c>
      <c r="I7243" t="str">
        <f t="shared" si="114"/>
        <v/>
      </c>
    </row>
    <row r="7244" spans="1:9" x14ac:dyDescent="0.3">
      <c r="A7244" t="s">
        <v>18</v>
      </c>
      <c r="B7244" s="1">
        <v>42415</v>
      </c>
      <c r="C7244" t="s">
        <v>9</v>
      </c>
      <c r="D7244">
        <v>0</v>
      </c>
      <c r="E7244" t="s">
        <v>10</v>
      </c>
      <c r="F7244" t="s">
        <v>16</v>
      </c>
      <c r="G7244">
        <v>0</v>
      </c>
      <c r="H7244">
        <v>13698</v>
      </c>
      <c r="I7244" t="str">
        <f t="shared" si="114"/>
        <v/>
      </c>
    </row>
    <row r="7245" spans="1:9" x14ac:dyDescent="0.3">
      <c r="A7245" t="s">
        <v>20</v>
      </c>
      <c r="B7245" s="1">
        <v>42415</v>
      </c>
      <c r="C7245" t="s">
        <v>13</v>
      </c>
      <c r="D7245">
        <v>0</v>
      </c>
      <c r="E7245" t="s">
        <v>10</v>
      </c>
      <c r="F7245" t="s">
        <v>16</v>
      </c>
      <c r="G7245">
        <v>0</v>
      </c>
      <c r="H7245">
        <v>428</v>
      </c>
      <c r="I7245" t="str">
        <f t="shared" si="114"/>
        <v/>
      </c>
    </row>
    <row r="7246" spans="1:9" x14ac:dyDescent="0.3">
      <c r="A7246" t="s">
        <v>20</v>
      </c>
      <c r="B7246" s="1">
        <v>42415</v>
      </c>
      <c r="C7246" t="s">
        <v>25</v>
      </c>
      <c r="D7246">
        <v>0</v>
      </c>
      <c r="E7246" t="s">
        <v>15</v>
      </c>
      <c r="F7246" t="s">
        <v>11</v>
      </c>
      <c r="G7246">
        <v>0</v>
      </c>
      <c r="H7246">
        <v>739</v>
      </c>
      <c r="I7246" t="str">
        <f t="shared" si="114"/>
        <v/>
      </c>
    </row>
    <row r="7247" spans="1:9" x14ac:dyDescent="0.3">
      <c r="A7247" t="s">
        <v>30</v>
      </c>
      <c r="B7247" s="1">
        <v>42415</v>
      </c>
      <c r="C7247" t="s">
        <v>9</v>
      </c>
      <c r="D7247">
        <v>0</v>
      </c>
      <c r="E7247" t="s">
        <v>15</v>
      </c>
      <c r="F7247" t="s">
        <v>14</v>
      </c>
      <c r="G7247">
        <v>0</v>
      </c>
      <c r="H7247">
        <v>6582</v>
      </c>
      <c r="I7247" t="str">
        <f t="shared" si="114"/>
        <v/>
      </c>
    </row>
    <row r="7248" spans="1:9" x14ac:dyDescent="0.3">
      <c r="A7248" t="s">
        <v>12</v>
      </c>
      <c r="B7248" s="1">
        <v>42415</v>
      </c>
      <c r="C7248" t="s">
        <v>13</v>
      </c>
      <c r="D7248">
        <v>0</v>
      </c>
      <c r="E7248" t="s">
        <v>15</v>
      </c>
      <c r="F7248" t="s">
        <v>26</v>
      </c>
      <c r="G7248">
        <v>1.2684</v>
      </c>
      <c r="H7248">
        <v>512</v>
      </c>
      <c r="I7248" t="str">
        <f t="shared" si="114"/>
        <v>l</v>
      </c>
    </row>
    <row r="7249" spans="1:9" x14ac:dyDescent="0.3">
      <c r="A7249" t="s">
        <v>33</v>
      </c>
      <c r="B7249" s="1">
        <v>42415</v>
      </c>
      <c r="C7249" t="s">
        <v>9</v>
      </c>
      <c r="D7249">
        <v>0</v>
      </c>
      <c r="E7249" t="s">
        <v>15</v>
      </c>
      <c r="F7249" t="s">
        <v>16</v>
      </c>
      <c r="G7249">
        <v>0</v>
      </c>
      <c r="H7249">
        <v>2384</v>
      </c>
      <c r="I7249" t="str">
        <f t="shared" si="114"/>
        <v/>
      </c>
    </row>
    <row r="7250" spans="1:9" x14ac:dyDescent="0.3">
      <c r="A7250" t="s">
        <v>22</v>
      </c>
      <c r="B7250" s="1">
        <v>42415</v>
      </c>
      <c r="C7250" t="s">
        <v>13</v>
      </c>
      <c r="D7250">
        <v>0</v>
      </c>
      <c r="E7250" t="s">
        <v>10</v>
      </c>
      <c r="F7250" t="s">
        <v>14</v>
      </c>
      <c r="G7250">
        <v>0</v>
      </c>
      <c r="H7250">
        <v>8085</v>
      </c>
      <c r="I7250" t="str">
        <f t="shared" si="114"/>
        <v/>
      </c>
    </row>
    <row r="7251" spans="1:9" x14ac:dyDescent="0.3">
      <c r="A7251" t="s">
        <v>28</v>
      </c>
      <c r="B7251" s="1">
        <v>42415</v>
      </c>
      <c r="C7251" t="s">
        <v>13</v>
      </c>
      <c r="D7251">
        <v>1</v>
      </c>
      <c r="E7251" t="s">
        <v>10</v>
      </c>
      <c r="F7251" t="s">
        <v>39</v>
      </c>
      <c r="G7251">
        <v>0.1326</v>
      </c>
      <c r="H7251">
        <v>52</v>
      </c>
      <c r="I7251" t="str">
        <f t="shared" si="114"/>
        <v>S</v>
      </c>
    </row>
    <row r="7252" spans="1:9" x14ac:dyDescent="0.3">
      <c r="A7252" t="s">
        <v>28</v>
      </c>
      <c r="B7252" s="1">
        <v>42415</v>
      </c>
      <c r="C7252" t="s">
        <v>9</v>
      </c>
      <c r="D7252">
        <v>1</v>
      </c>
      <c r="E7252" t="s">
        <v>10</v>
      </c>
      <c r="F7252" t="s">
        <v>26</v>
      </c>
      <c r="G7252">
        <v>6.6178999999999997</v>
      </c>
      <c r="H7252">
        <v>2056</v>
      </c>
      <c r="I7252" t="str">
        <f t="shared" si="114"/>
        <v>l</v>
      </c>
    </row>
    <row r="7253" spans="1:9" x14ac:dyDescent="0.3">
      <c r="A7253" t="s">
        <v>32</v>
      </c>
      <c r="B7253" s="1">
        <v>42415</v>
      </c>
      <c r="C7253" t="s">
        <v>9</v>
      </c>
      <c r="D7253">
        <v>1</v>
      </c>
      <c r="E7253" t="s">
        <v>15</v>
      </c>
      <c r="F7253" t="s">
        <v>38</v>
      </c>
      <c r="G7253">
        <v>0.9415</v>
      </c>
      <c r="H7253">
        <v>389</v>
      </c>
      <c r="I7253" t="str">
        <f t="shared" si="114"/>
        <v>p</v>
      </c>
    </row>
    <row r="7254" spans="1:9" x14ac:dyDescent="0.3">
      <c r="A7254" t="s">
        <v>17</v>
      </c>
      <c r="B7254" s="1">
        <v>42415</v>
      </c>
      <c r="C7254" t="s">
        <v>13</v>
      </c>
      <c r="D7254">
        <v>0</v>
      </c>
      <c r="E7254" t="s">
        <v>10</v>
      </c>
      <c r="F7254" t="s">
        <v>16</v>
      </c>
      <c r="G7254">
        <v>0</v>
      </c>
      <c r="H7254">
        <v>1068</v>
      </c>
      <c r="I7254" t="str">
        <f t="shared" si="114"/>
        <v/>
      </c>
    </row>
    <row r="7255" spans="1:9" x14ac:dyDescent="0.3">
      <c r="A7255" t="s">
        <v>17</v>
      </c>
      <c r="B7255" s="1">
        <v>42415</v>
      </c>
      <c r="C7255" t="s">
        <v>9</v>
      </c>
      <c r="D7255">
        <v>0</v>
      </c>
      <c r="E7255" t="s">
        <v>15</v>
      </c>
      <c r="F7255" t="s">
        <v>14</v>
      </c>
      <c r="G7255">
        <v>0</v>
      </c>
      <c r="H7255">
        <v>1926</v>
      </c>
      <c r="I7255" t="str">
        <f t="shared" si="114"/>
        <v/>
      </c>
    </row>
    <row r="7256" spans="1:9" x14ac:dyDescent="0.3">
      <c r="A7256" t="s">
        <v>27</v>
      </c>
      <c r="B7256" s="1">
        <v>42415</v>
      </c>
      <c r="C7256" t="s">
        <v>25</v>
      </c>
      <c r="D7256">
        <v>0</v>
      </c>
      <c r="E7256" t="s">
        <v>10</v>
      </c>
      <c r="F7256" t="s">
        <v>14</v>
      </c>
      <c r="G7256">
        <v>0</v>
      </c>
      <c r="H7256">
        <v>153</v>
      </c>
      <c r="I7256" t="str">
        <f t="shared" si="114"/>
        <v/>
      </c>
    </row>
    <row r="7257" spans="1:9" x14ac:dyDescent="0.3">
      <c r="A7257" t="s">
        <v>12</v>
      </c>
      <c r="B7257" s="1">
        <v>42415</v>
      </c>
      <c r="C7257" t="s">
        <v>9</v>
      </c>
      <c r="D7257">
        <v>0</v>
      </c>
      <c r="E7257" t="s">
        <v>10</v>
      </c>
      <c r="F7257" t="s">
        <v>39</v>
      </c>
      <c r="G7257">
        <v>0.5323</v>
      </c>
      <c r="H7257">
        <v>185</v>
      </c>
      <c r="I7257" t="str">
        <f t="shared" si="114"/>
        <v>S</v>
      </c>
    </row>
    <row r="7258" spans="1:9" x14ac:dyDescent="0.3">
      <c r="A7258" t="s">
        <v>22</v>
      </c>
      <c r="B7258" s="1">
        <v>42415</v>
      </c>
      <c r="C7258" t="s">
        <v>25</v>
      </c>
      <c r="D7258">
        <v>0</v>
      </c>
      <c r="E7258" t="s">
        <v>10</v>
      </c>
      <c r="F7258" t="s">
        <v>14</v>
      </c>
      <c r="G7258">
        <v>0</v>
      </c>
      <c r="H7258">
        <v>107</v>
      </c>
      <c r="I7258" t="str">
        <f t="shared" si="114"/>
        <v/>
      </c>
    </row>
    <row r="7259" spans="1:9" x14ac:dyDescent="0.3">
      <c r="A7259" t="s">
        <v>12</v>
      </c>
      <c r="B7259" s="1">
        <v>42415</v>
      </c>
      <c r="C7259" t="s">
        <v>13</v>
      </c>
      <c r="D7259">
        <v>1</v>
      </c>
      <c r="E7259" t="s">
        <v>15</v>
      </c>
      <c r="F7259" t="s">
        <v>26</v>
      </c>
      <c r="G7259">
        <v>0.2142</v>
      </c>
      <c r="H7259">
        <v>87</v>
      </c>
      <c r="I7259" t="str">
        <f t="shared" si="114"/>
        <v>l</v>
      </c>
    </row>
    <row r="7260" spans="1:9" x14ac:dyDescent="0.3">
      <c r="A7260" t="s">
        <v>32</v>
      </c>
      <c r="B7260" s="1">
        <v>42415</v>
      </c>
      <c r="C7260" t="s">
        <v>13</v>
      </c>
      <c r="D7260">
        <v>0</v>
      </c>
      <c r="E7260" t="s">
        <v>10</v>
      </c>
      <c r="F7260" t="s">
        <v>38</v>
      </c>
      <c r="G7260">
        <v>8.7499999999999994E-2</v>
      </c>
      <c r="H7260">
        <v>19</v>
      </c>
      <c r="I7260" t="str">
        <f t="shared" si="114"/>
        <v>p</v>
      </c>
    </row>
    <row r="7261" spans="1:9" x14ac:dyDescent="0.3">
      <c r="A7261" t="s">
        <v>18</v>
      </c>
      <c r="B7261" s="1">
        <v>42416</v>
      </c>
      <c r="C7261" t="s">
        <v>9</v>
      </c>
      <c r="D7261">
        <v>0</v>
      </c>
      <c r="E7261" t="s">
        <v>10</v>
      </c>
      <c r="F7261" t="s">
        <v>11</v>
      </c>
      <c r="G7261">
        <v>0</v>
      </c>
      <c r="H7261">
        <v>51632</v>
      </c>
      <c r="I7261" t="str">
        <f t="shared" si="114"/>
        <v/>
      </c>
    </row>
    <row r="7262" spans="1:9" x14ac:dyDescent="0.3">
      <c r="A7262" t="s">
        <v>8</v>
      </c>
      <c r="B7262" s="1">
        <v>42416</v>
      </c>
      <c r="C7262" t="s">
        <v>13</v>
      </c>
      <c r="D7262">
        <v>1</v>
      </c>
      <c r="E7262" t="s">
        <v>10</v>
      </c>
      <c r="F7262" t="s">
        <v>14</v>
      </c>
      <c r="G7262">
        <v>0</v>
      </c>
      <c r="H7262">
        <v>119479</v>
      </c>
      <c r="I7262" t="str">
        <f t="shared" si="114"/>
        <v/>
      </c>
    </row>
    <row r="7263" spans="1:9" x14ac:dyDescent="0.3">
      <c r="A7263" t="s">
        <v>8</v>
      </c>
      <c r="B7263" s="1">
        <v>42416</v>
      </c>
      <c r="C7263" t="s">
        <v>9</v>
      </c>
      <c r="D7263">
        <v>1</v>
      </c>
      <c r="E7263" t="s">
        <v>15</v>
      </c>
      <c r="F7263" t="s">
        <v>14</v>
      </c>
      <c r="G7263">
        <v>0</v>
      </c>
      <c r="H7263">
        <v>19305</v>
      </c>
      <c r="I7263" t="str">
        <f t="shared" si="114"/>
        <v/>
      </c>
    </row>
    <row r="7264" spans="1:9" x14ac:dyDescent="0.3">
      <c r="A7264" t="s">
        <v>33</v>
      </c>
      <c r="B7264" s="1">
        <v>42416</v>
      </c>
      <c r="C7264" t="s">
        <v>9</v>
      </c>
      <c r="D7264">
        <v>0</v>
      </c>
      <c r="E7264" t="s">
        <v>15</v>
      </c>
      <c r="F7264" t="s">
        <v>11</v>
      </c>
      <c r="G7264">
        <v>0</v>
      </c>
      <c r="H7264">
        <v>15058</v>
      </c>
      <c r="I7264" t="str">
        <f t="shared" si="114"/>
        <v/>
      </c>
    </row>
    <row r="7265" spans="1:9" x14ac:dyDescent="0.3">
      <c r="A7265" t="s">
        <v>8</v>
      </c>
      <c r="B7265" s="1">
        <v>42416</v>
      </c>
      <c r="C7265" t="s">
        <v>9</v>
      </c>
      <c r="D7265">
        <v>1</v>
      </c>
      <c r="E7265" t="s">
        <v>10</v>
      </c>
      <c r="F7265" t="s">
        <v>39</v>
      </c>
      <c r="G7265">
        <v>11.9338</v>
      </c>
      <c r="H7265">
        <v>4801</v>
      </c>
      <c r="I7265" t="str">
        <f t="shared" si="114"/>
        <v>S</v>
      </c>
    </row>
    <row r="7266" spans="1:9" x14ac:dyDescent="0.3">
      <c r="A7266" t="s">
        <v>23</v>
      </c>
      <c r="B7266" s="1">
        <v>42416</v>
      </c>
      <c r="C7266" t="s">
        <v>13</v>
      </c>
      <c r="D7266">
        <v>0</v>
      </c>
      <c r="E7266" t="s">
        <v>10</v>
      </c>
      <c r="F7266" t="s">
        <v>11</v>
      </c>
      <c r="G7266">
        <v>0</v>
      </c>
      <c r="H7266">
        <v>14528</v>
      </c>
      <c r="I7266" t="str">
        <f t="shared" si="114"/>
        <v/>
      </c>
    </row>
    <row r="7267" spans="1:9" x14ac:dyDescent="0.3">
      <c r="A7267" t="s">
        <v>33</v>
      </c>
      <c r="B7267" s="1">
        <v>42416</v>
      </c>
      <c r="C7267" t="s">
        <v>13</v>
      </c>
      <c r="D7267">
        <v>0</v>
      </c>
      <c r="E7267" t="s">
        <v>15</v>
      </c>
      <c r="F7267" t="s">
        <v>16</v>
      </c>
      <c r="G7267">
        <v>0</v>
      </c>
      <c r="H7267">
        <v>844</v>
      </c>
      <c r="I7267" t="str">
        <f t="shared" si="114"/>
        <v/>
      </c>
    </row>
    <row r="7268" spans="1:9" x14ac:dyDescent="0.3">
      <c r="A7268" t="s">
        <v>12</v>
      </c>
      <c r="B7268" s="1">
        <v>42416</v>
      </c>
      <c r="C7268" t="s">
        <v>13</v>
      </c>
      <c r="D7268">
        <v>1</v>
      </c>
      <c r="E7268" t="s">
        <v>10</v>
      </c>
      <c r="F7268" t="s">
        <v>16</v>
      </c>
      <c r="G7268">
        <v>0</v>
      </c>
      <c r="H7268">
        <v>3221</v>
      </c>
      <c r="I7268" t="str">
        <f t="shared" si="114"/>
        <v/>
      </c>
    </row>
    <row r="7269" spans="1:9" x14ac:dyDescent="0.3">
      <c r="A7269" t="s">
        <v>32</v>
      </c>
      <c r="B7269" s="1">
        <v>42416</v>
      </c>
      <c r="C7269" t="s">
        <v>9</v>
      </c>
      <c r="D7269">
        <v>1</v>
      </c>
      <c r="E7269" t="s">
        <v>10</v>
      </c>
      <c r="F7269" t="s">
        <v>11</v>
      </c>
      <c r="G7269">
        <v>0</v>
      </c>
      <c r="H7269">
        <v>11770</v>
      </c>
      <c r="I7269" t="str">
        <f t="shared" si="114"/>
        <v/>
      </c>
    </row>
    <row r="7270" spans="1:9" x14ac:dyDescent="0.3">
      <c r="A7270" t="s">
        <v>12</v>
      </c>
      <c r="B7270" s="1">
        <v>42416</v>
      </c>
      <c r="C7270" t="s">
        <v>9</v>
      </c>
      <c r="D7270">
        <v>1</v>
      </c>
      <c r="E7270" t="s">
        <v>15</v>
      </c>
      <c r="F7270" t="s">
        <v>16</v>
      </c>
      <c r="G7270">
        <v>0</v>
      </c>
      <c r="H7270">
        <v>20857</v>
      </c>
      <c r="I7270" t="str">
        <f t="shared" si="114"/>
        <v/>
      </c>
    </row>
    <row r="7271" spans="1:9" x14ac:dyDescent="0.3">
      <c r="A7271" t="s">
        <v>21</v>
      </c>
      <c r="B7271" s="1">
        <v>42416</v>
      </c>
      <c r="C7271" t="s">
        <v>9</v>
      </c>
      <c r="D7271">
        <v>0</v>
      </c>
      <c r="E7271" t="s">
        <v>15</v>
      </c>
      <c r="F7271" t="s">
        <v>14</v>
      </c>
      <c r="G7271">
        <v>0</v>
      </c>
      <c r="H7271">
        <v>8918</v>
      </c>
      <c r="I7271" t="str">
        <f t="shared" si="114"/>
        <v/>
      </c>
    </row>
    <row r="7272" spans="1:9" x14ac:dyDescent="0.3">
      <c r="A7272" t="s">
        <v>8</v>
      </c>
      <c r="B7272" s="1">
        <v>42416</v>
      </c>
      <c r="C7272" t="s">
        <v>9</v>
      </c>
      <c r="D7272">
        <v>0</v>
      </c>
      <c r="E7272" t="s">
        <v>10</v>
      </c>
      <c r="F7272" t="s">
        <v>39</v>
      </c>
      <c r="G7272">
        <v>1.8329</v>
      </c>
      <c r="H7272">
        <v>746</v>
      </c>
      <c r="I7272" t="str">
        <f t="shared" si="114"/>
        <v>S</v>
      </c>
    </row>
    <row r="7273" spans="1:9" x14ac:dyDescent="0.3">
      <c r="A7273" t="s">
        <v>20</v>
      </c>
      <c r="B7273" s="1">
        <v>42416</v>
      </c>
      <c r="C7273" t="s">
        <v>9</v>
      </c>
      <c r="D7273">
        <v>0</v>
      </c>
      <c r="E7273" t="s">
        <v>10</v>
      </c>
      <c r="F7273" t="s">
        <v>11</v>
      </c>
      <c r="G7273">
        <v>0</v>
      </c>
      <c r="H7273">
        <v>1607</v>
      </c>
      <c r="I7273" t="str">
        <f t="shared" si="114"/>
        <v/>
      </c>
    </row>
    <row r="7274" spans="1:9" x14ac:dyDescent="0.3">
      <c r="A7274" t="s">
        <v>27</v>
      </c>
      <c r="B7274" s="1">
        <v>42416</v>
      </c>
      <c r="C7274" t="s">
        <v>9</v>
      </c>
      <c r="D7274">
        <v>0</v>
      </c>
      <c r="E7274" t="s">
        <v>15</v>
      </c>
      <c r="F7274" t="s">
        <v>16</v>
      </c>
      <c r="G7274">
        <v>0</v>
      </c>
      <c r="H7274">
        <v>4653</v>
      </c>
      <c r="I7274" t="str">
        <f t="shared" si="114"/>
        <v/>
      </c>
    </row>
    <row r="7275" spans="1:9" x14ac:dyDescent="0.3">
      <c r="A7275" t="s">
        <v>32</v>
      </c>
      <c r="B7275" s="1">
        <v>42416</v>
      </c>
      <c r="C7275" t="s">
        <v>9</v>
      </c>
      <c r="D7275">
        <v>1</v>
      </c>
      <c r="E7275" t="s">
        <v>15</v>
      </c>
      <c r="F7275" t="s">
        <v>14</v>
      </c>
      <c r="G7275">
        <v>0</v>
      </c>
      <c r="H7275">
        <v>5674</v>
      </c>
      <c r="I7275" t="str">
        <f t="shared" si="114"/>
        <v/>
      </c>
    </row>
    <row r="7276" spans="1:9" x14ac:dyDescent="0.3">
      <c r="A7276" t="s">
        <v>28</v>
      </c>
      <c r="B7276" s="1">
        <v>42416</v>
      </c>
      <c r="C7276" t="s">
        <v>13</v>
      </c>
      <c r="D7276">
        <v>1</v>
      </c>
      <c r="E7276" t="s">
        <v>15</v>
      </c>
      <c r="F7276" t="s">
        <v>16</v>
      </c>
      <c r="G7276">
        <v>0</v>
      </c>
      <c r="H7276">
        <v>2662</v>
      </c>
      <c r="I7276" t="str">
        <f t="shared" si="114"/>
        <v/>
      </c>
    </row>
    <row r="7277" spans="1:9" x14ac:dyDescent="0.3">
      <c r="A7277" t="s">
        <v>24</v>
      </c>
      <c r="B7277" s="1">
        <v>42416</v>
      </c>
      <c r="C7277" t="s">
        <v>9</v>
      </c>
      <c r="D7277">
        <v>0</v>
      </c>
      <c r="E7277" t="s">
        <v>10</v>
      </c>
      <c r="F7277" t="s">
        <v>16</v>
      </c>
      <c r="G7277">
        <v>0</v>
      </c>
      <c r="H7277">
        <v>2141</v>
      </c>
      <c r="I7277" t="str">
        <f t="shared" si="114"/>
        <v/>
      </c>
    </row>
    <row r="7278" spans="1:9" x14ac:dyDescent="0.3">
      <c r="A7278" t="s">
        <v>28</v>
      </c>
      <c r="B7278" s="1">
        <v>42416</v>
      </c>
      <c r="C7278" t="s">
        <v>13</v>
      </c>
      <c r="D7278">
        <v>0</v>
      </c>
      <c r="E7278" t="s">
        <v>10</v>
      </c>
      <c r="F7278" t="s">
        <v>26</v>
      </c>
      <c r="G7278">
        <v>3.7235</v>
      </c>
      <c r="H7278">
        <v>1240</v>
      </c>
      <c r="I7278" t="str">
        <f t="shared" si="114"/>
        <v>l</v>
      </c>
    </row>
    <row r="7279" spans="1:9" x14ac:dyDescent="0.3">
      <c r="A7279" t="s">
        <v>30</v>
      </c>
      <c r="B7279" s="1">
        <v>42416</v>
      </c>
      <c r="C7279" t="s">
        <v>9</v>
      </c>
      <c r="D7279">
        <v>0</v>
      </c>
      <c r="E7279" t="s">
        <v>15</v>
      </c>
      <c r="F7279" t="s">
        <v>16</v>
      </c>
      <c r="G7279">
        <v>0</v>
      </c>
      <c r="H7279">
        <v>5527</v>
      </c>
      <c r="I7279" t="str">
        <f t="shared" si="114"/>
        <v/>
      </c>
    </row>
    <row r="7280" spans="1:9" x14ac:dyDescent="0.3">
      <c r="A7280" t="s">
        <v>32</v>
      </c>
      <c r="B7280" s="1">
        <v>42416</v>
      </c>
      <c r="C7280" t="s">
        <v>13</v>
      </c>
      <c r="D7280">
        <v>1</v>
      </c>
      <c r="E7280" t="s">
        <v>10</v>
      </c>
      <c r="F7280" t="s">
        <v>16</v>
      </c>
      <c r="G7280">
        <v>0</v>
      </c>
      <c r="H7280">
        <v>293</v>
      </c>
      <c r="I7280" t="str">
        <f t="shared" si="114"/>
        <v/>
      </c>
    </row>
    <row r="7281" spans="1:9" x14ac:dyDescent="0.3">
      <c r="A7281" t="s">
        <v>32</v>
      </c>
      <c r="B7281" s="1">
        <v>42416</v>
      </c>
      <c r="C7281" t="s">
        <v>9</v>
      </c>
      <c r="D7281">
        <v>1</v>
      </c>
      <c r="E7281" t="s">
        <v>10</v>
      </c>
      <c r="F7281" t="s">
        <v>26</v>
      </c>
      <c r="G7281">
        <v>1.5294000000000001</v>
      </c>
      <c r="H7281">
        <v>521</v>
      </c>
      <c r="I7281" t="str">
        <f t="shared" si="114"/>
        <v>l</v>
      </c>
    </row>
    <row r="7282" spans="1:9" x14ac:dyDescent="0.3">
      <c r="A7282" t="s">
        <v>28</v>
      </c>
      <c r="B7282" s="1">
        <v>42416</v>
      </c>
      <c r="C7282" t="s">
        <v>9</v>
      </c>
      <c r="D7282">
        <v>1</v>
      </c>
      <c r="E7282" t="s">
        <v>15</v>
      </c>
      <c r="F7282" t="s">
        <v>29</v>
      </c>
      <c r="H7282">
        <v>202</v>
      </c>
      <c r="I7282" t="str">
        <f t="shared" si="114"/>
        <v>p</v>
      </c>
    </row>
    <row r="7283" spans="1:9" x14ac:dyDescent="0.3">
      <c r="A7283" t="s">
        <v>30</v>
      </c>
      <c r="B7283" s="1">
        <v>42416</v>
      </c>
      <c r="C7283" t="s">
        <v>13</v>
      </c>
      <c r="D7283">
        <v>0</v>
      </c>
      <c r="E7283" t="s">
        <v>15</v>
      </c>
      <c r="F7283" t="s">
        <v>16</v>
      </c>
      <c r="G7283">
        <v>0</v>
      </c>
      <c r="H7283">
        <v>543</v>
      </c>
      <c r="I7283" t="str">
        <f t="shared" si="114"/>
        <v/>
      </c>
    </row>
    <row r="7284" spans="1:9" x14ac:dyDescent="0.3">
      <c r="A7284" t="s">
        <v>32</v>
      </c>
      <c r="B7284" s="1">
        <v>42416</v>
      </c>
      <c r="C7284" t="s">
        <v>9</v>
      </c>
      <c r="D7284">
        <v>1</v>
      </c>
      <c r="E7284" t="s">
        <v>15</v>
      </c>
      <c r="F7284" t="s">
        <v>34</v>
      </c>
      <c r="H7284">
        <v>266</v>
      </c>
      <c r="I7284" t="str">
        <f t="shared" si="114"/>
        <v>p</v>
      </c>
    </row>
    <row r="7285" spans="1:9" x14ac:dyDescent="0.3">
      <c r="A7285" t="s">
        <v>23</v>
      </c>
      <c r="B7285" s="1">
        <v>42416</v>
      </c>
      <c r="C7285" t="s">
        <v>25</v>
      </c>
      <c r="D7285">
        <v>0</v>
      </c>
      <c r="E7285" t="s">
        <v>10</v>
      </c>
      <c r="F7285" t="s">
        <v>11</v>
      </c>
      <c r="G7285">
        <v>0</v>
      </c>
      <c r="H7285">
        <v>832</v>
      </c>
      <c r="I7285" t="str">
        <f t="shared" si="114"/>
        <v/>
      </c>
    </row>
    <row r="7286" spans="1:9" x14ac:dyDescent="0.3">
      <c r="A7286" t="s">
        <v>12</v>
      </c>
      <c r="B7286" s="1">
        <v>42415</v>
      </c>
      <c r="C7286" t="s">
        <v>25</v>
      </c>
      <c r="D7286">
        <v>1</v>
      </c>
      <c r="E7286" t="s">
        <v>15</v>
      </c>
      <c r="F7286" t="s">
        <v>11</v>
      </c>
      <c r="G7286">
        <v>0</v>
      </c>
      <c r="H7286">
        <v>15</v>
      </c>
      <c r="I7286" t="str">
        <f t="shared" si="114"/>
        <v/>
      </c>
    </row>
    <row r="7287" spans="1:9" x14ac:dyDescent="0.3">
      <c r="A7287" t="s">
        <v>8</v>
      </c>
      <c r="B7287" s="1">
        <v>42416</v>
      </c>
      <c r="C7287" t="s">
        <v>13</v>
      </c>
      <c r="D7287">
        <v>1</v>
      </c>
      <c r="E7287" t="s">
        <v>15</v>
      </c>
      <c r="F7287" t="s">
        <v>36</v>
      </c>
      <c r="G7287">
        <v>0.16389999999999999</v>
      </c>
      <c r="H7287">
        <v>118</v>
      </c>
      <c r="I7287" t="str">
        <f t="shared" si="114"/>
        <v>p</v>
      </c>
    </row>
    <row r="7288" spans="1:9" x14ac:dyDescent="0.3">
      <c r="A7288" t="s">
        <v>12</v>
      </c>
      <c r="B7288" s="1">
        <v>42416</v>
      </c>
      <c r="C7288" t="s">
        <v>13</v>
      </c>
      <c r="D7288">
        <v>0</v>
      </c>
      <c r="E7288" t="s">
        <v>10</v>
      </c>
      <c r="F7288" t="s">
        <v>39</v>
      </c>
      <c r="G7288">
        <v>0.37109999999999999</v>
      </c>
      <c r="H7288">
        <v>138</v>
      </c>
      <c r="I7288" t="str">
        <f t="shared" si="114"/>
        <v>S</v>
      </c>
    </row>
    <row r="7289" spans="1:9" x14ac:dyDescent="0.3">
      <c r="A7289" t="s">
        <v>12</v>
      </c>
      <c r="B7289" s="1">
        <v>42416</v>
      </c>
      <c r="C7289" t="s">
        <v>9</v>
      </c>
      <c r="D7289">
        <v>0</v>
      </c>
      <c r="E7289" t="s">
        <v>10</v>
      </c>
      <c r="F7289" t="s">
        <v>26</v>
      </c>
      <c r="G7289">
        <v>0.3347</v>
      </c>
      <c r="H7289">
        <v>129</v>
      </c>
      <c r="I7289" t="str">
        <f t="shared" si="114"/>
        <v>l</v>
      </c>
    </row>
    <row r="7290" spans="1:9" x14ac:dyDescent="0.3">
      <c r="A7290" t="s">
        <v>12</v>
      </c>
      <c r="B7290" s="1">
        <v>42416</v>
      </c>
      <c r="C7290" t="s">
        <v>13</v>
      </c>
      <c r="D7290">
        <v>1</v>
      </c>
      <c r="E7290" t="s">
        <v>10</v>
      </c>
      <c r="F7290" t="s">
        <v>26</v>
      </c>
      <c r="G7290">
        <v>0.1704</v>
      </c>
      <c r="H7290">
        <v>56</v>
      </c>
      <c r="I7290" t="str">
        <f t="shared" si="114"/>
        <v>l</v>
      </c>
    </row>
    <row r="7291" spans="1:9" x14ac:dyDescent="0.3">
      <c r="A7291" t="s">
        <v>17</v>
      </c>
      <c r="B7291" s="1">
        <v>42416</v>
      </c>
      <c r="C7291" t="s">
        <v>25</v>
      </c>
      <c r="D7291">
        <v>0</v>
      </c>
      <c r="E7291" t="s">
        <v>10</v>
      </c>
      <c r="F7291" t="s">
        <v>11</v>
      </c>
      <c r="G7291">
        <v>0</v>
      </c>
      <c r="H7291">
        <v>46</v>
      </c>
      <c r="I7291" t="str">
        <f t="shared" si="114"/>
        <v/>
      </c>
    </row>
    <row r="7292" spans="1:9" x14ac:dyDescent="0.3">
      <c r="A7292" t="s">
        <v>21</v>
      </c>
      <c r="B7292" s="1">
        <v>42416</v>
      </c>
      <c r="C7292" t="s">
        <v>9</v>
      </c>
      <c r="D7292">
        <v>1</v>
      </c>
      <c r="E7292" t="s">
        <v>15</v>
      </c>
      <c r="F7292" t="s">
        <v>16</v>
      </c>
      <c r="G7292">
        <v>0</v>
      </c>
      <c r="H7292">
        <v>14368</v>
      </c>
      <c r="I7292" t="str">
        <f t="shared" si="114"/>
        <v/>
      </c>
    </row>
    <row r="7293" spans="1:9" x14ac:dyDescent="0.3">
      <c r="A7293" t="s">
        <v>19</v>
      </c>
      <c r="B7293" s="1">
        <v>42416</v>
      </c>
      <c r="C7293" t="s">
        <v>9</v>
      </c>
      <c r="D7293">
        <v>1</v>
      </c>
      <c r="E7293" t="s">
        <v>15</v>
      </c>
      <c r="F7293" t="s">
        <v>14</v>
      </c>
      <c r="G7293">
        <v>0</v>
      </c>
      <c r="H7293">
        <v>1414</v>
      </c>
      <c r="I7293" t="str">
        <f t="shared" si="114"/>
        <v/>
      </c>
    </row>
    <row r="7294" spans="1:9" x14ac:dyDescent="0.3">
      <c r="A7294" t="s">
        <v>28</v>
      </c>
      <c r="B7294" s="1">
        <v>42416</v>
      </c>
      <c r="C7294" t="s">
        <v>9</v>
      </c>
      <c r="D7294">
        <v>0</v>
      </c>
      <c r="E7294" t="s">
        <v>15</v>
      </c>
      <c r="F7294" t="s">
        <v>29</v>
      </c>
      <c r="H7294">
        <v>51</v>
      </c>
      <c r="I7294" t="str">
        <f t="shared" si="114"/>
        <v>p</v>
      </c>
    </row>
    <row r="7295" spans="1:9" x14ac:dyDescent="0.3">
      <c r="A7295" t="s">
        <v>21</v>
      </c>
      <c r="B7295" s="1">
        <v>42416</v>
      </c>
      <c r="C7295" t="s">
        <v>9</v>
      </c>
      <c r="D7295">
        <v>1</v>
      </c>
      <c r="E7295" t="s">
        <v>15</v>
      </c>
      <c r="F7295" t="s">
        <v>59</v>
      </c>
      <c r="H7295">
        <v>20</v>
      </c>
      <c r="I7295" t="str">
        <f t="shared" si="114"/>
        <v>o</v>
      </c>
    </row>
    <row r="7296" spans="1:9" x14ac:dyDescent="0.3">
      <c r="A7296" t="s">
        <v>21</v>
      </c>
      <c r="B7296" s="1">
        <v>42416</v>
      </c>
      <c r="C7296" t="s">
        <v>13</v>
      </c>
      <c r="D7296">
        <v>1</v>
      </c>
      <c r="E7296" t="s">
        <v>10</v>
      </c>
      <c r="F7296" t="s">
        <v>16</v>
      </c>
      <c r="G7296">
        <v>0</v>
      </c>
      <c r="H7296">
        <v>75</v>
      </c>
      <c r="I7296" t="str">
        <f t="shared" si="114"/>
        <v/>
      </c>
    </row>
    <row r="7297" spans="1:9" x14ac:dyDescent="0.3">
      <c r="A7297" t="s">
        <v>18</v>
      </c>
      <c r="B7297" s="1">
        <v>42416</v>
      </c>
      <c r="C7297" t="s">
        <v>9</v>
      </c>
      <c r="D7297">
        <v>1</v>
      </c>
      <c r="E7297" t="s">
        <v>15</v>
      </c>
      <c r="F7297" t="s">
        <v>16</v>
      </c>
      <c r="G7297">
        <v>0</v>
      </c>
      <c r="H7297">
        <v>537</v>
      </c>
      <c r="I7297" t="str">
        <f t="shared" si="114"/>
        <v/>
      </c>
    </row>
    <row r="7298" spans="1:9" x14ac:dyDescent="0.3">
      <c r="A7298" t="s">
        <v>33</v>
      </c>
      <c r="B7298" s="1">
        <v>42416</v>
      </c>
      <c r="C7298" t="s">
        <v>9</v>
      </c>
      <c r="D7298">
        <v>0</v>
      </c>
      <c r="E7298" t="s">
        <v>15</v>
      </c>
      <c r="F7298" t="s">
        <v>46</v>
      </c>
      <c r="G7298">
        <v>4.0899999999999999E-2</v>
      </c>
      <c r="H7298">
        <v>57</v>
      </c>
      <c r="I7298" t="str">
        <f t="shared" si="114"/>
        <v>j</v>
      </c>
    </row>
    <row r="7299" spans="1:9" x14ac:dyDescent="0.3">
      <c r="A7299" t="s">
        <v>33</v>
      </c>
      <c r="B7299" s="1">
        <v>42416</v>
      </c>
      <c r="C7299" t="s">
        <v>9</v>
      </c>
      <c r="D7299">
        <v>0</v>
      </c>
      <c r="E7299" t="s">
        <v>15</v>
      </c>
      <c r="F7299" t="s">
        <v>50</v>
      </c>
      <c r="H7299">
        <v>7</v>
      </c>
      <c r="I7299" t="str">
        <f t="shared" ref="I7299:I7362" si="115">IF(NOT(OR(F7299="house",F7299="blank",F7299="served")),LEFT(F7299,1),"")</f>
        <v>j</v>
      </c>
    </row>
    <row r="7300" spans="1:9" x14ac:dyDescent="0.3">
      <c r="A7300" t="s">
        <v>27</v>
      </c>
      <c r="B7300" s="1">
        <v>42416</v>
      </c>
      <c r="C7300" t="s">
        <v>25</v>
      </c>
      <c r="D7300">
        <v>1</v>
      </c>
      <c r="E7300" t="s">
        <v>10</v>
      </c>
      <c r="F7300" t="s">
        <v>11</v>
      </c>
      <c r="G7300">
        <v>0</v>
      </c>
      <c r="H7300">
        <v>2</v>
      </c>
      <c r="I7300" t="str">
        <f t="shared" si="115"/>
        <v/>
      </c>
    </row>
    <row r="7301" spans="1:9" x14ac:dyDescent="0.3">
      <c r="A7301" t="s">
        <v>32</v>
      </c>
      <c r="B7301" s="1">
        <v>42416</v>
      </c>
      <c r="C7301" t="s">
        <v>13</v>
      </c>
      <c r="D7301">
        <v>0</v>
      </c>
      <c r="E7301" t="s">
        <v>15</v>
      </c>
      <c r="F7301" t="s">
        <v>38</v>
      </c>
      <c r="G7301">
        <v>2.7400000000000001E-2</v>
      </c>
      <c r="H7301">
        <v>13</v>
      </c>
      <c r="I7301" t="str">
        <f t="shared" si="115"/>
        <v>p</v>
      </c>
    </row>
    <row r="7302" spans="1:9" x14ac:dyDescent="0.3">
      <c r="A7302" t="s">
        <v>33</v>
      </c>
      <c r="B7302" s="1">
        <v>42416</v>
      </c>
      <c r="C7302" t="s">
        <v>9</v>
      </c>
      <c r="D7302">
        <v>1</v>
      </c>
      <c r="E7302" t="s">
        <v>15</v>
      </c>
      <c r="F7302" t="s">
        <v>50</v>
      </c>
      <c r="H7302">
        <v>12</v>
      </c>
      <c r="I7302" t="str">
        <f t="shared" si="115"/>
        <v>j</v>
      </c>
    </row>
    <row r="7303" spans="1:9" x14ac:dyDescent="0.3">
      <c r="A7303" t="s">
        <v>8</v>
      </c>
      <c r="B7303" s="1">
        <v>42417</v>
      </c>
      <c r="C7303" t="s">
        <v>9</v>
      </c>
      <c r="D7303">
        <v>1</v>
      </c>
      <c r="E7303" t="s">
        <v>10</v>
      </c>
      <c r="F7303" t="s">
        <v>11</v>
      </c>
      <c r="G7303">
        <v>0</v>
      </c>
      <c r="H7303">
        <v>14438</v>
      </c>
      <c r="I7303" t="str">
        <f t="shared" si="115"/>
        <v/>
      </c>
    </row>
    <row r="7304" spans="1:9" x14ac:dyDescent="0.3">
      <c r="A7304" t="s">
        <v>28</v>
      </c>
      <c r="B7304" s="1">
        <v>42417</v>
      </c>
      <c r="C7304" t="s">
        <v>9</v>
      </c>
      <c r="D7304">
        <v>0</v>
      </c>
      <c r="E7304" t="s">
        <v>15</v>
      </c>
      <c r="F7304" t="s">
        <v>11</v>
      </c>
      <c r="G7304">
        <v>0</v>
      </c>
      <c r="H7304">
        <v>24096</v>
      </c>
      <c r="I7304" t="str">
        <f t="shared" si="115"/>
        <v/>
      </c>
    </row>
    <row r="7305" spans="1:9" x14ac:dyDescent="0.3">
      <c r="A7305" t="s">
        <v>33</v>
      </c>
      <c r="B7305" s="1">
        <v>42417</v>
      </c>
      <c r="C7305" t="s">
        <v>13</v>
      </c>
      <c r="D7305">
        <v>1</v>
      </c>
      <c r="E7305" t="s">
        <v>15</v>
      </c>
      <c r="F7305" t="s">
        <v>14</v>
      </c>
      <c r="G7305">
        <v>0</v>
      </c>
      <c r="H7305">
        <v>42974</v>
      </c>
      <c r="I7305" t="str">
        <f t="shared" si="115"/>
        <v/>
      </c>
    </row>
    <row r="7306" spans="1:9" x14ac:dyDescent="0.3">
      <c r="A7306" t="s">
        <v>8</v>
      </c>
      <c r="B7306" s="1">
        <v>42417</v>
      </c>
      <c r="C7306" t="s">
        <v>13</v>
      </c>
      <c r="D7306">
        <v>1</v>
      </c>
      <c r="E7306" t="s">
        <v>15</v>
      </c>
      <c r="F7306" t="s">
        <v>14</v>
      </c>
      <c r="G7306">
        <v>0</v>
      </c>
      <c r="H7306">
        <v>151645</v>
      </c>
      <c r="I7306" t="str">
        <f t="shared" si="115"/>
        <v/>
      </c>
    </row>
    <row r="7307" spans="1:9" x14ac:dyDescent="0.3">
      <c r="A7307" t="s">
        <v>28</v>
      </c>
      <c r="B7307" s="1">
        <v>42417</v>
      </c>
      <c r="C7307" t="s">
        <v>9</v>
      </c>
      <c r="D7307">
        <v>1</v>
      </c>
      <c r="E7307" t="s">
        <v>15</v>
      </c>
      <c r="F7307" t="s">
        <v>11</v>
      </c>
      <c r="G7307">
        <v>0</v>
      </c>
      <c r="H7307">
        <v>42225</v>
      </c>
      <c r="I7307" t="str">
        <f t="shared" si="115"/>
        <v/>
      </c>
    </row>
    <row r="7308" spans="1:9" x14ac:dyDescent="0.3">
      <c r="A7308" t="s">
        <v>22</v>
      </c>
      <c r="B7308" s="1">
        <v>42417</v>
      </c>
      <c r="C7308" t="s">
        <v>13</v>
      </c>
      <c r="D7308">
        <v>0</v>
      </c>
      <c r="E7308" t="s">
        <v>15</v>
      </c>
      <c r="F7308" t="s">
        <v>14</v>
      </c>
      <c r="G7308">
        <v>0</v>
      </c>
      <c r="H7308">
        <v>7287</v>
      </c>
      <c r="I7308" t="str">
        <f t="shared" si="115"/>
        <v/>
      </c>
    </row>
    <row r="7309" spans="1:9" x14ac:dyDescent="0.3">
      <c r="A7309" t="s">
        <v>28</v>
      </c>
      <c r="B7309" s="1">
        <v>42417</v>
      </c>
      <c r="C7309" t="s">
        <v>13</v>
      </c>
      <c r="D7309">
        <v>0</v>
      </c>
      <c r="E7309" t="s">
        <v>15</v>
      </c>
      <c r="F7309" t="s">
        <v>16</v>
      </c>
      <c r="G7309">
        <v>0</v>
      </c>
      <c r="H7309">
        <v>20062</v>
      </c>
      <c r="I7309" t="str">
        <f t="shared" si="115"/>
        <v/>
      </c>
    </row>
    <row r="7310" spans="1:9" x14ac:dyDescent="0.3">
      <c r="A7310" t="s">
        <v>21</v>
      </c>
      <c r="B7310" s="1">
        <v>42423</v>
      </c>
      <c r="C7310" t="s">
        <v>13</v>
      </c>
      <c r="D7310">
        <v>0</v>
      </c>
      <c r="E7310" t="s">
        <v>15</v>
      </c>
      <c r="F7310" t="s">
        <v>11</v>
      </c>
      <c r="G7310">
        <v>0</v>
      </c>
      <c r="H7310">
        <v>4275</v>
      </c>
      <c r="I7310" t="str">
        <f t="shared" si="115"/>
        <v/>
      </c>
    </row>
    <row r="7311" spans="1:9" x14ac:dyDescent="0.3">
      <c r="A7311" t="s">
        <v>32</v>
      </c>
      <c r="B7311" s="1">
        <v>42423</v>
      </c>
      <c r="C7311" t="s">
        <v>13</v>
      </c>
      <c r="D7311">
        <v>1</v>
      </c>
      <c r="E7311" t="s">
        <v>10</v>
      </c>
      <c r="F7311" t="s">
        <v>34</v>
      </c>
      <c r="H7311">
        <v>11</v>
      </c>
      <c r="I7311" t="str">
        <f t="shared" si="115"/>
        <v>p</v>
      </c>
    </row>
    <row r="7312" spans="1:9" x14ac:dyDescent="0.3">
      <c r="A7312" t="s">
        <v>23</v>
      </c>
      <c r="B7312" s="1">
        <v>42423</v>
      </c>
      <c r="C7312" t="s">
        <v>25</v>
      </c>
      <c r="D7312">
        <v>0</v>
      </c>
      <c r="E7312" t="s">
        <v>10</v>
      </c>
      <c r="F7312" t="s">
        <v>11</v>
      </c>
      <c r="G7312">
        <v>0</v>
      </c>
      <c r="H7312">
        <v>690</v>
      </c>
      <c r="I7312" t="str">
        <f t="shared" si="115"/>
        <v/>
      </c>
    </row>
    <row r="7313" spans="1:9" x14ac:dyDescent="0.3">
      <c r="A7313" t="s">
        <v>28</v>
      </c>
      <c r="B7313" s="1">
        <v>42423</v>
      </c>
      <c r="C7313" t="s">
        <v>9</v>
      </c>
      <c r="D7313">
        <v>1</v>
      </c>
      <c r="E7313" t="s">
        <v>15</v>
      </c>
      <c r="F7313" t="s">
        <v>31</v>
      </c>
      <c r="H7313">
        <v>854</v>
      </c>
      <c r="I7313" t="str">
        <f t="shared" si="115"/>
        <v>o</v>
      </c>
    </row>
    <row r="7314" spans="1:9" x14ac:dyDescent="0.3">
      <c r="A7314" t="s">
        <v>18</v>
      </c>
      <c r="B7314" s="1">
        <v>42423</v>
      </c>
      <c r="C7314" t="s">
        <v>13</v>
      </c>
      <c r="D7314">
        <v>1</v>
      </c>
      <c r="E7314" t="s">
        <v>10</v>
      </c>
      <c r="F7314" t="s">
        <v>11</v>
      </c>
      <c r="G7314">
        <v>0</v>
      </c>
      <c r="H7314">
        <v>224</v>
      </c>
      <c r="I7314" t="str">
        <f t="shared" si="115"/>
        <v/>
      </c>
    </row>
    <row r="7315" spans="1:9" x14ac:dyDescent="0.3">
      <c r="A7315" t="s">
        <v>33</v>
      </c>
      <c r="B7315" s="1">
        <v>42423</v>
      </c>
      <c r="C7315" t="s">
        <v>9</v>
      </c>
      <c r="D7315">
        <v>1</v>
      </c>
      <c r="E7315" t="s">
        <v>15</v>
      </c>
      <c r="F7315" t="s">
        <v>50</v>
      </c>
      <c r="H7315">
        <v>84</v>
      </c>
      <c r="I7315" t="str">
        <f t="shared" si="115"/>
        <v>j</v>
      </c>
    </row>
    <row r="7316" spans="1:9" x14ac:dyDescent="0.3">
      <c r="A7316" t="s">
        <v>28</v>
      </c>
      <c r="B7316" s="1">
        <v>42423</v>
      </c>
      <c r="C7316" t="s">
        <v>13</v>
      </c>
      <c r="D7316">
        <v>0</v>
      </c>
      <c r="E7316" t="s">
        <v>10</v>
      </c>
      <c r="F7316" t="s">
        <v>39</v>
      </c>
      <c r="G7316">
        <v>0.72250000000000003</v>
      </c>
      <c r="H7316">
        <v>222</v>
      </c>
      <c r="I7316" t="str">
        <f t="shared" si="115"/>
        <v>S</v>
      </c>
    </row>
    <row r="7317" spans="1:9" x14ac:dyDescent="0.3">
      <c r="A7317" t="s">
        <v>21</v>
      </c>
      <c r="B7317" s="1">
        <v>42423</v>
      </c>
      <c r="C7317" t="s">
        <v>25</v>
      </c>
      <c r="D7317">
        <v>0</v>
      </c>
      <c r="E7317" t="s">
        <v>15</v>
      </c>
      <c r="F7317" t="s">
        <v>11</v>
      </c>
      <c r="G7317">
        <v>0</v>
      </c>
      <c r="H7317">
        <v>460</v>
      </c>
      <c r="I7317" t="str">
        <f t="shared" si="115"/>
        <v/>
      </c>
    </row>
    <row r="7318" spans="1:9" x14ac:dyDescent="0.3">
      <c r="A7318" t="s">
        <v>23</v>
      </c>
      <c r="B7318" s="1">
        <v>42423</v>
      </c>
      <c r="C7318" t="s">
        <v>9</v>
      </c>
      <c r="D7318">
        <v>0</v>
      </c>
      <c r="E7318" t="s">
        <v>15</v>
      </c>
      <c r="F7318" t="s">
        <v>16</v>
      </c>
      <c r="G7318">
        <v>0</v>
      </c>
      <c r="H7318">
        <v>5</v>
      </c>
      <c r="I7318" t="str">
        <f t="shared" si="115"/>
        <v/>
      </c>
    </row>
    <row r="7319" spans="1:9" x14ac:dyDescent="0.3">
      <c r="A7319" t="s">
        <v>27</v>
      </c>
      <c r="B7319" s="1">
        <v>42423</v>
      </c>
      <c r="C7319" t="s">
        <v>13</v>
      </c>
      <c r="D7319">
        <v>1</v>
      </c>
      <c r="E7319" t="s">
        <v>15</v>
      </c>
      <c r="F7319" t="s">
        <v>51</v>
      </c>
      <c r="H7319">
        <v>2</v>
      </c>
      <c r="I7319" t="str">
        <f t="shared" si="115"/>
        <v>j</v>
      </c>
    </row>
    <row r="7320" spans="1:9" x14ac:dyDescent="0.3">
      <c r="A7320" t="s">
        <v>28</v>
      </c>
      <c r="B7320" s="1">
        <v>42424</v>
      </c>
      <c r="C7320" t="s">
        <v>9</v>
      </c>
      <c r="D7320">
        <v>1</v>
      </c>
      <c r="E7320" t="s">
        <v>15</v>
      </c>
      <c r="F7320" t="s">
        <v>16</v>
      </c>
      <c r="G7320">
        <v>0</v>
      </c>
      <c r="H7320">
        <v>4075</v>
      </c>
      <c r="I7320" t="str">
        <f t="shared" si="115"/>
        <v/>
      </c>
    </row>
    <row r="7321" spans="1:9" x14ac:dyDescent="0.3">
      <c r="A7321" t="s">
        <v>24</v>
      </c>
      <c r="B7321" s="1">
        <v>42424</v>
      </c>
      <c r="C7321" t="s">
        <v>13</v>
      </c>
      <c r="D7321">
        <v>0</v>
      </c>
      <c r="E7321" t="s">
        <v>10</v>
      </c>
      <c r="F7321" t="s">
        <v>14</v>
      </c>
      <c r="G7321">
        <v>0</v>
      </c>
      <c r="H7321">
        <v>5003</v>
      </c>
      <c r="I7321" t="str">
        <f t="shared" si="115"/>
        <v/>
      </c>
    </row>
    <row r="7322" spans="1:9" x14ac:dyDescent="0.3">
      <c r="A7322" t="s">
        <v>8</v>
      </c>
      <c r="B7322" s="1">
        <v>42424</v>
      </c>
      <c r="C7322" t="s">
        <v>13</v>
      </c>
      <c r="D7322">
        <v>0</v>
      </c>
      <c r="E7322" t="s">
        <v>10</v>
      </c>
      <c r="F7322" t="s">
        <v>14</v>
      </c>
      <c r="G7322">
        <v>0</v>
      </c>
      <c r="H7322">
        <v>8958</v>
      </c>
      <c r="I7322" t="str">
        <f t="shared" si="115"/>
        <v/>
      </c>
    </row>
    <row r="7323" spans="1:9" x14ac:dyDescent="0.3">
      <c r="A7323" t="s">
        <v>28</v>
      </c>
      <c r="B7323" s="1">
        <v>42424</v>
      </c>
      <c r="C7323" t="s">
        <v>13</v>
      </c>
      <c r="D7323">
        <v>1</v>
      </c>
      <c r="E7323" t="s">
        <v>10</v>
      </c>
      <c r="F7323" t="s">
        <v>11</v>
      </c>
      <c r="G7323">
        <v>0</v>
      </c>
      <c r="H7323">
        <v>862</v>
      </c>
      <c r="I7323" t="str">
        <f t="shared" si="115"/>
        <v/>
      </c>
    </row>
    <row r="7324" spans="1:9" x14ac:dyDescent="0.3">
      <c r="A7324" t="s">
        <v>28</v>
      </c>
      <c r="B7324" s="1">
        <v>42424</v>
      </c>
      <c r="C7324" t="s">
        <v>13</v>
      </c>
      <c r="D7324">
        <v>0</v>
      </c>
      <c r="E7324" t="s">
        <v>15</v>
      </c>
      <c r="F7324" t="s">
        <v>14</v>
      </c>
      <c r="G7324">
        <v>0</v>
      </c>
      <c r="H7324">
        <v>6096</v>
      </c>
      <c r="I7324" t="str">
        <f t="shared" si="115"/>
        <v/>
      </c>
    </row>
    <row r="7325" spans="1:9" x14ac:dyDescent="0.3">
      <c r="A7325" t="s">
        <v>28</v>
      </c>
      <c r="B7325" s="1">
        <v>42424</v>
      </c>
      <c r="C7325" t="s">
        <v>9</v>
      </c>
      <c r="D7325">
        <v>0</v>
      </c>
      <c r="E7325" t="s">
        <v>15</v>
      </c>
      <c r="F7325" t="s">
        <v>16</v>
      </c>
      <c r="G7325">
        <v>0</v>
      </c>
      <c r="H7325">
        <v>1537</v>
      </c>
      <c r="I7325" t="str">
        <f t="shared" si="115"/>
        <v/>
      </c>
    </row>
    <row r="7326" spans="1:9" x14ac:dyDescent="0.3">
      <c r="A7326" t="s">
        <v>17</v>
      </c>
      <c r="B7326" s="1">
        <v>42424</v>
      </c>
      <c r="C7326" t="s">
        <v>9</v>
      </c>
      <c r="D7326">
        <v>0</v>
      </c>
      <c r="E7326" t="s">
        <v>15</v>
      </c>
      <c r="F7326" t="s">
        <v>16</v>
      </c>
      <c r="G7326">
        <v>0</v>
      </c>
      <c r="H7326">
        <v>107</v>
      </c>
      <c r="I7326" t="str">
        <f t="shared" si="115"/>
        <v/>
      </c>
    </row>
    <row r="7327" spans="1:9" x14ac:dyDescent="0.3">
      <c r="A7327" t="s">
        <v>18</v>
      </c>
      <c r="B7327" s="1">
        <v>42424</v>
      </c>
      <c r="C7327" t="s">
        <v>13</v>
      </c>
      <c r="D7327">
        <v>0</v>
      </c>
      <c r="E7327" t="s">
        <v>10</v>
      </c>
      <c r="F7327" t="s">
        <v>16</v>
      </c>
      <c r="G7327">
        <v>0</v>
      </c>
      <c r="H7327">
        <v>1119</v>
      </c>
      <c r="I7327" t="str">
        <f t="shared" si="115"/>
        <v/>
      </c>
    </row>
    <row r="7328" spans="1:9" x14ac:dyDescent="0.3">
      <c r="A7328" t="s">
        <v>32</v>
      </c>
      <c r="B7328" s="1">
        <v>42424</v>
      </c>
      <c r="C7328" t="s">
        <v>9</v>
      </c>
      <c r="D7328">
        <v>0</v>
      </c>
      <c r="E7328" t="s">
        <v>10</v>
      </c>
      <c r="F7328" t="s">
        <v>16</v>
      </c>
      <c r="G7328">
        <v>0</v>
      </c>
      <c r="H7328">
        <v>236</v>
      </c>
      <c r="I7328" t="str">
        <f t="shared" si="115"/>
        <v/>
      </c>
    </row>
    <row r="7329" spans="1:9" x14ac:dyDescent="0.3">
      <c r="A7329" t="s">
        <v>24</v>
      </c>
      <c r="B7329" s="1">
        <v>42424</v>
      </c>
      <c r="C7329" t="s">
        <v>25</v>
      </c>
      <c r="D7329">
        <v>0</v>
      </c>
      <c r="E7329" t="s">
        <v>10</v>
      </c>
      <c r="F7329" t="s">
        <v>14</v>
      </c>
      <c r="G7329">
        <v>0</v>
      </c>
      <c r="H7329">
        <v>80</v>
      </c>
      <c r="I7329" t="str">
        <f t="shared" si="115"/>
        <v/>
      </c>
    </row>
    <row r="7330" spans="1:9" x14ac:dyDescent="0.3">
      <c r="A7330" t="s">
        <v>8</v>
      </c>
      <c r="B7330" s="1">
        <v>42424</v>
      </c>
      <c r="C7330" t="s">
        <v>13</v>
      </c>
      <c r="D7330">
        <v>1</v>
      </c>
      <c r="E7330" t="s">
        <v>15</v>
      </c>
      <c r="F7330" t="s">
        <v>11</v>
      </c>
      <c r="G7330">
        <v>0</v>
      </c>
      <c r="H7330">
        <v>400</v>
      </c>
      <c r="I7330" t="str">
        <f t="shared" si="115"/>
        <v/>
      </c>
    </row>
    <row r="7331" spans="1:9" x14ac:dyDescent="0.3">
      <c r="A7331" t="s">
        <v>33</v>
      </c>
      <c r="B7331" s="1">
        <v>42424</v>
      </c>
      <c r="C7331" t="s">
        <v>13</v>
      </c>
      <c r="D7331">
        <v>0</v>
      </c>
      <c r="E7331" t="s">
        <v>10</v>
      </c>
      <c r="F7331" t="s">
        <v>14</v>
      </c>
      <c r="G7331">
        <v>0</v>
      </c>
      <c r="H7331">
        <v>715</v>
      </c>
      <c r="I7331" t="str">
        <f t="shared" si="115"/>
        <v/>
      </c>
    </row>
    <row r="7332" spans="1:9" x14ac:dyDescent="0.3">
      <c r="A7332" t="s">
        <v>28</v>
      </c>
      <c r="B7332" s="1">
        <v>42424</v>
      </c>
      <c r="C7332" t="s">
        <v>13</v>
      </c>
      <c r="D7332">
        <v>1</v>
      </c>
      <c r="E7332" t="s">
        <v>15</v>
      </c>
      <c r="F7332" t="s">
        <v>39</v>
      </c>
      <c r="G7332">
        <v>0.13880000000000001</v>
      </c>
      <c r="H7332">
        <v>38</v>
      </c>
      <c r="I7332" t="str">
        <f t="shared" si="115"/>
        <v>S</v>
      </c>
    </row>
    <row r="7333" spans="1:9" x14ac:dyDescent="0.3">
      <c r="A7333" t="s">
        <v>23</v>
      </c>
      <c r="B7333" s="1">
        <v>42424</v>
      </c>
      <c r="C7333" t="s">
        <v>9</v>
      </c>
      <c r="D7333">
        <v>0</v>
      </c>
      <c r="E7333" t="s">
        <v>10</v>
      </c>
      <c r="F7333" t="s">
        <v>14</v>
      </c>
      <c r="G7333">
        <v>0</v>
      </c>
      <c r="H7333">
        <v>17</v>
      </c>
      <c r="I7333" t="str">
        <f t="shared" si="115"/>
        <v/>
      </c>
    </row>
    <row r="7334" spans="1:9" x14ac:dyDescent="0.3">
      <c r="A7334" t="s">
        <v>28</v>
      </c>
      <c r="B7334" s="1">
        <v>42424</v>
      </c>
      <c r="C7334" t="s">
        <v>25</v>
      </c>
      <c r="D7334">
        <v>0</v>
      </c>
      <c r="E7334" t="s">
        <v>15</v>
      </c>
      <c r="F7334" t="s">
        <v>14</v>
      </c>
      <c r="G7334">
        <v>0</v>
      </c>
      <c r="H7334">
        <v>252</v>
      </c>
      <c r="I7334" t="str">
        <f t="shared" si="115"/>
        <v/>
      </c>
    </row>
    <row r="7335" spans="1:9" x14ac:dyDescent="0.3">
      <c r="A7335" t="s">
        <v>32</v>
      </c>
      <c r="B7335" s="1">
        <v>42424</v>
      </c>
      <c r="C7335" t="s">
        <v>25</v>
      </c>
      <c r="D7335">
        <v>0</v>
      </c>
      <c r="E7335" t="s">
        <v>15</v>
      </c>
      <c r="F7335" t="s">
        <v>11</v>
      </c>
      <c r="G7335">
        <v>0</v>
      </c>
      <c r="H7335">
        <v>766</v>
      </c>
      <c r="I7335" t="str">
        <f t="shared" si="115"/>
        <v/>
      </c>
    </row>
    <row r="7336" spans="1:9" x14ac:dyDescent="0.3">
      <c r="A7336" t="s">
        <v>8</v>
      </c>
      <c r="B7336" s="1">
        <v>42424</v>
      </c>
      <c r="C7336" t="s">
        <v>25</v>
      </c>
      <c r="D7336">
        <v>0</v>
      </c>
      <c r="E7336" t="s">
        <v>10</v>
      </c>
      <c r="F7336" t="s">
        <v>14</v>
      </c>
      <c r="G7336">
        <v>0</v>
      </c>
      <c r="H7336">
        <v>33</v>
      </c>
      <c r="I7336" t="str">
        <f t="shared" si="115"/>
        <v/>
      </c>
    </row>
    <row r="7337" spans="1:9" x14ac:dyDescent="0.3">
      <c r="A7337" t="s">
        <v>21</v>
      </c>
      <c r="B7337" s="1">
        <v>42424</v>
      </c>
      <c r="C7337" t="s">
        <v>9</v>
      </c>
      <c r="D7337">
        <v>1</v>
      </c>
      <c r="E7337" t="s">
        <v>10</v>
      </c>
      <c r="F7337" t="s">
        <v>11</v>
      </c>
      <c r="G7337">
        <v>0</v>
      </c>
      <c r="H7337">
        <v>77</v>
      </c>
      <c r="I7337" t="str">
        <f t="shared" si="115"/>
        <v/>
      </c>
    </row>
    <row r="7338" spans="1:9" x14ac:dyDescent="0.3">
      <c r="A7338" t="s">
        <v>27</v>
      </c>
      <c r="B7338" s="1">
        <v>42424</v>
      </c>
      <c r="C7338" t="s">
        <v>9</v>
      </c>
      <c r="D7338">
        <v>1</v>
      </c>
      <c r="E7338" t="s">
        <v>10</v>
      </c>
      <c r="F7338" t="s">
        <v>14</v>
      </c>
      <c r="G7338">
        <v>0</v>
      </c>
      <c r="H7338">
        <v>93</v>
      </c>
      <c r="I7338" t="str">
        <f t="shared" si="115"/>
        <v/>
      </c>
    </row>
    <row r="7339" spans="1:9" x14ac:dyDescent="0.3">
      <c r="A7339" t="s">
        <v>27</v>
      </c>
      <c r="B7339" s="1">
        <v>42424</v>
      </c>
      <c r="C7339" t="s">
        <v>13</v>
      </c>
      <c r="D7339">
        <v>1</v>
      </c>
      <c r="E7339" t="s">
        <v>15</v>
      </c>
      <c r="F7339" t="s">
        <v>16</v>
      </c>
      <c r="G7339">
        <v>0</v>
      </c>
      <c r="H7339">
        <v>14</v>
      </c>
      <c r="I7339" t="str">
        <f t="shared" si="115"/>
        <v/>
      </c>
    </row>
    <row r="7340" spans="1:9" x14ac:dyDescent="0.3">
      <c r="A7340" t="s">
        <v>27</v>
      </c>
      <c r="B7340" s="1">
        <v>42424</v>
      </c>
      <c r="C7340" t="s">
        <v>9</v>
      </c>
      <c r="D7340">
        <v>0</v>
      </c>
      <c r="E7340" t="s">
        <v>10</v>
      </c>
      <c r="F7340" t="s">
        <v>11</v>
      </c>
      <c r="G7340">
        <v>0</v>
      </c>
      <c r="H7340">
        <v>114</v>
      </c>
      <c r="I7340" t="str">
        <f t="shared" si="115"/>
        <v/>
      </c>
    </row>
    <row r="7341" spans="1:9" x14ac:dyDescent="0.3">
      <c r="A7341" t="s">
        <v>28</v>
      </c>
      <c r="B7341" s="1">
        <v>42424</v>
      </c>
      <c r="C7341" t="s">
        <v>13</v>
      </c>
      <c r="D7341">
        <v>0</v>
      </c>
      <c r="E7341" t="s">
        <v>15</v>
      </c>
      <c r="F7341" t="s">
        <v>31</v>
      </c>
      <c r="H7341">
        <v>15</v>
      </c>
      <c r="I7341" t="str">
        <f t="shared" si="115"/>
        <v>o</v>
      </c>
    </row>
    <row r="7342" spans="1:9" x14ac:dyDescent="0.3">
      <c r="A7342" t="s">
        <v>8</v>
      </c>
      <c r="B7342" s="1">
        <v>42424</v>
      </c>
      <c r="C7342" t="s">
        <v>9</v>
      </c>
      <c r="D7342">
        <v>0</v>
      </c>
      <c r="E7342" t="s">
        <v>15</v>
      </c>
      <c r="F7342" t="s">
        <v>36</v>
      </c>
      <c r="G7342">
        <v>0.11360000000000001</v>
      </c>
      <c r="H7342">
        <v>60</v>
      </c>
      <c r="I7342" t="str">
        <f t="shared" si="115"/>
        <v>p</v>
      </c>
    </row>
    <row r="7343" spans="1:9" x14ac:dyDescent="0.3">
      <c r="A7343" t="s">
        <v>32</v>
      </c>
      <c r="B7343" s="1">
        <v>42424</v>
      </c>
      <c r="C7343" t="s">
        <v>9</v>
      </c>
      <c r="D7343">
        <v>0</v>
      </c>
      <c r="E7343" t="s">
        <v>15</v>
      </c>
      <c r="F7343" t="s">
        <v>38</v>
      </c>
      <c r="G7343">
        <v>3.9300000000000002E-2</v>
      </c>
      <c r="H7343">
        <v>16</v>
      </c>
      <c r="I7343" t="str">
        <f t="shared" si="115"/>
        <v>p</v>
      </c>
    </row>
    <row r="7344" spans="1:9" x14ac:dyDescent="0.3">
      <c r="A7344" t="s">
        <v>28</v>
      </c>
      <c r="B7344" s="1">
        <v>42424</v>
      </c>
      <c r="C7344" t="s">
        <v>9</v>
      </c>
      <c r="D7344">
        <v>0</v>
      </c>
      <c r="E7344" t="s">
        <v>10</v>
      </c>
      <c r="F7344" t="s">
        <v>37</v>
      </c>
      <c r="G7344">
        <v>8.8000000000000005E-3</v>
      </c>
      <c r="H7344">
        <v>2</v>
      </c>
      <c r="I7344" t="str">
        <f t="shared" si="115"/>
        <v>p</v>
      </c>
    </row>
    <row r="7345" spans="1:9" x14ac:dyDescent="0.3">
      <c r="A7345" t="s">
        <v>8</v>
      </c>
      <c r="B7345" s="1">
        <v>42424</v>
      </c>
      <c r="C7345" t="s">
        <v>25</v>
      </c>
      <c r="D7345">
        <v>1</v>
      </c>
      <c r="E7345" t="s">
        <v>15</v>
      </c>
      <c r="F7345" t="s">
        <v>11</v>
      </c>
      <c r="G7345">
        <v>0</v>
      </c>
      <c r="H7345">
        <v>12</v>
      </c>
      <c r="I7345" t="str">
        <f t="shared" si="115"/>
        <v/>
      </c>
    </row>
    <row r="7346" spans="1:9" x14ac:dyDescent="0.3">
      <c r="A7346" t="s">
        <v>30</v>
      </c>
      <c r="B7346" s="1">
        <v>42403</v>
      </c>
      <c r="C7346" t="s">
        <v>9</v>
      </c>
      <c r="D7346">
        <v>1</v>
      </c>
      <c r="E7346" t="s">
        <v>10</v>
      </c>
      <c r="F7346" t="s">
        <v>14</v>
      </c>
      <c r="G7346">
        <v>0</v>
      </c>
      <c r="H7346">
        <v>10</v>
      </c>
      <c r="I7346" t="str">
        <f t="shared" si="115"/>
        <v/>
      </c>
    </row>
    <row r="7347" spans="1:9" x14ac:dyDescent="0.3">
      <c r="A7347" t="s">
        <v>8</v>
      </c>
      <c r="B7347" s="1">
        <v>42404</v>
      </c>
      <c r="C7347" t="s">
        <v>13</v>
      </c>
      <c r="D7347">
        <v>1</v>
      </c>
      <c r="E7347" t="s">
        <v>14</v>
      </c>
      <c r="F7347" t="s">
        <v>14</v>
      </c>
      <c r="G7347">
        <v>0</v>
      </c>
      <c r="H7347">
        <v>4</v>
      </c>
      <c r="I7347" t="str">
        <f t="shared" si="115"/>
        <v/>
      </c>
    </row>
    <row r="7348" spans="1:9" x14ac:dyDescent="0.3">
      <c r="A7348" t="s">
        <v>8</v>
      </c>
      <c r="B7348" s="1">
        <v>42404</v>
      </c>
      <c r="C7348" t="s">
        <v>9</v>
      </c>
      <c r="D7348">
        <v>0</v>
      </c>
      <c r="E7348" t="s">
        <v>15</v>
      </c>
      <c r="F7348" t="s">
        <v>35</v>
      </c>
      <c r="H7348">
        <v>9</v>
      </c>
      <c r="I7348" t="str">
        <f t="shared" si="115"/>
        <v>p</v>
      </c>
    </row>
    <row r="7349" spans="1:9" x14ac:dyDescent="0.3">
      <c r="A7349" t="s">
        <v>22</v>
      </c>
      <c r="B7349" s="1">
        <v>42406</v>
      </c>
      <c r="C7349" t="s">
        <v>25</v>
      </c>
      <c r="D7349">
        <v>0</v>
      </c>
      <c r="E7349" t="s">
        <v>10</v>
      </c>
      <c r="F7349" t="s">
        <v>11</v>
      </c>
      <c r="G7349">
        <v>0</v>
      </c>
      <c r="H7349">
        <v>13</v>
      </c>
      <c r="I7349" t="str">
        <f t="shared" si="115"/>
        <v/>
      </c>
    </row>
    <row r="7350" spans="1:9" x14ac:dyDescent="0.3">
      <c r="A7350" t="s">
        <v>22</v>
      </c>
      <c r="B7350" s="1">
        <v>42406</v>
      </c>
      <c r="C7350" t="s">
        <v>13</v>
      </c>
      <c r="D7350">
        <v>1</v>
      </c>
      <c r="E7350" t="s">
        <v>10</v>
      </c>
      <c r="F7350" t="s">
        <v>14</v>
      </c>
      <c r="G7350">
        <v>0</v>
      </c>
      <c r="H7350">
        <v>9</v>
      </c>
      <c r="I7350" t="str">
        <f t="shared" si="115"/>
        <v/>
      </c>
    </row>
    <row r="7351" spans="1:9" x14ac:dyDescent="0.3">
      <c r="A7351" t="s">
        <v>28</v>
      </c>
      <c r="B7351" s="1">
        <v>42408</v>
      </c>
      <c r="C7351" t="s">
        <v>13</v>
      </c>
      <c r="D7351">
        <v>0</v>
      </c>
      <c r="E7351" t="s">
        <v>15</v>
      </c>
      <c r="F7351" t="s">
        <v>26</v>
      </c>
      <c r="G7351">
        <v>6.8999999999999999E-3</v>
      </c>
      <c r="H7351">
        <v>1</v>
      </c>
      <c r="I7351" t="str">
        <f t="shared" si="115"/>
        <v>l</v>
      </c>
    </row>
    <row r="7352" spans="1:9" x14ac:dyDescent="0.3">
      <c r="A7352" t="s">
        <v>30</v>
      </c>
      <c r="B7352" s="1">
        <v>42409</v>
      </c>
      <c r="C7352" t="s">
        <v>9</v>
      </c>
      <c r="D7352">
        <v>0</v>
      </c>
      <c r="E7352" t="s">
        <v>10</v>
      </c>
      <c r="F7352" t="s">
        <v>11</v>
      </c>
      <c r="G7352">
        <v>0</v>
      </c>
      <c r="H7352">
        <v>4</v>
      </c>
      <c r="I7352" t="str">
        <f t="shared" si="115"/>
        <v/>
      </c>
    </row>
    <row r="7353" spans="1:9" x14ac:dyDescent="0.3">
      <c r="A7353" t="s">
        <v>12</v>
      </c>
      <c r="B7353" s="1">
        <v>42409</v>
      </c>
      <c r="C7353" t="s">
        <v>13</v>
      </c>
      <c r="D7353">
        <v>0</v>
      </c>
      <c r="E7353" t="s">
        <v>15</v>
      </c>
      <c r="F7353" t="s">
        <v>37</v>
      </c>
      <c r="G7353">
        <v>3.3500000000000002E-2</v>
      </c>
      <c r="H7353">
        <v>18</v>
      </c>
      <c r="I7353" t="str">
        <f t="shared" si="115"/>
        <v>p</v>
      </c>
    </row>
    <row r="7354" spans="1:9" x14ac:dyDescent="0.3">
      <c r="A7354" t="s">
        <v>8</v>
      </c>
      <c r="B7354" s="1">
        <v>42409</v>
      </c>
      <c r="C7354" t="s">
        <v>13</v>
      </c>
      <c r="D7354">
        <v>1</v>
      </c>
      <c r="E7354" t="s">
        <v>15</v>
      </c>
      <c r="F7354" t="s">
        <v>35</v>
      </c>
      <c r="H7354">
        <v>6</v>
      </c>
      <c r="I7354" t="str">
        <f t="shared" si="115"/>
        <v>p</v>
      </c>
    </row>
    <row r="7355" spans="1:9" x14ac:dyDescent="0.3">
      <c r="A7355" t="s">
        <v>12</v>
      </c>
      <c r="B7355" s="1">
        <v>42410</v>
      </c>
      <c r="C7355" t="s">
        <v>13</v>
      </c>
      <c r="D7355">
        <v>1</v>
      </c>
      <c r="E7355" t="s">
        <v>10</v>
      </c>
      <c r="F7355" t="s">
        <v>37</v>
      </c>
      <c r="G7355">
        <v>1.7000000000000001E-2</v>
      </c>
      <c r="H7355">
        <v>3</v>
      </c>
      <c r="I7355" t="str">
        <f t="shared" si="115"/>
        <v>p</v>
      </c>
    </row>
    <row r="7356" spans="1:9" x14ac:dyDescent="0.3">
      <c r="A7356" t="s">
        <v>28</v>
      </c>
      <c r="B7356" s="1">
        <v>42415</v>
      </c>
      <c r="C7356" t="s">
        <v>13</v>
      </c>
      <c r="D7356">
        <v>1</v>
      </c>
      <c r="E7356" t="s">
        <v>10</v>
      </c>
      <c r="F7356" t="s">
        <v>31</v>
      </c>
      <c r="H7356">
        <v>29</v>
      </c>
      <c r="I7356" t="str">
        <f t="shared" si="115"/>
        <v>o</v>
      </c>
    </row>
    <row r="7357" spans="1:9" x14ac:dyDescent="0.3">
      <c r="A7357" t="s">
        <v>32</v>
      </c>
      <c r="B7357" s="1">
        <v>42416</v>
      </c>
      <c r="C7357" t="s">
        <v>13</v>
      </c>
      <c r="D7357">
        <v>1</v>
      </c>
      <c r="E7357" t="s">
        <v>15</v>
      </c>
      <c r="F7357" t="s">
        <v>38</v>
      </c>
      <c r="G7357">
        <v>3.8E-3</v>
      </c>
      <c r="H7357">
        <v>2</v>
      </c>
      <c r="I7357" t="str">
        <f t="shared" si="115"/>
        <v>p</v>
      </c>
    </row>
    <row r="7358" spans="1:9" x14ac:dyDescent="0.3">
      <c r="A7358" t="s">
        <v>32</v>
      </c>
      <c r="B7358" s="1">
        <v>42416</v>
      </c>
      <c r="C7358" t="s">
        <v>9</v>
      </c>
      <c r="D7358">
        <v>1</v>
      </c>
      <c r="E7358" t="s">
        <v>10</v>
      </c>
      <c r="F7358" t="s">
        <v>34</v>
      </c>
      <c r="H7358">
        <v>21</v>
      </c>
      <c r="I7358" t="str">
        <f t="shared" si="115"/>
        <v>p</v>
      </c>
    </row>
    <row r="7359" spans="1:9" x14ac:dyDescent="0.3">
      <c r="A7359" t="s">
        <v>23</v>
      </c>
      <c r="B7359" s="1">
        <v>42417</v>
      </c>
      <c r="C7359" t="s">
        <v>9</v>
      </c>
      <c r="D7359">
        <v>0</v>
      </c>
      <c r="E7359" t="s">
        <v>15</v>
      </c>
      <c r="F7359" t="s">
        <v>11</v>
      </c>
      <c r="G7359">
        <v>0</v>
      </c>
      <c r="H7359">
        <v>4</v>
      </c>
      <c r="I7359" t="str">
        <f t="shared" si="115"/>
        <v/>
      </c>
    </row>
    <row r="7360" spans="1:9" x14ac:dyDescent="0.3">
      <c r="A7360" t="s">
        <v>12</v>
      </c>
      <c r="B7360" s="1">
        <v>42418</v>
      </c>
      <c r="C7360" t="s">
        <v>13</v>
      </c>
      <c r="D7360">
        <v>1</v>
      </c>
      <c r="E7360" t="s">
        <v>14</v>
      </c>
      <c r="F7360" t="s">
        <v>14</v>
      </c>
      <c r="G7360">
        <v>0</v>
      </c>
      <c r="H7360">
        <v>5</v>
      </c>
      <c r="I7360" t="str">
        <f t="shared" si="115"/>
        <v/>
      </c>
    </row>
    <row r="7361" spans="1:9" x14ac:dyDescent="0.3">
      <c r="A7361" t="s">
        <v>32</v>
      </c>
      <c r="B7361" s="1">
        <v>42418</v>
      </c>
      <c r="C7361" t="s">
        <v>13</v>
      </c>
      <c r="D7361">
        <v>1</v>
      </c>
      <c r="E7361" t="s">
        <v>14</v>
      </c>
      <c r="F7361" t="s">
        <v>14</v>
      </c>
      <c r="G7361">
        <v>0</v>
      </c>
      <c r="H7361">
        <v>5</v>
      </c>
      <c r="I7361" t="str">
        <f t="shared" si="115"/>
        <v/>
      </c>
    </row>
    <row r="7362" spans="1:9" x14ac:dyDescent="0.3">
      <c r="A7362" t="s">
        <v>20</v>
      </c>
      <c r="B7362" s="1">
        <v>42418</v>
      </c>
      <c r="C7362" t="s">
        <v>9</v>
      </c>
      <c r="D7362">
        <v>0</v>
      </c>
      <c r="E7362" t="s">
        <v>15</v>
      </c>
      <c r="F7362" t="s">
        <v>16</v>
      </c>
      <c r="G7362">
        <v>0</v>
      </c>
      <c r="H7362">
        <v>7</v>
      </c>
      <c r="I7362" t="str">
        <f t="shared" si="115"/>
        <v/>
      </c>
    </row>
    <row r="7363" spans="1:9" x14ac:dyDescent="0.3">
      <c r="A7363" t="s">
        <v>24</v>
      </c>
      <c r="B7363" s="1">
        <v>42419</v>
      </c>
      <c r="C7363" t="s">
        <v>13</v>
      </c>
      <c r="D7363">
        <v>1</v>
      </c>
      <c r="E7363" t="s">
        <v>10</v>
      </c>
      <c r="F7363" t="s">
        <v>16</v>
      </c>
      <c r="G7363">
        <v>0</v>
      </c>
      <c r="H7363">
        <v>5</v>
      </c>
      <c r="I7363" t="str">
        <f t="shared" ref="I7363:I7426" si="116">IF(NOT(OR(F7363="house",F7363="blank",F7363="served")),LEFT(F7363,1),"")</f>
        <v/>
      </c>
    </row>
    <row r="7364" spans="1:9" x14ac:dyDescent="0.3">
      <c r="A7364" t="s">
        <v>32</v>
      </c>
      <c r="B7364" s="1">
        <v>42419</v>
      </c>
      <c r="C7364" t="s">
        <v>13</v>
      </c>
      <c r="D7364">
        <v>1</v>
      </c>
      <c r="E7364" t="s">
        <v>14</v>
      </c>
      <c r="F7364" t="s">
        <v>14</v>
      </c>
      <c r="G7364">
        <v>0</v>
      </c>
      <c r="H7364">
        <v>3</v>
      </c>
      <c r="I7364" t="str">
        <f t="shared" si="116"/>
        <v/>
      </c>
    </row>
    <row r="7365" spans="1:9" x14ac:dyDescent="0.3">
      <c r="A7365" t="s">
        <v>17</v>
      </c>
      <c r="B7365" s="1">
        <v>42420</v>
      </c>
      <c r="C7365" t="s">
        <v>25</v>
      </c>
      <c r="D7365">
        <v>0</v>
      </c>
      <c r="E7365" t="s">
        <v>10</v>
      </c>
      <c r="F7365" t="s">
        <v>14</v>
      </c>
      <c r="G7365">
        <v>0</v>
      </c>
      <c r="H7365">
        <v>25</v>
      </c>
      <c r="I7365" t="str">
        <f t="shared" si="116"/>
        <v/>
      </c>
    </row>
    <row r="7366" spans="1:9" x14ac:dyDescent="0.3">
      <c r="A7366" t="s">
        <v>8</v>
      </c>
      <c r="B7366" s="1">
        <v>42422</v>
      </c>
      <c r="C7366" t="s">
        <v>9</v>
      </c>
      <c r="D7366">
        <v>1</v>
      </c>
      <c r="E7366" t="s">
        <v>15</v>
      </c>
      <c r="F7366" t="s">
        <v>35</v>
      </c>
      <c r="H7366">
        <v>17</v>
      </c>
      <c r="I7366" t="str">
        <f t="shared" si="116"/>
        <v>p</v>
      </c>
    </row>
    <row r="7367" spans="1:9" x14ac:dyDescent="0.3">
      <c r="A7367" t="s">
        <v>33</v>
      </c>
      <c r="B7367" s="1">
        <v>42422</v>
      </c>
      <c r="C7367" t="s">
        <v>9</v>
      </c>
      <c r="D7367">
        <v>0</v>
      </c>
      <c r="E7367" t="s">
        <v>10</v>
      </c>
      <c r="F7367" t="s">
        <v>46</v>
      </c>
      <c r="G7367">
        <v>8.3999999999999995E-3</v>
      </c>
      <c r="H7367">
        <v>13</v>
      </c>
      <c r="I7367" t="str">
        <f t="shared" si="116"/>
        <v>j</v>
      </c>
    </row>
    <row r="7368" spans="1:9" x14ac:dyDescent="0.3">
      <c r="A7368" t="s">
        <v>21</v>
      </c>
      <c r="B7368" s="1">
        <v>42422</v>
      </c>
      <c r="C7368" t="s">
        <v>9</v>
      </c>
      <c r="D7368">
        <v>0</v>
      </c>
      <c r="E7368" t="s">
        <v>15</v>
      </c>
      <c r="F7368" t="s">
        <v>34</v>
      </c>
      <c r="H7368">
        <v>2</v>
      </c>
      <c r="I7368" t="str">
        <f t="shared" si="116"/>
        <v>p</v>
      </c>
    </row>
    <row r="7369" spans="1:9" x14ac:dyDescent="0.3">
      <c r="A7369" t="s">
        <v>32</v>
      </c>
      <c r="B7369" s="1">
        <v>42423</v>
      </c>
      <c r="C7369" t="s">
        <v>13</v>
      </c>
      <c r="D7369">
        <v>1</v>
      </c>
      <c r="E7369" t="s">
        <v>10</v>
      </c>
      <c r="F7369" t="s">
        <v>39</v>
      </c>
      <c r="G7369">
        <v>8.2699999999999996E-2</v>
      </c>
      <c r="H7369">
        <v>18</v>
      </c>
      <c r="I7369" t="str">
        <f t="shared" si="116"/>
        <v>S</v>
      </c>
    </row>
    <row r="7370" spans="1:9" x14ac:dyDescent="0.3">
      <c r="A7370" t="s">
        <v>27</v>
      </c>
      <c r="B7370" s="1">
        <v>42423</v>
      </c>
      <c r="C7370" t="s">
        <v>25</v>
      </c>
      <c r="D7370">
        <v>0</v>
      </c>
      <c r="E7370" t="s">
        <v>10</v>
      </c>
      <c r="F7370" t="s">
        <v>11</v>
      </c>
      <c r="G7370">
        <v>0</v>
      </c>
      <c r="H7370">
        <v>32</v>
      </c>
      <c r="I7370" t="str">
        <f t="shared" si="116"/>
        <v/>
      </c>
    </row>
    <row r="7371" spans="1:9" x14ac:dyDescent="0.3">
      <c r="A7371" t="s">
        <v>28</v>
      </c>
      <c r="B7371" s="1">
        <v>42423</v>
      </c>
      <c r="C7371" t="s">
        <v>13</v>
      </c>
      <c r="D7371">
        <v>0</v>
      </c>
      <c r="E7371" t="s">
        <v>10</v>
      </c>
      <c r="F7371" t="s">
        <v>29</v>
      </c>
      <c r="H7371">
        <v>13</v>
      </c>
      <c r="I7371" t="str">
        <f t="shared" si="116"/>
        <v>p</v>
      </c>
    </row>
    <row r="7372" spans="1:9" x14ac:dyDescent="0.3">
      <c r="A7372" t="s">
        <v>19</v>
      </c>
      <c r="B7372" s="1">
        <v>42424</v>
      </c>
      <c r="C7372" t="s">
        <v>9</v>
      </c>
      <c r="D7372">
        <v>0</v>
      </c>
      <c r="E7372" t="s">
        <v>10</v>
      </c>
      <c r="F7372" t="s">
        <v>16</v>
      </c>
      <c r="G7372">
        <v>0</v>
      </c>
      <c r="H7372">
        <v>10</v>
      </c>
      <c r="I7372" t="str">
        <f t="shared" si="116"/>
        <v/>
      </c>
    </row>
    <row r="7373" spans="1:9" x14ac:dyDescent="0.3">
      <c r="A7373" t="s">
        <v>22</v>
      </c>
      <c r="B7373" s="1">
        <v>42424</v>
      </c>
      <c r="C7373" t="s">
        <v>13</v>
      </c>
      <c r="D7373">
        <v>0</v>
      </c>
      <c r="E7373" t="s">
        <v>10</v>
      </c>
      <c r="F7373" t="s">
        <v>16</v>
      </c>
      <c r="G7373">
        <v>0</v>
      </c>
      <c r="H7373">
        <v>3</v>
      </c>
      <c r="I7373" t="str">
        <f t="shared" si="116"/>
        <v/>
      </c>
    </row>
    <row r="7374" spans="1:9" x14ac:dyDescent="0.3">
      <c r="A7374" t="s">
        <v>30</v>
      </c>
      <c r="B7374" s="1">
        <v>42403</v>
      </c>
      <c r="C7374" t="s">
        <v>9</v>
      </c>
      <c r="D7374">
        <v>0</v>
      </c>
      <c r="E7374" t="s">
        <v>10</v>
      </c>
      <c r="F7374" t="s">
        <v>14</v>
      </c>
      <c r="G7374">
        <v>0</v>
      </c>
      <c r="H7374">
        <v>6</v>
      </c>
      <c r="I7374" t="str">
        <f t="shared" si="116"/>
        <v/>
      </c>
    </row>
    <row r="7375" spans="1:9" x14ac:dyDescent="0.3">
      <c r="A7375" t="s">
        <v>17</v>
      </c>
      <c r="B7375" s="1">
        <v>42403</v>
      </c>
      <c r="C7375" t="s">
        <v>9</v>
      </c>
      <c r="D7375">
        <v>1</v>
      </c>
      <c r="E7375" t="s">
        <v>15</v>
      </c>
      <c r="F7375" t="s">
        <v>40</v>
      </c>
      <c r="G7375">
        <v>1.2800000000000001E-2</v>
      </c>
      <c r="H7375">
        <v>4</v>
      </c>
      <c r="I7375" t="str">
        <f t="shared" si="116"/>
        <v>o</v>
      </c>
    </row>
    <row r="7376" spans="1:9" x14ac:dyDescent="0.3">
      <c r="A7376" t="s">
        <v>30</v>
      </c>
      <c r="B7376" s="1">
        <v>42406</v>
      </c>
      <c r="C7376" t="s">
        <v>9</v>
      </c>
      <c r="D7376">
        <v>0</v>
      </c>
      <c r="E7376" t="s">
        <v>10</v>
      </c>
      <c r="F7376" t="s">
        <v>16</v>
      </c>
      <c r="G7376">
        <v>0</v>
      </c>
      <c r="H7376">
        <v>4</v>
      </c>
      <c r="I7376" t="str">
        <f t="shared" si="116"/>
        <v/>
      </c>
    </row>
    <row r="7377" spans="1:9" x14ac:dyDescent="0.3">
      <c r="A7377" t="s">
        <v>30</v>
      </c>
      <c r="B7377" s="1">
        <v>42409</v>
      </c>
      <c r="C7377" t="s">
        <v>9</v>
      </c>
      <c r="D7377">
        <v>1</v>
      </c>
      <c r="E7377" t="s">
        <v>10</v>
      </c>
      <c r="F7377" t="s">
        <v>14</v>
      </c>
      <c r="G7377">
        <v>0</v>
      </c>
      <c r="H7377">
        <v>6</v>
      </c>
      <c r="I7377" t="str">
        <f t="shared" si="116"/>
        <v/>
      </c>
    </row>
    <row r="7378" spans="1:9" x14ac:dyDescent="0.3">
      <c r="A7378" t="s">
        <v>8</v>
      </c>
      <c r="B7378" s="1">
        <v>42420</v>
      </c>
      <c r="C7378" t="s">
        <v>9</v>
      </c>
      <c r="D7378">
        <v>0</v>
      </c>
      <c r="E7378" t="s">
        <v>15</v>
      </c>
      <c r="F7378" t="s">
        <v>11</v>
      </c>
      <c r="G7378">
        <v>0</v>
      </c>
      <c r="H7378">
        <v>11815</v>
      </c>
      <c r="I7378" t="str">
        <f t="shared" si="116"/>
        <v/>
      </c>
    </row>
    <row r="7379" spans="1:9" x14ac:dyDescent="0.3">
      <c r="A7379" t="s">
        <v>28</v>
      </c>
      <c r="B7379" s="1">
        <v>42420</v>
      </c>
      <c r="C7379" t="s">
        <v>13</v>
      </c>
      <c r="D7379">
        <v>1</v>
      </c>
      <c r="E7379" t="s">
        <v>15</v>
      </c>
      <c r="F7379" t="s">
        <v>14</v>
      </c>
      <c r="G7379">
        <v>0</v>
      </c>
      <c r="H7379">
        <v>122023</v>
      </c>
      <c r="I7379" t="str">
        <f t="shared" si="116"/>
        <v/>
      </c>
    </row>
    <row r="7380" spans="1:9" x14ac:dyDescent="0.3">
      <c r="A7380" t="s">
        <v>28</v>
      </c>
      <c r="B7380" s="1">
        <v>42420</v>
      </c>
      <c r="C7380" t="s">
        <v>9</v>
      </c>
      <c r="D7380">
        <v>1</v>
      </c>
      <c r="E7380" t="s">
        <v>10</v>
      </c>
      <c r="F7380" t="s">
        <v>11</v>
      </c>
      <c r="G7380">
        <v>0</v>
      </c>
      <c r="H7380">
        <v>22412</v>
      </c>
      <c r="I7380" t="str">
        <f t="shared" si="116"/>
        <v/>
      </c>
    </row>
    <row r="7381" spans="1:9" x14ac:dyDescent="0.3">
      <c r="A7381" t="s">
        <v>32</v>
      </c>
      <c r="B7381" s="1">
        <v>42420</v>
      </c>
      <c r="C7381" t="s">
        <v>25</v>
      </c>
      <c r="D7381">
        <v>0</v>
      </c>
      <c r="E7381" t="s">
        <v>15</v>
      </c>
      <c r="F7381" t="s">
        <v>11</v>
      </c>
      <c r="G7381">
        <v>0</v>
      </c>
      <c r="H7381">
        <v>3320</v>
      </c>
      <c r="I7381" t="str">
        <f t="shared" si="116"/>
        <v/>
      </c>
    </row>
    <row r="7382" spans="1:9" x14ac:dyDescent="0.3">
      <c r="A7382" t="s">
        <v>28</v>
      </c>
      <c r="B7382" s="1">
        <v>42420</v>
      </c>
      <c r="C7382" t="s">
        <v>13</v>
      </c>
      <c r="D7382">
        <v>0</v>
      </c>
      <c r="E7382" t="s">
        <v>15</v>
      </c>
      <c r="F7382" t="s">
        <v>14</v>
      </c>
      <c r="G7382">
        <v>0</v>
      </c>
      <c r="H7382">
        <v>40378</v>
      </c>
      <c r="I7382" t="str">
        <f t="shared" si="116"/>
        <v/>
      </c>
    </row>
    <row r="7383" spans="1:9" x14ac:dyDescent="0.3">
      <c r="A7383" t="s">
        <v>28</v>
      </c>
      <c r="B7383" s="1">
        <v>42420</v>
      </c>
      <c r="C7383" t="s">
        <v>13</v>
      </c>
      <c r="D7383">
        <v>0</v>
      </c>
      <c r="E7383" t="s">
        <v>10</v>
      </c>
      <c r="F7383" t="s">
        <v>16</v>
      </c>
      <c r="G7383">
        <v>0</v>
      </c>
      <c r="H7383">
        <v>11858</v>
      </c>
      <c r="I7383" t="str">
        <f t="shared" si="116"/>
        <v/>
      </c>
    </row>
    <row r="7384" spans="1:9" x14ac:dyDescent="0.3">
      <c r="A7384" t="s">
        <v>27</v>
      </c>
      <c r="B7384" s="1">
        <v>42420</v>
      </c>
      <c r="C7384" t="s">
        <v>9</v>
      </c>
      <c r="D7384">
        <v>1</v>
      </c>
      <c r="E7384" t="s">
        <v>10</v>
      </c>
      <c r="F7384" t="s">
        <v>47</v>
      </c>
      <c r="G7384">
        <v>2.1299999999999999E-2</v>
      </c>
      <c r="H7384">
        <v>44</v>
      </c>
      <c r="I7384" t="str">
        <f t="shared" si="116"/>
        <v>j</v>
      </c>
    </row>
    <row r="7385" spans="1:9" x14ac:dyDescent="0.3">
      <c r="A7385" t="s">
        <v>28</v>
      </c>
      <c r="B7385" s="1">
        <v>42420</v>
      </c>
      <c r="C7385" t="s">
        <v>25</v>
      </c>
      <c r="D7385">
        <v>0</v>
      </c>
      <c r="E7385" t="s">
        <v>15</v>
      </c>
      <c r="F7385" t="s">
        <v>11</v>
      </c>
      <c r="G7385">
        <v>0</v>
      </c>
      <c r="H7385">
        <v>4626</v>
      </c>
      <c r="I7385" t="str">
        <f t="shared" si="116"/>
        <v/>
      </c>
    </row>
    <row r="7386" spans="1:9" x14ac:dyDescent="0.3">
      <c r="A7386" t="s">
        <v>33</v>
      </c>
      <c r="B7386" s="1">
        <v>42420</v>
      </c>
      <c r="C7386" t="s">
        <v>9</v>
      </c>
      <c r="D7386">
        <v>1</v>
      </c>
      <c r="E7386" t="s">
        <v>15</v>
      </c>
      <c r="F7386" t="s">
        <v>11</v>
      </c>
      <c r="G7386">
        <v>0</v>
      </c>
      <c r="H7386">
        <v>7657</v>
      </c>
      <c r="I7386" t="str">
        <f t="shared" si="116"/>
        <v/>
      </c>
    </row>
    <row r="7387" spans="1:9" x14ac:dyDescent="0.3">
      <c r="A7387" t="s">
        <v>32</v>
      </c>
      <c r="B7387" s="1">
        <v>42420</v>
      </c>
      <c r="C7387" t="s">
        <v>13</v>
      </c>
      <c r="D7387">
        <v>0</v>
      </c>
      <c r="E7387" t="s">
        <v>15</v>
      </c>
      <c r="F7387" t="s">
        <v>26</v>
      </c>
      <c r="G7387">
        <v>0.84830000000000005</v>
      </c>
      <c r="H7387">
        <v>288</v>
      </c>
      <c r="I7387" t="str">
        <f t="shared" si="116"/>
        <v>l</v>
      </c>
    </row>
    <row r="7388" spans="1:9" x14ac:dyDescent="0.3">
      <c r="A7388" t="s">
        <v>33</v>
      </c>
      <c r="B7388" s="1">
        <v>42420</v>
      </c>
      <c r="C7388" t="s">
        <v>9</v>
      </c>
      <c r="D7388">
        <v>0</v>
      </c>
      <c r="E7388" t="s">
        <v>10</v>
      </c>
      <c r="F7388" t="s">
        <v>14</v>
      </c>
      <c r="G7388">
        <v>0</v>
      </c>
      <c r="H7388">
        <v>4392</v>
      </c>
      <c r="I7388" t="str">
        <f t="shared" si="116"/>
        <v/>
      </c>
    </row>
    <row r="7389" spans="1:9" x14ac:dyDescent="0.3">
      <c r="A7389" t="s">
        <v>8</v>
      </c>
      <c r="B7389" s="1">
        <v>42420</v>
      </c>
      <c r="C7389" t="s">
        <v>13</v>
      </c>
      <c r="D7389">
        <v>0</v>
      </c>
      <c r="E7389" t="s">
        <v>15</v>
      </c>
      <c r="F7389" t="s">
        <v>39</v>
      </c>
      <c r="G7389">
        <v>8.7576999999999998</v>
      </c>
      <c r="H7389">
        <v>3181</v>
      </c>
      <c r="I7389" t="str">
        <f t="shared" si="116"/>
        <v>S</v>
      </c>
    </row>
    <row r="7390" spans="1:9" x14ac:dyDescent="0.3">
      <c r="A7390" t="s">
        <v>28</v>
      </c>
      <c r="B7390" s="1">
        <v>42420</v>
      </c>
      <c r="C7390" t="s">
        <v>9</v>
      </c>
      <c r="D7390">
        <v>1</v>
      </c>
      <c r="E7390" t="s">
        <v>15</v>
      </c>
      <c r="F7390" t="s">
        <v>39</v>
      </c>
      <c r="G7390">
        <v>23.491099999999999</v>
      </c>
      <c r="H7390">
        <v>6579</v>
      </c>
      <c r="I7390" t="str">
        <f t="shared" si="116"/>
        <v>S</v>
      </c>
    </row>
    <row r="7391" spans="1:9" x14ac:dyDescent="0.3">
      <c r="A7391" t="s">
        <v>24</v>
      </c>
      <c r="B7391" s="1">
        <v>42420</v>
      </c>
      <c r="C7391" t="s">
        <v>13</v>
      </c>
      <c r="D7391">
        <v>1</v>
      </c>
      <c r="E7391" t="s">
        <v>10</v>
      </c>
      <c r="F7391" t="s">
        <v>14</v>
      </c>
      <c r="G7391">
        <v>0</v>
      </c>
      <c r="H7391">
        <v>8318</v>
      </c>
      <c r="I7391" t="str">
        <f t="shared" si="116"/>
        <v/>
      </c>
    </row>
    <row r="7392" spans="1:9" x14ac:dyDescent="0.3">
      <c r="A7392" t="s">
        <v>22</v>
      </c>
      <c r="B7392" s="1">
        <v>42420</v>
      </c>
      <c r="C7392" t="s">
        <v>9</v>
      </c>
      <c r="D7392">
        <v>0</v>
      </c>
      <c r="E7392" t="s">
        <v>15</v>
      </c>
      <c r="F7392" t="s">
        <v>14</v>
      </c>
      <c r="G7392">
        <v>0</v>
      </c>
      <c r="H7392">
        <v>9965</v>
      </c>
      <c r="I7392" t="str">
        <f t="shared" si="116"/>
        <v/>
      </c>
    </row>
    <row r="7393" spans="1:9" x14ac:dyDescent="0.3">
      <c r="A7393" t="s">
        <v>17</v>
      </c>
      <c r="B7393" s="1">
        <v>42420</v>
      </c>
      <c r="C7393" t="s">
        <v>13</v>
      </c>
      <c r="D7393">
        <v>0</v>
      </c>
      <c r="E7393" t="s">
        <v>10</v>
      </c>
      <c r="F7393" t="s">
        <v>11</v>
      </c>
      <c r="G7393">
        <v>0</v>
      </c>
      <c r="H7393">
        <v>4120</v>
      </c>
      <c r="I7393" t="str">
        <f t="shared" si="116"/>
        <v/>
      </c>
    </row>
    <row r="7394" spans="1:9" x14ac:dyDescent="0.3">
      <c r="A7394" t="s">
        <v>18</v>
      </c>
      <c r="B7394" s="1">
        <v>42420</v>
      </c>
      <c r="C7394" t="s">
        <v>9</v>
      </c>
      <c r="D7394">
        <v>0</v>
      </c>
      <c r="E7394" t="s">
        <v>15</v>
      </c>
      <c r="F7394" t="s">
        <v>14</v>
      </c>
      <c r="G7394">
        <v>0</v>
      </c>
      <c r="H7394">
        <v>2915</v>
      </c>
      <c r="I7394" t="str">
        <f t="shared" si="116"/>
        <v/>
      </c>
    </row>
    <row r="7395" spans="1:9" x14ac:dyDescent="0.3">
      <c r="A7395" t="s">
        <v>18</v>
      </c>
      <c r="B7395" s="1">
        <v>42420</v>
      </c>
      <c r="C7395" t="s">
        <v>13</v>
      </c>
      <c r="D7395">
        <v>0</v>
      </c>
      <c r="E7395" t="s">
        <v>15</v>
      </c>
      <c r="F7395" t="s">
        <v>14</v>
      </c>
      <c r="G7395">
        <v>0</v>
      </c>
      <c r="H7395">
        <v>2674</v>
      </c>
      <c r="I7395" t="str">
        <f t="shared" si="116"/>
        <v/>
      </c>
    </row>
    <row r="7396" spans="1:9" x14ac:dyDescent="0.3">
      <c r="A7396" t="s">
        <v>32</v>
      </c>
      <c r="B7396" s="1">
        <v>42420</v>
      </c>
      <c r="C7396" t="s">
        <v>13</v>
      </c>
      <c r="D7396">
        <v>1</v>
      </c>
      <c r="E7396" t="s">
        <v>15</v>
      </c>
      <c r="F7396" t="s">
        <v>11</v>
      </c>
      <c r="G7396">
        <v>0</v>
      </c>
      <c r="H7396">
        <v>1332</v>
      </c>
      <c r="I7396" t="str">
        <f t="shared" si="116"/>
        <v/>
      </c>
    </row>
    <row r="7397" spans="1:9" x14ac:dyDescent="0.3">
      <c r="A7397" t="s">
        <v>33</v>
      </c>
      <c r="B7397" s="1">
        <v>42420</v>
      </c>
      <c r="C7397" t="s">
        <v>13</v>
      </c>
      <c r="D7397">
        <v>1</v>
      </c>
      <c r="E7397" t="s">
        <v>15</v>
      </c>
      <c r="F7397" t="s">
        <v>11</v>
      </c>
      <c r="G7397">
        <v>0</v>
      </c>
      <c r="H7397">
        <v>379</v>
      </c>
      <c r="I7397" t="str">
        <f t="shared" si="116"/>
        <v/>
      </c>
    </row>
    <row r="7398" spans="1:9" x14ac:dyDescent="0.3">
      <c r="A7398" t="s">
        <v>18</v>
      </c>
      <c r="B7398" s="1">
        <v>42420</v>
      </c>
      <c r="C7398" t="s">
        <v>9</v>
      </c>
      <c r="D7398">
        <v>1</v>
      </c>
      <c r="E7398" t="s">
        <v>10</v>
      </c>
      <c r="F7398" t="s">
        <v>14</v>
      </c>
      <c r="G7398">
        <v>0</v>
      </c>
      <c r="H7398">
        <v>328</v>
      </c>
      <c r="I7398" t="str">
        <f t="shared" si="116"/>
        <v/>
      </c>
    </row>
    <row r="7399" spans="1:9" x14ac:dyDescent="0.3">
      <c r="A7399" t="s">
        <v>17</v>
      </c>
      <c r="B7399" s="1">
        <v>42420</v>
      </c>
      <c r="C7399" t="s">
        <v>13</v>
      </c>
      <c r="D7399">
        <v>0</v>
      </c>
      <c r="E7399" t="s">
        <v>15</v>
      </c>
      <c r="F7399" t="s">
        <v>14</v>
      </c>
      <c r="G7399">
        <v>0</v>
      </c>
      <c r="H7399">
        <v>876</v>
      </c>
      <c r="I7399" t="str">
        <f t="shared" si="116"/>
        <v/>
      </c>
    </row>
    <row r="7400" spans="1:9" x14ac:dyDescent="0.3">
      <c r="A7400" t="s">
        <v>32</v>
      </c>
      <c r="B7400" s="1">
        <v>42420</v>
      </c>
      <c r="C7400" t="s">
        <v>25</v>
      </c>
      <c r="D7400">
        <v>0</v>
      </c>
      <c r="E7400" t="s">
        <v>10</v>
      </c>
      <c r="F7400" t="s">
        <v>14</v>
      </c>
      <c r="G7400">
        <v>0</v>
      </c>
      <c r="H7400">
        <v>181</v>
      </c>
      <c r="I7400" t="str">
        <f t="shared" si="116"/>
        <v/>
      </c>
    </row>
    <row r="7401" spans="1:9" x14ac:dyDescent="0.3">
      <c r="A7401" t="s">
        <v>32</v>
      </c>
      <c r="B7401" s="1">
        <v>42420</v>
      </c>
      <c r="C7401" t="s">
        <v>9</v>
      </c>
      <c r="D7401">
        <v>0</v>
      </c>
      <c r="E7401" t="s">
        <v>10</v>
      </c>
      <c r="F7401" t="s">
        <v>34</v>
      </c>
      <c r="H7401">
        <v>19</v>
      </c>
      <c r="I7401" t="str">
        <f t="shared" si="116"/>
        <v>p</v>
      </c>
    </row>
    <row r="7402" spans="1:9" x14ac:dyDescent="0.3">
      <c r="A7402" t="s">
        <v>19</v>
      </c>
      <c r="B7402" s="1">
        <v>42420</v>
      </c>
      <c r="C7402" t="s">
        <v>9</v>
      </c>
      <c r="D7402">
        <v>1</v>
      </c>
      <c r="E7402" t="s">
        <v>10</v>
      </c>
      <c r="F7402" t="s">
        <v>16</v>
      </c>
      <c r="G7402">
        <v>0</v>
      </c>
      <c r="H7402">
        <v>496</v>
      </c>
      <c r="I7402" t="str">
        <f t="shared" si="116"/>
        <v/>
      </c>
    </row>
    <row r="7403" spans="1:9" x14ac:dyDescent="0.3">
      <c r="A7403" t="s">
        <v>33</v>
      </c>
      <c r="B7403" s="1">
        <v>42420</v>
      </c>
      <c r="C7403" t="s">
        <v>25</v>
      </c>
      <c r="D7403">
        <v>1</v>
      </c>
      <c r="E7403" t="s">
        <v>15</v>
      </c>
      <c r="F7403" t="s">
        <v>11</v>
      </c>
      <c r="G7403">
        <v>0</v>
      </c>
      <c r="H7403">
        <v>6</v>
      </c>
      <c r="I7403" t="str">
        <f t="shared" si="116"/>
        <v/>
      </c>
    </row>
    <row r="7404" spans="1:9" x14ac:dyDescent="0.3">
      <c r="A7404" t="s">
        <v>21</v>
      </c>
      <c r="B7404" s="1">
        <v>42420</v>
      </c>
      <c r="C7404" t="s">
        <v>9</v>
      </c>
      <c r="D7404">
        <v>1</v>
      </c>
      <c r="E7404" t="s">
        <v>15</v>
      </c>
      <c r="F7404" t="s">
        <v>44</v>
      </c>
      <c r="G7404">
        <v>1.5144</v>
      </c>
      <c r="H7404">
        <v>327</v>
      </c>
      <c r="I7404" t="str">
        <f t="shared" si="116"/>
        <v>o</v>
      </c>
    </row>
    <row r="7405" spans="1:9" x14ac:dyDescent="0.3">
      <c r="A7405" t="s">
        <v>21</v>
      </c>
      <c r="B7405" s="1">
        <v>42420</v>
      </c>
      <c r="C7405" t="s">
        <v>9</v>
      </c>
      <c r="D7405">
        <v>1</v>
      </c>
      <c r="E7405" t="s">
        <v>15</v>
      </c>
      <c r="F7405" t="s">
        <v>45</v>
      </c>
      <c r="G7405">
        <v>0.92800000000000005</v>
      </c>
      <c r="H7405">
        <v>177</v>
      </c>
      <c r="I7405" t="str">
        <f t="shared" si="116"/>
        <v>p</v>
      </c>
    </row>
    <row r="7406" spans="1:9" x14ac:dyDescent="0.3">
      <c r="A7406" t="s">
        <v>33</v>
      </c>
      <c r="B7406" s="1">
        <v>42420</v>
      </c>
      <c r="C7406" t="s">
        <v>9</v>
      </c>
      <c r="D7406">
        <v>0</v>
      </c>
      <c r="E7406" t="s">
        <v>15</v>
      </c>
      <c r="F7406" t="s">
        <v>46</v>
      </c>
      <c r="G7406">
        <v>0.1081</v>
      </c>
      <c r="H7406">
        <v>156</v>
      </c>
      <c r="I7406" t="str">
        <f t="shared" si="116"/>
        <v>j</v>
      </c>
    </row>
    <row r="7407" spans="1:9" x14ac:dyDescent="0.3">
      <c r="A7407" t="s">
        <v>32</v>
      </c>
      <c r="B7407" s="1">
        <v>42420</v>
      </c>
      <c r="C7407" t="s">
        <v>9</v>
      </c>
      <c r="D7407">
        <v>0</v>
      </c>
      <c r="E7407" t="s">
        <v>10</v>
      </c>
      <c r="F7407" t="s">
        <v>39</v>
      </c>
      <c r="G7407">
        <v>0.42330000000000001</v>
      </c>
      <c r="H7407">
        <v>127</v>
      </c>
      <c r="I7407" t="str">
        <f t="shared" si="116"/>
        <v>S</v>
      </c>
    </row>
    <row r="7408" spans="1:9" x14ac:dyDescent="0.3">
      <c r="A7408" t="s">
        <v>19</v>
      </c>
      <c r="B7408" s="1">
        <v>42420</v>
      </c>
      <c r="C7408" t="s">
        <v>25</v>
      </c>
      <c r="D7408">
        <v>0</v>
      </c>
      <c r="E7408" t="s">
        <v>10</v>
      </c>
      <c r="F7408" t="s">
        <v>14</v>
      </c>
      <c r="G7408">
        <v>0</v>
      </c>
      <c r="H7408">
        <v>16</v>
      </c>
      <c r="I7408" t="str">
        <f t="shared" si="116"/>
        <v/>
      </c>
    </row>
    <row r="7409" spans="1:9" x14ac:dyDescent="0.3">
      <c r="A7409" t="s">
        <v>17</v>
      </c>
      <c r="B7409" s="1">
        <v>42420</v>
      </c>
      <c r="C7409" t="s">
        <v>25</v>
      </c>
      <c r="D7409">
        <v>0</v>
      </c>
      <c r="E7409" t="s">
        <v>15</v>
      </c>
      <c r="F7409" t="s">
        <v>14</v>
      </c>
      <c r="G7409">
        <v>0</v>
      </c>
      <c r="H7409">
        <v>7</v>
      </c>
      <c r="I7409" t="str">
        <f t="shared" si="116"/>
        <v/>
      </c>
    </row>
    <row r="7410" spans="1:9" x14ac:dyDescent="0.3">
      <c r="A7410" t="s">
        <v>30</v>
      </c>
      <c r="B7410" s="1">
        <v>42420</v>
      </c>
      <c r="C7410" t="s">
        <v>9</v>
      </c>
      <c r="D7410">
        <v>0</v>
      </c>
      <c r="E7410" t="s">
        <v>15</v>
      </c>
      <c r="F7410" t="s">
        <v>16</v>
      </c>
      <c r="G7410">
        <v>0</v>
      </c>
      <c r="H7410">
        <v>32</v>
      </c>
      <c r="I7410" t="str">
        <f t="shared" si="116"/>
        <v/>
      </c>
    </row>
    <row r="7411" spans="1:9" x14ac:dyDescent="0.3">
      <c r="A7411" t="s">
        <v>30</v>
      </c>
      <c r="B7411" s="1">
        <v>42420</v>
      </c>
      <c r="C7411" t="s">
        <v>13</v>
      </c>
      <c r="D7411">
        <v>0</v>
      </c>
      <c r="E7411" t="s">
        <v>15</v>
      </c>
      <c r="F7411" t="s">
        <v>14</v>
      </c>
      <c r="G7411">
        <v>0</v>
      </c>
      <c r="H7411">
        <v>35</v>
      </c>
      <c r="I7411" t="str">
        <f t="shared" si="116"/>
        <v/>
      </c>
    </row>
    <row r="7412" spans="1:9" x14ac:dyDescent="0.3">
      <c r="A7412" t="s">
        <v>32</v>
      </c>
      <c r="B7412" s="1">
        <v>42420</v>
      </c>
      <c r="C7412" t="s">
        <v>13</v>
      </c>
      <c r="D7412">
        <v>1</v>
      </c>
      <c r="E7412" t="s">
        <v>15</v>
      </c>
      <c r="F7412" t="s">
        <v>26</v>
      </c>
      <c r="G7412">
        <v>9.0499999999999997E-2</v>
      </c>
      <c r="H7412">
        <v>32</v>
      </c>
      <c r="I7412" t="str">
        <f t="shared" si="116"/>
        <v>l</v>
      </c>
    </row>
    <row r="7413" spans="1:9" x14ac:dyDescent="0.3">
      <c r="A7413" t="s">
        <v>8</v>
      </c>
      <c r="B7413" s="1">
        <v>42421</v>
      </c>
      <c r="C7413" t="s">
        <v>9</v>
      </c>
      <c r="D7413">
        <v>0</v>
      </c>
      <c r="E7413" t="s">
        <v>15</v>
      </c>
      <c r="F7413" t="s">
        <v>14</v>
      </c>
      <c r="G7413">
        <v>0</v>
      </c>
      <c r="H7413">
        <v>55308</v>
      </c>
      <c r="I7413" t="str">
        <f t="shared" si="116"/>
        <v/>
      </c>
    </row>
    <row r="7414" spans="1:9" x14ac:dyDescent="0.3">
      <c r="A7414" t="s">
        <v>18</v>
      </c>
      <c r="B7414" s="1">
        <v>42421</v>
      </c>
      <c r="C7414" t="s">
        <v>13</v>
      </c>
      <c r="D7414">
        <v>0</v>
      </c>
      <c r="E7414" t="s">
        <v>10</v>
      </c>
      <c r="F7414" t="s">
        <v>14</v>
      </c>
      <c r="G7414">
        <v>0</v>
      </c>
      <c r="H7414">
        <v>53966</v>
      </c>
      <c r="I7414" t="str">
        <f t="shared" si="116"/>
        <v/>
      </c>
    </row>
    <row r="7415" spans="1:9" x14ac:dyDescent="0.3">
      <c r="A7415" t="s">
        <v>8</v>
      </c>
      <c r="B7415" s="1">
        <v>42421</v>
      </c>
      <c r="C7415" t="s">
        <v>13</v>
      </c>
      <c r="D7415">
        <v>0</v>
      </c>
      <c r="E7415" t="s">
        <v>15</v>
      </c>
      <c r="F7415" t="s">
        <v>14</v>
      </c>
      <c r="G7415">
        <v>0</v>
      </c>
      <c r="H7415">
        <v>67392</v>
      </c>
      <c r="I7415" t="str">
        <f t="shared" si="116"/>
        <v/>
      </c>
    </row>
    <row r="7416" spans="1:9" x14ac:dyDescent="0.3">
      <c r="A7416" t="s">
        <v>24</v>
      </c>
      <c r="B7416" s="1">
        <v>42421</v>
      </c>
      <c r="C7416" t="s">
        <v>9</v>
      </c>
      <c r="D7416">
        <v>0</v>
      </c>
      <c r="E7416" t="s">
        <v>10</v>
      </c>
      <c r="F7416" t="s">
        <v>11</v>
      </c>
      <c r="G7416">
        <v>0</v>
      </c>
      <c r="H7416">
        <v>15544</v>
      </c>
      <c r="I7416" t="str">
        <f t="shared" si="116"/>
        <v/>
      </c>
    </row>
    <row r="7417" spans="1:9" x14ac:dyDescent="0.3">
      <c r="A7417" t="s">
        <v>22</v>
      </c>
      <c r="B7417" s="1">
        <v>42421</v>
      </c>
      <c r="C7417" t="s">
        <v>9</v>
      </c>
      <c r="D7417">
        <v>0</v>
      </c>
      <c r="E7417" t="s">
        <v>10</v>
      </c>
      <c r="F7417" t="s">
        <v>14</v>
      </c>
      <c r="G7417">
        <v>0</v>
      </c>
      <c r="H7417">
        <v>11053</v>
      </c>
      <c r="I7417" t="str">
        <f t="shared" si="116"/>
        <v/>
      </c>
    </row>
    <row r="7418" spans="1:9" x14ac:dyDescent="0.3">
      <c r="A7418" t="s">
        <v>18</v>
      </c>
      <c r="B7418" s="1">
        <v>42421</v>
      </c>
      <c r="C7418" t="s">
        <v>25</v>
      </c>
      <c r="D7418">
        <v>0</v>
      </c>
      <c r="E7418" t="s">
        <v>10</v>
      </c>
      <c r="F7418" t="s">
        <v>14</v>
      </c>
      <c r="G7418">
        <v>0</v>
      </c>
      <c r="H7418">
        <v>2775</v>
      </c>
      <c r="I7418" t="str">
        <f t="shared" si="116"/>
        <v/>
      </c>
    </row>
    <row r="7419" spans="1:9" x14ac:dyDescent="0.3">
      <c r="A7419" t="s">
        <v>32</v>
      </c>
      <c r="B7419" s="1">
        <v>42421</v>
      </c>
      <c r="C7419" t="s">
        <v>9</v>
      </c>
      <c r="D7419">
        <v>0</v>
      </c>
      <c r="E7419" t="s">
        <v>15</v>
      </c>
      <c r="F7419" t="s">
        <v>16</v>
      </c>
      <c r="G7419">
        <v>0</v>
      </c>
      <c r="H7419">
        <v>7938</v>
      </c>
      <c r="I7419" t="str">
        <f t="shared" si="116"/>
        <v/>
      </c>
    </row>
    <row r="7420" spans="1:9" x14ac:dyDescent="0.3">
      <c r="A7420" t="s">
        <v>22</v>
      </c>
      <c r="B7420" s="1">
        <v>42421</v>
      </c>
      <c r="C7420" t="s">
        <v>9</v>
      </c>
      <c r="D7420">
        <v>0</v>
      </c>
      <c r="E7420" t="s">
        <v>15</v>
      </c>
      <c r="F7420" t="s">
        <v>16</v>
      </c>
      <c r="G7420">
        <v>0</v>
      </c>
      <c r="H7420">
        <v>2692</v>
      </c>
      <c r="I7420" t="str">
        <f t="shared" si="116"/>
        <v/>
      </c>
    </row>
    <row r="7421" spans="1:9" x14ac:dyDescent="0.3">
      <c r="A7421" t="s">
        <v>27</v>
      </c>
      <c r="B7421" s="1">
        <v>42421</v>
      </c>
      <c r="C7421" t="s">
        <v>13</v>
      </c>
      <c r="D7421">
        <v>0</v>
      </c>
      <c r="E7421" t="s">
        <v>15</v>
      </c>
      <c r="F7421" t="s">
        <v>11</v>
      </c>
      <c r="G7421">
        <v>0</v>
      </c>
      <c r="H7421">
        <v>2678</v>
      </c>
      <c r="I7421" t="str">
        <f t="shared" si="116"/>
        <v/>
      </c>
    </row>
    <row r="7422" spans="1:9" x14ac:dyDescent="0.3">
      <c r="A7422" t="s">
        <v>32</v>
      </c>
      <c r="B7422" s="1">
        <v>42421</v>
      </c>
      <c r="C7422" t="s">
        <v>13</v>
      </c>
      <c r="D7422">
        <v>0</v>
      </c>
      <c r="E7422" t="s">
        <v>10</v>
      </c>
      <c r="F7422" t="s">
        <v>26</v>
      </c>
      <c r="G7422">
        <v>1.7452000000000001</v>
      </c>
      <c r="H7422">
        <v>638</v>
      </c>
      <c r="I7422" t="str">
        <f t="shared" si="116"/>
        <v>l</v>
      </c>
    </row>
    <row r="7423" spans="1:9" x14ac:dyDescent="0.3">
      <c r="A7423" t="s">
        <v>21</v>
      </c>
      <c r="B7423" s="1">
        <v>42421</v>
      </c>
      <c r="C7423" t="s">
        <v>9</v>
      </c>
      <c r="D7423">
        <v>0</v>
      </c>
      <c r="E7423" t="s">
        <v>10</v>
      </c>
      <c r="F7423" t="s">
        <v>14</v>
      </c>
      <c r="G7423">
        <v>0</v>
      </c>
      <c r="H7423">
        <v>4228</v>
      </c>
      <c r="I7423" t="str">
        <f t="shared" si="116"/>
        <v/>
      </c>
    </row>
    <row r="7424" spans="1:9" x14ac:dyDescent="0.3">
      <c r="A7424" t="s">
        <v>28</v>
      </c>
      <c r="B7424" s="1">
        <v>42421</v>
      </c>
      <c r="C7424" t="s">
        <v>9</v>
      </c>
      <c r="D7424">
        <v>0</v>
      </c>
      <c r="E7424" t="s">
        <v>15</v>
      </c>
      <c r="F7424" t="s">
        <v>26</v>
      </c>
      <c r="G7424">
        <v>7.5590000000000002</v>
      </c>
      <c r="H7424">
        <v>2301</v>
      </c>
      <c r="I7424" t="str">
        <f t="shared" si="116"/>
        <v>l</v>
      </c>
    </row>
    <row r="7425" spans="1:9" x14ac:dyDescent="0.3">
      <c r="A7425" t="s">
        <v>19</v>
      </c>
      <c r="B7425" s="1">
        <v>42421</v>
      </c>
      <c r="C7425" t="s">
        <v>9</v>
      </c>
      <c r="D7425">
        <v>0</v>
      </c>
      <c r="E7425" t="s">
        <v>10</v>
      </c>
      <c r="F7425" t="s">
        <v>11</v>
      </c>
      <c r="G7425">
        <v>0</v>
      </c>
      <c r="H7425">
        <v>817</v>
      </c>
      <c r="I7425" t="str">
        <f t="shared" si="116"/>
        <v/>
      </c>
    </row>
    <row r="7426" spans="1:9" x14ac:dyDescent="0.3">
      <c r="A7426" t="s">
        <v>17</v>
      </c>
      <c r="B7426" s="1">
        <v>42421</v>
      </c>
      <c r="C7426" t="s">
        <v>25</v>
      </c>
      <c r="D7426">
        <v>0</v>
      </c>
      <c r="E7426" t="s">
        <v>10</v>
      </c>
      <c r="F7426" t="s">
        <v>14</v>
      </c>
      <c r="G7426">
        <v>0</v>
      </c>
      <c r="H7426">
        <v>25</v>
      </c>
      <c r="I7426" t="str">
        <f t="shared" si="116"/>
        <v/>
      </c>
    </row>
    <row r="7427" spans="1:9" x14ac:dyDescent="0.3">
      <c r="A7427" t="s">
        <v>19</v>
      </c>
      <c r="B7427" s="1">
        <v>42421</v>
      </c>
      <c r="C7427" t="s">
        <v>9</v>
      </c>
      <c r="D7427">
        <v>1</v>
      </c>
      <c r="E7427" t="s">
        <v>10</v>
      </c>
      <c r="F7427" t="s">
        <v>11</v>
      </c>
      <c r="G7427">
        <v>0</v>
      </c>
      <c r="H7427">
        <v>746</v>
      </c>
      <c r="I7427" t="str">
        <f t="shared" ref="I7427:I7490" si="117">IF(NOT(OR(F7427="house",F7427="blank",F7427="served")),LEFT(F7427,1),"")</f>
        <v/>
      </c>
    </row>
    <row r="7428" spans="1:9" x14ac:dyDescent="0.3">
      <c r="A7428" t="s">
        <v>27</v>
      </c>
      <c r="B7428" s="1">
        <v>42421</v>
      </c>
      <c r="C7428" t="s">
        <v>9</v>
      </c>
      <c r="D7428">
        <v>1</v>
      </c>
      <c r="E7428" t="s">
        <v>15</v>
      </c>
      <c r="F7428" t="s">
        <v>14</v>
      </c>
      <c r="G7428">
        <v>0</v>
      </c>
      <c r="H7428">
        <v>1193</v>
      </c>
      <c r="I7428" t="str">
        <f t="shared" si="117"/>
        <v/>
      </c>
    </row>
    <row r="7429" spans="1:9" x14ac:dyDescent="0.3">
      <c r="A7429" t="s">
        <v>19</v>
      </c>
      <c r="B7429" s="1">
        <v>42421</v>
      </c>
      <c r="C7429" t="s">
        <v>13</v>
      </c>
      <c r="D7429">
        <v>0</v>
      </c>
      <c r="E7429" t="s">
        <v>15</v>
      </c>
      <c r="F7429" t="s">
        <v>14</v>
      </c>
      <c r="G7429">
        <v>0</v>
      </c>
      <c r="H7429">
        <v>892</v>
      </c>
      <c r="I7429" t="str">
        <f t="shared" si="117"/>
        <v/>
      </c>
    </row>
    <row r="7430" spans="1:9" x14ac:dyDescent="0.3">
      <c r="A7430" t="s">
        <v>28</v>
      </c>
      <c r="B7430" s="1">
        <v>42421</v>
      </c>
      <c r="C7430" t="s">
        <v>25</v>
      </c>
      <c r="D7430">
        <v>1</v>
      </c>
      <c r="E7430" t="s">
        <v>15</v>
      </c>
      <c r="F7430" t="s">
        <v>11</v>
      </c>
      <c r="G7430">
        <v>0</v>
      </c>
      <c r="H7430">
        <v>35</v>
      </c>
      <c r="I7430" t="str">
        <f t="shared" si="117"/>
        <v/>
      </c>
    </row>
    <row r="7431" spans="1:9" x14ac:dyDescent="0.3">
      <c r="A7431" t="s">
        <v>33</v>
      </c>
      <c r="B7431" s="1">
        <v>42421</v>
      </c>
      <c r="C7431" t="s">
        <v>13</v>
      </c>
      <c r="D7431">
        <v>1</v>
      </c>
      <c r="E7431" t="s">
        <v>10</v>
      </c>
      <c r="F7431" t="s">
        <v>11</v>
      </c>
      <c r="G7431">
        <v>0</v>
      </c>
      <c r="H7431">
        <v>364</v>
      </c>
      <c r="I7431" t="str">
        <f t="shared" si="117"/>
        <v/>
      </c>
    </row>
    <row r="7432" spans="1:9" x14ac:dyDescent="0.3">
      <c r="A7432" t="s">
        <v>33</v>
      </c>
      <c r="B7432" s="1">
        <v>42421</v>
      </c>
      <c r="C7432" t="s">
        <v>13</v>
      </c>
      <c r="D7432">
        <v>0</v>
      </c>
      <c r="E7432" t="s">
        <v>10</v>
      </c>
      <c r="F7432" t="s">
        <v>16</v>
      </c>
      <c r="G7432">
        <v>0</v>
      </c>
      <c r="H7432">
        <v>171</v>
      </c>
      <c r="I7432" t="str">
        <f t="shared" si="117"/>
        <v/>
      </c>
    </row>
    <row r="7433" spans="1:9" x14ac:dyDescent="0.3">
      <c r="A7433" t="s">
        <v>28</v>
      </c>
      <c r="B7433" s="1">
        <v>42421</v>
      </c>
      <c r="C7433" t="s">
        <v>13</v>
      </c>
      <c r="D7433">
        <v>0</v>
      </c>
      <c r="E7433" t="s">
        <v>15</v>
      </c>
      <c r="F7433" t="s">
        <v>37</v>
      </c>
      <c r="G7433">
        <v>0.251</v>
      </c>
      <c r="H7433">
        <v>81</v>
      </c>
      <c r="I7433" t="str">
        <f t="shared" si="117"/>
        <v>p</v>
      </c>
    </row>
    <row r="7434" spans="1:9" x14ac:dyDescent="0.3">
      <c r="A7434" t="s">
        <v>32</v>
      </c>
      <c r="B7434" s="1">
        <v>42421</v>
      </c>
      <c r="C7434" t="s">
        <v>13</v>
      </c>
      <c r="D7434">
        <v>1</v>
      </c>
      <c r="E7434" t="s">
        <v>15</v>
      </c>
      <c r="F7434" t="s">
        <v>16</v>
      </c>
      <c r="G7434">
        <v>0</v>
      </c>
      <c r="H7434">
        <v>333</v>
      </c>
      <c r="I7434" t="str">
        <f t="shared" si="117"/>
        <v/>
      </c>
    </row>
    <row r="7435" spans="1:9" x14ac:dyDescent="0.3">
      <c r="A7435" t="s">
        <v>28</v>
      </c>
      <c r="B7435" s="1">
        <v>42421</v>
      </c>
      <c r="C7435" t="s">
        <v>13</v>
      </c>
      <c r="D7435">
        <v>1</v>
      </c>
      <c r="E7435" t="s">
        <v>15</v>
      </c>
      <c r="F7435" t="s">
        <v>26</v>
      </c>
      <c r="G7435">
        <v>0.95850000000000002</v>
      </c>
      <c r="H7435">
        <v>292</v>
      </c>
      <c r="I7435" t="str">
        <f t="shared" si="117"/>
        <v>l</v>
      </c>
    </row>
    <row r="7436" spans="1:9" x14ac:dyDescent="0.3">
      <c r="A7436" t="s">
        <v>27</v>
      </c>
      <c r="B7436" s="1">
        <v>42421</v>
      </c>
      <c r="C7436" t="s">
        <v>13</v>
      </c>
      <c r="D7436">
        <v>0</v>
      </c>
      <c r="E7436" t="s">
        <v>10</v>
      </c>
      <c r="F7436" t="s">
        <v>47</v>
      </c>
      <c r="G7436">
        <v>4.65E-2</v>
      </c>
      <c r="H7436">
        <v>100</v>
      </c>
      <c r="I7436" t="str">
        <f t="shared" si="117"/>
        <v>j</v>
      </c>
    </row>
    <row r="7437" spans="1:9" x14ac:dyDescent="0.3">
      <c r="A7437" t="s">
        <v>18</v>
      </c>
      <c r="B7437" s="1">
        <v>42421</v>
      </c>
      <c r="C7437" t="s">
        <v>9</v>
      </c>
      <c r="D7437">
        <v>1</v>
      </c>
      <c r="E7437" t="s">
        <v>10</v>
      </c>
      <c r="F7437" t="s">
        <v>16</v>
      </c>
      <c r="G7437">
        <v>0</v>
      </c>
      <c r="H7437">
        <v>65</v>
      </c>
      <c r="I7437" t="str">
        <f t="shared" si="117"/>
        <v/>
      </c>
    </row>
    <row r="7438" spans="1:9" x14ac:dyDescent="0.3">
      <c r="A7438" t="s">
        <v>28</v>
      </c>
      <c r="B7438" s="1">
        <v>42421</v>
      </c>
      <c r="C7438" t="s">
        <v>9</v>
      </c>
      <c r="D7438">
        <v>0</v>
      </c>
      <c r="E7438" t="s">
        <v>10</v>
      </c>
      <c r="F7438" t="s">
        <v>31</v>
      </c>
      <c r="G7438">
        <v>1.5E-3</v>
      </c>
      <c r="H7438">
        <v>67</v>
      </c>
      <c r="I7438" t="str">
        <f t="shared" si="117"/>
        <v>o</v>
      </c>
    </row>
    <row r="7439" spans="1:9" x14ac:dyDescent="0.3">
      <c r="A7439" t="s">
        <v>23</v>
      </c>
      <c r="B7439" s="1">
        <v>42421</v>
      </c>
      <c r="C7439" t="s">
        <v>9</v>
      </c>
      <c r="D7439">
        <v>0</v>
      </c>
      <c r="E7439" t="s">
        <v>15</v>
      </c>
      <c r="F7439" t="s">
        <v>14</v>
      </c>
      <c r="G7439">
        <v>0</v>
      </c>
      <c r="H7439">
        <v>2</v>
      </c>
      <c r="I7439" t="str">
        <f t="shared" si="117"/>
        <v/>
      </c>
    </row>
    <row r="7440" spans="1:9" x14ac:dyDescent="0.3">
      <c r="A7440" t="s">
        <v>28</v>
      </c>
      <c r="B7440" s="1">
        <v>42421</v>
      </c>
      <c r="C7440" t="s">
        <v>9</v>
      </c>
      <c r="D7440">
        <v>0</v>
      </c>
      <c r="E7440" t="s">
        <v>15</v>
      </c>
      <c r="F7440" t="s">
        <v>37</v>
      </c>
      <c r="G7440">
        <v>0.56410000000000005</v>
      </c>
      <c r="H7440">
        <v>157</v>
      </c>
      <c r="I7440" t="str">
        <f t="shared" si="117"/>
        <v>p</v>
      </c>
    </row>
    <row r="7441" spans="1:9" x14ac:dyDescent="0.3">
      <c r="A7441" t="s">
        <v>21</v>
      </c>
      <c r="B7441" s="1">
        <v>42421</v>
      </c>
      <c r="C7441" t="s">
        <v>9</v>
      </c>
      <c r="D7441">
        <v>1</v>
      </c>
      <c r="E7441" t="s">
        <v>10</v>
      </c>
      <c r="F7441" t="s">
        <v>45</v>
      </c>
      <c r="G7441">
        <v>0.1065</v>
      </c>
      <c r="H7441">
        <v>23</v>
      </c>
      <c r="I7441" t="str">
        <f t="shared" si="117"/>
        <v>p</v>
      </c>
    </row>
    <row r="7442" spans="1:9" x14ac:dyDescent="0.3">
      <c r="A7442" t="s">
        <v>17</v>
      </c>
      <c r="B7442" s="1">
        <v>42420</v>
      </c>
      <c r="C7442" t="s">
        <v>25</v>
      </c>
      <c r="D7442">
        <v>0</v>
      </c>
      <c r="E7442" t="s">
        <v>10</v>
      </c>
      <c r="F7442" t="s">
        <v>11</v>
      </c>
      <c r="G7442">
        <v>0</v>
      </c>
      <c r="H7442">
        <v>21</v>
      </c>
      <c r="I7442" t="str">
        <f t="shared" si="117"/>
        <v/>
      </c>
    </row>
    <row r="7443" spans="1:9" x14ac:dyDescent="0.3">
      <c r="A7443" t="s">
        <v>21</v>
      </c>
      <c r="B7443" s="1">
        <v>42421</v>
      </c>
      <c r="C7443" t="s">
        <v>13</v>
      </c>
      <c r="D7443">
        <v>0</v>
      </c>
      <c r="E7443" t="s">
        <v>15</v>
      </c>
      <c r="F7443" t="s">
        <v>16</v>
      </c>
      <c r="G7443">
        <v>0</v>
      </c>
      <c r="H7443">
        <v>158</v>
      </c>
      <c r="I7443" t="str">
        <f t="shared" si="117"/>
        <v/>
      </c>
    </row>
    <row r="7444" spans="1:9" x14ac:dyDescent="0.3">
      <c r="A7444" t="s">
        <v>21</v>
      </c>
      <c r="B7444" s="1">
        <v>42421</v>
      </c>
      <c r="C7444" t="s">
        <v>9</v>
      </c>
      <c r="D7444">
        <v>1</v>
      </c>
      <c r="E7444" t="s">
        <v>10</v>
      </c>
      <c r="F7444" t="s">
        <v>44</v>
      </c>
      <c r="G7444">
        <v>0.12479999999999999</v>
      </c>
      <c r="H7444">
        <v>41</v>
      </c>
      <c r="I7444" t="str">
        <f t="shared" si="117"/>
        <v>o</v>
      </c>
    </row>
    <row r="7445" spans="1:9" x14ac:dyDescent="0.3">
      <c r="A7445" t="s">
        <v>18</v>
      </c>
      <c r="B7445" s="1">
        <v>42417</v>
      </c>
      <c r="C7445" t="s">
        <v>13</v>
      </c>
      <c r="D7445">
        <v>1</v>
      </c>
      <c r="E7445" t="s">
        <v>10</v>
      </c>
      <c r="F7445" t="s">
        <v>14</v>
      </c>
      <c r="G7445">
        <v>0</v>
      </c>
      <c r="H7445">
        <v>17418</v>
      </c>
      <c r="I7445" t="str">
        <f t="shared" si="117"/>
        <v/>
      </c>
    </row>
    <row r="7446" spans="1:9" x14ac:dyDescent="0.3">
      <c r="A7446" t="s">
        <v>12</v>
      </c>
      <c r="B7446" s="1">
        <v>42417</v>
      </c>
      <c r="C7446" t="s">
        <v>9</v>
      </c>
      <c r="D7446">
        <v>1</v>
      </c>
      <c r="E7446" t="s">
        <v>10</v>
      </c>
      <c r="F7446" t="s">
        <v>14</v>
      </c>
      <c r="G7446">
        <v>0</v>
      </c>
      <c r="H7446">
        <v>7701</v>
      </c>
      <c r="I7446" t="str">
        <f t="shared" si="117"/>
        <v/>
      </c>
    </row>
    <row r="7447" spans="1:9" x14ac:dyDescent="0.3">
      <c r="A7447" t="s">
        <v>8</v>
      </c>
      <c r="B7447" s="1">
        <v>42417</v>
      </c>
      <c r="C7447" t="s">
        <v>13</v>
      </c>
      <c r="D7447">
        <v>0</v>
      </c>
      <c r="E7447" t="s">
        <v>15</v>
      </c>
      <c r="F7447" t="s">
        <v>11</v>
      </c>
      <c r="G7447">
        <v>0</v>
      </c>
      <c r="H7447">
        <v>34181</v>
      </c>
      <c r="I7447" t="str">
        <f t="shared" si="117"/>
        <v/>
      </c>
    </row>
    <row r="7448" spans="1:9" x14ac:dyDescent="0.3">
      <c r="A7448" t="s">
        <v>27</v>
      </c>
      <c r="B7448" s="1">
        <v>42417</v>
      </c>
      <c r="C7448" t="s">
        <v>13</v>
      </c>
      <c r="D7448">
        <v>1</v>
      </c>
      <c r="E7448" t="s">
        <v>15</v>
      </c>
      <c r="F7448" t="s">
        <v>11</v>
      </c>
      <c r="G7448">
        <v>0</v>
      </c>
      <c r="H7448">
        <v>430</v>
      </c>
      <c r="I7448" t="str">
        <f t="shared" si="117"/>
        <v/>
      </c>
    </row>
    <row r="7449" spans="1:9" x14ac:dyDescent="0.3">
      <c r="A7449" t="s">
        <v>21</v>
      </c>
      <c r="B7449" s="1">
        <v>42417</v>
      </c>
      <c r="C7449" t="s">
        <v>9</v>
      </c>
      <c r="D7449">
        <v>0</v>
      </c>
      <c r="E7449" t="s">
        <v>10</v>
      </c>
      <c r="F7449" t="s">
        <v>11</v>
      </c>
      <c r="G7449">
        <v>0</v>
      </c>
      <c r="H7449">
        <v>2094</v>
      </c>
      <c r="I7449" t="str">
        <f t="shared" si="117"/>
        <v/>
      </c>
    </row>
    <row r="7450" spans="1:9" x14ac:dyDescent="0.3">
      <c r="A7450" t="s">
        <v>27</v>
      </c>
      <c r="B7450" s="1">
        <v>42417</v>
      </c>
      <c r="C7450" t="s">
        <v>13</v>
      </c>
      <c r="D7450">
        <v>0</v>
      </c>
      <c r="E7450" t="s">
        <v>10</v>
      </c>
      <c r="F7450" t="s">
        <v>14</v>
      </c>
      <c r="G7450">
        <v>0</v>
      </c>
      <c r="H7450">
        <v>7065</v>
      </c>
      <c r="I7450" t="str">
        <f t="shared" si="117"/>
        <v/>
      </c>
    </row>
    <row r="7451" spans="1:9" x14ac:dyDescent="0.3">
      <c r="A7451" t="s">
        <v>33</v>
      </c>
      <c r="B7451" s="1">
        <v>42417</v>
      </c>
      <c r="C7451" t="s">
        <v>9</v>
      </c>
      <c r="D7451">
        <v>1</v>
      </c>
      <c r="E7451" t="s">
        <v>10</v>
      </c>
      <c r="F7451" t="s">
        <v>11</v>
      </c>
      <c r="G7451">
        <v>0</v>
      </c>
      <c r="H7451">
        <v>811</v>
      </c>
      <c r="I7451" t="str">
        <f t="shared" si="117"/>
        <v/>
      </c>
    </row>
    <row r="7452" spans="1:9" x14ac:dyDescent="0.3">
      <c r="A7452" t="s">
        <v>33</v>
      </c>
      <c r="B7452" s="1">
        <v>42417</v>
      </c>
      <c r="C7452" t="s">
        <v>9</v>
      </c>
      <c r="D7452">
        <v>0</v>
      </c>
      <c r="E7452" t="s">
        <v>15</v>
      </c>
      <c r="F7452" t="s">
        <v>14</v>
      </c>
      <c r="G7452">
        <v>0</v>
      </c>
      <c r="H7452">
        <v>5388</v>
      </c>
      <c r="I7452" t="str">
        <f t="shared" si="117"/>
        <v/>
      </c>
    </row>
    <row r="7453" spans="1:9" x14ac:dyDescent="0.3">
      <c r="A7453" t="s">
        <v>28</v>
      </c>
      <c r="B7453" s="1">
        <v>42417</v>
      </c>
      <c r="C7453" t="s">
        <v>13</v>
      </c>
      <c r="D7453">
        <v>0</v>
      </c>
      <c r="E7453" t="s">
        <v>15</v>
      </c>
      <c r="F7453" t="s">
        <v>39</v>
      </c>
      <c r="G7453">
        <v>8.4426000000000005</v>
      </c>
      <c r="H7453">
        <v>2315</v>
      </c>
      <c r="I7453" t="str">
        <f t="shared" si="117"/>
        <v>S</v>
      </c>
    </row>
    <row r="7454" spans="1:9" x14ac:dyDescent="0.3">
      <c r="A7454" t="s">
        <v>28</v>
      </c>
      <c r="B7454" s="1">
        <v>42417</v>
      </c>
      <c r="C7454" t="s">
        <v>9</v>
      </c>
      <c r="D7454">
        <v>0</v>
      </c>
      <c r="E7454" t="s">
        <v>15</v>
      </c>
      <c r="F7454" t="s">
        <v>26</v>
      </c>
      <c r="G7454">
        <v>5.4633000000000003</v>
      </c>
      <c r="H7454">
        <v>1527</v>
      </c>
      <c r="I7454" t="str">
        <f t="shared" si="117"/>
        <v>l</v>
      </c>
    </row>
    <row r="7455" spans="1:9" x14ac:dyDescent="0.3">
      <c r="A7455" t="s">
        <v>23</v>
      </c>
      <c r="B7455" s="1">
        <v>42417</v>
      </c>
      <c r="C7455" t="s">
        <v>9</v>
      </c>
      <c r="D7455">
        <v>0</v>
      </c>
      <c r="E7455" t="s">
        <v>10</v>
      </c>
      <c r="F7455" t="s">
        <v>16</v>
      </c>
      <c r="G7455">
        <v>0</v>
      </c>
      <c r="H7455">
        <v>7872</v>
      </c>
      <c r="I7455" t="str">
        <f t="shared" si="117"/>
        <v/>
      </c>
    </row>
    <row r="7456" spans="1:9" x14ac:dyDescent="0.3">
      <c r="A7456" t="s">
        <v>18</v>
      </c>
      <c r="B7456" s="1">
        <v>42417</v>
      </c>
      <c r="C7456" t="s">
        <v>9</v>
      </c>
      <c r="D7456">
        <v>0</v>
      </c>
      <c r="E7456" t="s">
        <v>15</v>
      </c>
      <c r="F7456" t="s">
        <v>49</v>
      </c>
      <c r="G7456">
        <v>1.37E-2</v>
      </c>
      <c r="H7456">
        <v>27</v>
      </c>
      <c r="I7456" t="str">
        <f t="shared" si="117"/>
        <v>o</v>
      </c>
    </row>
    <row r="7457" spans="1:9" x14ac:dyDescent="0.3">
      <c r="A7457" t="s">
        <v>22</v>
      </c>
      <c r="B7457" s="1">
        <v>42417</v>
      </c>
      <c r="C7457" t="s">
        <v>13</v>
      </c>
      <c r="D7457">
        <v>0</v>
      </c>
      <c r="E7457" t="s">
        <v>10</v>
      </c>
      <c r="F7457" t="s">
        <v>11</v>
      </c>
      <c r="G7457">
        <v>0</v>
      </c>
      <c r="H7457">
        <v>6952</v>
      </c>
      <c r="I7457" t="str">
        <f t="shared" si="117"/>
        <v/>
      </c>
    </row>
    <row r="7458" spans="1:9" x14ac:dyDescent="0.3">
      <c r="A7458" t="s">
        <v>21</v>
      </c>
      <c r="B7458" s="1">
        <v>42417</v>
      </c>
      <c r="C7458" t="s">
        <v>9</v>
      </c>
      <c r="D7458">
        <v>1</v>
      </c>
      <c r="E7458" t="s">
        <v>10</v>
      </c>
      <c r="F7458" t="s">
        <v>14</v>
      </c>
      <c r="G7458">
        <v>0</v>
      </c>
      <c r="H7458">
        <v>1928</v>
      </c>
      <c r="I7458" t="str">
        <f t="shared" si="117"/>
        <v/>
      </c>
    </row>
    <row r="7459" spans="1:9" x14ac:dyDescent="0.3">
      <c r="A7459" t="s">
        <v>12</v>
      </c>
      <c r="B7459" s="1">
        <v>42417</v>
      </c>
      <c r="C7459" t="s">
        <v>9</v>
      </c>
      <c r="D7459">
        <v>0</v>
      </c>
      <c r="E7459" t="s">
        <v>10</v>
      </c>
      <c r="F7459" t="s">
        <v>11</v>
      </c>
      <c r="G7459">
        <v>0</v>
      </c>
      <c r="H7459">
        <v>4780</v>
      </c>
      <c r="I7459" t="str">
        <f t="shared" si="117"/>
        <v/>
      </c>
    </row>
    <row r="7460" spans="1:9" x14ac:dyDescent="0.3">
      <c r="A7460" t="s">
        <v>18</v>
      </c>
      <c r="B7460" s="1">
        <v>42417</v>
      </c>
      <c r="C7460" t="s">
        <v>13</v>
      </c>
      <c r="D7460">
        <v>1</v>
      </c>
      <c r="E7460" t="s">
        <v>15</v>
      </c>
      <c r="F7460" t="s">
        <v>11</v>
      </c>
      <c r="G7460">
        <v>0</v>
      </c>
      <c r="H7460">
        <v>276</v>
      </c>
      <c r="I7460" t="str">
        <f t="shared" si="117"/>
        <v/>
      </c>
    </row>
    <row r="7461" spans="1:9" x14ac:dyDescent="0.3">
      <c r="A7461" t="s">
        <v>22</v>
      </c>
      <c r="B7461" s="1">
        <v>42417</v>
      </c>
      <c r="C7461" t="s">
        <v>25</v>
      </c>
      <c r="D7461">
        <v>0</v>
      </c>
      <c r="E7461" t="s">
        <v>15</v>
      </c>
      <c r="F7461" t="s">
        <v>14</v>
      </c>
      <c r="G7461">
        <v>0</v>
      </c>
      <c r="H7461">
        <v>704</v>
      </c>
      <c r="I7461" t="str">
        <f t="shared" si="117"/>
        <v/>
      </c>
    </row>
    <row r="7462" spans="1:9" x14ac:dyDescent="0.3">
      <c r="A7462" t="s">
        <v>28</v>
      </c>
      <c r="B7462" s="1">
        <v>42417</v>
      </c>
      <c r="C7462" t="s">
        <v>25</v>
      </c>
      <c r="D7462">
        <v>0</v>
      </c>
      <c r="E7462" t="s">
        <v>10</v>
      </c>
      <c r="F7462" t="s">
        <v>14</v>
      </c>
      <c r="G7462">
        <v>0</v>
      </c>
      <c r="H7462">
        <v>240</v>
      </c>
      <c r="I7462" t="str">
        <f t="shared" si="117"/>
        <v/>
      </c>
    </row>
    <row r="7463" spans="1:9" x14ac:dyDescent="0.3">
      <c r="A7463" t="s">
        <v>27</v>
      </c>
      <c r="B7463" s="1">
        <v>42417</v>
      </c>
      <c r="C7463" t="s">
        <v>9</v>
      </c>
      <c r="D7463">
        <v>1</v>
      </c>
      <c r="E7463" t="s">
        <v>10</v>
      </c>
      <c r="F7463" t="s">
        <v>16</v>
      </c>
      <c r="G7463">
        <v>0</v>
      </c>
      <c r="H7463">
        <v>163</v>
      </c>
      <c r="I7463" t="str">
        <f t="shared" si="117"/>
        <v/>
      </c>
    </row>
    <row r="7464" spans="1:9" x14ac:dyDescent="0.3">
      <c r="A7464" t="s">
        <v>27</v>
      </c>
      <c r="B7464" s="1">
        <v>42417</v>
      </c>
      <c r="C7464" t="s">
        <v>25</v>
      </c>
      <c r="D7464">
        <v>0</v>
      </c>
      <c r="E7464" t="s">
        <v>10</v>
      </c>
      <c r="F7464" t="s">
        <v>14</v>
      </c>
      <c r="G7464">
        <v>0</v>
      </c>
      <c r="H7464">
        <v>30</v>
      </c>
      <c r="I7464" t="str">
        <f t="shared" si="117"/>
        <v/>
      </c>
    </row>
    <row r="7465" spans="1:9" x14ac:dyDescent="0.3">
      <c r="A7465" t="s">
        <v>19</v>
      </c>
      <c r="B7465" s="1">
        <v>42417</v>
      </c>
      <c r="C7465" t="s">
        <v>13</v>
      </c>
      <c r="D7465">
        <v>0</v>
      </c>
      <c r="E7465" t="s">
        <v>10</v>
      </c>
      <c r="F7465" t="s">
        <v>16</v>
      </c>
      <c r="G7465">
        <v>0</v>
      </c>
      <c r="H7465">
        <v>238</v>
      </c>
      <c r="I7465" t="str">
        <f t="shared" si="117"/>
        <v/>
      </c>
    </row>
    <row r="7466" spans="1:9" x14ac:dyDescent="0.3">
      <c r="A7466" t="s">
        <v>24</v>
      </c>
      <c r="B7466" s="1">
        <v>42417</v>
      </c>
      <c r="C7466" t="s">
        <v>13</v>
      </c>
      <c r="D7466">
        <v>0</v>
      </c>
      <c r="E7466" t="s">
        <v>10</v>
      </c>
      <c r="F7466" t="s">
        <v>16</v>
      </c>
      <c r="G7466">
        <v>0</v>
      </c>
      <c r="H7466">
        <v>163</v>
      </c>
      <c r="I7466" t="str">
        <f t="shared" si="117"/>
        <v/>
      </c>
    </row>
    <row r="7467" spans="1:9" x14ac:dyDescent="0.3">
      <c r="A7467" t="s">
        <v>24</v>
      </c>
      <c r="B7467" s="1">
        <v>42417</v>
      </c>
      <c r="C7467" t="s">
        <v>9</v>
      </c>
      <c r="D7467">
        <v>1</v>
      </c>
      <c r="E7467" t="s">
        <v>10</v>
      </c>
      <c r="F7467" t="s">
        <v>11</v>
      </c>
      <c r="G7467">
        <v>0</v>
      </c>
      <c r="H7467">
        <v>4</v>
      </c>
      <c r="I7467" t="str">
        <f t="shared" si="117"/>
        <v/>
      </c>
    </row>
    <row r="7468" spans="1:9" x14ac:dyDescent="0.3">
      <c r="A7468" t="s">
        <v>28</v>
      </c>
      <c r="B7468" s="1">
        <v>42417</v>
      </c>
      <c r="C7468" t="s">
        <v>13</v>
      </c>
      <c r="D7468">
        <v>1</v>
      </c>
      <c r="E7468" t="s">
        <v>10</v>
      </c>
      <c r="F7468" t="s">
        <v>39</v>
      </c>
      <c r="G7468">
        <v>7.0400000000000004E-2</v>
      </c>
      <c r="H7468">
        <v>24</v>
      </c>
      <c r="I7468" t="str">
        <f t="shared" si="117"/>
        <v>S</v>
      </c>
    </row>
    <row r="7469" spans="1:9" x14ac:dyDescent="0.3">
      <c r="A7469" t="s">
        <v>21</v>
      </c>
      <c r="B7469" s="1">
        <v>42417</v>
      </c>
      <c r="C7469" t="s">
        <v>13</v>
      </c>
      <c r="D7469">
        <v>1</v>
      </c>
      <c r="E7469" t="s">
        <v>15</v>
      </c>
      <c r="F7469" t="s">
        <v>16</v>
      </c>
      <c r="G7469">
        <v>0</v>
      </c>
      <c r="H7469">
        <v>265</v>
      </c>
      <c r="I7469" t="str">
        <f t="shared" si="117"/>
        <v/>
      </c>
    </row>
    <row r="7470" spans="1:9" x14ac:dyDescent="0.3">
      <c r="A7470" t="s">
        <v>8</v>
      </c>
      <c r="B7470" s="1">
        <v>42417</v>
      </c>
      <c r="C7470" t="s">
        <v>13</v>
      </c>
      <c r="D7470">
        <v>1</v>
      </c>
      <c r="E7470" t="s">
        <v>14</v>
      </c>
      <c r="F7470" t="s">
        <v>14</v>
      </c>
      <c r="G7470">
        <v>0</v>
      </c>
      <c r="H7470">
        <v>11</v>
      </c>
      <c r="I7470" t="str">
        <f t="shared" si="117"/>
        <v/>
      </c>
    </row>
    <row r="7471" spans="1:9" x14ac:dyDescent="0.3">
      <c r="A7471" t="s">
        <v>32</v>
      </c>
      <c r="B7471" s="1">
        <v>42417</v>
      </c>
      <c r="C7471" t="s">
        <v>13</v>
      </c>
      <c r="D7471">
        <v>1</v>
      </c>
      <c r="E7471" t="s">
        <v>15</v>
      </c>
      <c r="F7471" t="s">
        <v>39</v>
      </c>
      <c r="G7471">
        <v>0.13400000000000001</v>
      </c>
      <c r="H7471">
        <v>49</v>
      </c>
      <c r="I7471" t="str">
        <f t="shared" si="117"/>
        <v>S</v>
      </c>
    </row>
    <row r="7472" spans="1:9" x14ac:dyDescent="0.3">
      <c r="A7472" t="s">
        <v>28</v>
      </c>
      <c r="B7472" s="1">
        <v>42417</v>
      </c>
      <c r="C7472" t="s">
        <v>9</v>
      </c>
      <c r="D7472">
        <v>0</v>
      </c>
      <c r="E7472" t="s">
        <v>10</v>
      </c>
      <c r="F7472" t="s">
        <v>31</v>
      </c>
      <c r="H7472">
        <v>74</v>
      </c>
      <c r="I7472" t="str">
        <f t="shared" si="117"/>
        <v>o</v>
      </c>
    </row>
    <row r="7473" spans="1:9" x14ac:dyDescent="0.3">
      <c r="A7473" t="s">
        <v>8</v>
      </c>
      <c r="B7473" s="1">
        <v>42417</v>
      </c>
      <c r="C7473" t="s">
        <v>13</v>
      </c>
      <c r="D7473">
        <v>1</v>
      </c>
      <c r="E7473" t="s">
        <v>15</v>
      </c>
      <c r="F7473" t="s">
        <v>35</v>
      </c>
      <c r="H7473">
        <v>3</v>
      </c>
      <c r="I7473" t="str">
        <f t="shared" si="117"/>
        <v>p</v>
      </c>
    </row>
    <row r="7474" spans="1:9" x14ac:dyDescent="0.3">
      <c r="A7474" t="s">
        <v>27</v>
      </c>
      <c r="B7474" s="1">
        <v>42417</v>
      </c>
      <c r="C7474" t="s">
        <v>25</v>
      </c>
      <c r="D7474">
        <v>1</v>
      </c>
      <c r="E7474" t="s">
        <v>15</v>
      </c>
      <c r="F7474" t="s">
        <v>11</v>
      </c>
      <c r="G7474">
        <v>0</v>
      </c>
      <c r="H7474">
        <v>9</v>
      </c>
      <c r="I7474" t="str">
        <f t="shared" si="117"/>
        <v/>
      </c>
    </row>
    <row r="7475" spans="1:9" x14ac:dyDescent="0.3">
      <c r="A7475" t="s">
        <v>32</v>
      </c>
      <c r="B7475" s="1">
        <v>42418</v>
      </c>
      <c r="C7475" t="s">
        <v>13</v>
      </c>
      <c r="D7475">
        <v>0</v>
      </c>
      <c r="E7475" t="s">
        <v>10</v>
      </c>
      <c r="F7475" t="s">
        <v>11</v>
      </c>
      <c r="G7475">
        <v>0</v>
      </c>
      <c r="H7475">
        <v>31807</v>
      </c>
      <c r="I7475" t="str">
        <f t="shared" si="117"/>
        <v/>
      </c>
    </row>
    <row r="7476" spans="1:9" x14ac:dyDescent="0.3">
      <c r="A7476" t="s">
        <v>28</v>
      </c>
      <c r="B7476" s="1">
        <v>42418</v>
      </c>
      <c r="C7476" t="s">
        <v>9</v>
      </c>
      <c r="D7476">
        <v>0</v>
      </c>
      <c r="E7476" t="s">
        <v>10</v>
      </c>
      <c r="F7476" t="s">
        <v>14</v>
      </c>
      <c r="G7476">
        <v>0</v>
      </c>
      <c r="H7476">
        <v>65901</v>
      </c>
      <c r="I7476" t="str">
        <f t="shared" si="117"/>
        <v/>
      </c>
    </row>
    <row r="7477" spans="1:9" x14ac:dyDescent="0.3">
      <c r="A7477" t="s">
        <v>22</v>
      </c>
      <c r="B7477" s="1">
        <v>42418</v>
      </c>
      <c r="C7477" t="s">
        <v>25</v>
      </c>
      <c r="D7477">
        <v>0</v>
      </c>
      <c r="E7477" t="s">
        <v>15</v>
      </c>
      <c r="F7477" t="s">
        <v>14</v>
      </c>
      <c r="G7477">
        <v>0</v>
      </c>
      <c r="H7477">
        <v>634</v>
      </c>
      <c r="I7477" t="str">
        <f t="shared" si="117"/>
        <v/>
      </c>
    </row>
    <row r="7478" spans="1:9" x14ac:dyDescent="0.3">
      <c r="A7478" t="s">
        <v>22</v>
      </c>
      <c r="B7478" s="1">
        <v>42418</v>
      </c>
      <c r="C7478" t="s">
        <v>13</v>
      </c>
      <c r="D7478">
        <v>0</v>
      </c>
      <c r="E7478" t="s">
        <v>10</v>
      </c>
      <c r="F7478" t="s">
        <v>11</v>
      </c>
      <c r="G7478">
        <v>0</v>
      </c>
      <c r="H7478">
        <v>5944</v>
      </c>
      <c r="I7478" t="str">
        <f t="shared" si="117"/>
        <v/>
      </c>
    </row>
    <row r="7479" spans="1:9" x14ac:dyDescent="0.3">
      <c r="A7479" t="s">
        <v>12</v>
      </c>
      <c r="B7479" s="1">
        <v>42418</v>
      </c>
      <c r="C7479" t="s">
        <v>13</v>
      </c>
      <c r="D7479">
        <v>0</v>
      </c>
      <c r="E7479" t="s">
        <v>10</v>
      </c>
      <c r="F7479" t="s">
        <v>11</v>
      </c>
      <c r="G7479">
        <v>0</v>
      </c>
      <c r="H7479">
        <v>17725</v>
      </c>
      <c r="I7479" t="str">
        <f t="shared" si="117"/>
        <v/>
      </c>
    </row>
    <row r="7480" spans="1:9" x14ac:dyDescent="0.3">
      <c r="A7480" t="s">
        <v>22</v>
      </c>
      <c r="B7480" s="1">
        <v>42418</v>
      </c>
      <c r="C7480" t="s">
        <v>13</v>
      </c>
      <c r="D7480">
        <v>0</v>
      </c>
      <c r="E7480" t="s">
        <v>15</v>
      </c>
      <c r="F7480" t="s">
        <v>14</v>
      </c>
      <c r="G7480">
        <v>0</v>
      </c>
      <c r="H7480">
        <v>7037</v>
      </c>
      <c r="I7480" t="str">
        <f t="shared" si="117"/>
        <v/>
      </c>
    </row>
    <row r="7481" spans="1:9" x14ac:dyDescent="0.3">
      <c r="A7481" t="s">
        <v>28</v>
      </c>
      <c r="B7481" s="1">
        <v>42418</v>
      </c>
      <c r="C7481" t="s">
        <v>9</v>
      </c>
      <c r="D7481">
        <v>0</v>
      </c>
      <c r="E7481" t="s">
        <v>15</v>
      </c>
      <c r="F7481" t="s">
        <v>11</v>
      </c>
      <c r="G7481">
        <v>0</v>
      </c>
      <c r="H7481">
        <v>24398</v>
      </c>
      <c r="I7481" t="str">
        <f t="shared" si="117"/>
        <v/>
      </c>
    </row>
    <row r="7482" spans="1:9" x14ac:dyDescent="0.3">
      <c r="A7482" t="s">
        <v>8</v>
      </c>
      <c r="B7482" s="1">
        <v>42418</v>
      </c>
      <c r="C7482" t="s">
        <v>13</v>
      </c>
      <c r="D7482">
        <v>0</v>
      </c>
      <c r="E7482" t="s">
        <v>15</v>
      </c>
      <c r="F7482" t="s">
        <v>11</v>
      </c>
      <c r="G7482">
        <v>0</v>
      </c>
      <c r="H7482">
        <v>35609</v>
      </c>
      <c r="I7482" t="str">
        <f t="shared" si="117"/>
        <v/>
      </c>
    </row>
    <row r="7483" spans="1:9" x14ac:dyDescent="0.3">
      <c r="A7483" t="s">
        <v>23</v>
      </c>
      <c r="B7483" s="1">
        <v>42418</v>
      </c>
      <c r="C7483" t="s">
        <v>9</v>
      </c>
      <c r="D7483">
        <v>0</v>
      </c>
      <c r="E7483" t="s">
        <v>10</v>
      </c>
      <c r="F7483" t="s">
        <v>16</v>
      </c>
      <c r="G7483">
        <v>0</v>
      </c>
      <c r="H7483">
        <v>9041</v>
      </c>
      <c r="I7483" t="str">
        <f t="shared" si="117"/>
        <v/>
      </c>
    </row>
    <row r="7484" spans="1:9" x14ac:dyDescent="0.3">
      <c r="A7484" t="s">
        <v>27</v>
      </c>
      <c r="B7484" s="1">
        <v>42418</v>
      </c>
      <c r="C7484" t="s">
        <v>9</v>
      </c>
      <c r="D7484">
        <v>0</v>
      </c>
      <c r="E7484" t="s">
        <v>10</v>
      </c>
      <c r="F7484" t="s">
        <v>14</v>
      </c>
      <c r="G7484">
        <v>0</v>
      </c>
      <c r="H7484">
        <v>4890</v>
      </c>
      <c r="I7484" t="str">
        <f t="shared" si="117"/>
        <v/>
      </c>
    </row>
    <row r="7485" spans="1:9" x14ac:dyDescent="0.3">
      <c r="A7485" t="s">
        <v>33</v>
      </c>
      <c r="B7485" s="1">
        <v>42418</v>
      </c>
      <c r="C7485" t="s">
        <v>9</v>
      </c>
      <c r="D7485">
        <v>0</v>
      </c>
      <c r="E7485" t="s">
        <v>10</v>
      </c>
      <c r="F7485" t="s">
        <v>11</v>
      </c>
      <c r="G7485">
        <v>0</v>
      </c>
      <c r="H7485">
        <v>744</v>
      </c>
      <c r="I7485" t="str">
        <f t="shared" si="117"/>
        <v/>
      </c>
    </row>
    <row r="7486" spans="1:9" x14ac:dyDescent="0.3">
      <c r="A7486" t="s">
        <v>21</v>
      </c>
      <c r="B7486" s="1">
        <v>42418</v>
      </c>
      <c r="C7486" t="s">
        <v>13</v>
      </c>
      <c r="D7486">
        <v>0</v>
      </c>
      <c r="E7486" t="s">
        <v>10</v>
      </c>
      <c r="F7486" t="s">
        <v>11</v>
      </c>
      <c r="G7486">
        <v>0</v>
      </c>
      <c r="H7486">
        <v>7968</v>
      </c>
      <c r="I7486" t="str">
        <f t="shared" si="117"/>
        <v/>
      </c>
    </row>
    <row r="7487" spans="1:9" x14ac:dyDescent="0.3">
      <c r="A7487" t="s">
        <v>17</v>
      </c>
      <c r="B7487" s="1">
        <v>42418</v>
      </c>
      <c r="C7487" t="s">
        <v>9</v>
      </c>
      <c r="D7487">
        <v>0</v>
      </c>
      <c r="E7487" t="s">
        <v>15</v>
      </c>
      <c r="F7487" t="s">
        <v>11</v>
      </c>
      <c r="G7487">
        <v>0</v>
      </c>
      <c r="H7487">
        <v>1972</v>
      </c>
      <c r="I7487" t="str">
        <f t="shared" si="117"/>
        <v/>
      </c>
    </row>
    <row r="7488" spans="1:9" x14ac:dyDescent="0.3">
      <c r="A7488" t="s">
        <v>22</v>
      </c>
      <c r="B7488" s="1">
        <v>42418</v>
      </c>
      <c r="C7488" t="s">
        <v>9</v>
      </c>
      <c r="D7488">
        <v>0</v>
      </c>
      <c r="E7488" t="s">
        <v>15</v>
      </c>
      <c r="F7488" t="s">
        <v>16</v>
      </c>
      <c r="G7488">
        <v>0</v>
      </c>
      <c r="H7488">
        <v>4724</v>
      </c>
      <c r="I7488" t="str">
        <f t="shared" si="117"/>
        <v/>
      </c>
    </row>
    <row r="7489" spans="1:9" x14ac:dyDescent="0.3">
      <c r="A7489" t="s">
        <v>8</v>
      </c>
      <c r="B7489" s="1">
        <v>42418</v>
      </c>
      <c r="C7489" t="s">
        <v>9</v>
      </c>
      <c r="D7489">
        <v>1</v>
      </c>
      <c r="E7489" t="s">
        <v>15</v>
      </c>
      <c r="F7489" t="s">
        <v>14</v>
      </c>
      <c r="G7489">
        <v>0</v>
      </c>
      <c r="H7489">
        <v>15994</v>
      </c>
      <c r="I7489" t="str">
        <f t="shared" si="117"/>
        <v/>
      </c>
    </row>
    <row r="7490" spans="1:9" x14ac:dyDescent="0.3">
      <c r="A7490" t="s">
        <v>19</v>
      </c>
      <c r="B7490" s="1">
        <v>42418</v>
      </c>
      <c r="C7490" t="s">
        <v>13</v>
      </c>
      <c r="D7490">
        <v>0</v>
      </c>
      <c r="E7490" t="s">
        <v>10</v>
      </c>
      <c r="F7490" t="s">
        <v>16</v>
      </c>
      <c r="G7490">
        <v>0</v>
      </c>
      <c r="H7490">
        <v>183</v>
      </c>
      <c r="I7490" t="str">
        <f t="shared" si="117"/>
        <v/>
      </c>
    </row>
    <row r="7491" spans="1:9" x14ac:dyDescent="0.3">
      <c r="A7491" t="s">
        <v>19</v>
      </c>
      <c r="B7491" s="1">
        <v>42418</v>
      </c>
      <c r="C7491" t="s">
        <v>13</v>
      </c>
      <c r="D7491">
        <v>1</v>
      </c>
      <c r="E7491" t="s">
        <v>15</v>
      </c>
      <c r="F7491" t="s">
        <v>14</v>
      </c>
      <c r="G7491">
        <v>0</v>
      </c>
      <c r="H7491">
        <v>18797</v>
      </c>
      <c r="I7491" t="str">
        <f t="shared" ref="I7491:I7554" si="118">IF(NOT(OR(F7491="house",F7491="blank",F7491="served")),LEFT(F7491,1),"")</f>
        <v/>
      </c>
    </row>
    <row r="7492" spans="1:9" x14ac:dyDescent="0.3">
      <c r="A7492" t="s">
        <v>23</v>
      </c>
      <c r="B7492" s="1">
        <v>42418</v>
      </c>
      <c r="C7492" t="s">
        <v>25</v>
      </c>
      <c r="D7492">
        <v>0</v>
      </c>
      <c r="E7492" t="s">
        <v>10</v>
      </c>
      <c r="F7492" t="s">
        <v>14</v>
      </c>
      <c r="G7492">
        <v>0</v>
      </c>
      <c r="H7492">
        <v>648</v>
      </c>
      <c r="I7492" t="str">
        <f t="shared" si="118"/>
        <v/>
      </c>
    </row>
    <row r="7493" spans="1:9" x14ac:dyDescent="0.3">
      <c r="A7493" t="s">
        <v>22</v>
      </c>
      <c r="B7493" s="1">
        <v>42418</v>
      </c>
      <c r="C7493" t="s">
        <v>25</v>
      </c>
      <c r="D7493">
        <v>0</v>
      </c>
      <c r="E7493" t="s">
        <v>10</v>
      </c>
      <c r="F7493" t="s">
        <v>11</v>
      </c>
      <c r="G7493">
        <v>0</v>
      </c>
      <c r="H7493">
        <v>645</v>
      </c>
      <c r="I7493" t="str">
        <f t="shared" si="118"/>
        <v/>
      </c>
    </row>
    <row r="7494" spans="1:9" x14ac:dyDescent="0.3">
      <c r="A7494" t="s">
        <v>12</v>
      </c>
      <c r="B7494" s="1">
        <v>42418</v>
      </c>
      <c r="C7494" t="s">
        <v>25</v>
      </c>
      <c r="D7494">
        <v>0</v>
      </c>
      <c r="E7494" t="s">
        <v>10</v>
      </c>
      <c r="F7494" t="s">
        <v>11</v>
      </c>
      <c r="G7494">
        <v>0</v>
      </c>
      <c r="H7494">
        <v>354</v>
      </c>
      <c r="I7494" t="str">
        <f t="shared" si="118"/>
        <v/>
      </c>
    </row>
    <row r="7495" spans="1:9" x14ac:dyDescent="0.3">
      <c r="A7495" t="s">
        <v>32</v>
      </c>
      <c r="B7495" s="1">
        <v>42418</v>
      </c>
      <c r="C7495" t="s">
        <v>9</v>
      </c>
      <c r="D7495">
        <v>1</v>
      </c>
      <c r="E7495" t="s">
        <v>15</v>
      </c>
      <c r="F7495" t="s">
        <v>39</v>
      </c>
      <c r="G7495">
        <v>9.1395999999999997</v>
      </c>
      <c r="H7495">
        <v>2912</v>
      </c>
      <c r="I7495" t="str">
        <f t="shared" si="118"/>
        <v>S</v>
      </c>
    </row>
    <row r="7496" spans="1:9" x14ac:dyDescent="0.3">
      <c r="A7496" t="s">
        <v>12</v>
      </c>
      <c r="B7496" s="1">
        <v>42418</v>
      </c>
      <c r="C7496" t="s">
        <v>9</v>
      </c>
      <c r="D7496">
        <v>1</v>
      </c>
      <c r="E7496" t="s">
        <v>15</v>
      </c>
      <c r="F7496" t="s">
        <v>16</v>
      </c>
      <c r="G7496">
        <v>0</v>
      </c>
      <c r="H7496">
        <v>15324</v>
      </c>
      <c r="I7496" t="str">
        <f t="shared" si="118"/>
        <v/>
      </c>
    </row>
    <row r="7497" spans="1:9" x14ac:dyDescent="0.3">
      <c r="A7497" t="s">
        <v>8</v>
      </c>
      <c r="B7497" s="1">
        <v>42418</v>
      </c>
      <c r="C7497" t="s">
        <v>9</v>
      </c>
      <c r="D7497">
        <v>1</v>
      </c>
      <c r="E7497" t="s">
        <v>10</v>
      </c>
      <c r="F7497" t="s">
        <v>11</v>
      </c>
      <c r="G7497">
        <v>0</v>
      </c>
      <c r="H7497">
        <v>13283</v>
      </c>
      <c r="I7497" t="str">
        <f t="shared" si="118"/>
        <v/>
      </c>
    </row>
    <row r="7498" spans="1:9" x14ac:dyDescent="0.3">
      <c r="A7498" t="s">
        <v>32</v>
      </c>
      <c r="B7498" s="1">
        <v>42418</v>
      </c>
      <c r="C7498" t="s">
        <v>9</v>
      </c>
      <c r="D7498">
        <v>1</v>
      </c>
      <c r="E7498" t="s">
        <v>10</v>
      </c>
      <c r="F7498" t="s">
        <v>14</v>
      </c>
      <c r="G7498">
        <v>0</v>
      </c>
      <c r="H7498">
        <v>6946</v>
      </c>
      <c r="I7498" t="str">
        <f t="shared" si="118"/>
        <v/>
      </c>
    </row>
    <row r="7499" spans="1:9" x14ac:dyDescent="0.3">
      <c r="A7499" t="s">
        <v>18</v>
      </c>
      <c r="B7499" s="1">
        <v>42418</v>
      </c>
      <c r="C7499" t="s">
        <v>13</v>
      </c>
      <c r="D7499">
        <v>1</v>
      </c>
      <c r="E7499" t="s">
        <v>10</v>
      </c>
      <c r="F7499" t="s">
        <v>14</v>
      </c>
      <c r="G7499">
        <v>0</v>
      </c>
      <c r="H7499">
        <v>14904</v>
      </c>
      <c r="I7499" t="str">
        <f t="shared" si="118"/>
        <v/>
      </c>
    </row>
    <row r="7500" spans="1:9" x14ac:dyDescent="0.3">
      <c r="A7500" t="s">
        <v>12</v>
      </c>
      <c r="B7500" s="1">
        <v>42418</v>
      </c>
      <c r="C7500" t="s">
        <v>9</v>
      </c>
      <c r="D7500">
        <v>1</v>
      </c>
      <c r="E7500" t="s">
        <v>10</v>
      </c>
      <c r="F7500" t="s">
        <v>14</v>
      </c>
      <c r="G7500">
        <v>0</v>
      </c>
      <c r="H7500">
        <v>5797</v>
      </c>
      <c r="I7500" t="str">
        <f t="shared" si="118"/>
        <v/>
      </c>
    </row>
    <row r="7501" spans="1:9" x14ac:dyDescent="0.3">
      <c r="A7501" t="s">
        <v>24</v>
      </c>
      <c r="B7501" s="1">
        <v>42418</v>
      </c>
      <c r="C7501" t="s">
        <v>13</v>
      </c>
      <c r="D7501">
        <v>1</v>
      </c>
      <c r="E7501" t="s">
        <v>15</v>
      </c>
      <c r="F7501" t="s">
        <v>14</v>
      </c>
      <c r="G7501">
        <v>0</v>
      </c>
      <c r="H7501">
        <v>23791</v>
      </c>
      <c r="I7501" t="str">
        <f t="shared" si="118"/>
        <v/>
      </c>
    </row>
    <row r="7502" spans="1:9" x14ac:dyDescent="0.3">
      <c r="A7502" t="s">
        <v>28</v>
      </c>
      <c r="B7502" s="1">
        <v>42418</v>
      </c>
      <c r="C7502" t="s">
        <v>13</v>
      </c>
      <c r="D7502">
        <v>0</v>
      </c>
      <c r="E7502" t="s">
        <v>15</v>
      </c>
      <c r="F7502" t="s">
        <v>39</v>
      </c>
      <c r="G7502">
        <v>10.330500000000001</v>
      </c>
      <c r="H7502">
        <v>2582</v>
      </c>
      <c r="I7502" t="str">
        <f t="shared" si="118"/>
        <v>S</v>
      </c>
    </row>
    <row r="7503" spans="1:9" x14ac:dyDescent="0.3">
      <c r="A7503" t="s">
        <v>19</v>
      </c>
      <c r="B7503" s="1">
        <v>42418</v>
      </c>
      <c r="C7503" t="s">
        <v>9</v>
      </c>
      <c r="D7503">
        <v>1</v>
      </c>
      <c r="E7503" t="s">
        <v>10</v>
      </c>
      <c r="F7503" t="s">
        <v>11</v>
      </c>
      <c r="G7503">
        <v>0</v>
      </c>
      <c r="H7503">
        <v>1701</v>
      </c>
      <c r="I7503" t="str">
        <f t="shared" si="118"/>
        <v/>
      </c>
    </row>
    <row r="7504" spans="1:9" x14ac:dyDescent="0.3">
      <c r="A7504" t="s">
        <v>28</v>
      </c>
      <c r="B7504" s="1">
        <v>42418</v>
      </c>
      <c r="C7504" t="s">
        <v>9</v>
      </c>
      <c r="D7504">
        <v>1</v>
      </c>
      <c r="E7504" t="s">
        <v>10</v>
      </c>
      <c r="F7504" t="s">
        <v>31</v>
      </c>
      <c r="H7504">
        <v>594</v>
      </c>
      <c r="I7504" t="str">
        <f t="shared" si="118"/>
        <v>o</v>
      </c>
    </row>
    <row r="7505" spans="1:9" x14ac:dyDescent="0.3">
      <c r="A7505" t="s">
        <v>28</v>
      </c>
      <c r="B7505" s="1">
        <v>42418</v>
      </c>
      <c r="C7505" t="s">
        <v>9</v>
      </c>
      <c r="D7505">
        <v>0</v>
      </c>
      <c r="E7505" t="s">
        <v>15</v>
      </c>
      <c r="F7505" t="s">
        <v>26</v>
      </c>
      <c r="G7505">
        <v>4.9790999999999999</v>
      </c>
      <c r="H7505">
        <v>1395</v>
      </c>
      <c r="I7505" t="str">
        <f t="shared" si="118"/>
        <v>l</v>
      </c>
    </row>
    <row r="7506" spans="1:9" x14ac:dyDescent="0.3">
      <c r="A7506" t="s">
        <v>27</v>
      </c>
      <c r="B7506" s="1">
        <v>42418</v>
      </c>
      <c r="C7506" t="s">
        <v>13</v>
      </c>
      <c r="D7506">
        <v>1</v>
      </c>
      <c r="E7506" t="s">
        <v>15</v>
      </c>
      <c r="F7506" t="s">
        <v>11</v>
      </c>
      <c r="G7506">
        <v>0</v>
      </c>
      <c r="H7506">
        <v>333</v>
      </c>
      <c r="I7506" t="str">
        <f t="shared" si="118"/>
        <v/>
      </c>
    </row>
    <row r="7507" spans="1:9" x14ac:dyDescent="0.3">
      <c r="A7507" t="s">
        <v>32</v>
      </c>
      <c r="B7507" s="1">
        <v>42418</v>
      </c>
      <c r="C7507" t="s">
        <v>9</v>
      </c>
      <c r="D7507">
        <v>1</v>
      </c>
      <c r="E7507" t="s">
        <v>15</v>
      </c>
      <c r="F7507" t="s">
        <v>26</v>
      </c>
      <c r="G7507">
        <v>5.9793000000000003</v>
      </c>
      <c r="H7507">
        <v>1887</v>
      </c>
      <c r="I7507" t="str">
        <f t="shared" si="118"/>
        <v>l</v>
      </c>
    </row>
    <row r="7508" spans="1:9" x14ac:dyDescent="0.3">
      <c r="A7508" t="s">
        <v>18</v>
      </c>
      <c r="B7508" s="1">
        <v>42418</v>
      </c>
      <c r="C7508" t="s">
        <v>9</v>
      </c>
      <c r="D7508">
        <v>0</v>
      </c>
      <c r="E7508" t="s">
        <v>15</v>
      </c>
      <c r="F7508" t="s">
        <v>49</v>
      </c>
      <c r="G7508">
        <v>1.47E-2</v>
      </c>
      <c r="H7508">
        <v>29</v>
      </c>
      <c r="I7508" t="str">
        <f t="shared" si="118"/>
        <v>o</v>
      </c>
    </row>
    <row r="7509" spans="1:9" x14ac:dyDescent="0.3">
      <c r="A7509" t="s">
        <v>21</v>
      </c>
      <c r="B7509" s="1">
        <v>42418</v>
      </c>
      <c r="C7509" t="s">
        <v>9</v>
      </c>
      <c r="D7509">
        <v>1</v>
      </c>
      <c r="E7509" t="s">
        <v>15</v>
      </c>
      <c r="F7509" t="s">
        <v>16</v>
      </c>
      <c r="G7509">
        <v>0</v>
      </c>
      <c r="H7509">
        <v>16599</v>
      </c>
      <c r="I7509" t="str">
        <f t="shared" si="118"/>
        <v/>
      </c>
    </row>
    <row r="7510" spans="1:9" x14ac:dyDescent="0.3">
      <c r="A7510" t="s">
        <v>21</v>
      </c>
      <c r="B7510" s="1">
        <v>42418</v>
      </c>
      <c r="C7510" t="s">
        <v>9</v>
      </c>
      <c r="D7510">
        <v>1</v>
      </c>
      <c r="E7510" t="s">
        <v>10</v>
      </c>
      <c r="F7510" t="s">
        <v>14</v>
      </c>
      <c r="G7510">
        <v>0</v>
      </c>
      <c r="H7510">
        <v>1447</v>
      </c>
      <c r="I7510" t="str">
        <f t="shared" si="118"/>
        <v/>
      </c>
    </row>
    <row r="7511" spans="1:9" x14ac:dyDescent="0.3">
      <c r="A7511" t="s">
        <v>27</v>
      </c>
      <c r="B7511" s="1">
        <v>42418</v>
      </c>
      <c r="C7511" t="s">
        <v>9</v>
      </c>
      <c r="D7511">
        <v>1</v>
      </c>
      <c r="E7511" t="s">
        <v>10</v>
      </c>
      <c r="F7511" t="s">
        <v>16</v>
      </c>
      <c r="G7511">
        <v>0</v>
      </c>
      <c r="H7511">
        <v>164</v>
      </c>
      <c r="I7511" t="str">
        <f t="shared" si="118"/>
        <v/>
      </c>
    </row>
    <row r="7512" spans="1:9" x14ac:dyDescent="0.3">
      <c r="A7512" t="s">
        <v>30</v>
      </c>
      <c r="B7512" s="1">
        <v>42411</v>
      </c>
      <c r="C7512" t="s">
        <v>9</v>
      </c>
      <c r="D7512">
        <v>0</v>
      </c>
      <c r="E7512" t="s">
        <v>10</v>
      </c>
      <c r="F7512" t="s">
        <v>11</v>
      </c>
      <c r="G7512">
        <v>0</v>
      </c>
      <c r="H7512">
        <v>17</v>
      </c>
      <c r="I7512" t="str">
        <f t="shared" si="118"/>
        <v/>
      </c>
    </row>
    <row r="7513" spans="1:9" x14ac:dyDescent="0.3">
      <c r="A7513" t="s">
        <v>27</v>
      </c>
      <c r="B7513" s="1">
        <v>42416</v>
      </c>
      <c r="C7513" t="s">
        <v>9</v>
      </c>
      <c r="D7513">
        <v>1</v>
      </c>
      <c r="E7513" t="s">
        <v>10</v>
      </c>
      <c r="F7513" t="s">
        <v>48</v>
      </c>
      <c r="G7513">
        <v>1.8E-3</v>
      </c>
      <c r="H7513">
        <v>4</v>
      </c>
      <c r="I7513" t="str">
        <f t="shared" si="118"/>
        <v>o</v>
      </c>
    </row>
    <row r="7514" spans="1:9" x14ac:dyDescent="0.3">
      <c r="A7514" t="s">
        <v>28</v>
      </c>
      <c r="B7514" s="1">
        <v>42417</v>
      </c>
      <c r="C7514" t="s">
        <v>13</v>
      </c>
      <c r="D7514">
        <v>0</v>
      </c>
      <c r="E7514" t="s">
        <v>10</v>
      </c>
      <c r="F7514" t="s">
        <v>37</v>
      </c>
      <c r="G7514">
        <v>1.8700000000000001E-2</v>
      </c>
      <c r="H7514">
        <v>6</v>
      </c>
      <c r="I7514" t="str">
        <f t="shared" si="118"/>
        <v>p</v>
      </c>
    </row>
    <row r="7515" spans="1:9" x14ac:dyDescent="0.3">
      <c r="A7515" t="s">
        <v>27</v>
      </c>
      <c r="B7515" s="1">
        <v>42418</v>
      </c>
      <c r="C7515" t="s">
        <v>9</v>
      </c>
      <c r="D7515">
        <v>0</v>
      </c>
      <c r="E7515" t="s">
        <v>10</v>
      </c>
      <c r="F7515" t="s">
        <v>48</v>
      </c>
      <c r="G7515">
        <v>3.5999999999999999E-3</v>
      </c>
      <c r="H7515">
        <v>8</v>
      </c>
      <c r="I7515" t="str">
        <f t="shared" si="118"/>
        <v>o</v>
      </c>
    </row>
    <row r="7516" spans="1:9" x14ac:dyDescent="0.3">
      <c r="A7516" t="s">
        <v>23</v>
      </c>
      <c r="B7516" s="1">
        <v>42418</v>
      </c>
      <c r="C7516" t="s">
        <v>9</v>
      </c>
      <c r="D7516">
        <v>0</v>
      </c>
      <c r="E7516" t="s">
        <v>15</v>
      </c>
      <c r="F7516" t="s">
        <v>11</v>
      </c>
      <c r="G7516">
        <v>0</v>
      </c>
      <c r="H7516">
        <v>6</v>
      </c>
      <c r="I7516" t="str">
        <f t="shared" si="118"/>
        <v/>
      </c>
    </row>
    <row r="7517" spans="1:9" x14ac:dyDescent="0.3">
      <c r="A7517" t="s">
        <v>12</v>
      </c>
      <c r="B7517" s="1">
        <v>42419</v>
      </c>
      <c r="C7517" t="s">
        <v>9</v>
      </c>
      <c r="D7517">
        <v>0</v>
      </c>
      <c r="E7517" t="s">
        <v>10</v>
      </c>
      <c r="F7517" t="s">
        <v>26</v>
      </c>
      <c r="G7517">
        <v>1.83E-2</v>
      </c>
      <c r="H7517">
        <v>8</v>
      </c>
      <c r="I7517" t="str">
        <f t="shared" si="118"/>
        <v>l</v>
      </c>
    </row>
    <row r="7518" spans="1:9" x14ac:dyDescent="0.3">
      <c r="A7518" t="s">
        <v>27</v>
      </c>
      <c r="B7518" s="1">
        <v>42419</v>
      </c>
      <c r="C7518" t="s">
        <v>13</v>
      </c>
      <c r="D7518">
        <v>1</v>
      </c>
      <c r="E7518" t="s">
        <v>10</v>
      </c>
      <c r="F7518" t="s">
        <v>48</v>
      </c>
      <c r="G7518">
        <v>2.3E-3</v>
      </c>
      <c r="H7518">
        <v>3</v>
      </c>
      <c r="I7518" t="str">
        <f t="shared" si="118"/>
        <v>o</v>
      </c>
    </row>
    <row r="7519" spans="1:9" x14ac:dyDescent="0.3">
      <c r="A7519" t="s">
        <v>27</v>
      </c>
      <c r="B7519" s="1">
        <v>42419</v>
      </c>
      <c r="C7519" t="s">
        <v>9</v>
      </c>
      <c r="D7519">
        <v>0</v>
      </c>
      <c r="E7519" t="s">
        <v>10</v>
      </c>
      <c r="F7519" t="s">
        <v>48</v>
      </c>
      <c r="G7519">
        <v>2.7000000000000001E-3</v>
      </c>
      <c r="H7519">
        <v>6</v>
      </c>
      <c r="I7519" t="str">
        <f t="shared" si="118"/>
        <v>o</v>
      </c>
    </row>
    <row r="7520" spans="1:9" x14ac:dyDescent="0.3">
      <c r="A7520" t="s">
        <v>18</v>
      </c>
      <c r="B7520" s="1">
        <v>42420</v>
      </c>
      <c r="C7520" t="s">
        <v>13</v>
      </c>
      <c r="D7520">
        <v>1</v>
      </c>
      <c r="E7520" t="s">
        <v>15</v>
      </c>
      <c r="F7520" t="s">
        <v>49</v>
      </c>
      <c r="G7520">
        <v>1E-3</v>
      </c>
      <c r="H7520">
        <v>2</v>
      </c>
      <c r="I7520" t="str">
        <f t="shared" si="118"/>
        <v>o</v>
      </c>
    </row>
    <row r="7521" spans="1:9" x14ac:dyDescent="0.3">
      <c r="A7521" t="s">
        <v>32</v>
      </c>
      <c r="B7521" s="1">
        <v>42422</v>
      </c>
      <c r="C7521" t="s">
        <v>13</v>
      </c>
      <c r="D7521">
        <v>0</v>
      </c>
      <c r="E7521" t="s">
        <v>14</v>
      </c>
      <c r="F7521" t="s">
        <v>14</v>
      </c>
      <c r="G7521">
        <v>0</v>
      </c>
      <c r="H7521">
        <v>4</v>
      </c>
      <c r="I7521" t="str">
        <f t="shared" si="118"/>
        <v/>
      </c>
    </row>
    <row r="7522" spans="1:9" x14ac:dyDescent="0.3">
      <c r="A7522" t="s">
        <v>20</v>
      </c>
      <c r="B7522" s="1">
        <v>42422</v>
      </c>
      <c r="C7522" t="s">
        <v>9</v>
      </c>
      <c r="D7522">
        <v>0</v>
      </c>
      <c r="E7522" t="s">
        <v>10</v>
      </c>
      <c r="F7522" t="s">
        <v>14</v>
      </c>
      <c r="G7522">
        <v>0</v>
      </c>
      <c r="H7522">
        <v>9</v>
      </c>
      <c r="I7522" t="str">
        <f t="shared" si="118"/>
        <v/>
      </c>
    </row>
    <row r="7523" spans="1:9" x14ac:dyDescent="0.3">
      <c r="A7523" t="s">
        <v>28</v>
      </c>
      <c r="B7523" s="1">
        <v>42422</v>
      </c>
      <c r="C7523" t="s">
        <v>9</v>
      </c>
      <c r="D7523">
        <v>1</v>
      </c>
      <c r="E7523" t="s">
        <v>14</v>
      </c>
      <c r="F7523" t="s">
        <v>11</v>
      </c>
      <c r="G7523">
        <v>0</v>
      </c>
      <c r="H7523">
        <v>1</v>
      </c>
      <c r="I7523" t="str">
        <f t="shared" si="118"/>
        <v/>
      </c>
    </row>
    <row r="7524" spans="1:9" x14ac:dyDescent="0.3">
      <c r="A7524" t="s">
        <v>33</v>
      </c>
      <c r="B7524" s="1">
        <v>42423</v>
      </c>
      <c r="C7524" t="s">
        <v>13</v>
      </c>
      <c r="D7524">
        <v>1</v>
      </c>
      <c r="E7524" t="s">
        <v>15</v>
      </c>
      <c r="F7524" t="s">
        <v>46</v>
      </c>
      <c r="G7524">
        <v>5.7999999999999996E-3</v>
      </c>
      <c r="H7524">
        <v>9</v>
      </c>
      <c r="I7524" t="str">
        <f t="shared" si="118"/>
        <v>j</v>
      </c>
    </row>
    <row r="7525" spans="1:9" x14ac:dyDescent="0.3">
      <c r="A7525" t="s">
        <v>30</v>
      </c>
      <c r="B7525" s="1">
        <v>42424</v>
      </c>
      <c r="C7525" t="s">
        <v>9</v>
      </c>
      <c r="D7525">
        <v>0</v>
      </c>
      <c r="E7525" t="s">
        <v>15</v>
      </c>
      <c r="F7525" t="s">
        <v>16</v>
      </c>
      <c r="G7525">
        <v>0</v>
      </c>
      <c r="H7525">
        <v>7</v>
      </c>
      <c r="I7525" t="str">
        <f t="shared" si="118"/>
        <v/>
      </c>
    </row>
    <row r="7526" spans="1:9" x14ac:dyDescent="0.3">
      <c r="A7526" t="s">
        <v>8</v>
      </c>
      <c r="B7526" s="1">
        <v>42410</v>
      </c>
      <c r="C7526" t="s">
        <v>9</v>
      </c>
      <c r="D7526">
        <v>0</v>
      </c>
      <c r="E7526" t="s">
        <v>10</v>
      </c>
      <c r="F7526" t="s">
        <v>35</v>
      </c>
      <c r="H7526">
        <v>1</v>
      </c>
      <c r="I7526" t="str">
        <f t="shared" si="118"/>
        <v>p</v>
      </c>
    </row>
    <row r="7527" spans="1:9" x14ac:dyDescent="0.3">
      <c r="A7527" t="s">
        <v>32</v>
      </c>
      <c r="B7527" s="1">
        <v>42414</v>
      </c>
      <c r="C7527" t="s">
        <v>13</v>
      </c>
      <c r="D7527">
        <v>1</v>
      </c>
      <c r="E7527" t="s">
        <v>15</v>
      </c>
      <c r="F7527" t="s">
        <v>38</v>
      </c>
      <c r="G7527">
        <v>1.12E-2</v>
      </c>
      <c r="H7527">
        <v>4</v>
      </c>
      <c r="I7527" t="str">
        <f t="shared" si="118"/>
        <v>p</v>
      </c>
    </row>
    <row r="7528" spans="1:9" x14ac:dyDescent="0.3">
      <c r="A7528" t="s">
        <v>23</v>
      </c>
      <c r="B7528" s="1">
        <v>42414</v>
      </c>
      <c r="C7528" t="s">
        <v>13</v>
      </c>
      <c r="D7528">
        <v>0</v>
      </c>
      <c r="E7528" t="s">
        <v>15</v>
      </c>
      <c r="F7528" t="s">
        <v>14</v>
      </c>
      <c r="G7528">
        <v>0</v>
      </c>
      <c r="H7528">
        <v>4</v>
      </c>
      <c r="I7528" t="str">
        <f t="shared" si="118"/>
        <v/>
      </c>
    </row>
    <row r="7529" spans="1:9" x14ac:dyDescent="0.3">
      <c r="A7529" t="s">
        <v>24</v>
      </c>
      <c r="B7529" s="1">
        <v>42416</v>
      </c>
      <c r="C7529" t="s">
        <v>9</v>
      </c>
      <c r="D7529">
        <v>1</v>
      </c>
      <c r="E7529" t="s">
        <v>10</v>
      </c>
      <c r="F7529" t="s">
        <v>16</v>
      </c>
      <c r="G7529">
        <v>0</v>
      </c>
      <c r="H7529">
        <v>1</v>
      </c>
      <c r="I7529" t="str">
        <f t="shared" si="118"/>
        <v/>
      </c>
    </row>
    <row r="7530" spans="1:9" x14ac:dyDescent="0.3">
      <c r="A7530" t="s">
        <v>30</v>
      </c>
      <c r="B7530" s="1">
        <v>42416</v>
      </c>
      <c r="C7530" t="s">
        <v>9</v>
      </c>
      <c r="D7530">
        <v>0</v>
      </c>
      <c r="E7530" t="s">
        <v>10</v>
      </c>
      <c r="F7530" t="s">
        <v>11</v>
      </c>
      <c r="G7530">
        <v>0</v>
      </c>
      <c r="H7530">
        <v>9</v>
      </c>
      <c r="I7530" t="str">
        <f t="shared" si="118"/>
        <v/>
      </c>
    </row>
    <row r="7531" spans="1:9" x14ac:dyDescent="0.3">
      <c r="A7531" t="s">
        <v>28</v>
      </c>
      <c r="B7531" s="1">
        <v>42417</v>
      </c>
      <c r="C7531" t="s">
        <v>13</v>
      </c>
      <c r="D7531">
        <v>1</v>
      </c>
      <c r="E7531" t="s">
        <v>15</v>
      </c>
      <c r="F7531" t="s">
        <v>29</v>
      </c>
      <c r="H7531">
        <v>9</v>
      </c>
      <c r="I7531" t="str">
        <f t="shared" si="118"/>
        <v>p</v>
      </c>
    </row>
    <row r="7532" spans="1:9" x14ac:dyDescent="0.3">
      <c r="A7532" t="s">
        <v>30</v>
      </c>
      <c r="B7532" s="1">
        <v>42420</v>
      </c>
      <c r="C7532" t="s">
        <v>9</v>
      </c>
      <c r="D7532">
        <v>0</v>
      </c>
      <c r="E7532" t="s">
        <v>15</v>
      </c>
      <c r="F7532" t="s">
        <v>11</v>
      </c>
      <c r="G7532">
        <v>0</v>
      </c>
      <c r="H7532">
        <v>5</v>
      </c>
      <c r="I7532" t="str">
        <f t="shared" si="118"/>
        <v/>
      </c>
    </row>
    <row r="7533" spans="1:9" x14ac:dyDescent="0.3">
      <c r="A7533" t="s">
        <v>28</v>
      </c>
      <c r="B7533" s="1">
        <v>42423</v>
      </c>
      <c r="C7533" t="s">
        <v>13</v>
      </c>
      <c r="D7533">
        <v>0</v>
      </c>
      <c r="E7533" t="s">
        <v>14</v>
      </c>
      <c r="F7533" t="s">
        <v>14</v>
      </c>
      <c r="G7533">
        <v>0</v>
      </c>
      <c r="H7533">
        <v>1</v>
      </c>
      <c r="I7533" t="str">
        <f t="shared" si="118"/>
        <v/>
      </c>
    </row>
    <row r="7534" spans="1:9" x14ac:dyDescent="0.3">
      <c r="A7534" t="s">
        <v>19</v>
      </c>
      <c r="B7534" s="1">
        <v>42424</v>
      </c>
      <c r="C7534" t="s">
        <v>13</v>
      </c>
      <c r="D7534">
        <v>1</v>
      </c>
      <c r="E7534" t="s">
        <v>15</v>
      </c>
      <c r="F7534" t="s">
        <v>11</v>
      </c>
      <c r="G7534">
        <v>0</v>
      </c>
      <c r="H7534">
        <v>5</v>
      </c>
      <c r="I7534" t="str">
        <f t="shared" si="118"/>
        <v/>
      </c>
    </row>
    <row r="7535" spans="1:9" x14ac:dyDescent="0.3">
      <c r="A7535" t="s">
        <v>24</v>
      </c>
      <c r="B7535" s="1">
        <v>42403</v>
      </c>
      <c r="C7535" t="s">
        <v>13</v>
      </c>
      <c r="D7535">
        <v>0</v>
      </c>
      <c r="E7535" t="s">
        <v>15</v>
      </c>
      <c r="F7535" t="s">
        <v>11</v>
      </c>
      <c r="G7535">
        <v>0</v>
      </c>
      <c r="H7535">
        <v>2</v>
      </c>
      <c r="I7535" t="str">
        <f t="shared" si="118"/>
        <v/>
      </c>
    </row>
    <row r="7536" spans="1:9" x14ac:dyDescent="0.3">
      <c r="A7536" t="s">
        <v>28</v>
      </c>
      <c r="B7536" s="1">
        <v>42404</v>
      </c>
      <c r="C7536" t="s">
        <v>9</v>
      </c>
      <c r="D7536">
        <v>0</v>
      </c>
      <c r="E7536" t="s">
        <v>14</v>
      </c>
      <c r="F7536" t="s">
        <v>11</v>
      </c>
      <c r="G7536">
        <v>0</v>
      </c>
      <c r="H7536">
        <v>1</v>
      </c>
      <c r="I7536" t="str">
        <f t="shared" si="118"/>
        <v/>
      </c>
    </row>
    <row r="7537" spans="1:9" x14ac:dyDescent="0.3">
      <c r="A7537" t="s">
        <v>28</v>
      </c>
      <c r="B7537" s="1">
        <v>42405</v>
      </c>
      <c r="C7537" t="s">
        <v>25</v>
      </c>
      <c r="D7537">
        <v>1</v>
      </c>
      <c r="E7537" t="s">
        <v>15</v>
      </c>
      <c r="F7537" t="s">
        <v>14</v>
      </c>
      <c r="G7537">
        <v>0</v>
      </c>
      <c r="H7537">
        <v>3</v>
      </c>
      <c r="I7537" t="str">
        <f t="shared" si="118"/>
        <v/>
      </c>
    </row>
    <row r="7538" spans="1:9" x14ac:dyDescent="0.3">
      <c r="A7538" t="s">
        <v>8</v>
      </c>
      <c r="B7538" s="1">
        <v>42407</v>
      </c>
      <c r="C7538" t="s">
        <v>13</v>
      </c>
      <c r="D7538">
        <v>1</v>
      </c>
      <c r="E7538" t="s">
        <v>14</v>
      </c>
      <c r="F7538" t="s">
        <v>14</v>
      </c>
      <c r="G7538">
        <v>0</v>
      </c>
      <c r="H7538">
        <v>5</v>
      </c>
      <c r="I7538" t="str">
        <f t="shared" si="118"/>
        <v/>
      </c>
    </row>
    <row r="7539" spans="1:9" x14ac:dyDescent="0.3">
      <c r="A7539" t="s">
        <v>17</v>
      </c>
      <c r="B7539" s="1">
        <v>42410</v>
      </c>
      <c r="C7539" t="s">
        <v>13</v>
      </c>
      <c r="D7539">
        <v>0</v>
      </c>
      <c r="E7539" t="s">
        <v>15</v>
      </c>
      <c r="F7539" t="s">
        <v>43</v>
      </c>
      <c r="H7539">
        <v>2</v>
      </c>
      <c r="I7539" t="str">
        <f t="shared" si="118"/>
        <v>e</v>
      </c>
    </row>
    <row r="7540" spans="1:9" x14ac:dyDescent="0.3">
      <c r="A7540" t="s">
        <v>8</v>
      </c>
      <c r="B7540" s="1">
        <v>42410</v>
      </c>
      <c r="C7540" t="s">
        <v>9</v>
      </c>
      <c r="D7540">
        <v>0</v>
      </c>
      <c r="E7540" t="s">
        <v>14</v>
      </c>
      <c r="F7540" t="s">
        <v>14</v>
      </c>
      <c r="G7540">
        <v>0</v>
      </c>
      <c r="H7540">
        <v>2</v>
      </c>
      <c r="I7540" t="str">
        <f t="shared" si="118"/>
        <v/>
      </c>
    </row>
    <row r="7541" spans="1:9" x14ac:dyDescent="0.3">
      <c r="A7541" t="s">
        <v>32</v>
      </c>
      <c r="B7541" s="1">
        <v>42410</v>
      </c>
      <c r="C7541" t="s">
        <v>13</v>
      </c>
      <c r="D7541">
        <v>1</v>
      </c>
      <c r="E7541" t="s">
        <v>14</v>
      </c>
      <c r="F7541" t="s">
        <v>14</v>
      </c>
      <c r="G7541">
        <v>0</v>
      </c>
      <c r="H7541">
        <v>3</v>
      </c>
      <c r="I7541" t="str">
        <f t="shared" si="118"/>
        <v/>
      </c>
    </row>
    <row r="7542" spans="1:9" x14ac:dyDescent="0.3">
      <c r="A7542" t="s">
        <v>28</v>
      </c>
      <c r="B7542" s="1">
        <v>42416</v>
      </c>
      <c r="C7542" t="s">
        <v>25</v>
      </c>
      <c r="D7542">
        <v>1</v>
      </c>
      <c r="E7542" t="s">
        <v>15</v>
      </c>
      <c r="F7542" t="s">
        <v>14</v>
      </c>
      <c r="G7542">
        <v>0</v>
      </c>
      <c r="H7542">
        <v>2</v>
      </c>
      <c r="I7542" t="str">
        <f t="shared" si="118"/>
        <v/>
      </c>
    </row>
    <row r="7543" spans="1:9" x14ac:dyDescent="0.3">
      <c r="A7543" t="s">
        <v>12</v>
      </c>
      <c r="B7543" s="1">
        <v>42419</v>
      </c>
      <c r="C7543" t="s">
        <v>13</v>
      </c>
      <c r="D7543">
        <v>0</v>
      </c>
      <c r="E7543" t="s">
        <v>10</v>
      </c>
      <c r="F7543" t="s">
        <v>29</v>
      </c>
      <c r="H7543">
        <v>1</v>
      </c>
      <c r="I7543" t="str">
        <f t="shared" si="118"/>
        <v>p</v>
      </c>
    </row>
    <row r="7544" spans="1:9" x14ac:dyDescent="0.3">
      <c r="A7544" t="s">
        <v>20</v>
      </c>
      <c r="B7544" s="1">
        <v>42420</v>
      </c>
      <c r="C7544" t="s">
        <v>9</v>
      </c>
      <c r="D7544">
        <v>0</v>
      </c>
      <c r="E7544" t="s">
        <v>15</v>
      </c>
      <c r="F7544" t="s">
        <v>16</v>
      </c>
      <c r="G7544">
        <v>0</v>
      </c>
      <c r="H7544">
        <v>2</v>
      </c>
      <c r="I7544" t="str">
        <f t="shared" si="118"/>
        <v/>
      </c>
    </row>
    <row r="7545" spans="1:9" x14ac:dyDescent="0.3">
      <c r="A7545" t="s">
        <v>32</v>
      </c>
      <c r="B7545" s="1">
        <v>42420</v>
      </c>
      <c r="C7545" t="s">
        <v>13</v>
      </c>
      <c r="D7545">
        <v>1</v>
      </c>
      <c r="E7545" t="s">
        <v>14</v>
      </c>
      <c r="F7545" t="s">
        <v>14</v>
      </c>
      <c r="G7545">
        <v>0</v>
      </c>
      <c r="H7545">
        <v>3</v>
      </c>
      <c r="I7545" t="str">
        <f t="shared" si="118"/>
        <v/>
      </c>
    </row>
    <row r="7546" spans="1:9" x14ac:dyDescent="0.3">
      <c r="A7546" t="s">
        <v>20</v>
      </c>
      <c r="B7546" s="1">
        <v>42422</v>
      </c>
      <c r="C7546" t="s">
        <v>9</v>
      </c>
      <c r="D7546">
        <v>0</v>
      </c>
      <c r="E7546" t="s">
        <v>15</v>
      </c>
      <c r="F7546" t="s">
        <v>11</v>
      </c>
      <c r="G7546">
        <v>0</v>
      </c>
      <c r="H7546">
        <v>5</v>
      </c>
      <c r="I7546" t="str">
        <f t="shared" si="118"/>
        <v/>
      </c>
    </row>
    <row r="7547" spans="1:9" x14ac:dyDescent="0.3">
      <c r="A7547" t="s">
        <v>28</v>
      </c>
      <c r="B7547" s="1">
        <v>42423</v>
      </c>
      <c r="C7547" t="s">
        <v>13</v>
      </c>
      <c r="D7547">
        <v>0</v>
      </c>
      <c r="E7547" t="s">
        <v>15</v>
      </c>
      <c r="F7547" t="s">
        <v>57</v>
      </c>
      <c r="H7547">
        <v>2</v>
      </c>
      <c r="I7547" t="str">
        <f t="shared" si="118"/>
        <v>e</v>
      </c>
    </row>
    <row r="7548" spans="1:9" x14ac:dyDescent="0.3">
      <c r="A7548" t="s">
        <v>20</v>
      </c>
      <c r="B7548" s="1">
        <v>42423</v>
      </c>
      <c r="C7548" t="s">
        <v>9</v>
      </c>
      <c r="D7548">
        <v>0</v>
      </c>
      <c r="E7548" t="s">
        <v>15</v>
      </c>
      <c r="F7548" t="s">
        <v>14</v>
      </c>
      <c r="G7548">
        <v>0</v>
      </c>
      <c r="H7548">
        <v>3</v>
      </c>
      <c r="I7548" t="str">
        <f t="shared" si="118"/>
        <v/>
      </c>
    </row>
    <row r="7549" spans="1:9" x14ac:dyDescent="0.3">
      <c r="A7549" t="s">
        <v>8</v>
      </c>
      <c r="B7549" s="1">
        <v>42404</v>
      </c>
      <c r="C7549" t="s">
        <v>13</v>
      </c>
      <c r="D7549">
        <v>0</v>
      </c>
      <c r="E7549" t="s">
        <v>14</v>
      </c>
      <c r="F7549" t="s">
        <v>11</v>
      </c>
      <c r="G7549">
        <v>0</v>
      </c>
      <c r="H7549">
        <v>1</v>
      </c>
      <c r="I7549" t="str">
        <f t="shared" si="118"/>
        <v/>
      </c>
    </row>
    <row r="7550" spans="1:9" x14ac:dyDescent="0.3">
      <c r="A7550" t="s">
        <v>24</v>
      </c>
      <c r="B7550" s="1">
        <v>42404</v>
      </c>
      <c r="C7550" t="s">
        <v>13</v>
      </c>
      <c r="D7550">
        <v>0</v>
      </c>
      <c r="E7550" t="s">
        <v>15</v>
      </c>
      <c r="F7550" t="s">
        <v>14</v>
      </c>
      <c r="G7550">
        <v>0</v>
      </c>
      <c r="H7550">
        <v>1</v>
      </c>
      <c r="I7550" t="str">
        <f t="shared" si="118"/>
        <v/>
      </c>
    </row>
    <row r="7551" spans="1:9" x14ac:dyDescent="0.3">
      <c r="A7551" t="s">
        <v>32</v>
      </c>
      <c r="B7551" s="1">
        <v>42406</v>
      </c>
      <c r="C7551" t="s">
        <v>13</v>
      </c>
      <c r="D7551">
        <v>0</v>
      </c>
      <c r="E7551" t="s">
        <v>14</v>
      </c>
      <c r="F7551" t="s">
        <v>14</v>
      </c>
      <c r="G7551">
        <v>0</v>
      </c>
      <c r="H7551">
        <v>1</v>
      </c>
      <c r="I7551" t="str">
        <f t="shared" si="118"/>
        <v/>
      </c>
    </row>
    <row r="7552" spans="1:9" x14ac:dyDescent="0.3">
      <c r="A7552" t="s">
        <v>28</v>
      </c>
      <c r="B7552" s="1">
        <v>42407</v>
      </c>
      <c r="C7552" t="s">
        <v>13</v>
      </c>
      <c r="D7552">
        <v>0</v>
      </c>
      <c r="E7552" t="s">
        <v>10</v>
      </c>
      <c r="F7552" t="s">
        <v>31</v>
      </c>
      <c r="H7552">
        <v>4</v>
      </c>
      <c r="I7552" t="str">
        <f t="shared" si="118"/>
        <v>o</v>
      </c>
    </row>
    <row r="7553" spans="1:9" x14ac:dyDescent="0.3">
      <c r="A7553" t="s">
        <v>32</v>
      </c>
      <c r="B7553" s="1">
        <v>42410</v>
      </c>
      <c r="C7553" t="s">
        <v>13</v>
      </c>
      <c r="D7553">
        <v>0</v>
      </c>
      <c r="E7553" t="s">
        <v>14</v>
      </c>
      <c r="F7553" t="s">
        <v>14</v>
      </c>
      <c r="G7553">
        <v>0</v>
      </c>
      <c r="H7553">
        <v>2</v>
      </c>
      <c r="I7553" t="str">
        <f t="shared" si="118"/>
        <v/>
      </c>
    </row>
    <row r="7554" spans="1:9" x14ac:dyDescent="0.3">
      <c r="A7554" t="s">
        <v>8</v>
      </c>
      <c r="B7554" s="1">
        <v>42412</v>
      </c>
      <c r="C7554" t="s">
        <v>13</v>
      </c>
      <c r="D7554">
        <v>1</v>
      </c>
      <c r="E7554" t="s">
        <v>10</v>
      </c>
      <c r="F7554" t="s">
        <v>35</v>
      </c>
      <c r="H7554">
        <v>1</v>
      </c>
      <c r="I7554" t="str">
        <f t="shared" si="118"/>
        <v>p</v>
      </c>
    </row>
    <row r="7555" spans="1:9" x14ac:dyDescent="0.3">
      <c r="A7555" t="s">
        <v>32</v>
      </c>
      <c r="B7555" s="1">
        <v>42414</v>
      </c>
      <c r="C7555" t="s">
        <v>9</v>
      </c>
      <c r="D7555">
        <v>0</v>
      </c>
      <c r="E7555" t="s">
        <v>10</v>
      </c>
      <c r="F7555" t="s">
        <v>34</v>
      </c>
      <c r="H7555">
        <v>2</v>
      </c>
      <c r="I7555" t="str">
        <f t="shared" ref="I7555:I7618" si="119">IF(NOT(OR(F7555="house",F7555="blank",F7555="served")),LEFT(F7555,1),"")</f>
        <v>p</v>
      </c>
    </row>
    <row r="7556" spans="1:9" x14ac:dyDescent="0.3">
      <c r="A7556" t="s">
        <v>33</v>
      </c>
      <c r="B7556" s="1">
        <v>42416</v>
      </c>
      <c r="C7556" t="s">
        <v>13</v>
      </c>
      <c r="D7556">
        <v>0</v>
      </c>
      <c r="E7556" t="s">
        <v>10</v>
      </c>
      <c r="F7556" t="s">
        <v>50</v>
      </c>
      <c r="H7556">
        <v>2</v>
      </c>
      <c r="I7556" t="str">
        <f t="shared" si="119"/>
        <v>j</v>
      </c>
    </row>
    <row r="7557" spans="1:9" x14ac:dyDescent="0.3">
      <c r="A7557" t="s">
        <v>8</v>
      </c>
      <c r="B7557" s="1">
        <v>42422</v>
      </c>
      <c r="C7557" t="s">
        <v>9</v>
      </c>
      <c r="D7557">
        <v>0</v>
      </c>
      <c r="E7557" t="s">
        <v>10</v>
      </c>
      <c r="F7557" t="s">
        <v>52</v>
      </c>
      <c r="H7557">
        <v>5</v>
      </c>
      <c r="I7557" t="str">
        <f t="shared" si="119"/>
        <v>e</v>
      </c>
    </row>
    <row r="7558" spans="1:9" x14ac:dyDescent="0.3">
      <c r="A7558" t="s">
        <v>27</v>
      </c>
      <c r="B7558" s="1">
        <v>42422</v>
      </c>
      <c r="C7558" t="s">
        <v>9</v>
      </c>
      <c r="D7558">
        <v>1</v>
      </c>
      <c r="E7558" t="s">
        <v>10</v>
      </c>
      <c r="F7558" t="s">
        <v>51</v>
      </c>
      <c r="H7558">
        <v>1</v>
      </c>
      <c r="I7558" t="str">
        <f t="shared" si="119"/>
        <v>j</v>
      </c>
    </row>
    <row r="7559" spans="1:9" x14ac:dyDescent="0.3">
      <c r="A7559" t="s">
        <v>27</v>
      </c>
      <c r="B7559" s="1">
        <v>42422</v>
      </c>
      <c r="C7559" t="s">
        <v>13</v>
      </c>
      <c r="D7559">
        <v>0</v>
      </c>
      <c r="E7559" t="s">
        <v>10</v>
      </c>
      <c r="F7559" t="s">
        <v>50</v>
      </c>
      <c r="H7559">
        <v>1</v>
      </c>
      <c r="I7559" t="str">
        <f t="shared" si="119"/>
        <v>j</v>
      </c>
    </row>
    <row r="7560" spans="1:9" x14ac:dyDescent="0.3">
      <c r="A7560" t="s">
        <v>17</v>
      </c>
      <c r="B7560" s="1">
        <v>42424</v>
      </c>
      <c r="C7560" t="s">
        <v>25</v>
      </c>
      <c r="D7560">
        <v>0</v>
      </c>
      <c r="E7560" t="s">
        <v>10</v>
      </c>
      <c r="F7560" t="s">
        <v>11</v>
      </c>
      <c r="G7560">
        <v>0</v>
      </c>
      <c r="H7560">
        <v>4</v>
      </c>
      <c r="I7560" t="str">
        <f t="shared" si="119"/>
        <v/>
      </c>
    </row>
    <row r="7561" spans="1:9" x14ac:dyDescent="0.3">
      <c r="A7561" t="s">
        <v>30</v>
      </c>
      <c r="B7561" s="1">
        <v>42405</v>
      </c>
      <c r="C7561" t="s">
        <v>9</v>
      </c>
      <c r="D7561">
        <v>0</v>
      </c>
      <c r="E7561" t="s">
        <v>10</v>
      </c>
      <c r="F7561" t="s">
        <v>11</v>
      </c>
      <c r="G7561">
        <v>0</v>
      </c>
      <c r="H7561">
        <v>1</v>
      </c>
      <c r="I7561" t="str">
        <f t="shared" si="119"/>
        <v/>
      </c>
    </row>
    <row r="7562" spans="1:9" x14ac:dyDescent="0.3">
      <c r="A7562" t="s">
        <v>30</v>
      </c>
      <c r="B7562" s="1">
        <v>42413</v>
      </c>
      <c r="C7562" t="s">
        <v>13</v>
      </c>
      <c r="D7562">
        <v>0</v>
      </c>
      <c r="E7562" t="s">
        <v>10</v>
      </c>
      <c r="F7562" t="s">
        <v>11</v>
      </c>
      <c r="G7562">
        <v>0</v>
      </c>
      <c r="H7562">
        <v>1</v>
      </c>
      <c r="I7562" t="str">
        <f t="shared" si="119"/>
        <v/>
      </c>
    </row>
    <row r="7563" spans="1:9" x14ac:dyDescent="0.3">
      <c r="A7563" t="s">
        <v>24</v>
      </c>
      <c r="B7563" s="1">
        <v>42419</v>
      </c>
      <c r="C7563" t="s">
        <v>9</v>
      </c>
      <c r="D7563">
        <v>1</v>
      </c>
      <c r="E7563" t="s">
        <v>10</v>
      </c>
      <c r="F7563" t="s">
        <v>11</v>
      </c>
      <c r="G7563">
        <v>0</v>
      </c>
      <c r="H7563">
        <v>3</v>
      </c>
      <c r="I7563" t="str">
        <f t="shared" si="119"/>
        <v/>
      </c>
    </row>
    <row r="7564" spans="1:9" x14ac:dyDescent="0.3">
      <c r="A7564" t="s">
        <v>24</v>
      </c>
      <c r="B7564" s="1">
        <v>42421</v>
      </c>
      <c r="C7564" t="s">
        <v>13</v>
      </c>
      <c r="D7564">
        <v>0</v>
      </c>
      <c r="E7564" t="s">
        <v>15</v>
      </c>
      <c r="F7564" t="s">
        <v>16</v>
      </c>
      <c r="G7564">
        <v>0</v>
      </c>
      <c r="H7564">
        <v>1</v>
      </c>
      <c r="I7564" t="str">
        <f t="shared" si="119"/>
        <v/>
      </c>
    </row>
    <row r="7565" spans="1:9" x14ac:dyDescent="0.3">
      <c r="A7565" t="s">
        <v>19</v>
      </c>
      <c r="B7565" s="1">
        <v>42423</v>
      </c>
      <c r="C7565" t="s">
        <v>9</v>
      </c>
      <c r="D7565">
        <v>0</v>
      </c>
      <c r="E7565" t="s">
        <v>15</v>
      </c>
      <c r="F7565" t="s">
        <v>58</v>
      </c>
      <c r="H7565">
        <v>2</v>
      </c>
      <c r="I7565" t="str">
        <f t="shared" si="119"/>
        <v>e</v>
      </c>
    </row>
    <row r="7566" spans="1:9" x14ac:dyDescent="0.3">
      <c r="A7566" t="s">
        <v>12</v>
      </c>
      <c r="B7566" s="1">
        <v>42406</v>
      </c>
      <c r="C7566" t="s">
        <v>25</v>
      </c>
      <c r="D7566">
        <v>1</v>
      </c>
      <c r="E7566" t="s">
        <v>10</v>
      </c>
      <c r="F7566" t="s">
        <v>14</v>
      </c>
      <c r="G7566">
        <v>0</v>
      </c>
      <c r="H7566">
        <v>1</v>
      </c>
      <c r="I7566" t="str">
        <f t="shared" si="119"/>
        <v/>
      </c>
    </row>
    <row r="7567" spans="1:9" x14ac:dyDescent="0.3">
      <c r="A7567" t="s">
        <v>28</v>
      </c>
      <c r="B7567" s="1">
        <v>42416</v>
      </c>
      <c r="C7567" t="s">
        <v>13</v>
      </c>
      <c r="D7567">
        <v>1</v>
      </c>
      <c r="E7567" t="s">
        <v>10</v>
      </c>
      <c r="F7567" t="s">
        <v>37</v>
      </c>
      <c r="G7567">
        <v>9.9000000000000008E-3</v>
      </c>
      <c r="H7567">
        <v>1</v>
      </c>
      <c r="I7567" t="str">
        <f t="shared" si="119"/>
        <v>p</v>
      </c>
    </row>
    <row r="7568" spans="1:9" x14ac:dyDescent="0.3">
      <c r="A7568" t="s">
        <v>8</v>
      </c>
      <c r="B7568" s="1">
        <v>42416</v>
      </c>
      <c r="C7568" t="s">
        <v>9</v>
      </c>
      <c r="D7568">
        <v>1</v>
      </c>
      <c r="E7568" t="s">
        <v>14</v>
      </c>
      <c r="F7568" t="s">
        <v>11</v>
      </c>
      <c r="G7568">
        <v>0</v>
      </c>
      <c r="H7568">
        <v>1</v>
      </c>
      <c r="I7568" t="str">
        <f t="shared" si="119"/>
        <v/>
      </c>
    </row>
    <row r="7569" spans="1:9" x14ac:dyDescent="0.3">
      <c r="A7569" t="s">
        <v>21</v>
      </c>
      <c r="B7569" s="1">
        <v>42417</v>
      </c>
      <c r="C7569" t="s">
        <v>13</v>
      </c>
      <c r="D7569">
        <v>0</v>
      </c>
      <c r="E7569" t="s">
        <v>15</v>
      </c>
      <c r="F7569" t="s">
        <v>34</v>
      </c>
      <c r="H7569">
        <v>3</v>
      </c>
      <c r="I7569" t="str">
        <f t="shared" si="119"/>
        <v>p</v>
      </c>
    </row>
    <row r="7570" spans="1:9" x14ac:dyDescent="0.3">
      <c r="A7570" t="s">
        <v>27</v>
      </c>
      <c r="B7570" s="1">
        <v>42419</v>
      </c>
      <c r="C7570" t="s">
        <v>13</v>
      </c>
      <c r="D7570">
        <v>0</v>
      </c>
      <c r="E7570" t="s">
        <v>15</v>
      </c>
      <c r="F7570" t="s">
        <v>51</v>
      </c>
      <c r="H7570">
        <v>1</v>
      </c>
      <c r="I7570" t="str">
        <f t="shared" si="119"/>
        <v>j</v>
      </c>
    </row>
    <row r="7571" spans="1:9" x14ac:dyDescent="0.3">
      <c r="A7571" t="s">
        <v>23</v>
      </c>
      <c r="B7571" s="1">
        <v>42421</v>
      </c>
      <c r="C7571" t="s">
        <v>9</v>
      </c>
      <c r="D7571">
        <v>0</v>
      </c>
      <c r="E7571" t="s">
        <v>15</v>
      </c>
      <c r="F7571" t="s">
        <v>16</v>
      </c>
      <c r="G7571">
        <v>0</v>
      </c>
      <c r="H7571">
        <v>1</v>
      </c>
      <c r="I7571" t="str">
        <f t="shared" si="119"/>
        <v/>
      </c>
    </row>
    <row r="7572" spans="1:9" x14ac:dyDescent="0.3">
      <c r="A7572" t="s">
        <v>24</v>
      </c>
      <c r="B7572" s="1">
        <v>42408</v>
      </c>
      <c r="C7572" t="s">
        <v>13</v>
      </c>
      <c r="D7572">
        <v>0</v>
      </c>
      <c r="E7572" t="s">
        <v>15</v>
      </c>
      <c r="F7572" t="s">
        <v>14</v>
      </c>
      <c r="G7572">
        <v>0</v>
      </c>
      <c r="H7572">
        <v>1</v>
      </c>
      <c r="I7572" t="str">
        <f t="shared" si="119"/>
        <v/>
      </c>
    </row>
    <row r="7573" spans="1:9" x14ac:dyDescent="0.3">
      <c r="A7573" t="s">
        <v>28</v>
      </c>
      <c r="B7573" s="1">
        <v>42416</v>
      </c>
      <c r="C7573" t="s">
        <v>9</v>
      </c>
      <c r="D7573">
        <v>0</v>
      </c>
      <c r="E7573" t="s">
        <v>14</v>
      </c>
      <c r="F7573" t="s">
        <v>14</v>
      </c>
      <c r="G7573">
        <v>0</v>
      </c>
      <c r="H7573">
        <v>1</v>
      </c>
      <c r="I7573" t="str">
        <f t="shared" si="119"/>
        <v/>
      </c>
    </row>
    <row r="7574" spans="1:9" x14ac:dyDescent="0.3">
      <c r="A7574" t="s">
        <v>28</v>
      </c>
      <c r="B7574" s="1">
        <v>42417</v>
      </c>
      <c r="C7574" t="s">
        <v>13</v>
      </c>
      <c r="D7574">
        <v>1</v>
      </c>
      <c r="E7574" t="s">
        <v>14</v>
      </c>
      <c r="F7574" t="s">
        <v>16</v>
      </c>
      <c r="G7574">
        <v>0</v>
      </c>
      <c r="H7574">
        <v>1</v>
      </c>
      <c r="I7574" t="str">
        <f t="shared" si="119"/>
        <v/>
      </c>
    </row>
    <row r="7575" spans="1:9" x14ac:dyDescent="0.3">
      <c r="A7575" t="s">
        <v>32</v>
      </c>
      <c r="B7575" s="1">
        <v>42422</v>
      </c>
      <c r="C7575" t="s">
        <v>9</v>
      </c>
      <c r="D7575">
        <v>0</v>
      </c>
      <c r="E7575" t="s">
        <v>15</v>
      </c>
      <c r="F7575" t="s">
        <v>54</v>
      </c>
      <c r="H7575">
        <v>2</v>
      </c>
      <c r="I7575" t="str">
        <f t="shared" si="119"/>
        <v>e</v>
      </c>
    </row>
    <row r="7576" spans="1:9" x14ac:dyDescent="0.3">
      <c r="A7576" t="s">
        <v>17</v>
      </c>
      <c r="B7576" s="1">
        <v>42403</v>
      </c>
      <c r="C7576" t="s">
        <v>9</v>
      </c>
      <c r="D7576">
        <v>0</v>
      </c>
      <c r="E7576" t="s">
        <v>15</v>
      </c>
      <c r="F7576" t="s">
        <v>40</v>
      </c>
      <c r="G7576">
        <v>3.2000000000000002E-3</v>
      </c>
      <c r="H7576">
        <v>1</v>
      </c>
      <c r="I7576" t="str">
        <f t="shared" si="119"/>
        <v>o</v>
      </c>
    </row>
    <row r="7577" spans="1:9" x14ac:dyDescent="0.3">
      <c r="A7577" t="s">
        <v>8</v>
      </c>
      <c r="B7577" s="1">
        <v>42403</v>
      </c>
      <c r="C7577" t="s">
        <v>13</v>
      </c>
      <c r="D7577">
        <v>1</v>
      </c>
      <c r="E7577" t="s">
        <v>10</v>
      </c>
      <c r="F7577" t="s">
        <v>35</v>
      </c>
      <c r="H7577">
        <v>1</v>
      </c>
      <c r="I7577" t="str">
        <f t="shared" si="119"/>
        <v>p</v>
      </c>
    </row>
    <row r="7578" spans="1:9" x14ac:dyDescent="0.3">
      <c r="A7578" t="s">
        <v>23</v>
      </c>
      <c r="B7578" s="1">
        <v>42417</v>
      </c>
      <c r="C7578" t="s">
        <v>13</v>
      </c>
      <c r="D7578">
        <v>0</v>
      </c>
      <c r="E7578" t="s">
        <v>15</v>
      </c>
      <c r="F7578" t="s">
        <v>16</v>
      </c>
      <c r="G7578">
        <v>0</v>
      </c>
      <c r="H7578">
        <v>1</v>
      </c>
      <c r="I7578" t="str">
        <f t="shared" si="119"/>
        <v/>
      </c>
    </row>
    <row r="7579" spans="1:9" x14ac:dyDescent="0.3">
      <c r="A7579" t="s">
        <v>24</v>
      </c>
      <c r="B7579" s="1">
        <v>42419</v>
      </c>
      <c r="C7579" t="s">
        <v>9</v>
      </c>
      <c r="D7579">
        <v>1</v>
      </c>
      <c r="E7579" t="s">
        <v>10</v>
      </c>
      <c r="F7579" t="s">
        <v>16</v>
      </c>
      <c r="G7579">
        <v>0</v>
      </c>
      <c r="H7579">
        <v>2</v>
      </c>
      <c r="I7579" t="str">
        <f t="shared" si="119"/>
        <v/>
      </c>
    </row>
    <row r="7580" spans="1:9" x14ac:dyDescent="0.3">
      <c r="A7580" t="s">
        <v>32</v>
      </c>
      <c r="B7580" s="1">
        <v>42417</v>
      </c>
      <c r="C7580" t="s">
        <v>25</v>
      </c>
      <c r="D7580">
        <v>0</v>
      </c>
      <c r="E7580" t="s">
        <v>15</v>
      </c>
      <c r="F7580" t="s">
        <v>11</v>
      </c>
      <c r="G7580">
        <v>0</v>
      </c>
      <c r="H7580">
        <v>4011</v>
      </c>
      <c r="I7580" t="str">
        <f t="shared" si="119"/>
        <v/>
      </c>
    </row>
    <row r="7581" spans="1:9" x14ac:dyDescent="0.3">
      <c r="A7581" t="s">
        <v>27</v>
      </c>
      <c r="B7581" s="1">
        <v>42417</v>
      </c>
      <c r="C7581" t="s">
        <v>9</v>
      </c>
      <c r="D7581">
        <v>0</v>
      </c>
      <c r="E7581" t="s">
        <v>15</v>
      </c>
      <c r="F7581" t="s">
        <v>16</v>
      </c>
      <c r="G7581">
        <v>0</v>
      </c>
      <c r="H7581">
        <v>1668</v>
      </c>
      <c r="I7581" t="str">
        <f t="shared" si="119"/>
        <v/>
      </c>
    </row>
    <row r="7582" spans="1:9" x14ac:dyDescent="0.3">
      <c r="A7582" t="s">
        <v>33</v>
      </c>
      <c r="B7582" s="1">
        <v>42417</v>
      </c>
      <c r="C7582" t="s">
        <v>13</v>
      </c>
      <c r="D7582">
        <v>1</v>
      </c>
      <c r="E7582" t="s">
        <v>15</v>
      </c>
      <c r="F7582" t="s">
        <v>11</v>
      </c>
      <c r="G7582">
        <v>0</v>
      </c>
      <c r="H7582">
        <v>442</v>
      </c>
      <c r="I7582" t="str">
        <f t="shared" si="119"/>
        <v/>
      </c>
    </row>
    <row r="7583" spans="1:9" x14ac:dyDescent="0.3">
      <c r="A7583" t="s">
        <v>27</v>
      </c>
      <c r="B7583" s="1">
        <v>42417</v>
      </c>
      <c r="C7583" t="s">
        <v>13</v>
      </c>
      <c r="D7583">
        <v>0</v>
      </c>
      <c r="E7583" t="s">
        <v>15</v>
      </c>
      <c r="F7583" t="s">
        <v>16</v>
      </c>
      <c r="G7583">
        <v>0</v>
      </c>
      <c r="H7583">
        <v>665</v>
      </c>
      <c r="I7583" t="str">
        <f t="shared" si="119"/>
        <v/>
      </c>
    </row>
    <row r="7584" spans="1:9" x14ac:dyDescent="0.3">
      <c r="A7584" t="s">
        <v>33</v>
      </c>
      <c r="B7584" s="1">
        <v>42417</v>
      </c>
      <c r="C7584" t="s">
        <v>25</v>
      </c>
      <c r="D7584">
        <v>0</v>
      </c>
      <c r="E7584" t="s">
        <v>15</v>
      </c>
      <c r="F7584" t="s">
        <v>11</v>
      </c>
      <c r="G7584">
        <v>0</v>
      </c>
      <c r="H7584">
        <v>743</v>
      </c>
      <c r="I7584" t="str">
        <f t="shared" si="119"/>
        <v/>
      </c>
    </row>
    <row r="7585" spans="1:9" x14ac:dyDescent="0.3">
      <c r="A7585" t="s">
        <v>28</v>
      </c>
      <c r="B7585" s="1">
        <v>42417</v>
      </c>
      <c r="C7585" t="s">
        <v>9</v>
      </c>
      <c r="D7585">
        <v>0</v>
      </c>
      <c r="E7585" t="s">
        <v>15</v>
      </c>
      <c r="F7585" t="s">
        <v>39</v>
      </c>
      <c r="G7585">
        <v>8.5556999999999999</v>
      </c>
      <c r="H7585">
        <v>2240</v>
      </c>
      <c r="I7585" t="str">
        <f t="shared" si="119"/>
        <v>S</v>
      </c>
    </row>
    <row r="7586" spans="1:9" x14ac:dyDescent="0.3">
      <c r="A7586" t="s">
        <v>32</v>
      </c>
      <c r="B7586" s="1">
        <v>42417</v>
      </c>
      <c r="C7586" t="s">
        <v>13</v>
      </c>
      <c r="D7586">
        <v>0</v>
      </c>
      <c r="E7586" t="s">
        <v>15</v>
      </c>
      <c r="F7586" t="s">
        <v>26</v>
      </c>
      <c r="G7586">
        <v>0.99170000000000003</v>
      </c>
      <c r="H7586">
        <v>327</v>
      </c>
      <c r="I7586" t="str">
        <f t="shared" si="119"/>
        <v>l</v>
      </c>
    </row>
    <row r="7587" spans="1:9" x14ac:dyDescent="0.3">
      <c r="A7587" t="s">
        <v>18</v>
      </c>
      <c r="B7587" s="1">
        <v>42417</v>
      </c>
      <c r="C7587" t="s">
        <v>9</v>
      </c>
      <c r="D7587">
        <v>1</v>
      </c>
      <c r="E7587" t="s">
        <v>10</v>
      </c>
      <c r="F7587" t="s">
        <v>14</v>
      </c>
      <c r="G7587">
        <v>0</v>
      </c>
      <c r="H7587">
        <v>448</v>
      </c>
      <c r="I7587" t="str">
        <f t="shared" si="119"/>
        <v/>
      </c>
    </row>
    <row r="7588" spans="1:9" x14ac:dyDescent="0.3">
      <c r="A7588" t="s">
        <v>28</v>
      </c>
      <c r="B7588" s="1">
        <v>42417</v>
      </c>
      <c r="C7588" t="s">
        <v>9</v>
      </c>
      <c r="D7588">
        <v>1</v>
      </c>
      <c r="E7588" t="s">
        <v>15</v>
      </c>
      <c r="F7588" t="s">
        <v>29</v>
      </c>
      <c r="H7588">
        <v>120</v>
      </c>
      <c r="I7588" t="str">
        <f t="shared" si="119"/>
        <v>p</v>
      </c>
    </row>
    <row r="7589" spans="1:9" x14ac:dyDescent="0.3">
      <c r="A7589" t="s">
        <v>21</v>
      </c>
      <c r="B7589" s="1">
        <v>42417</v>
      </c>
      <c r="C7589" t="s">
        <v>9</v>
      </c>
      <c r="D7589">
        <v>1</v>
      </c>
      <c r="E7589" t="s">
        <v>15</v>
      </c>
      <c r="F7589" t="s">
        <v>44</v>
      </c>
      <c r="G7589">
        <v>7.1125999999999996</v>
      </c>
      <c r="H7589">
        <v>2365</v>
      </c>
      <c r="I7589" t="str">
        <f t="shared" si="119"/>
        <v>o</v>
      </c>
    </row>
    <row r="7590" spans="1:9" x14ac:dyDescent="0.3">
      <c r="A7590" t="s">
        <v>19</v>
      </c>
      <c r="B7590" s="1">
        <v>42417</v>
      </c>
      <c r="C7590" t="s">
        <v>13</v>
      </c>
      <c r="D7590">
        <v>1</v>
      </c>
      <c r="E7590" t="s">
        <v>15</v>
      </c>
      <c r="F7590" t="s">
        <v>11</v>
      </c>
      <c r="G7590">
        <v>0</v>
      </c>
      <c r="H7590">
        <v>362</v>
      </c>
      <c r="I7590" t="str">
        <f t="shared" si="119"/>
        <v/>
      </c>
    </row>
    <row r="7591" spans="1:9" x14ac:dyDescent="0.3">
      <c r="A7591" t="s">
        <v>27</v>
      </c>
      <c r="B7591" s="1">
        <v>42417</v>
      </c>
      <c r="C7591" t="s">
        <v>13</v>
      </c>
      <c r="D7591">
        <v>1</v>
      </c>
      <c r="E7591" t="s">
        <v>15</v>
      </c>
      <c r="F7591" t="s">
        <v>16</v>
      </c>
      <c r="G7591">
        <v>0</v>
      </c>
      <c r="H7591">
        <v>87</v>
      </c>
      <c r="I7591" t="str">
        <f t="shared" si="119"/>
        <v/>
      </c>
    </row>
    <row r="7592" spans="1:9" x14ac:dyDescent="0.3">
      <c r="A7592" t="s">
        <v>18</v>
      </c>
      <c r="B7592" s="1">
        <v>42417</v>
      </c>
      <c r="C7592" t="s">
        <v>25</v>
      </c>
      <c r="D7592">
        <v>0</v>
      </c>
      <c r="E7592" t="s">
        <v>15</v>
      </c>
      <c r="F7592" t="s">
        <v>14</v>
      </c>
      <c r="G7592">
        <v>0</v>
      </c>
      <c r="H7592">
        <v>102</v>
      </c>
      <c r="I7592" t="str">
        <f t="shared" si="119"/>
        <v/>
      </c>
    </row>
    <row r="7593" spans="1:9" x14ac:dyDescent="0.3">
      <c r="A7593" t="s">
        <v>20</v>
      </c>
      <c r="B7593" s="1">
        <v>42417</v>
      </c>
      <c r="C7593" t="s">
        <v>13</v>
      </c>
      <c r="D7593">
        <v>0</v>
      </c>
      <c r="E7593" t="s">
        <v>10</v>
      </c>
      <c r="F7593" t="s">
        <v>11</v>
      </c>
      <c r="G7593">
        <v>0</v>
      </c>
      <c r="H7593">
        <v>54</v>
      </c>
      <c r="I7593" t="str">
        <f t="shared" si="119"/>
        <v/>
      </c>
    </row>
    <row r="7594" spans="1:9" x14ac:dyDescent="0.3">
      <c r="A7594" t="s">
        <v>17</v>
      </c>
      <c r="B7594" s="1">
        <v>42417</v>
      </c>
      <c r="C7594" t="s">
        <v>25</v>
      </c>
      <c r="D7594">
        <v>0</v>
      </c>
      <c r="E7594" t="s">
        <v>10</v>
      </c>
      <c r="F7594" t="s">
        <v>11</v>
      </c>
      <c r="G7594">
        <v>0</v>
      </c>
      <c r="H7594">
        <v>53</v>
      </c>
      <c r="I7594" t="str">
        <f t="shared" si="119"/>
        <v/>
      </c>
    </row>
    <row r="7595" spans="1:9" x14ac:dyDescent="0.3">
      <c r="A7595" t="s">
        <v>8</v>
      </c>
      <c r="B7595" s="1">
        <v>42417</v>
      </c>
      <c r="C7595" t="s">
        <v>13</v>
      </c>
      <c r="D7595">
        <v>1</v>
      </c>
      <c r="E7595" t="s">
        <v>10</v>
      </c>
      <c r="F7595" t="s">
        <v>39</v>
      </c>
      <c r="G7595">
        <v>0.17530000000000001</v>
      </c>
      <c r="H7595">
        <v>51</v>
      </c>
      <c r="I7595" t="str">
        <f t="shared" si="119"/>
        <v>S</v>
      </c>
    </row>
    <row r="7596" spans="1:9" x14ac:dyDescent="0.3">
      <c r="A7596" t="s">
        <v>12</v>
      </c>
      <c r="B7596" s="1">
        <v>42417</v>
      </c>
      <c r="C7596" t="s">
        <v>13</v>
      </c>
      <c r="D7596">
        <v>1</v>
      </c>
      <c r="E7596" t="s">
        <v>14</v>
      </c>
      <c r="F7596" t="s">
        <v>14</v>
      </c>
      <c r="G7596">
        <v>0</v>
      </c>
      <c r="H7596">
        <v>12</v>
      </c>
      <c r="I7596" t="str">
        <f t="shared" si="119"/>
        <v/>
      </c>
    </row>
    <row r="7597" spans="1:9" x14ac:dyDescent="0.3">
      <c r="A7597" t="s">
        <v>12</v>
      </c>
      <c r="B7597" s="1">
        <v>42417</v>
      </c>
      <c r="C7597" t="s">
        <v>13</v>
      </c>
      <c r="D7597">
        <v>0</v>
      </c>
      <c r="E7597" t="s">
        <v>10</v>
      </c>
      <c r="F7597" t="s">
        <v>29</v>
      </c>
      <c r="H7597">
        <v>10</v>
      </c>
      <c r="I7597" t="str">
        <f t="shared" si="119"/>
        <v>p</v>
      </c>
    </row>
    <row r="7598" spans="1:9" x14ac:dyDescent="0.3">
      <c r="A7598" t="s">
        <v>18</v>
      </c>
      <c r="B7598" s="1">
        <v>42418</v>
      </c>
      <c r="C7598" t="s">
        <v>9</v>
      </c>
      <c r="D7598">
        <v>0</v>
      </c>
      <c r="E7598" t="s">
        <v>10</v>
      </c>
      <c r="F7598" t="s">
        <v>11</v>
      </c>
      <c r="G7598">
        <v>0</v>
      </c>
      <c r="H7598">
        <v>51225</v>
      </c>
      <c r="I7598" t="str">
        <f t="shared" si="119"/>
        <v/>
      </c>
    </row>
    <row r="7599" spans="1:9" x14ac:dyDescent="0.3">
      <c r="A7599" t="s">
        <v>18</v>
      </c>
      <c r="B7599" s="1">
        <v>42418</v>
      </c>
      <c r="C7599" t="s">
        <v>13</v>
      </c>
      <c r="D7599">
        <v>0</v>
      </c>
      <c r="E7599" t="s">
        <v>10</v>
      </c>
      <c r="F7599" t="s">
        <v>11</v>
      </c>
      <c r="G7599">
        <v>0</v>
      </c>
      <c r="H7599">
        <v>40726</v>
      </c>
      <c r="I7599" t="str">
        <f t="shared" si="119"/>
        <v/>
      </c>
    </row>
    <row r="7600" spans="1:9" x14ac:dyDescent="0.3">
      <c r="A7600" t="s">
        <v>8</v>
      </c>
      <c r="B7600" s="1">
        <v>42418</v>
      </c>
      <c r="C7600" t="s">
        <v>9</v>
      </c>
      <c r="D7600">
        <v>0</v>
      </c>
      <c r="E7600" t="s">
        <v>15</v>
      </c>
      <c r="F7600" t="s">
        <v>11</v>
      </c>
      <c r="G7600">
        <v>0</v>
      </c>
      <c r="H7600">
        <v>23756</v>
      </c>
      <c r="I7600" t="str">
        <f t="shared" si="119"/>
        <v/>
      </c>
    </row>
    <row r="7601" spans="1:9" x14ac:dyDescent="0.3">
      <c r="A7601" t="s">
        <v>28</v>
      </c>
      <c r="B7601" s="1">
        <v>42418</v>
      </c>
      <c r="C7601" t="s">
        <v>13</v>
      </c>
      <c r="D7601">
        <v>0</v>
      </c>
      <c r="E7601" t="s">
        <v>15</v>
      </c>
      <c r="F7601" t="s">
        <v>14</v>
      </c>
      <c r="G7601">
        <v>0</v>
      </c>
      <c r="H7601">
        <v>72426</v>
      </c>
      <c r="I7601" t="str">
        <f t="shared" si="119"/>
        <v/>
      </c>
    </row>
    <row r="7602" spans="1:9" x14ac:dyDescent="0.3">
      <c r="A7602" t="s">
        <v>12</v>
      </c>
      <c r="B7602" s="1">
        <v>42418</v>
      </c>
      <c r="C7602" t="s">
        <v>13</v>
      </c>
      <c r="D7602">
        <v>0</v>
      </c>
      <c r="E7602" t="s">
        <v>15</v>
      </c>
      <c r="F7602" t="s">
        <v>14</v>
      </c>
      <c r="G7602">
        <v>0</v>
      </c>
      <c r="H7602">
        <v>15179</v>
      </c>
      <c r="I7602" t="str">
        <f t="shared" si="119"/>
        <v/>
      </c>
    </row>
    <row r="7603" spans="1:9" x14ac:dyDescent="0.3">
      <c r="A7603" t="s">
        <v>22</v>
      </c>
      <c r="B7603" s="1">
        <v>42418</v>
      </c>
      <c r="C7603" t="s">
        <v>9</v>
      </c>
      <c r="D7603">
        <v>0</v>
      </c>
      <c r="E7603" t="s">
        <v>15</v>
      </c>
      <c r="F7603" t="s">
        <v>14</v>
      </c>
      <c r="G7603">
        <v>0</v>
      </c>
      <c r="H7603">
        <v>8885</v>
      </c>
      <c r="I7603" t="str">
        <f t="shared" si="119"/>
        <v/>
      </c>
    </row>
    <row r="7604" spans="1:9" x14ac:dyDescent="0.3">
      <c r="A7604" t="s">
        <v>17</v>
      </c>
      <c r="B7604" s="1">
        <v>42418</v>
      </c>
      <c r="C7604" t="s">
        <v>13</v>
      </c>
      <c r="D7604">
        <v>0</v>
      </c>
      <c r="E7604" t="s">
        <v>10</v>
      </c>
      <c r="F7604" t="s">
        <v>11</v>
      </c>
      <c r="G7604">
        <v>0</v>
      </c>
      <c r="H7604">
        <v>3643</v>
      </c>
      <c r="I7604" t="str">
        <f t="shared" si="119"/>
        <v/>
      </c>
    </row>
    <row r="7605" spans="1:9" x14ac:dyDescent="0.3">
      <c r="A7605" t="s">
        <v>22</v>
      </c>
      <c r="B7605" s="1">
        <v>42418</v>
      </c>
      <c r="C7605" t="s">
        <v>9</v>
      </c>
      <c r="D7605">
        <v>0</v>
      </c>
      <c r="E7605" t="s">
        <v>10</v>
      </c>
      <c r="F7605" t="s">
        <v>16</v>
      </c>
      <c r="G7605">
        <v>0</v>
      </c>
      <c r="H7605">
        <v>940</v>
      </c>
      <c r="I7605" t="str">
        <f t="shared" si="119"/>
        <v/>
      </c>
    </row>
    <row r="7606" spans="1:9" x14ac:dyDescent="0.3">
      <c r="A7606" t="s">
        <v>19</v>
      </c>
      <c r="B7606" s="1">
        <v>42418</v>
      </c>
      <c r="C7606" t="s">
        <v>9</v>
      </c>
      <c r="D7606">
        <v>0</v>
      </c>
      <c r="E7606" t="s">
        <v>10</v>
      </c>
      <c r="F7606" t="s">
        <v>14</v>
      </c>
      <c r="G7606">
        <v>0</v>
      </c>
      <c r="H7606">
        <v>8133</v>
      </c>
      <c r="I7606" t="str">
        <f t="shared" si="119"/>
        <v/>
      </c>
    </row>
    <row r="7607" spans="1:9" x14ac:dyDescent="0.3">
      <c r="A7607" t="s">
        <v>22</v>
      </c>
      <c r="B7607" s="1">
        <v>42418</v>
      </c>
      <c r="C7607" t="s">
        <v>9</v>
      </c>
      <c r="D7607">
        <v>0</v>
      </c>
      <c r="E7607" t="s">
        <v>10</v>
      </c>
      <c r="F7607" t="s">
        <v>11</v>
      </c>
      <c r="G7607">
        <v>0</v>
      </c>
      <c r="H7607">
        <v>12572</v>
      </c>
      <c r="I7607" t="str">
        <f t="shared" si="119"/>
        <v/>
      </c>
    </row>
    <row r="7608" spans="1:9" x14ac:dyDescent="0.3">
      <c r="A7608" t="s">
        <v>18</v>
      </c>
      <c r="B7608" s="1">
        <v>42418</v>
      </c>
      <c r="C7608" t="s">
        <v>13</v>
      </c>
      <c r="D7608">
        <v>0</v>
      </c>
      <c r="E7608" t="s">
        <v>15</v>
      </c>
      <c r="F7608" t="s">
        <v>14</v>
      </c>
      <c r="G7608">
        <v>0</v>
      </c>
      <c r="H7608">
        <v>3295</v>
      </c>
      <c r="I7608" t="str">
        <f t="shared" si="119"/>
        <v/>
      </c>
    </row>
    <row r="7609" spans="1:9" x14ac:dyDescent="0.3">
      <c r="A7609" t="s">
        <v>27</v>
      </c>
      <c r="B7609" s="1">
        <v>42418</v>
      </c>
      <c r="C7609" t="s">
        <v>13</v>
      </c>
      <c r="D7609">
        <v>0</v>
      </c>
      <c r="E7609" t="s">
        <v>15</v>
      </c>
      <c r="F7609" t="s">
        <v>16</v>
      </c>
      <c r="G7609">
        <v>0</v>
      </c>
      <c r="H7609">
        <v>622</v>
      </c>
      <c r="I7609" t="str">
        <f t="shared" si="119"/>
        <v/>
      </c>
    </row>
    <row r="7610" spans="1:9" x14ac:dyDescent="0.3">
      <c r="A7610" t="s">
        <v>33</v>
      </c>
      <c r="B7610" s="1">
        <v>42418</v>
      </c>
      <c r="C7610" t="s">
        <v>13</v>
      </c>
      <c r="D7610">
        <v>0</v>
      </c>
      <c r="E7610" t="s">
        <v>10</v>
      </c>
      <c r="F7610" t="s">
        <v>14</v>
      </c>
      <c r="G7610">
        <v>0</v>
      </c>
      <c r="H7610">
        <v>5338</v>
      </c>
      <c r="I7610" t="str">
        <f t="shared" si="119"/>
        <v/>
      </c>
    </row>
    <row r="7611" spans="1:9" x14ac:dyDescent="0.3">
      <c r="A7611" t="s">
        <v>18</v>
      </c>
      <c r="B7611" s="1">
        <v>42418</v>
      </c>
      <c r="C7611" t="s">
        <v>25</v>
      </c>
      <c r="D7611">
        <v>0</v>
      </c>
      <c r="E7611" t="s">
        <v>10</v>
      </c>
      <c r="F7611" t="s">
        <v>11</v>
      </c>
      <c r="G7611">
        <v>0</v>
      </c>
      <c r="H7611">
        <v>2068</v>
      </c>
      <c r="I7611" t="str">
        <f t="shared" si="119"/>
        <v/>
      </c>
    </row>
    <row r="7612" spans="1:9" x14ac:dyDescent="0.3">
      <c r="A7612" t="s">
        <v>19</v>
      </c>
      <c r="B7612" s="1">
        <v>42418</v>
      </c>
      <c r="C7612" t="s">
        <v>13</v>
      </c>
      <c r="D7612">
        <v>0</v>
      </c>
      <c r="E7612" t="s">
        <v>15</v>
      </c>
      <c r="F7612" t="s">
        <v>11</v>
      </c>
      <c r="G7612">
        <v>0</v>
      </c>
      <c r="H7612">
        <v>3576</v>
      </c>
      <c r="I7612" t="str">
        <f t="shared" si="119"/>
        <v/>
      </c>
    </row>
    <row r="7613" spans="1:9" x14ac:dyDescent="0.3">
      <c r="A7613" t="s">
        <v>32</v>
      </c>
      <c r="B7613" s="1">
        <v>42418</v>
      </c>
      <c r="C7613" t="s">
        <v>13</v>
      </c>
      <c r="D7613">
        <v>1</v>
      </c>
      <c r="E7613" t="s">
        <v>15</v>
      </c>
      <c r="F7613" t="s">
        <v>14</v>
      </c>
      <c r="G7613">
        <v>0</v>
      </c>
      <c r="H7613">
        <v>226226</v>
      </c>
      <c r="I7613" t="str">
        <f t="shared" si="119"/>
        <v/>
      </c>
    </row>
    <row r="7614" spans="1:9" x14ac:dyDescent="0.3">
      <c r="A7614" t="s">
        <v>18</v>
      </c>
      <c r="B7614" s="1">
        <v>42418</v>
      </c>
      <c r="C7614" t="s">
        <v>25</v>
      </c>
      <c r="D7614">
        <v>0</v>
      </c>
      <c r="E7614" t="s">
        <v>15</v>
      </c>
      <c r="F7614" t="s">
        <v>14</v>
      </c>
      <c r="G7614">
        <v>0</v>
      </c>
      <c r="H7614">
        <v>101</v>
      </c>
      <c r="I7614" t="str">
        <f t="shared" si="119"/>
        <v/>
      </c>
    </row>
    <row r="7615" spans="1:9" x14ac:dyDescent="0.3">
      <c r="A7615" t="s">
        <v>21</v>
      </c>
      <c r="B7615" s="1">
        <v>42418</v>
      </c>
      <c r="C7615" t="s">
        <v>13</v>
      </c>
      <c r="D7615">
        <v>0</v>
      </c>
      <c r="E7615" t="s">
        <v>15</v>
      </c>
      <c r="F7615" t="s">
        <v>14</v>
      </c>
      <c r="G7615">
        <v>0</v>
      </c>
      <c r="H7615">
        <v>7052</v>
      </c>
      <c r="I7615" t="str">
        <f t="shared" si="119"/>
        <v/>
      </c>
    </row>
    <row r="7616" spans="1:9" x14ac:dyDescent="0.3">
      <c r="A7616" t="s">
        <v>19</v>
      </c>
      <c r="B7616" s="1">
        <v>42418</v>
      </c>
      <c r="C7616" t="s">
        <v>13</v>
      </c>
      <c r="D7616">
        <v>1</v>
      </c>
      <c r="E7616" t="s">
        <v>15</v>
      </c>
      <c r="F7616" t="s">
        <v>11</v>
      </c>
      <c r="G7616">
        <v>0</v>
      </c>
      <c r="H7616">
        <v>305</v>
      </c>
      <c r="I7616" t="str">
        <f t="shared" si="119"/>
        <v/>
      </c>
    </row>
    <row r="7617" spans="1:9" x14ac:dyDescent="0.3">
      <c r="A7617" t="s">
        <v>28</v>
      </c>
      <c r="B7617" s="1">
        <v>42418</v>
      </c>
      <c r="C7617" t="s">
        <v>9</v>
      </c>
      <c r="D7617">
        <v>1</v>
      </c>
      <c r="E7617" t="s">
        <v>15</v>
      </c>
      <c r="F7617" t="s">
        <v>39</v>
      </c>
      <c r="G7617">
        <v>29.430499999999999</v>
      </c>
      <c r="H7617">
        <v>7731</v>
      </c>
      <c r="I7617" t="str">
        <f t="shared" si="119"/>
        <v>S</v>
      </c>
    </row>
    <row r="7618" spans="1:9" x14ac:dyDescent="0.3">
      <c r="A7618" t="s">
        <v>8</v>
      </c>
      <c r="B7618" s="1">
        <v>42418</v>
      </c>
      <c r="C7618" t="s">
        <v>13</v>
      </c>
      <c r="D7618">
        <v>0</v>
      </c>
      <c r="E7618" t="s">
        <v>15</v>
      </c>
      <c r="F7618" t="s">
        <v>39</v>
      </c>
      <c r="G7618">
        <v>13.177099999999999</v>
      </c>
      <c r="H7618">
        <v>4493</v>
      </c>
      <c r="I7618" t="str">
        <f t="shared" si="119"/>
        <v>S</v>
      </c>
    </row>
    <row r="7619" spans="1:9" x14ac:dyDescent="0.3">
      <c r="A7619" t="s">
        <v>27</v>
      </c>
      <c r="B7619" s="1">
        <v>42418</v>
      </c>
      <c r="C7619" t="s">
        <v>9</v>
      </c>
      <c r="D7619">
        <v>1</v>
      </c>
      <c r="E7619" t="s">
        <v>15</v>
      </c>
      <c r="F7619" t="s">
        <v>11</v>
      </c>
      <c r="G7619">
        <v>0</v>
      </c>
      <c r="H7619">
        <v>9527</v>
      </c>
      <c r="I7619" t="str">
        <f t="shared" ref="I7619:I7682" si="120">IF(NOT(OR(F7619="house",F7619="blank",F7619="served")),LEFT(F7619,1),"")</f>
        <v/>
      </c>
    </row>
    <row r="7620" spans="1:9" x14ac:dyDescent="0.3">
      <c r="A7620" t="s">
        <v>18</v>
      </c>
      <c r="B7620" s="1">
        <v>42418</v>
      </c>
      <c r="C7620" t="s">
        <v>9</v>
      </c>
      <c r="D7620">
        <v>1</v>
      </c>
      <c r="E7620" t="s">
        <v>15</v>
      </c>
      <c r="F7620" t="s">
        <v>16</v>
      </c>
      <c r="G7620">
        <v>0</v>
      </c>
      <c r="H7620">
        <v>1902</v>
      </c>
      <c r="I7620" t="str">
        <f t="shared" si="120"/>
        <v/>
      </c>
    </row>
    <row r="7621" spans="1:9" x14ac:dyDescent="0.3">
      <c r="A7621" t="s">
        <v>28</v>
      </c>
      <c r="B7621" s="1">
        <v>42418</v>
      </c>
      <c r="C7621" t="s">
        <v>13</v>
      </c>
      <c r="D7621">
        <v>1</v>
      </c>
      <c r="E7621" t="s">
        <v>10</v>
      </c>
      <c r="F7621" t="s">
        <v>11</v>
      </c>
      <c r="G7621">
        <v>0</v>
      </c>
      <c r="H7621">
        <v>3873</v>
      </c>
      <c r="I7621" t="str">
        <f t="shared" si="120"/>
        <v/>
      </c>
    </row>
    <row r="7622" spans="1:9" x14ac:dyDescent="0.3">
      <c r="A7622" t="s">
        <v>19</v>
      </c>
      <c r="B7622" s="1">
        <v>42418</v>
      </c>
      <c r="C7622" t="s">
        <v>9</v>
      </c>
      <c r="D7622">
        <v>1</v>
      </c>
      <c r="E7622" t="s">
        <v>10</v>
      </c>
      <c r="F7622" t="s">
        <v>16</v>
      </c>
      <c r="G7622">
        <v>0</v>
      </c>
      <c r="H7622">
        <v>565</v>
      </c>
      <c r="I7622" t="str">
        <f t="shared" si="120"/>
        <v/>
      </c>
    </row>
    <row r="7623" spans="1:9" x14ac:dyDescent="0.3">
      <c r="A7623" t="s">
        <v>28</v>
      </c>
      <c r="B7623" s="1">
        <v>42418</v>
      </c>
      <c r="C7623" t="s">
        <v>9</v>
      </c>
      <c r="D7623">
        <v>0</v>
      </c>
      <c r="E7623" t="s">
        <v>15</v>
      </c>
      <c r="F7623" t="s">
        <v>39</v>
      </c>
      <c r="G7623">
        <v>8.1856000000000009</v>
      </c>
      <c r="H7623">
        <v>2088</v>
      </c>
      <c r="I7623" t="str">
        <f t="shared" si="120"/>
        <v>S</v>
      </c>
    </row>
    <row r="7624" spans="1:9" x14ac:dyDescent="0.3">
      <c r="A7624" t="s">
        <v>32</v>
      </c>
      <c r="B7624" s="1">
        <v>42418</v>
      </c>
      <c r="C7624" t="s">
        <v>13</v>
      </c>
      <c r="D7624">
        <v>1</v>
      </c>
      <c r="E7624" t="s">
        <v>10</v>
      </c>
      <c r="F7624" t="s">
        <v>16</v>
      </c>
      <c r="G7624">
        <v>0</v>
      </c>
      <c r="H7624">
        <v>287</v>
      </c>
      <c r="I7624" t="str">
        <f t="shared" si="120"/>
        <v/>
      </c>
    </row>
    <row r="7625" spans="1:9" x14ac:dyDescent="0.3">
      <c r="A7625" t="s">
        <v>32</v>
      </c>
      <c r="B7625" s="1">
        <v>42418</v>
      </c>
      <c r="C7625" t="s">
        <v>13</v>
      </c>
      <c r="D7625">
        <v>1</v>
      </c>
      <c r="E7625" t="s">
        <v>15</v>
      </c>
      <c r="F7625" t="s">
        <v>11</v>
      </c>
      <c r="G7625">
        <v>0</v>
      </c>
      <c r="H7625">
        <v>1714</v>
      </c>
      <c r="I7625" t="str">
        <f t="shared" si="120"/>
        <v/>
      </c>
    </row>
    <row r="7626" spans="1:9" x14ac:dyDescent="0.3">
      <c r="A7626" t="s">
        <v>28</v>
      </c>
      <c r="B7626" s="1">
        <v>42418</v>
      </c>
      <c r="C7626" t="s">
        <v>13</v>
      </c>
      <c r="D7626">
        <v>1</v>
      </c>
      <c r="E7626" t="s">
        <v>10</v>
      </c>
      <c r="F7626" t="s">
        <v>26</v>
      </c>
      <c r="G7626">
        <v>0.28739999999999999</v>
      </c>
      <c r="H7626">
        <v>93</v>
      </c>
      <c r="I7626" t="str">
        <f t="shared" si="120"/>
        <v>l</v>
      </c>
    </row>
    <row r="7627" spans="1:9" x14ac:dyDescent="0.3">
      <c r="A7627" t="s">
        <v>18</v>
      </c>
      <c r="B7627" s="1">
        <v>42418</v>
      </c>
      <c r="C7627" t="s">
        <v>9</v>
      </c>
      <c r="D7627">
        <v>1</v>
      </c>
      <c r="E7627" t="s">
        <v>10</v>
      </c>
      <c r="F7627" t="s">
        <v>14</v>
      </c>
      <c r="G7627">
        <v>0</v>
      </c>
      <c r="H7627">
        <v>350</v>
      </c>
      <c r="I7627" t="str">
        <f t="shared" si="120"/>
        <v/>
      </c>
    </row>
    <row r="7628" spans="1:9" x14ac:dyDescent="0.3">
      <c r="A7628" t="s">
        <v>33</v>
      </c>
      <c r="B7628" s="1">
        <v>42418</v>
      </c>
      <c r="C7628" t="s">
        <v>9</v>
      </c>
      <c r="D7628">
        <v>1</v>
      </c>
      <c r="E7628" t="s">
        <v>10</v>
      </c>
      <c r="F7628" t="s">
        <v>16</v>
      </c>
      <c r="G7628">
        <v>0</v>
      </c>
      <c r="H7628">
        <v>47</v>
      </c>
      <c r="I7628" t="str">
        <f t="shared" si="120"/>
        <v/>
      </c>
    </row>
    <row r="7629" spans="1:9" x14ac:dyDescent="0.3">
      <c r="A7629" t="s">
        <v>33</v>
      </c>
      <c r="B7629" s="1">
        <v>42418</v>
      </c>
      <c r="C7629" t="s">
        <v>13</v>
      </c>
      <c r="D7629">
        <v>1</v>
      </c>
      <c r="E7629" t="s">
        <v>15</v>
      </c>
      <c r="F7629" t="s">
        <v>11</v>
      </c>
      <c r="G7629">
        <v>0</v>
      </c>
      <c r="H7629">
        <v>393</v>
      </c>
      <c r="I7629" t="str">
        <f t="shared" si="120"/>
        <v/>
      </c>
    </row>
    <row r="7630" spans="1:9" x14ac:dyDescent="0.3">
      <c r="A7630" t="s">
        <v>33</v>
      </c>
      <c r="B7630" s="1">
        <v>42418</v>
      </c>
      <c r="C7630" t="s">
        <v>25</v>
      </c>
      <c r="D7630">
        <v>0</v>
      </c>
      <c r="E7630" t="s">
        <v>10</v>
      </c>
      <c r="F7630" t="s">
        <v>14</v>
      </c>
      <c r="G7630">
        <v>0</v>
      </c>
      <c r="H7630">
        <v>40</v>
      </c>
      <c r="I7630" t="str">
        <f t="shared" si="120"/>
        <v/>
      </c>
    </row>
    <row r="7631" spans="1:9" x14ac:dyDescent="0.3">
      <c r="A7631" t="s">
        <v>27</v>
      </c>
      <c r="B7631" s="1">
        <v>42418</v>
      </c>
      <c r="C7631" t="s">
        <v>13</v>
      </c>
      <c r="D7631">
        <v>0</v>
      </c>
      <c r="E7631" t="s">
        <v>15</v>
      </c>
      <c r="F7631" t="s">
        <v>47</v>
      </c>
      <c r="G7631">
        <v>3.6400000000000002E-2</v>
      </c>
      <c r="H7631">
        <v>80</v>
      </c>
      <c r="I7631" t="str">
        <f t="shared" si="120"/>
        <v>j</v>
      </c>
    </row>
    <row r="7632" spans="1:9" x14ac:dyDescent="0.3">
      <c r="A7632" t="s">
        <v>33</v>
      </c>
      <c r="B7632" s="1">
        <v>42418</v>
      </c>
      <c r="C7632" t="s">
        <v>13</v>
      </c>
      <c r="D7632">
        <v>0</v>
      </c>
      <c r="E7632" t="s">
        <v>15</v>
      </c>
      <c r="F7632" t="s">
        <v>46</v>
      </c>
      <c r="G7632">
        <v>3.09E-2</v>
      </c>
      <c r="H7632">
        <v>46</v>
      </c>
      <c r="I7632" t="str">
        <f t="shared" si="120"/>
        <v>j</v>
      </c>
    </row>
    <row r="7633" spans="1:9" x14ac:dyDescent="0.3">
      <c r="A7633" t="s">
        <v>21</v>
      </c>
      <c r="B7633" s="1">
        <v>42418</v>
      </c>
      <c r="C7633" t="s">
        <v>9</v>
      </c>
      <c r="D7633">
        <v>1</v>
      </c>
      <c r="E7633" t="s">
        <v>15</v>
      </c>
      <c r="F7633" t="s">
        <v>44</v>
      </c>
      <c r="G7633">
        <v>6.7474999999999996</v>
      </c>
      <c r="H7633">
        <v>2174</v>
      </c>
      <c r="I7633" t="str">
        <f t="shared" si="120"/>
        <v>o</v>
      </c>
    </row>
    <row r="7634" spans="1:9" x14ac:dyDescent="0.3">
      <c r="A7634" t="s">
        <v>18</v>
      </c>
      <c r="B7634" s="1">
        <v>42418</v>
      </c>
      <c r="C7634" t="s">
        <v>13</v>
      </c>
      <c r="D7634">
        <v>1</v>
      </c>
      <c r="E7634" t="s">
        <v>15</v>
      </c>
      <c r="F7634" t="s">
        <v>16</v>
      </c>
      <c r="G7634">
        <v>0</v>
      </c>
      <c r="H7634">
        <v>32</v>
      </c>
      <c r="I7634" t="str">
        <f t="shared" si="120"/>
        <v/>
      </c>
    </row>
    <row r="7635" spans="1:9" x14ac:dyDescent="0.3">
      <c r="A7635" t="s">
        <v>28</v>
      </c>
      <c r="B7635" s="1">
        <v>42418</v>
      </c>
      <c r="C7635" t="s">
        <v>9</v>
      </c>
      <c r="D7635">
        <v>1</v>
      </c>
      <c r="E7635" t="s">
        <v>15</v>
      </c>
      <c r="F7635" t="s">
        <v>29</v>
      </c>
      <c r="H7635">
        <v>104</v>
      </c>
      <c r="I7635" t="str">
        <f t="shared" si="120"/>
        <v>p</v>
      </c>
    </row>
    <row r="7636" spans="1:9" x14ac:dyDescent="0.3">
      <c r="A7636" t="s">
        <v>33</v>
      </c>
      <c r="B7636" s="1">
        <v>42418</v>
      </c>
      <c r="C7636" t="s">
        <v>25</v>
      </c>
      <c r="D7636">
        <v>1</v>
      </c>
      <c r="E7636" t="s">
        <v>15</v>
      </c>
      <c r="F7636" t="s">
        <v>11</v>
      </c>
      <c r="G7636">
        <v>0</v>
      </c>
      <c r="H7636">
        <v>11</v>
      </c>
      <c r="I7636" t="str">
        <f t="shared" si="120"/>
        <v/>
      </c>
    </row>
    <row r="7637" spans="1:9" x14ac:dyDescent="0.3">
      <c r="A7637" t="s">
        <v>17</v>
      </c>
      <c r="B7637" s="1">
        <v>42418</v>
      </c>
      <c r="C7637" t="s">
        <v>25</v>
      </c>
      <c r="D7637">
        <v>0</v>
      </c>
      <c r="E7637" t="s">
        <v>10</v>
      </c>
      <c r="F7637" t="s">
        <v>11</v>
      </c>
      <c r="G7637">
        <v>0</v>
      </c>
      <c r="H7637">
        <v>48</v>
      </c>
      <c r="I7637" t="str">
        <f t="shared" si="120"/>
        <v/>
      </c>
    </row>
    <row r="7638" spans="1:9" x14ac:dyDescent="0.3">
      <c r="A7638" t="s">
        <v>12</v>
      </c>
      <c r="B7638" s="1">
        <v>42418</v>
      </c>
      <c r="C7638" t="s">
        <v>9</v>
      </c>
      <c r="D7638">
        <v>1</v>
      </c>
      <c r="E7638" t="s">
        <v>10</v>
      </c>
      <c r="F7638" t="s">
        <v>37</v>
      </c>
      <c r="G7638">
        <v>3.56E-2</v>
      </c>
      <c r="H7638">
        <v>19</v>
      </c>
      <c r="I7638" t="str">
        <f t="shared" si="120"/>
        <v>p</v>
      </c>
    </row>
    <row r="7639" spans="1:9" x14ac:dyDescent="0.3">
      <c r="A7639" t="s">
        <v>27</v>
      </c>
      <c r="B7639" s="1">
        <v>42418</v>
      </c>
      <c r="C7639" t="s">
        <v>9</v>
      </c>
      <c r="D7639">
        <v>1</v>
      </c>
      <c r="E7639" t="s">
        <v>10</v>
      </c>
      <c r="F7639" t="s">
        <v>48</v>
      </c>
      <c r="G7639">
        <v>8.9999999999999998E-4</v>
      </c>
      <c r="H7639">
        <v>2</v>
      </c>
      <c r="I7639" t="str">
        <f t="shared" si="120"/>
        <v>o</v>
      </c>
    </row>
    <row r="7640" spans="1:9" x14ac:dyDescent="0.3">
      <c r="A7640" t="s">
        <v>27</v>
      </c>
      <c r="B7640" s="1">
        <v>42418</v>
      </c>
      <c r="C7640" t="s">
        <v>9</v>
      </c>
      <c r="D7640">
        <v>1</v>
      </c>
      <c r="E7640" t="s">
        <v>10</v>
      </c>
      <c r="F7640" t="s">
        <v>47</v>
      </c>
      <c r="G7640">
        <v>1.55E-2</v>
      </c>
      <c r="H7640">
        <v>33</v>
      </c>
      <c r="I7640" t="str">
        <f t="shared" si="120"/>
        <v>j</v>
      </c>
    </row>
    <row r="7641" spans="1:9" x14ac:dyDescent="0.3">
      <c r="A7641" t="s">
        <v>17</v>
      </c>
      <c r="B7641" s="1">
        <v>42418</v>
      </c>
      <c r="C7641" t="s">
        <v>13</v>
      </c>
      <c r="D7641">
        <v>1</v>
      </c>
      <c r="E7641" t="s">
        <v>10</v>
      </c>
      <c r="F7641" t="s">
        <v>14</v>
      </c>
      <c r="G7641">
        <v>0</v>
      </c>
      <c r="H7641">
        <v>10</v>
      </c>
      <c r="I7641" t="str">
        <f t="shared" si="120"/>
        <v/>
      </c>
    </row>
    <row r="7642" spans="1:9" x14ac:dyDescent="0.3">
      <c r="A7642" t="s">
        <v>18</v>
      </c>
      <c r="B7642" s="1">
        <v>42419</v>
      </c>
      <c r="C7642" t="s">
        <v>9</v>
      </c>
      <c r="D7642">
        <v>0</v>
      </c>
      <c r="E7642" t="s">
        <v>10</v>
      </c>
      <c r="F7642" t="s">
        <v>11</v>
      </c>
      <c r="G7642">
        <v>0</v>
      </c>
      <c r="H7642">
        <v>43443</v>
      </c>
      <c r="I7642" t="str">
        <f t="shared" si="120"/>
        <v/>
      </c>
    </row>
    <row r="7643" spans="1:9" x14ac:dyDescent="0.3">
      <c r="A7643" t="s">
        <v>28</v>
      </c>
      <c r="B7643" s="1">
        <v>42419</v>
      </c>
      <c r="C7643" t="s">
        <v>13</v>
      </c>
      <c r="D7643">
        <v>0</v>
      </c>
      <c r="E7643" t="s">
        <v>10</v>
      </c>
      <c r="F7643" t="s">
        <v>26</v>
      </c>
      <c r="G7643">
        <v>2.3610000000000002</v>
      </c>
      <c r="H7643">
        <v>784</v>
      </c>
      <c r="I7643" t="str">
        <f t="shared" si="120"/>
        <v>l</v>
      </c>
    </row>
    <row r="7644" spans="1:9" x14ac:dyDescent="0.3">
      <c r="A7644" t="s">
        <v>18</v>
      </c>
      <c r="B7644" s="1">
        <v>42419</v>
      </c>
      <c r="C7644" t="s">
        <v>9</v>
      </c>
      <c r="D7644">
        <v>1</v>
      </c>
      <c r="E7644" t="s">
        <v>15</v>
      </c>
      <c r="F7644" t="s">
        <v>16</v>
      </c>
      <c r="G7644">
        <v>0</v>
      </c>
      <c r="H7644">
        <v>1912</v>
      </c>
      <c r="I7644" t="str">
        <f t="shared" si="120"/>
        <v/>
      </c>
    </row>
    <row r="7645" spans="1:9" x14ac:dyDescent="0.3">
      <c r="A7645" t="s">
        <v>8</v>
      </c>
      <c r="B7645" s="1">
        <v>42419</v>
      </c>
      <c r="C7645" t="s">
        <v>9</v>
      </c>
      <c r="D7645">
        <v>1</v>
      </c>
      <c r="E7645" t="s">
        <v>10</v>
      </c>
      <c r="F7645" t="s">
        <v>16</v>
      </c>
      <c r="G7645">
        <v>0</v>
      </c>
      <c r="H7645">
        <v>12888</v>
      </c>
      <c r="I7645" t="str">
        <f t="shared" si="120"/>
        <v/>
      </c>
    </row>
    <row r="7646" spans="1:9" x14ac:dyDescent="0.3">
      <c r="A7646" t="s">
        <v>12</v>
      </c>
      <c r="B7646" s="1">
        <v>42419</v>
      </c>
      <c r="C7646" t="s">
        <v>9</v>
      </c>
      <c r="D7646">
        <v>1</v>
      </c>
      <c r="E7646" t="s">
        <v>10</v>
      </c>
      <c r="F7646" t="s">
        <v>11</v>
      </c>
      <c r="G7646">
        <v>0</v>
      </c>
      <c r="H7646">
        <v>348</v>
      </c>
      <c r="I7646" t="str">
        <f t="shared" si="120"/>
        <v/>
      </c>
    </row>
    <row r="7647" spans="1:9" x14ac:dyDescent="0.3">
      <c r="A7647" t="s">
        <v>24</v>
      </c>
      <c r="B7647" s="1">
        <v>42421</v>
      </c>
      <c r="C7647" t="s">
        <v>13</v>
      </c>
      <c r="D7647">
        <v>1</v>
      </c>
      <c r="E7647" t="s">
        <v>15</v>
      </c>
      <c r="F7647" t="s">
        <v>14</v>
      </c>
      <c r="G7647">
        <v>0</v>
      </c>
      <c r="H7647">
        <v>34834</v>
      </c>
      <c r="I7647" t="str">
        <f t="shared" si="120"/>
        <v/>
      </c>
    </row>
    <row r="7648" spans="1:9" x14ac:dyDescent="0.3">
      <c r="A7648" t="s">
        <v>22</v>
      </c>
      <c r="B7648" s="1">
        <v>42421</v>
      </c>
      <c r="C7648" t="s">
        <v>13</v>
      </c>
      <c r="D7648">
        <v>0</v>
      </c>
      <c r="E7648" t="s">
        <v>10</v>
      </c>
      <c r="F7648" t="s">
        <v>11</v>
      </c>
      <c r="G7648">
        <v>0</v>
      </c>
      <c r="H7648">
        <v>9512</v>
      </c>
      <c r="I7648" t="str">
        <f t="shared" si="120"/>
        <v/>
      </c>
    </row>
    <row r="7649" spans="1:9" x14ac:dyDescent="0.3">
      <c r="A7649" t="s">
        <v>18</v>
      </c>
      <c r="B7649" s="1">
        <v>42421</v>
      </c>
      <c r="C7649" t="s">
        <v>9</v>
      </c>
      <c r="D7649">
        <v>1</v>
      </c>
      <c r="E7649" t="s">
        <v>15</v>
      </c>
      <c r="F7649" t="s">
        <v>49</v>
      </c>
      <c r="G7649">
        <v>7.8700000000000006E-2</v>
      </c>
      <c r="H7649">
        <v>138</v>
      </c>
      <c r="I7649" t="str">
        <f t="shared" si="120"/>
        <v>o</v>
      </c>
    </row>
    <row r="7650" spans="1:9" x14ac:dyDescent="0.3">
      <c r="A7650" t="s">
        <v>33</v>
      </c>
      <c r="B7650" s="1">
        <v>42421</v>
      </c>
      <c r="C7650" t="s">
        <v>9</v>
      </c>
      <c r="D7650">
        <v>1</v>
      </c>
      <c r="E7650" t="s">
        <v>10</v>
      </c>
      <c r="F7650" t="s">
        <v>11</v>
      </c>
      <c r="G7650">
        <v>0</v>
      </c>
      <c r="H7650">
        <v>772</v>
      </c>
      <c r="I7650" t="str">
        <f t="shared" si="120"/>
        <v/>
      </c>
    </row>
    <row r="7651" spans="1:9" x14ac:dyDescent="0.3">
      <c r="A7651" t="s">
        <v>17</v>
      </c>
      <c r="B7651" s="1">
        <v>42421</v>
      </c>
      <c r="C7651" t="s">
        <v>13</v>
      </c>
      <c r="D7651">
        <v>0</v>
      </c>
      <c r="E7651" t="s">
        <v>10</v>
      </c>
      <c r="F7651" t="s">
        <v>14</v>
      </c>
      <c r="G7651">
        <v>0</v>
      </c>
      <c r="H7651">
        <v>7321</v>
      </c>
      <c r="I7651" t="str">
        <f t="shared" si="120"/>
        <v/>
      </c>
    </row>
    <row r="7652" spans="1:9" x14ac:dyDescent="0.3">
      <c r="A7652" t="s">
        <v>28</v>
      </c>
      <c r="B7652" s="1">
        <v>42421</v>
      </c>
      <c r="C7652" t="s">
        <v>13</v>
      </c>
      <c r="D7652">
        <v>1</v>
      </c>
      <c r="E7652" t="s">
        <v>15</v>
      </c>
      <c r="F7652" t="s">
        <v>16</v>
      </c>
      <c r="G7652">
        <v>0</v>
      </c>
      <c r="H7652">
        <v>1386</v>
      </c>
      <c r="I7652" t="str">
        <f t="shared" si="120"/>
        <v/>
      </c>
    </row>
    <row r="7653" spans="1:9" x14ac:dyDescent="0.3">
      <c r="A7653" t="s">
        <v>8</v>
      </c>
      <c r="B7653" s="1">
        <v>42421</v>
      </c>
      <c r="C7653" t="s">
        <v>9</v>
      </c>
      <c r="D7653">
        <v>0</v>
      </c>
      <c r="E7653" t="s">
        <v>10</v>
      </c>
      <c r="F7653" t="s">
        <v>39</v>
      </c>
      <c r="G7653">
        <v>3.6187</v>
      </c>
      <c r="H7653">
        <v>1253</v>
      </c>
      <c r="I7653" t="str">
        <f t="shared" si="120"/>
        <v>S</v>
      </c>
    </row>
    <row r="7654" spans="1:9" x14ac:dyDescent="0.3">
      <c r="A7654" t="s">
        <v>28</v>
      </c>
      <c r="B7654" s="1">
        <v>42421</v>
      </c>
      <c r="C7654" t="s">
        <v>13</v>
      </c>
      <c r="D7654">
        <v>1</v>
      </c>
      <c r="E7654" t="s">
        <v>15</v>
      </c>
      <c r="F7654" t="s">
        <v>39</v>
      </c>
      <c r="G7654">
        <v>1.2518</v>
      </c>
      <c r="H7654">
        <v>357</v>
      </c>
      <c r="I7654" t="str">
        <f t="shared" si="120"/>
        <v>S</v>
      </c>
    </row>
    <row r="7655" spans="1:9" x14ac:dyDescent="0.3">
      <c r="A7655" t="s">
        <v>28</v>
      </c>
      <c r="B7655" s="1">
        <v>42421</v>
      </c>
      <c r="C7655" t="s">
        <v>13</v>
      </c>
      <c r="D7655">
        <v>0</v>
      </c>
      <c r="E7655" t="s">
        <v>15</v>
      </c>
      <c r="F7655" t="s">
        <v>39</v>
      </c>
      <c r="G7655">
        <v>7.0869</v>
      </c>
      <c r="H7655">
        <v>2044</v>
      </c>
      <c r="I7655" t="str">
        <f t="shared" si="120"/>
        <v>S</v>
      </c>
    </row>
    <row r="7656" spans="1:9" x14ac:dyDescent="0.3">
      <c r="A7656" t="s">
        <v>19</v>
      </c>
      <c r="B7656" s="1">
        <v>42421</v>
      </c>
      <c r="C7656" t="s">
        <v>9</v>
      </c>
      <c r="D7656">
        <v>0</v>
      </c>
      <c r="E7656" t="s">
        <v>15</v>
      </c>
      <c r="F7656" t="s">
        <v>14</v>
      </c>
      <c r="G7656">
        <v>0</v>
      </c>
      <c r="H7656">
        <v>887</v>
      </c>
      <c r="I7656" t="str">
        <f t="shared" si="120"/>
        <v/>
      </c>
    </row>
    <row r="7657" spans="1:9" x14ac:dyDescent="0.3">
      <c r="A7657" t="s">
        <v>17</v>
      </c>
      <c r="B7657" s="1">
        <v>42421</v>
      </c>
      <c r="C7657" t="s">
        <v>13</v>
      </c>
      <c r="D7657">
        <v>0</v>
      </c>
      <c r="E7657" t="s">
        <v>15</v>
      </c>
      <c r="F7657" t="s">
        <v>16</v>
      </c>
      <c r="G7657">
        <v>0</v>
      </c>
      <c r="H7657">
        <v>326</v>
      </c>
      <c r="I7657" t="str">
        <f t="shared" si="120"/>
        <v/>
      </c>
    </row>
    <row r="7658" spans="1:9" x14ac:dyDescent="0.3">
      <c r="A7658" t="s">
        <v>22</v>
      </c>
      <c r="B7658" s="1">
        <v>42421</v>
      </c>
      <c r="C7658" t="s">
        <v>25</v>
      </c>
      <c r="D7658">
        <v>0</v>
      </c>
      <c r="E7658" t="s">
        <v>15</v>
      </c>
      <c r="F7658" t="s">
        <v>14</v>
      </c>
      <c r="G7658">
        <v>0</v>
      </c>
      <c r="H7658">
        <v>533</v>
      </c>
      <c r="I7658" t="str">
        <f t="shared" si="120"/>
        <v/>
      </c>
    </row>
    <row r="7659" spans="1:9" x14ac:dyDescent="0.3">
      <c r="A7659" t="s">
        <v>23</v>
      </c>
      <c r="B7659" s="1">
        <v>42421</v>
      </c>
      <c r="C7659" t="s">
        <v>25</v>
      </c>
      <c r="D7659">
        <v>0</v>
      </c>
      <c r="E7659" t="s">
        <v>10</v>
      </c>
      <c r="F7659" t="s">
        <v>14</v>
      </c>
      <c r="G7659">
        <v>0</v>
      </c>
      <c r="H7659">
        <v>309</v>
      </c>
      <c r="I7659" t="str">
        <f t="shared" si="120"/>
        <v/>
      </c>
    </row>
    <row r="7660" spans="1:9" x14ac:dyDescent="0.3">
      <c r="A7660" t="s">
        <v>22</v>
      </c>
      <c r="B7660" s="1">
        <v>42421</v>
      </c>
      <c r="C7660" t="s">
        <v>25</v>
      </c>
      <c r="D7660">
        <v>0</v>
      </c>
      <c r="E7660" t="s">
        <v>10</v>
      </c>
      <c r="F7660" t="s">
        <v>11</v>
      </c>
      <c r="G7660">
        <v>0</v>
      </c>
      <c r="H7660">
        <v>156</v>
      </c>
      <c r="I7660" t="str">
        <f t="shared" si="120"/>
        <v/>
      </c>
    </row>
    <row r="7661" spans="1:9" x14ac:dyDescent="0.3">
      <c r="A7661" t="s">
        <v>33</v>
      </c>
      <c r="B7661" s="1">
        <v>42421</v>
      </c>
      <c r="C7661" t="s">
        <v>9</v>
      </c>
      <c r="D7661">
        <v>0</v>
      </c>
      <c r="E7661" t="s">
        <v>10</v>
      </c>
      <c r="F7661" t="s">
        <v>16</v>
      </c>
      <c r="G7661">
        <v>0</v>
      </c>
      <c r="H7661">
        <v>60</v>
      </c>
      <c r="I7661" t="str">
        <f t="shared" si="120"/>
        <v/>
      </c>
    </row>
    <row r="7662" spans="1:9" x14ac:dyDescent="0.3">
      <c r="A7662" t="s">
        <v>32</v>
      </c>
      <c r="B7662" s="1">
        <v>42421</v>
      </c>
      <c r="C7662" t="s">
        <v>9</v>
      </c>
      <c r="D7662">
        <v>1</v>
      </c>
      <c r="E7662" t="s">
        <v>15</v>
      </c>
      <c r="F7662" t="s">
        <v>34</v>
      </c>
      <c r="H7662">
        <v>1056</v>
      </c>
      <c r="I7662" t="str">
        <f t="shared" si="120"/>
        <v>p</v>
      </c>
    </row>
    <row r="7663" spans="1:9" x14ac:dyDescent="0.3">
      <c r="A7663" t="s">
        <v>32</v>
      </c>
      <c r="B7663" s="1">
        <v>42421</v>
      </c>
      <c r="C7663" t="s">
        <v>9</v>
      </c>
      <c r="D7663">
        <v>0</v>
      </c>
      <c r="E7663" t="s">
        <v>15</v>
      </c>
      <c r="F7663" t="s">
        <v>34</v>
      </c>
      <c r="H7663">
        <v>408</v>
      </c>
      <c r="I7663" t="str">
        <f t="shared" si="120"/>
        <v>p</v>
      </c>
    </row>
    <row r="7664" spans="1:9" x14ac:dyDescent="0.3">
      <c r="A7664" t="s">
        <v>27</v>
      </c>
      <c r="B7664" s="1">
        <v>42421</v>
      </c>
      <c r="C7664" t="s">
        <v>9</v>
      </c>
      <c r="D7664">
        <v>0</v>
      </c>
      <c r="E7664" t="s">
        <v>10</v>
      </c>
      <c r="F7664" t="s">
        <v>47</v>
      </c>
      <c r="G7664">
        <v>1.5699999999999999E-2</v>
      </c>
      <c r="H7664">
        <v>34</v>
      </c>
      <c r="I7664" t="str">
        <f t="shared" si="120"/>
        <v>j</v>
      </c>
    </row>
    <row r="7665" spans="1:9" x14ac:dyDescent="0.3">
      <c r="A7665" t="s">
        <v>24</v>
      </c>
      <c r="B7665" s="1">
        <v>42421</v>
      </c>
      <c r="C7665" t="s">
        <v>9</v>
      </c>
      <c r="D7665">
        <v>0</v>
      </c>
      <c r="E7665" t="s">
        <v>15</v>
      </c>
      <c r="F7665" t="s">
        <v>14</v>
      </c>
      <c r="G7665">
        <v>0</v>
      </c>
      <c r="H7665">
        <v>11</v>
      </c>
      <c r="I7665" t="str">
        <f t="shared" si="120"/>
        <v/>
      </c>
    </row>
    <row r="7666" spans="1:9" x14ac:dyDescent="0.3">
      <c r="A7666" t="s">
        <v>32</v>
      </c>
      <c r="B7666" s="1">
        <v>42422</v>
      </c>
      <c r="C7666" t="s">
        <v>9</v>
      </c>
      <c r="D7666">
        <v>0</v>
      </c>
      <c r="E7666" t="s">
        <v>10</v>
      </c>
      <c r="F7666" t="s">
        <v>16</v>
      </c>
      <c r="G7666">
        <v>0</v>
      </c>
      <c r="H7666">
        <v>3438</v>
      </c>
      <c r="I7666" t="str">
        <f t="shared" si="120"/>
        <v/>
      </c>
    </row>
    <row r="7667" spans="1:9" x14ac:dyDescent="0.3">
      <c r="A7667" t="s">
        <v>28</v>
      </c>
      <c r="B7667" s="1">
        <v>42422</v>
      </c>
      <c r="C7667" t="s">
        <v>25</v>
      </c>
      <c r="D7667">
        <v>0</v>
      </c>
      <c r="E7667" t="s">
        <v>15</v>
      </c>
      <c r="F7667" t="s">
        <v>14</v>
      </c>
      <c r="G7667">
        <v>0</v>
      </c>
      <c r="H7667">
        <v>4508</v>
      </c>
      <c r="I7667" t="str">
        <f t="shared" si="120"/>
        <v/>
      </c>
    </row>
    <row r="7668" spans="1:9" x14ac:dyDescent="0.3">
      <c r="A7668" t="s">
        <v>24</v>
      </c>
      <c r="B7668" s="1">
        <v>42422</v>
      </c>
      <c r="C7668" t="s">
        <v>13</v>
      </c>
      <c r="D7668">
        <v>0</v>
      </c>
      <c r="E7668" t="s">
        <v>10</v>
      </c>
      <c r="F7668" t="s">
        <v>14</v>
      </c>
      <c r="G7668">
        <v>0</v>
      </c>
      <c r="H7668">
        <v>19238</v>
      </c>
      <c r="I7668" t="str">
        <f t="shared" si="120"/>
        <v/>
      </c>
    </row>
    <row r="7669" spans="1:9" x14ac:dyDescent="0.3">
      <c r="A7669" t="s">
        <v>28</v>
      </c>
      <c r="B7669" s="1">
        <v>42422</v>
      </c>
      <c r="C7669" t="s">
        <v>9</v>
      </c>
      <c r="D7669">
        <v>0</v>
      </c>
      <c r="E7669" t="s">
        <v>15</v>
      </c>
      <c r="F7669" t="s">
        <v>14</v>
      </c>
      <c r="G7669">
        <v>0</v>
      </c>
      <c r="H7669">
        <v>87061</v>
      </c>
      <c r="I7669" t="str">
        <f t="shared" si="120"/>
        <v/>
      </c>
    </row>
    <row r="7670" spans="1:9" x14ac:dyDescent="0.3">
      <c r="A7670" t="s">
        <v>23</v>
      </c>
      <c r="B7670" s="1">
        <v>42422</v>
      </c>
      <c r="C7670" t="s">
        <v>13</v>
      </c>
      <c r="D7670">
        <v>0</v>
      </c>
      <c r="E7670" t="s">
        <v>10</v>
      </c>
      <c r="F7670" t="s">
        <v>11</v>
      </c>
      <c r="G7670">
        <v>0</v>
      </c>
      <c r="H7670">
        <v>10723</v>
      </c>
      <c r="I7670" t="str">
        <f t="shared" si="120"/>
        <v/>
      </c>
    </row>
    <row r="7671" spans="1:9" x14ac:dyDescent="0.3">
      <c r="A7671" t="s">
        <v>22</v>
      </c>
      <c r="B7671" s="1">
        <v>42422</v>
      </c>
      <c r="C7671" t="s">
        <v>13</v>
      </c>
      <c r="D7671">
        <v>0</v>
      </c>
      <c r="E7671" t="s">
        <v>15</v>
      </c>
      <c r="F7671" t="s">
        <v>11</v>
      </c>
      <c r="G7671">
        <v>0</v>
      </c>
      <c r="H7671">
        <v>4960</v>
      </c>
      <c r="I7671" t="str">
        <f t="shared" si="120"/>
        <v/>
      </c>
    </row>
    <row r="7672" spans="1:9" x14ac:dyDescent="0.3">
      <c r="A7672" t="s">
        <v>8</v>
      </c>
      <c r="B7672" s="1">
        <v>42422</v>
      </c>
      <c r="C7672" t="s">
        <v>13</v>
      </c>
      <c r="D7672">
        <v>1</v>
      </c>
      <c r="E7672" t="s">
        <v>10</v>
      </c>
      <c r="F7672" t="s">
        <v>14</v>
      </c>
      <c r="G7672">
        <v>0</v>
      </c>
      <c r="H7672">
        <v>98036</v>
      </c>
      <c r="I7672" t="str">
        <f t="shared" si="120"/>
        <v/>
      </c>
    </row>
    <row r="7673" spans="1:9" x14ac:dyDescent="0.3">
      <c r="A7673" t="s">
        <v>19</v>
      </c>
      <c r="B7673" s="1">
        <v>42422</v>
      </c>
      <c r="C7673" t="s">
        <v>13</v>
      </c>
      <c r="D7673">
        <v>1</v>
      </c>
      <c r="E7673" t="s">
        <v>10</v>
      </c>
      <c r="F7673" t="s">
        <v>14</v>
      </c>
      <c r="G7673">
        <v>0</v>
      </c>
      <c r="H7673">
        <v>9138</v>
      </c>
      <c r="I7673" t="str">
        <f t="shared" si="120"/>
        <v/>
      </c>
    </row>
    <row r="7674" spans="1:9" x14ac:dyDescent="0.3">
      <c r="A7674" t="s">
        <v>23</v>
      </c>
      <c r="B7674" s="1">
        <v>42422</v>
      </c>
      <c r="C7674" t="s">
        <v>9</v>
      </c>
      <c r="D7674">
        <v>0</v>
      </c>
      <c r="E7674" t="s">
        <v>10</v>
      </c>
      <c r="F7674" t="s">
        <v>11</v>
      </c>
      <c r="G7674">
        <v>0</v>
      </c>
      <c r="H7674">
        <v>32724</v>
      </c>
      <c r="I7674" t="str">
        <f t="shared" si="120"/>
        <v/>
      </c>
    </row>
    <row r="7675" spans="1:9" x14ac:dyDescent="0.3">
      <c r="A7675" t="s">
        <v>27</v>
      </c>
      <c r="B7675" s="1">
        <v>42422</v>
      </c>
      <c r="C7675" t="s">
        <v>13</v>
      </c>
      <c r="D7675">
        <v>0</v>
      </c>
      <c r="E7675" t="s">
        <v>15</v>
      </c>
      <c r="F7675" t="s">
        <v>14</v>
      </c>
      <c r="G7675">
        <v>0</v>
      </c>
      <c r="H7675">
        <v>6607</v>
      </c>
      <c r="I7675" t="str">
        <f t="shared" si="120"/>
        <v/>
      </c>
    </row>
    <row r="7676" spans="1:9" x14ac:dyDescent="0.3">
      <c r="A7676" t="s">
        <v>18</v>
      </c>
      <c r="B7676" s="1">
        <v>42422</v>
      </c>
      <c r="C7676" t="s">
        <v>13</v>
      </c>
      <c r="D7676">
        <v>1</v>
      </c>
      <c r="E7676" t="s">
        <v>15</v>
      </c>
      <c r="F7676" t="s">
        <v>14</v>
      </c>
      <c r="G7676">
        <v>0</v>
      </c>
      <c r="H7676">
        <v>36655</v>
      </c>
      <c r="I7676" t="str">
        <f t="shared" si="120"/>
        <v/>
      </c>
    </row>
    <row r="7677" spans="1:9" x14ac:dyDescent="0.3">
      <c r="A7677" t="s">
        <v>24</v>
      </c>
      <c r="B7677" s="1">
        <v>42422</v>
      </c>
      <c r="C7677" t="s">
        <v>25</v>
      </c>
      <c r="D7677">
        <v>0</v>
      </c>
      <c r="E7677" t="s">
        <v>10</v>
      </c>
      <c r="F7677" t="s">
        <v>14</v>
      </c>
      <c r="G7677">
        <v>0</v>
      </c>
      <c r="H7677">
        <v>200</v>
      </c>
      <c r="I7677" t="str">
        <f t="shared" si="120"/>
        <v/>
      </c>
    </row>
    <row r="7678" spans="1:9" x14ac:dyDescent="0.3">
      <c r="A7678" t="s">
        <v>19</v>
      </c>
      <c r="B7678" s="1">
        <v>42422</v>
      </c>
      <c r="C7678" t="s">
        <v>25</v>
      </c>
      <c r="D7678">
        <v>0</v>
      </c>
      <c r="E7678" t="s">
        <v>10</v>
      </c>
      <c r="F7678" t="s">
        <v>11</v>
      </c>
      <c r="G7678">
        <v>0</v>
      </c>
      <c r="H7678">
        <v>10</v>
      </c>
      <c r="I7678" t="str">
        <f t="shared" si="120"/>
        <v/>
      </c>
    </row>
    <row r="7679" spans="1:9" x14ac:dyDescent="0.3">
      <c r="A7679" t="s">
        <v>18</v>
      </c>
      <c r="B7679" s="1">
        <v>42422</v>
      </c>
      <c r="C7679" t="s">
        <v>13</v>
      </c>
      <c r="D7679">
        <v>0</v>
      </c>
      <c r="E7679" t="s">
        <v>10</v>
      </c>
      <c r="F7679" t="s">
        <v>16</v>
      </c>
      <c r="G7679">
        <v>0</v>
      </c>
      <c r="H7679">
        <v>4306</v>
      </c>
      <c r="I7679" t="str">
        <f t="shared" si="120"/>
        <v/>
      </c>
    </row>
    <row r="7680" spans="1:9" x14ac:dyDescent="0.3">
      <c r="A7680" t="s">
        <v>22</v>
      </c>
      <c r="B7680" s="1">
        <v>42422</v>
      </c>
      <c r="C7680" t="s">
        <v>25</v>
      </c>
      <c r="D7680">
        <v>0</v>
      </c>
      <c r="E7680" t="s">
        <v>15</v>
      </c>
      <c r="F7680" t="s">
        <v>11</v>
      </c>
      <c r="G7680">
        <v>0</v>
      </c>
      <c r="H7680">
        <v>652</v>
      </c>
      <c r="I7680" t="str">
        <f t="shared" si="120"/>
        <v/>
      </c>
    </row>
    <row r="7681" spans="1:9" x14ac:dyDescent="0.3">
      <c r="A7681" t="s">
        <v>32</v>
      </c>
      <c r="B7681" s="1">
        <v>42422</v>
      </c>
      <c r="C7681" t="s">
        <v>9</v>
      </c>
      <c r="D7681">
        <v>1</v>
      </c>
      <c r="E7681" t="s">
        <v>15</v>
      </c>
      <c r="F7681" t="s">
        <v>14</v>
      </c>
      <c r="G7681">
        <v>0</v>
      </c>
      <c r="H7681">
        <v>7027</v>
      </c>
      <c r="I7681" t="str">
        <f t="shared" si="120"/>
        <v/>
      </c>
    </row>
    <row r="7682" spans="1:9" x14ac:dyDescent="0.3">
      <c r="A7682" t="s">
        <v>18</v>
      </c>
      <c r="B7682" s="1">
        <v>42422</v>
      </c>
      <c r="C7682" t="s">
        <v>9</v>
      </c>
      <c r="D7682">
        <v>1</v>
      </c>
      <c r="E7682" t="s">
        <v>10</v>
      </c>
      <c r="F7682" t="s">
        <v>11</v>
      </c>
      <c r="G7682">
        <v>0</v>
      </c>
      <c r="H7682">
        <v>439</v>
      </c>
      <c r="I7682" t="str">
        <f t="shared" si="120"/>
        <v/>
      </c>
    </row>
    <row r="7683" spans="1:9" x14ac:dyDescent="0.3">
      <c r="A7683" t="s">
        <v>32</v>
      </c>
      <c r="B7683" s="1">
        <v>42422</v>
      </c>
      <c r="C7683" t="s">
        <v>9</v>
      </c>
      <c r="D7683">
        <v>1</v>
      </c>
      <c r="E7683" t="s">
        <v>10</v>
      </c>
      <c r="F7683" t="s">
        <v>16</v>
      </c>
      <c r="G7683">
        <v>0</v>
      </c>
      <c r="H7683">
        <v>4973</v>
      </c>
      <c r="I7683" t="str">
        <f t="shared" ref="I7683:I7746" si="121">IF(NOT(OR(F7683="house",F7683="blank",F7683="served")),LEFT(F7683,1),"")</f>
        <v/>
      </c>
    </row>
    <row r="7684" spans="1:9" x14ac:dyDescent="0.3">
      <c r="A7684" t="s">
        <v>32</v>
      </c>
      <c r="B7684" s="1">
        <v>42422</v>
      </c>
      <c r="C7684" t="s">
        <v>9</v>
      </c>
      <c r="D7684">
        <v>1</v>
      </c>
      <c r="E7684" t="s">
        <v>10</v>
      </c>
      <c r="F7684" t="s">
        <v>39</v>
      </c>
      <c r="G7684">
        <v>2.7206999999999999</v>
      </c>
      <c r="H7684">
        <v>899</v>
      </c>
      <c r="I7684" t="str">
        <f t="shared" si="121"/>
        <v>S</v>
      </c>
    </row>
    <row r="7685" spans="1:9" x14ac:dyDescent="0.3">
      <c r="A7685" t="s">
        <v>27</v>
      </c>
      <c r="B7685" s="1">
        <v>42422</v>
      </c>
      <c r="C7685" t="s">
        <v>13</v>
      </c>
      <c r="D7685">
        <v>0</v>
      </c>
      <c r="E7685" t="s">
        <v>10</v>
      </c>
      <c r="F7685" t="s">
        <v>16</v>
      </c>
      <c r="G7685">
        <v>0</v>
      </c>
      <c r="H7685">
        <v>376</v>
      </c>
      <c r="I7685" t="str">
        <f t="shared" si="121"/>
        <v/>
      </c>
    </row>
    <row r="7686" spans="1:9" x14ac:dyDescent="0.3">
      <c r="A7686" t="s">
        <v>20</v>
      </c>
      <c r="B7686" s="1">
        <v>42422</v>
      </c>
      <c r="C7686" t="s">
        <v>9</v>
      </c>
      <c r="D7686">
        <v>0</v>
      </c>
      <c r="E7686" t="s">
        <v>10</v>
      </c>
      <c r="F7686" t="s">
        <v>11</v>
      </c>
      <c r="G7686">
        <v>0</v>
      </c>
      <c r="H7686">
        <v>5</v>
      </c>
      <c r="I7686" t="str">
        <f t="shared" si="121"/>
        <v/>
      </c>
    </row>
    <row r="7687" spans="1:9" x14ac:dyDescent="0.3">
      <c r="A7687" t="s">
        <v>27</v>
      </c>
      <c r="B7687" s="1">
        <v>42422</v>
      </c>
      <c r="C7687" t="s">
        <v>25</v>
      </c>
      <c r="D7687">
        <v>0</v>
      </c>
      <c r="E7687" t="s">
        <v>15</v>
      </c>
      <c r="F7687" t="s">
        <v>14</v>
      </c>
      <c r="G7687">
        <v>0</v>
      </c>
      <c r="H7687">
        <v>115</v>
      </c>
      <c r="I7687" t="str">
        <f t="shared" si="121"/>
        <v/>
      </c>
    </row>
    <row r="7688" spans="1:9" x14ac:dyDescent="0.3">
      <c r="A7688" t="s">
        <v>27</v>
      </c>
      <c r="B7688" s="1">
        <v>42422</v>
      </c>
      <c r="C7688" t="s">
        <v>13</v>
      </c>
      <c r="D7688">
        <v>1</v>
      </c>
      <c r="E7688" t="s">
        <v>10</v>
      </c>
      <c r="F7688" t="s">
        <v>11</v>
      </c>
      <c r="G7688">
        <v>0</v>
      </c>
      <c r="H7688">
        <v>302</v>
      </c>
      <c r="I7688" t="str">
        <f t="shared" si="121"/>
        <v/>
      </c>
    </row>
    <row r="7689" spans="1:9" x14ac:dyDescent="0.3">
      <c r="A7689" t="s">
        <v>27</v>
      </c>
      <c r="B7689" s="1">
        <v>42422</v>
      </c>
      <c r="C7689" t="s">
        <v>9</v>
      </c>
      <c r="D7689">
        <v>1</v>
      </c>
      <c r="E7689" t="s">
        <v>10</v>
      </c>
      <c r="F7689" t="s">
        <v>47</v>
      </c>
      <c r="G7689">
        <v>1.34E-2</v>
      </c>
      <c r="H7689">
        <v>28</v>
      </c>
      <c r="I7689" t="str">
        <f t="shared" si="121"/>
        <v>j</v>
      </c>
    </row>
    <row r="7690" spans="1:9" x14ac:dyDescent="0.3">
      <c r="A7690" t="s">
        <v>21</v>
      </c>
      <c r="B7690" s="1">
        <v>42422</v>
      </c>
      <c r="C7690" t="s">
        <v>9</v>
      </c>
      <c r="D7690">
        <v>1</v>
      </c>
      <c r="E7690" t="s">
        <v>15</v>
      </c>
      <c r="F7690" t="s">
        <v>14</v>
      </c>
      <c r="G7690">
        <v>0</v>
      </c>
      <c r="H7690">
        <v>2124</v>
      </c>
      <c r="I7690" t="str">
        <f t="shared" si="121"/>
        <v/>
      </c>
    </row>
    <row r="7691" spans="1:9" x14ac:dyDescent="0.3">
      <c r="A7691" t="s">
        <v>21</v>
      </c>
      <c r="B7691" s="1">
        <v>42422</v>
      </c>
      <c r="C7691" t="s">
        <v>13</v>
      </c>
      <c r="D7691">
        <v>1</v>
      </c>
      <c r="E7691" t="s">
        <v>10</v>
      </c>
      <c r="F7691" t="s">
        <v>16</v>
      </c>
      <c r="G7691">
        <v>0</v>
      </c>
      <c r="H7691">
        <v>33</v>
      </c>
      <c r="I7691" t="str">
        <f t="shared" si="121"/>
        <v/>
      </c>
    </row>
    <row r="7692" spans="1:9" x14ac:dyDescent="0.3">
      <c r="A7692" t="s">
        <v>21</v>
      </c>
      <c r="B7692" s="1">
        <v>42422</v>
      </c>
      <c r="C7692" t="s">
        <v>9</v>
      </c>
      <c r="D7692">
        <v>1</v>
      </c>
      <c r="E7692" t="s">
        <v>15</v>
      </c>
      <c r="F7692" t="s">
        <v>34</v>
      </c>
      <c r="H7692">
        <v>30</v>
      </c>
      <c r="I7692" t="str">
        <f t="shared" si="121"/>
        <v>p</v>
      </c>
    </row>
    <row r="7693" spans="1:9" x14ac:dyDescent="0.3">
      <c r="A7693" t="s">
        <v>21</v>
      </c>
      <c r="B7693" s="1">
        <v>42422</v>
      </c>
      <c r="C7693" t="s">
        <v>9</v>
      </c>
      <c r="D7693">
        <v>0</v>
      </c>
      <c r="E7693" t="s">
        <v>15</v>
      </c>
      <c r="F7693" t="s">
        <v>45</v>
      </c>
      <c r="G7693">
        <v>0.12</v>
      </c>
      <c r="H7693">
        <v>31</v>
      </c>
      <c r="I7693" t="str">
        <f t="shared" si="121"/>
        <v>p</v>
      </c>
    </row>
    <row r="7694" spans="1:9" x14ac:dyDescent="0.3">
      <c r="A7694" t="s">
        <v>21</v>
      </c>
      <c r="B7694" s="1">
        <v>42422</v>
      </c>
      <c r="C7694" t="s">
        <v>9</v>
      </c>
      <c r="D7694">
        <v>0</v>
      </c>
      <c r="E7694" t="s">
        <v>10</v>
      </c>
      <c r="F7694" t="s">
        <v>16</v>
      </c>
      <c r="G7694">
        <v>0</v>
      </c>
      <c r="H7694">
        <v>431</v>
      </c>
      <c r="I7694" t="str">
        <f t="shared" si="121"/>
        <v/>
      </c>
    </row>
    <row r="7695" spans="1:9" x14ac:dyDescent="0.3">
      <c r="A7695" t="s">
        <v>28</v>
      </c>
      <c r="B7695" s="1">
        <v>42422</v>
      </c>
      <c r="C7695" t="s">
        <v>9</v>
      </c>
      <c r="D7695">
        <v>0</v>
      </c>
      <c r="E7695" t="s">
        <v>10</v>
      </c>
      <c r="F7695" t="s">
        <v>37</v>
      </c>
      <c r="G7695">
        <v>4.2500000000000003E-2</v>
      </c>
      <c r="H7695">
        <v>18</v>
      </c>
      <c r="I7695" t="str">
        <f t="shared" si="121"/>
        <v>p</v>
      </c>
    </row>
    <row r="7696" spans="1:9" x14ac:dyDescent="0.3">
      <c r="A7696" t="s">
        <v>19</v>
      </c>
      <c r="B7696" s="1">
        <v>42422</v>
      </c>
      <c r="C7696" t="s">
        <v>13</v>
      </c>
      <c r="D7696">
        <v>1</v>
      </c>
      <c r="E7696" t="s">
        <v>15</v>
      </c>
      <c r="F7696" t="s">
        <v>16</v>
      </c>
      <c r="G7696">
        <v>0</v>
      </c>
      <c r="H7696">
        <v>115</v>
      </c>
      <c r="I7696" t="str">
        <f t="shared" si="121"/>
        <v/>
      </c>
    </row>
    <row r="7697" spans="1:9" x14ac:dyDescent="0.3">
      <c r="A7697" t="s">
        <v>32</v>
      </c>
      <c r="B7697" s="1">
        <v>42422</v>
      </c>
      <c r="C7697" t="s">
        <v>13</v>
      </c>
      <c r="D7697">
        <v>0</v>
      </c>
      <c r="E7697" t="s">
        <v>10</v>
      </c>
      <c r="F7697" t="s">
        <v>55</v>
      </c>
      <c r="H7697">
        <v>88</v>
      </c>
      <c r="I7697" t="str">
        <f t="shared" si="121"/>
        <v>e</v>
      </c>
    </row>
    <row r="7698" spans="1:9" x14ac:dyDescent="0.3">
      <c r="A7698" t="s">
        <v>32</v>
      </c>
      <c r="B7698" s="1">
        <v>42422</v>
      </c>
      <c r="C7698" t="s">
        <v>9</v>
      </c>
      <c r="D7698">
        <v>0</v>
      </c>
      <c r="E7698" t="s">
        <v>15</v>
      </c>
      <c r="F7698" t="s">
        <v>55</v>
      </c>
      <c r="H7698">
        <v>29</v>
      </c>
      <c r="I7698" t="str">
        <f t="shared" si="121"/>
        <v>e</v>
      </c>
    </row>
    <row r="7699" spans="1:9" x14ac:dyDescent="0.3">
      <c r="A7699" t="s">
        <v>8</v>
      </c>
      <c r="B7699" s="1">
        <v>42423</v>
      </c>
      <c r="C7699" t="s">
        <v>9</v>
      </c>
      <c r="D7699">
        <v>1</v>
      </c>
      <c r="E7699" t="s">
        <v>15</v>
      </c>
      <c r="F7699" t="s">
        <v>16</v>
      </c>
      <c r="G7699">
        <v>0</v>
      </c>
      <c r="H7699">
        <v>70278</v>
      </c>
      <c r="I7699" t="str">
        <f t="shared" si="121"/>
        <v/>
      </c>
    </row>
    <row r="7700" spans="1:9" x14ac:dyDescent="0.3">
      <c r="A7700" t="s">
        <v>8</v>
      </c>
      <c r="B7700" s="1">
        <v>42423</v>
      </c>
      <c r="C7700" t="s">
        <v>13</v>
      </c>
      <c r="D7700">
        <v>0</v>
      </c>
      <c r="E7700" t="s">
        <v>10</v>
      </c>
      <c r="F7700" t="s">
        <v>16</v>
      </c>
      <c r="G7700">
        <v>0</v>
      </c>
      <c r="H7700">
        <v>30826</v>
      </c>
      <c r="I7700" t="str">
        <f t="shared" si="121"/>
        <v/>
      </c>
    </row>
    <row r="7701" spans="1:9" x14ac:dyDescent="0.3">
      <c r="A7701" t="s">
        <v>28</v>
      </c>
      <c r="B7701" s="1">
        <v>42423</v>
      </c>
      <c r="C7701" t="s">
        <v>9</v>
      </c>
      <c r="D7701">
        <v>0</v>
      </c>
      <c r="E7701" t="s">
        <v>10</v>
      </c>
      <c r="F7701" t="s">
        <v>16</v>
      </c>
      <c r="G7701">
        <v>0</v>
      </c>
      <c r="H7701">
        <v>6226</v>
      </c>
      <c r="I7701" t="str">
        <f t="shared" si="121"/>
        <v/>
      </c>
    </row>
    <row r="7702" spans="1:9" x14ac:dyDescent="0.3">
      <c r="A7702" t="s">
        <v>28</v>
      </c>
      <c r="B7702" s="1">
        <v>42423</v>
      </c>
      <c r="C7702" t="s">
        <v>13</v>
      </c>
      <c r="D7702">
        <v>1</v>
      </c>
      <c r="E7702" t="s">
        <v>10</v>
      </c>
      <c r="F7702" t="s">
        <v>14</v>
      </c>
      <c r="G7702">
        <v>0</v>
      </c>
      <c r="H7702">
        <v>114013</v>
      </c>
      <c r="I7702" t="str">
        <f t="shared" si="121"/>
        <v/>
      </c>
    </row>
    <row r="7703" spans="1:9" x14ac:dyDescent="0.3">
      <c r="A7703" t="s">
        <v>8</v>
      </c>
      <c r="B7703" s="1">
        <v>42423</v>
      </c>
      <c r="C7703" t="s">
        <v>13</v>
      </c>
      <c r="D7703">
        <v>1</v>
      </c>
      <c r="E7703" t="s">
        <v>15</v>
      </c>
      <c r="F7703" t="s">
        <v>14</v>
      </c>
      <c r="G7703">
        <v>0</v>
      </c>
      <c r="H7703">
        <v>205502</v>
      </c>
      <c r="I7703" t="str">
        <f t="shared" si="121"/>
        <v/>
      </c>
    </row>
    <row r="7704" spans="1:9" x14ac:dyDescent="0.3">
      <c r="A7704" t="s">
        <v>18</v>
      </c>
      <c r="B7704" s="1">
        <v>42423</v>
      </c>
      <c r="C7704" t="s">
        <v>9</v>
      </c>
      <c r="D7704">
        <v>1</v>
      </c>
      <c r="E7704" t="s">
        <v>15</v>
      </c>
      <c r="F7704" t="s">
        <v>11</v>
      </c>
      <c r="G7704">
        <v>0</v>
      </c>
      <c r="H7704">
        <v>10138</v>
      </c>
      <c r="I7704" t="str">
        <f t="shared" si="121"/>
        <v/>
      </c>
    </row>
    <row r="7705" spans="1:9" x14ac:dyDescent="0.3">
      <c r="A7705" t="s">
        <v>28</v>
      </c>
      <c r="B7705" s="1">
        <v>42423</v>
      </c>
      <c r="C7705" t="s">
        <v>9</v>
      </c>
      <c r="D7705">
        <v>0</v>
      </c>
      <c r="E7705" t="s">
        <v>15</v>
      </c>
      <c r="F7705" t="s">
        <v>11</v>
      </c>
      <c r="G7705">
        <v>0</v>
      </c>
      <c r="H7705">
        <v>31423</v>
      </c>
      <c r="I7705" t="str">
        <f t="shared" si="121"/>
        <v/>
      </c>
    </row>
    <row r="7706" spans="1:9" x14ac:dyDescent="0.3">
      <c r="A7706" t="s">
        <v>32</v>
      </c>
      <c r="B7706" s="1">
        <v>42423</v>
      </c>
      <c r="C7706" t="s">
        <v>9</v>
      </c>
      <c r="D7706">
        <v>0</v>
      </c>
      <c r="E7706" t="s">
        <v>15</v>
      </c>
      <c r="F7706" t="s">
        <v>16</v>
      </c>
      <c r="G7706">
        <v>0</v>
      </c>
      <c r="H7706">
        <v>8976</v>
      </c>
      <c r="I7706" t="str">
        <f t="shared" si="121"/>
        <v/>
      </c>
    </row>
    <row r="7707" spans="1:9" x14ac:dyDescent="0.3">
      <c r="A7707" t="s">
        <v>17</v>
      </c>
      <c r="B7707" s="1">
        <v>42423</v>
      </c>
      <c r="C7707" t="s">
        <v>13</v>
      </c>
      <c r="D7707">
        <v>0</v>
      </c>
      <c r="E7707" t="s">
        <v>10</v>
      </c>
      <c r="F7707" t="s">
        <v>14</v>
      </c>
      <c r="G7707">
        <v>0</v>
      </c>
      <c r="H7707">
        <v>6095</v>
      </c>
      <c r="I7707" t="str">
        <f t="shared" si="121"/>
        <v/>
      </c>
    </row>
    <row r="7708" spans="1:9" x14ac:dyDescent="0.3">
      <c r="A7708" t="s">
        <v>27</v>
      </c>
      <c r="B7708" s="1">
        <v>42423</v>
      </c>
      <c r="C7708" t="s">
        <v>9</v>
      </c>
      <c r="D7708">
        <v>0</v>
      </c>
      <c r="E7708" t="s">
        <v>15</v>
      </c>
      <c r="F7708" t="s">
        <v>11</v>
      </c>
      <c r="G7708">
        <v>0</v>
      </c>
      <c r="H7708">
        <v>6557</v>
      </c>
      <c r="I7708" t="str">
        <f t="shared" si="121"/>
        <v/>
      </c>
    </row>
    <row r="7709" spans="1:9" x14ac:dyDescent="0.3">
      <c r="A7709" t="s">
        <v>8</v>
      </c>
      <c r="B7709" s="1">
        <v>42423</v>
      </c>
      <c r="C7709" t="s">
        <v>25</v>
      </c>
      <c r="D7709">
        <v>0</v>
      </c>
      <c r="E7709" t="s">
        <v>15</v>
      </c>
      <c r="F7709" t="s">
        <v>14</v>
      </c>
      <c r="G7709">
        <v>0</v>
      </c>
      <c r="H7709">
        <v>4112</v>
      </c>
      <c r="I7709" t="str">
        <f t="shared" si="121"/>
        <v/>
      </c>
    </row>
    <row r="7710" spans="1:9" x14ac:dyDescent="0.3">
      <c r="A7710" t="s">
        <v>27</v>
      </c>
      <c r="B7710" s="1">
        <v>42423</v>
      </c>
      <c r="C7710" t="s">
        <v>13</v>
      </c>
      <c r="D7710">
        <v>0</v>
      </c>
      <c r="E7710" t="s">
        <v>15</v>
      </c>
      <c r="F7710" t="s">
        <v>11</v>
      </c>
      <c r="G7710">
        <v>0</v>
      </c>
      <c r="H7710">
        <v>3065</v>
      </c>
      <c r="I7710" t="str">
        <f t="shared" si="121"/>
        <v/>
      </c>
    </row>
    <row r="7711" spans="1:9" x14ac:dyDescent="0.3">
      <c r="A7711" t="s">
        <v>27</v>
      </c>
      <c r="B7711" s="1">
        <v>42423</v>
      </c>
      <c r="C7711" t="s">
        <v>9</v>
      </c>
      <c r="D7711">
        <v>0</v>
      </c>
      <c r="E7711" t="s">
        <v>10</v>
      </c>
      <c r="F7711" t="s">
        <v>14</v>
      </c>
      <c r="G7711">
        <v>0</v>
      </c>
      <c r="H7711">
        <v>4500</v>
      </c>
      <c r="I7711" t="str">
        <f t="shared" si="121"/>
        <v/>
      </c>
    </row>
    <row r="7712" spans="1:9" x14ac:dyDescent="0.3">
      <c r="A7712" t="s">
        <v>21</v>
      </c>
      <c r="B7712" s="1">
        <v>42423</v>
      </c>
      <c r="C7712" t="s">
        <v>9</v>
      </c>
      <c r="D7712">
        <v>0</v>
      </c>
      <c r="E7712" t="s">
        <v>15</v>
      </c>
      <c r="F7712" t="s">
        <v>16</v>
      </c>
      <c r="G7712">
        <v>0</v>
      </c>
      <c r="H7712">
        <v>7110</v>
      </c>
      <c r="I7712" t="str">
        <f t="shared" si="121"/>
        <v/>
      </c>
    </row>
    <row r="7713" spans="1:9" x14ac:dyDescent="0.3">
      <c r="A7713" t="s">
        <v>18</v>
      </c>
      <c r="B7713" s="1">
        <v>42423</v>
      </c>
      <c r="C7713" t="s">
        <v>13</v>
      </c>
      <c r="D7713">
        <v>0</v>
      </c>
      <c r="E7713" t="s">
        <v>15</v>
      </c>
      <c r="F7713" t="s">
        <v>16</v>
      </c>
      <c r="G7713">
        <v>0</v>
      </c>
      <c r="H7713">
        <v>439</v>
      </c>
      <c r="I7713" t="str">
        <f t="shared" si="121"/>
        <v/>
      </c>
    </row>
    <row r="7714" spans="1:9" x14ac:dyDescent="0.3">
      <c r="A7714" t="s">
        <v>33</v>
      </c>
      <c r="B7714" s="1">
        <v>42420</v>
      </c>
      <c r="C7714" t="s">
        <v>9</v>
      </c>
      <c r="D7714">
        <v>0</v>
      </c>
      <c r="E7714" t="s">
        <v>15</v>
      </c>
      <c r="F7714" t="s">
        <v>50</v>
      </c>
      <c r="H7714">
        <v>44</v>
      </c>
      <c r="I7714" t="str">
        <f t="shared" si="121"/>
        <v>j</v>
      </c>
    </row>
    <row r="7715" spans="1:9" x14ac:dyDescent="0.3">
      <c r="A7715" t="s">
        <v>22</v>
      </c>
      <c r="B7715" s="1">
        <v>42421</v>
      </c>
      <c r="C7715" t="s">
        <v>9</v>
      </c>
      <c r="D7715">
        <v>0</v>
      </c>
      <c r="E7715" t="s">
        <v>15</v>
      </c>
      <c r="F7715" t="s">
        <v>11</v>
      </c>
      <c r="G7715">
        <v>0</v>
      </c>
      <c r="H7715">
        <v>53102</v>
      </c>
      <c r="I7715" t="str">
        <f t="shared" si="121"/>
        <v/>
      </c>
    </row>
    <row r="7716" spans="1:9" x14ac:dyDescent="0.3">
      <c r="A7716" t="s">
        <v>8</v>
      </c>
      <c r="B7716" s="1">
        <v>42421</v>
      </c>
      <c r="C7716" t="s">
        <v>9</v>
      </c>
      <c r="D7716">
        <v>1</v>
      </c>
      <c r="E7716" t="s">
        <v>15</v>
      </c>
      <c r="F7716" t="s">
        <v>16</v>
      </c>
      <c r="G7716">
        <v>0</v>
      </c>
      <c r="H7716">
        <v>50369</v>
      </c>
      <c r="I7716" t="str">
        <f t="shared" si="121"/>
        <v/>
      </c>
    </row>
    <row r="7717" spans="1:9" x14ac:dyDescent="0.3">
      <c r="A7717" t="s">
        <v>32</v>
      </c>
      <c r="B7717" s="1">
        <v>42421</v>
      </c>
      <c r="C7717" t="s">
        <v>13</v>
      </c>
      <c r="D7717">
        <v>1</v>
      </c>
      <c r="E7717" t="s">
        <v>10</v>
      </c>
      <c r="F7717" t="s">
        <v>14</v>
      </c>
      <c r="G7717">
        <v>0</v>
      </c>
      <c r="H7717">
        <v>151410</v>
      </c>
      <c r="I7717" t="str">
        <f t="shared" si="121"/>
        <v/>
      </c>
    </row>
    <row r="7718" spans="1:9" x14ac:dyDescent="0.3">
      <c r="A7718" t="s">
        <v>18</v>
      </c>
      <c r="B7718" s="1">
        <v>42421</v>
      </c>
      <c r="C7718" t="s">
        <v>13</v>
      </c>
      <c r="D7718">
        <v>1</v>
      </c>
      <c r="E7718" t="s">
        <v>15</v>
      </c>
      <c r="F7718" t="s">
        <v>14</v>
      </c>
      <c r="G7718">
        <v>0</v>
      </c>
      <c r="H7718">
        <v>38479</v>
      </c>
      <c r="I7718" t="str">
        <f t="shared" si="121"/>
        <v/>
      </c>
    </row>
    <row r="7719" spans="1:9" x14ac:dyDescent="0.3">
      <c r="A7719" t="s">
        <v>28</v>
      </c>
      <c r="B7719" s="1">
        <v>42421</v>
      </c>
      <c r="C7719" t="s">
        <v>13</v>
      </c>
      <c r="D7719">
        <v>0</v>
      </c>
      <c r="E7719" t="s">
        <v>10</v>
      </c>
      <c r="F7719" t="s">
        <v>14</v>
      </c>
      <c r="G7719">
        <v>0</v>
      </c>
      <c r="H7719">
        <v>100837</v>
      </c>
      <c r="I7719" t="str">
        <f t="shared" si="121"/>
        <v/>
      </c>
    </row>
    <row r="7720" spans="1:9" x14ac:dyDescent="0.3">
      <c r="A7720" t="s">
        <v>33</v>
      </c>
      <c r="B7720" s="1">
        <v>42421</v>
      </c>
      <c r="C7720" t="s">
        <v>13</v>
      </c>
      <c r="D7720">
        <v>0</v>
      </c>
      <c r="E7720" t="s">
        <v>10</v>
      </c>
      <c r="F7720" t="s">
        <v>11</v>
      </c>
      <c r="G7720">
        <v>0</v>
      </c>
      <c r="H7720">
        <v>3536</v>
      </c>
      <c r="I7720" t="str">
        <f t="shared" si="121"/>
        <v/>
      </c>
    </row>
    <row r="7721" spans="1:9" x14ac:dyDescent="0.3">
      <c r="A7721" t="s">
        <v>24</v>
      </c>
      <c r="B7721" s="1">
        <v>42421</v>
      </c>
      <c r="C7721" t="s">
        <v>13</v>
      </c>
      <c r="D7721">
        <v>0</v>
      </c>
      <c r="E7721" t="s">
        <v>10</v>
      </c>
      <c r="F7721" t="s">
        <v>11</v>
      </c>
      <c r="G7721">
        <v>0</v>
      </c>
      <c r="H7721">
        <v>9982</v>
      </c>
      <c r="I7721" t="str">
        <f t="shared" si="121"/>
        <v/>
      </c>
    </row>
    <row r="7722" spans="1:9" x14ac:dyDescent="0.3">
      <c r="A7722" t="s">
        <v>8</v>
      </c>
      <c r="B7722" s="1">
        <v>42421</v>
      </c>
      <c r="C7722" t="s">
        <v>9</v>
      </c>
      <c r="D7722">
        <v>0</v>
      </c>
      <c r="E7722" t="s">
        <v>10</v>
      </c>
      <c r="F7722" t="s">
        <v>11</v>
      </c>
      <c r="G7722">
        <v>0</v>
      </c>
      <c r="H7722">
        <v>13920</v>
      </c>
      <c r="I7722" t="str">
        <f t="shared" si="121"/>
        <v/>
      </c>
    </row>
    <row r="7723" spans="1:9" x14ac:dyDescent="0.3">
      <c r="A7723" t="s">
        <v>8</v>
      </c>
      <c r="B7723" s="1">
        <v>42421</v>
      </c>
      <c r="C7723" t="s">
        <v>9</v>
      </c>
      <c r="D7723">
        <v>1</v>
      </c>
      <c r="E7723" t="s">
        <v>15</v>
      </c>
      <c r="F7723" t="s">
        <v>39</v>
      </c>
      <c r="G7723">
        <v>43.582000000000001</v>
      </c>
      <c r="H7723">
        <v>14749</v>
      </c>
      <c r="I7723" t="str">
        <f t="shared" si="121"/>
        <v>S</v>
      </c>
    </row>
    <row r="7724" spans="1:9" x14ac:dyDescent="0.3">
      <c r="A7724" t="s">
        <v>19</v>
      </c>
      <c r="B7724" s="1">
        <v>42421</v>
      </c>
      <c r="C7724" t="s">
        <v>13</v>
      </c>
      <c r="D7724">
        <v>1</v>
      </c>
      <c r="E7724" t="s">
        <v>10</v>
      </c>
      <c r="F7724" t="s">
        <v>14</v>
      </c>
      <c r="G7724">
        <v>0</v>
      </c>
      <c r="H7724">
        <v>5286</v>
      </c>
      <c r="I7724" t="str">
        <f t="shared" si="121"/>
        <v/>
      </c>
    </row>
    <row r="7725" spans="1:9" x14ac:dyDescent="0.3">
      <c r="A7725" t="s">
        <v>18</v>
      </c>
      <c r="B7725" s="1">
        <v>42421</v>
      </c>
      <c r="C7725" t="s">
        <v>9</v>
      </c>
      <c r="D7725">
        <v>0</v>
      </c>
      <c r="E7725" t="s">
        <v>15</v>
      </c>
      <c r="F7725" t="s">
        <v>11</v>
      </c>
      <c r="G7725">
        <v>0</v>
      </c>
      <c r="H7725">
        <v>3602</v>
      </c>
      <c r="I7725" t="str">
        <f t="shared" si="121"/>
        <v/>
      </c>
    </row>
    <row r="7726" spans="1:9" x14ac:dyDescent="0.3">
      <c r="A7726" t="s">
        <v>23</v>
      </c>
      <c r="B7726" s="1">
        <v>42421</v>
      </c>
      <c r="C7726" t="s">
        <v>13</v>
      </c>
      <c r="D7726">
        <v>0</v>
      </c>
      <c r="E7726" t="s">
        <v>10</v>
      </c>
      <c r="F7726" t="s">
        <v>16</v>
      </c>
      <c r="G7726">
        <v>0</v>
      </c>
      <c r="H7726">
        <v>1559</v>
      </c>
      <c r="I7726" t="str">
        <f t="shared" si="121"/>
        <v/>
      </c>
    </row>
    <row r="7727" spans="1:9" x14ac:dyDescent="0.3">
      <c r="A7727" t="s">
        <v>33</v>
      </c>
      <c r="B7727" s="1">
        <v>42421</v>
      </c>
      <c r="C7727" t="s">
        <v>13</v>
      </c>
      <c r="D7727">
        <v>0</v>
      </c>
      <c r="E7727" t="s">
        <v>15</v>
      </c>
      <c r="F7727" t="s">
        <v>14</v>
      </c>
      <c r="G7727">
        <v>0</v>
      </c>
      <c r="H7727">
        <v>4293</v>
      </c>
      <c r="I7727" t="str">
        <f t="shared" si="121"/>
        <v/>
      </c>
    </row>
    <row r="7728" spans="1:9" x14ac:dyDescent="0.3">
      <c r="A7728" t="s">
        <v>33</v>
      </c>
      <c r="B7728" s="1">
        <v>42421</v>
      </c>
      <c r="C7728" t="s">
        <v>9</v>
      </c>
      <c r="D7728">
        <v>1</v>
      </c>
      <c r="E7728" t="s">
        <v>10</v>
      </c>
      <c r="F7728" t="s">
        <v>14</v>
      </c>
      <c r="G7728">
        <v>0</v>
      </c>
      <c r="H7728">
        <v>526</v>
      </c>
      <c r="I7728" t="str">
        <f t="shared" si="121"/>
        <v/>
      </c>
    </row>
    <row r="7729" spans="1:9" x14ac:dyDescent="0.3">
      <c r="A7729" t="s">
        <v>32</v>
      </c>
      <c r="B7729" s="1">
        <v>42421</v>
      </c>
      <c r="C7729" t="s">
        <v>9</v>
      </c>
      <c r="D7729">
        <v>0</v>
      </c>
      <c r="E7729" t="s">
        <v>15</v>
      </c>
      <c r="F7729" t="s">
        <v>39</v>
      </c>
      <c r="G7729">
        <v>4.4752999999999998</v>
      </c>
      <c r="H7729">
        <v>1319</v>
      </c>
      <c r="I7729" t="str">
        <f t="shared" si="121"/>
        <v>S</v>
      </c>
    </row>
    <row r="7730" spans="1:9" x14ac:dyDescent="0.3">
      <c r="A7730" t="s">
        <v>32</v>
      </c>
      <c r="B7730" s="1">
        <v>42421</v>
      </c>
      <c r="C7730" t="s">
        <v>25</v>
      </c>
      <c r="D7730">
        <v>0</v>
      </c>
      <c r="E7730" t="s">
        <v>10</v>
      </c>
      <c r="F7730" t="s">
        <v>11</v>
      </c>
      <c r="G7730">
        <v>0</v>
      </c>
      <c r="H7730">
        <v>588</v>
      </c>
      <c r="I7730" t="str">
        <f t="shared" si="121"/>
        <v/>
      </c>
    </row>
    <row r="7731" spans="1:9" x14ac:dyDescent="0.3">
      <c r="A7731" t="s">
        <v>27</v>
      </c>
      <c r="B7731" s="1">
        <v>42421</v>
      </c>
      <c r="C7731" t="s">
        <v>9</v>
      </c>
      <c r="D7731">
        <v>0</v>
      </c>
      <c r="E7731" t="s">
        <v>15</v>
      </c>
      <c r="F7731" t="s">
        <v>14</v>
      </c>
      <c r="G7731">
        <v>0</v>
      </c>
      <c r="H7731">
        <v>4128</v>
      </c>
      <c r="I7731" t="str">
        <f t="shared" si="121"/>
        <v/>
      </c>
    </row>
    <row r="7732" spans="1:9" x14ac:dyDescent="0.3">
      <c r="A7732" t="s">
        <v>32</v>
      </c>
      <c r="B7732" s="1">
        <v>42421</v>
      </c>
      <c r="C7732" t="s">
        <v>9</v>
      </c>
      <c r="D7732">
        <v>1</v>
      </c>
      <c r="E7732" t="s">
        <v>10</v>
      </c>
      <c r="F7732" t="s">
        <v>39</v>
      </c>
      <c r="G7732">
        <v>4.0347</v>
      </c>
      <c r="H7732">
        <v>1287</v>
      </c>
      <c r="I7732" t="str">
        <f t="shared" si="121"/>
        <v>S</v>
      </c>
    </row>
    <row r="7733" spans="1:9" x14ac:dyDescent="0.3">
      <c r="A7733" t="s">
        <v>33</v>
      </c>
      <c r="B7733" s="1">
        <v>42421</v>
      </c>
      <c r="C7733" t="s">
        <v>13</v>
      </c>
      <c r="D7733">
        <v>1</v>
      </c>
      <c r="E7733" t="s">
        <v>15</v>
      </c>
      <c r="F7733" t="s">
        <v>16</v>
      </c>
      <c r="G7733">
        <v>0</v>
      </c>
      <c r="H7733">
        <v>28</v>
      </c>
      <c r="I7733" t="str">
        <f t="shared" si="121"/>
        <v/>
      </c>
    </row>
    <row r="7734" spans="1:9" x14ac:dyDescent="0.3">
      <c r="A7734" t="s">
        <v>28</v>
      </c>
      <c r="B7734" s="1">
        <v>42421</v>
      </c>
      <c r="C7734" t="s">
        <v>9</v>
      </c>
      <c r="D7734">
        <v>0</v>
      </c>
      <c r="E7734" t="s">
        <v>10</v>
      </c>
      <c r="F7734" t="s">
        <v>39</v>
      </c>
      <c r="G7734">
        <v>3.0396000000000001</v>
      </c>
      <c r="H7734">
        <v>883</v>
      </c>
      <c r="I7734" t="str">
        <f t="shared" si="121"/>
        <v>S</v>
      </c>
    </row>
    <row r="7735" spans="1:9" x14ac:dyDescent="0.3">
      <c r="A7735" t="s">
        <v>28</v>
      </c>
      <c r="B7735" s="1">
        <v>42421</v>
      </c>
      <c r="C7735" t="s">
        <v>13</v>
      </c>
      <c r="D7735">
        <v>1</v>
      </c>
      <c r="E7735" t="s">
        <v>15</v>
      </c>
      <c r="F7735" t="s">
        <v>11</v>
      </c>
      <c r="G7735">
        <v>0</v>
      </c>
      <c r="H7735">
        <v>3596</v>
      </c>
      <c r="I7735" t="str">
        <f t="shared" si="121"/>
        <v/>
      </c>
    </row>
    <row r="7736" spans="1:9" x14ac:dyDescent="0.3">
      <c r="A7736" t="s">
        <v>21</v>
      </c>
      <c r="B7736" s="1">
        <v>42421</v>
      </c>
      <c r="C7736" t="s">
        <v>9</v>
      </c>
      <c r="D7736">
        <v>0</v>
      </c>
      <c r="E7736" t="s">
        <v>15</v>
      </c>
      <c r="F7736" t="s">
        <v>11</v>
      </c>
      <c r="G7736">
        <v>0</v>
      </c>
      <c r="H7736">
        <v>461</v>
      </c>
      <c r="I7736" t="str">
        <f t="shared" si="121"/>
        <v/>
      </c>
    </row>
    <row r="7737" spans="1:9" x14ac:dyDescent="0.3">
      <c r="A7737" t="s">
        <v>33</v>
      </c>
      <c r="B7737" s="1">
        <v>42421</v>
      </c>
      <c r="C7737" t="s">
        <v>9</v>
      </c>
      <c r="D7737">
        <v>1</v>
      </c>
      <c r="E7737" t="s">
        <v>15</v>
      </c>
      <c r="F7737" t="s">
        <v>16</v>
      </c>
      <c r="G7737">
        <v>0</v>
      </c>
      <c r="H7737">
        <v>913</v>
      </c>
      <c r="I7737" t="str">
        <f t="shared" si="121"/>
        <v/>
      </c>
    </row>
    <row r="7738" spans="1:9" x14ac:dyDescent="0.3">
      <c r="A7738" t="s">
        <v>21</v>
      </c>
      <c r="B7738" s="1">
        <v>42421</v>
      </c>
      <c r="C7738" t="s">
        <v>9</v>
      </c>
      <c r="D7738">
        <v>1</v>
      </c>
      <c r="E7738" t="s">
        <v>15</v>
      </c>
      <c r="F7738" t="s">
        <v>14</v>
      </c>
      <c r="G7738">
        <v>0</v>
      </c>
      <c r="H7738">
        <v>489</v>
      </c>
      <c r="I7738" t="str">
        <f t="shared" si="121"/>
        <v/>
      </c>
    </row>
    <row r="7739" spans="1:9" x14ac:dyDescent="0.3">
      <c r="A7739" t="s">
        <v>18</v>
      </c>
      <c r="B7739" s="1">
        <v>42421</v>
      </c>
      <c r="C7739" t="s">
        <v>25</v>
      </c>
      <c r="D7739">
        <v>0</v>
      </c>
      <c r="E7739" t="s">
        <v>15</v>
      </c>
      <c r="F7739" t="s">
        <v>11</v>
      </c>
      <c r="G7739">
        <v>0</v>
      </c>
      <c r="H7739">
        <v>437</v>
      </c>
      <c r="I7739" t="str">
        <f t="shared" si="121"/>
        <v/>
      </c>
    </row>
    <row r="7740" spans="1:9" x14ac:dyDescent="0.3">
      <c r="A7740" t="s">
        <v>18</v>
      </c>
      <c r="B7740" s="1">
        <v>42421</v>
      </c>
      <c r="C7740" t="s">
        <v>9</v>
      </c>
      <c r="D7740">
        <v>1</v>
      </c>
      <c r="E7740" t="s">
        <v>10</v>
      </c>
      <c r="F7740" t="s">
        <v>11</v>
      </c>
      <c r="G7740">
        <v>0</v>
      </c>
      <c r="H7740">
        <v>565</v>
      </c>
      <c r="I7740" t="str">
        <f t="shared" si="121"/>
        <v/>
      </c>
    </row>
    <row r="7741" spans="1:9" x14ac:dyDescent="0.3">
      <c r="A7741" t="s">
        <v>33</v>
      </c>
      <c r="B7741" s="1">
        <v>42421</v>
      </c>
      <c r="C7741" t="s">
        <v>9</v>
      </c>
      <c r="D7741">
        <v>1</v>
      </c>
      <c r="E7741" t="s">
        <v>15</v>
      </c>
      <c r="F7741" t="s">
        <v>46</v>
      </c>
      <c r="G7741">
        <v>8.1799999999999998E-2</v>
      </c>
      <c r="H7741">
        <v>123</v>
      </c>
      <c r="I7741" t="str">
        <f t="shared" si="121"/>
        <v>j</v>
      </c>
    </row>
    <row r="7742" spans="1:9" x14ac:dyDescent="0.3">
      <c r="A7742" t="s">
        <v>33</v>
      </c>
      <c r="B7742" s="1">
        <v>42421</v>
      </c>
      <c r="C7742" t="s">
        <v>25</v>
      </c>
      <c r="D7742">
        <v>0</v>
      </c>
      <c r="E7742" t="s">
        <v>10</v>
      </c>
      <c r="F7742" t="s">
        <v>11</v>
      </c>
      <c r="G7742">
        <v>0</v>
      </c>
      <c r="H7742">
        <v>36</v>
      </c>
      <c r="I7742" t="str">
        <f t="shared" si="121"/>
        <v/>
      </c>
    </row>
    <row r="7743" spans="1:9" x14ac:dyDescent="0.3">
      <c r="A7743" t="s">
        <v>27</v>
      </c>
      <c r="B7743" s="1">
        <v>42421</v>
      </c>
      <c r="C7743" t="s">
        <v>9</v>
      </c>
      <c r="D7743">
        <v>0</v>
      </c>
      <c r="E7743" t="s">
        <v>10</v>
      </c>
      <c r="F7743" t="s">
        <v>16</v>
      </c>
      <c r="G7743">
        <v>0</v>
      </c>
      <c r="H7743">
        <v>121</v>
      </c>
      <c r="I7743" t="str">
        <f t="shared" si="121"/>
        <v/>
      </c>
    </row>
    <row r="7744" spans="1:9" x14ac:dyDescent="0.3">
      <c r="A7744" t="s">
        <v>19</v>
      </c>
      <c r="B7744" s="1">
        <v>42421</v>
      </c>
      <c r="C7744" t="s">
        <v>9</v>
      </c>
      <c r="D7744">
        <v>1</v>
      </c>
      <c r="E7744" t="s">
        <v>15</v>
      </c>
      <c r="F7744" t="s">
        <v>11</v>
      </c>
      <c r="G7744">
        <v>0</v>
      </c>
      <c r="H7744">
        <v>650</v>
      </c>
      <c r="I7744" t="str">
        <f t="shared" si="121"/>
        <v/>
      </c>
    </row>
    <row r="7745" spans="1:9" x14ac:dyDescent="0.3">
      <c r="A7745" t="s">
        <v>33</v>
      </c>
      <c r="B7745" s="1">
        <v>42421</v>
      </c>
      <c r="C7745" t="s">
        <v>25</v>
      </c>
      <c r="D7745">
        <v>0</v>
      </c>
      <c r="E7745" t="s">
        <v>15</v>
      </c>
      <c r="F7745" t="s">
        <v>14</v>
      </c>
      <c r="G7745">
        <v>0</v>
      </c>
      <c r="H7745">
        <v>83</v>
      </c>
      <c r="I7745" t="str">
        <f t="shared" si="121"/>
        <v/>
      </c>
    </row>
    <row r="7746" spans="1:9" x14ac:dyDescent="0.3">
      <c r="A7746" t="s">
        <v>19</v>
      </c>
      <c r="B7746" s="1">
        <v>42421</v>
      </c>
      <c r="C7746" t="s">
        <v>13</v>
      </c>
      <c r="D7746">
        <v>1</v>
      </c>
      <c r="E7746" t="s">
        <v>15</v>
      </c>
      <c r="F7746" t="s">
        <v>16</v>
      </c>
      <c r="G7746">
        <v>0</v>
      </c>
      <c r="H7746">
        <v>18</v>
      </c>
      <c r="I7746" t="str">
        <f t="shared" si="121"/>
        <v/>
      </c>
    </row>
    <row r="7747" spans="1:9" x14ac:dyDescent="0.3">
      <c r="A7747" t="s">
        <v>17</v>
      </c>
      <c r="B7747" s="1">
        <v>42421</v>
      </c>
      <c r="C7747" t="s">
        <v>13</v>
      </c>
      <c r="D7747">
        <v>1</v>
      </c>
      <c r="E7747" t="s">
        <v>15</v>
      </c>
      <c r="F7747" t="s">
        <v>14</v>
      </c>
      <c r="G7747">
        <v>0</v>
      </c>
      <c r="H7747">
        <v>186</v>
      </c>
      <c r="I7747" t="str">
        <f t="shared" ref="I7747:I7810" si="122">IF(NOT(OR(F7747="house",F7747="blank",F7747="served")),LEFT(F7747,1),"")</f>
        <v/>
      </c>
    </row>
    <row r="7748" spans="1:9" x14ac:dyDescent="0.3">
      <c r="A7748" t="s">
        <v>33</v>
      </c>
      <c r="B7748" s="1">
        <v>42421</v>
      </c>
      <c r="C7748" t="s">
        <v>13</v>
      </c>
      <c r="D7748">
        <v>1</v>
      </c>
      <c r="E7748" t="s">
        <v>10</v>
      </c>
      <c r="F7748" t="s">
        <v>50</v>
      </c>
      <c r="H7748">
        <v>2</v>
      </c>
      <c r="I7748" t="str">
        <f t="shared" si="122"/>
        <v>j</v>
      </c>
    </row>
    <row r="7749" spans="1:9" x14ac:dyDescent="0.3">
      <c r="A7749" t="s">
        <v>18</v>
      </c>
      <c r="B7749" s="1">
        <v>42421</v>
      </c>
      <c r="C7749" t="s">
        <v>13</v>
      </c>
      <c r="D7749">
        <v>0</v>
      </c>
      <c r="E7749" t="s">
        <v>15</v>
      </c>
      <c r="F7749" t="s">
        <v>49</v>
      </c>
      <c r="G7749">
        <v>1.17E-2</v>
      </c>
      <c r="H7749">
        <v>23</v>
      </c>
      <c r="I7749" t="str">
        <f t="shared" si="122"/>
        <v>o</v>
      </c>
    </row>
    <row r="7750" spans="1:9" x14ac:dyDescent="0.3">
      <c r="A7750" t="s">
        <v>32</v>
      </c>
      <c r="B7750" s="1">
        <v>42421</v>
      </c>
      <c r="C7750" t="s">
        <v>13</v>
      </c>
      <c r="D7750">
        <v>0</v>
      </c>
      <c r="E7750" t="s">
        <v>15</v>
      </c>
      <c r="F7750" t="s">
        <v>34</v>
      </c>
      <c r="H7750">
        <v>96</v>
      </c>
      <c r="I7750" t="str">
        <f t="shared" si="122"/>
        <v>p</v>
      </c>
    </row>
    <row r="7751" spans="1:9" x14ac:dyDescent="0.3">
      <c r="A7751" t="s">
        <v>28</v>
      </c>
      <c r="B7751" s="1">
        <v>42422</v>
      </c>
      <c r="C7751" t="s">
        <v>13</v>
      </c>
      <c r="D7751">
        <v>0</v>
      </c>
      <c r="E7751" t="s">
        <v>10</v>
      </c>
      <c r="F7751" t="s">
        <v>11</v>
      </c>
      <c r="G7751">
        <v>0</v>
      </c>
      <c r="H7751">
        <v>56178</v>
      </c>
      <c r="I7751" t="str">
        <f t="shared" si="122"/>
        <v/>
      </c>
    </row>
    <row r="7752" spans="1:9" x14ac:dyDescent="0.3">
      <c r="A7752" t="s">
        <v>18</v>
      </c>
      <c r="B7752" s="1">
        <v>42422</v>
      </c>
      <c r="C7752" t="s">
        <v>9</v>
      </c>
      <c r="D7752">
        <v>0</v>
      </c>
      <c r="E7752" t="s">
        <v>15</v>
      </c>
      <c r="F7752" t="s">
        <v>16</v>
      </c>
      <c r="G7752">
        <v>0</v>
      </c>
      <c r="H7752">
        <v>1443</v>
      </c>
      <c r="I7752" t="str">
        <f t="shared" si="122"/>
        <v/>
      </c>
    </row>
    <row r="7753" spans="1:9" x14ac:dyDescent="0.3">
      <c r="A7753" t="s">
        <v>32</v>
      </c>
      <c r="B7753" s="1">
        <v>42422</v>
      </c>
      <c r="C7753" t="s">
        <v>13</v>
      </c>
      <c r="D7753">
        <v>0</v>
      </c>
      <c r="E7753" t="s">
        <v>15</v>
      </c>
      <c r="F7753" t="s">
        <v>14</v>
      </c>
      <c r="G7753">
        <v>0</v>
      </c>
      <c r="H7753">
        <v>47270</v>
      </c>
      <c r="I7753" t="str">
        <f t="shared" si="122"/>
        <v/>
      </c>
    </row>
    <row r="7754" spans="1:9" x14ac:dyDescent="0.3">
      <c r="A7754" t="s">
        <v>28</v>
      </c>
      <c r="B7754" s="1">
        <v>42422</v>
      </c>
      <c r="C7754" t="s">
        <v>13</v>
      </c>
      <c r="D7754">
        <v>1</v>
      </c>
      <c r="E7754" t="s">
        <v>10</v>
      </c>
      <c r="F7754" t="s">
        <v>14</v>
      </c>
      <c r="G7754">
        <v>0</v>
      </c>
      <c r="H7754">
        <v>91285</v>
      </c>
      <c r="I7754" t="str">
        <f t="shared" si="122"/>
        <v/>
      </c>
    </row>
    <row r="7755" spans="1:9" x14ac:dyDescent="0.3">
      <c r="A7755" t="s">
        <v>33</v>
      </c>
      <c r="B7755" s="1">
        <v>42422</v>
      </c>
      <c r="C7755" t="s">
        <v>13</v>
      </c>
      <c r="D7755">
        <v>0</v>
      </c>
      <c r="E7755" t="s">
        <v>15</v>
      </c>
      <c r="F7755" t="s">
        <v>11</v>
      </c>
      <c r="G7755">
        <v>0</v>
      </c>
      <c r="H7755">
        <v>3217</v>
      </c>
      <c r="I7755" t="str">
        <f t="shared" si="122"/>
        <v/>
      </c>
    </row>
    <row r="7756" spans="1:9" x14ac:dyDescent="0.3">
      <c r="A7756" t="s">
        <v>32</v>
      </c>
      <c r="B7756" s="1">
        <v>42422</v>
      </c>
      <c r="C7756" t="s">
        <v>13</v>
      </c>
      <c r="D7756">
        <v>1</v>
      </c>
      <c r="E7756" t="s">
        <v>15</v>
      </c>
      <c r="F7756" t="s">
        <v>14</v>
      </c>
      <c r="G7756">
        <v>0</v>
      </c>
      <c r="H7756">
        <v>269226</v>
      </c>
      <c r="I7756" t="str">
        <f t="shared" si="122"/>
        <v/>
      </c>
    </row>
    <row r="7757" spans="1:9" x14ac:dyDescent="0.3">
      <c r="A7757" t="s">
        <v>8</v>
      </c>
      <c r="B7757" s="1">
        <v>42422</v>
      </c>
      <c r="C7757" t="s">
        <v>9</v>
      </c>
      <c r="D7757">
        <v>0</v>
      </c>
      <c r="E7757" t="s">
        <v>15</v>
      </c>
      <c r="F7757" t="s">
        <v>14</v>
      </c>
      <c r="G7757">
        <v>0</v>
      </c>
      <c r="H7757">
        <v>88598</v>
      </c>
      <c r="I7757" t="str">
        <f t="shared" si="122"/>
        <v/>
      </c>
    </row>
    <row r="7758" spans="1:9" x14ac:dyDescent="0.3">
      <c r="A7758" t="s">
        <v>17</v>
      </c>
      <c r="B7758" s="1">
        <v>42422</v>
      </c>
      <c r="C7758" t="s">
        <v>9</v>
      </c>
      <c r="D7758">
        <v>0</v>
      </c>
      <c r="E7758" t="s">
        <v>10</v>
      </c>
      <c r="F7758" t="s">
        <v>14</v>
      </c>
      <c r="G7758">
        <v>0</v>
      </c>
      <c r="H7758">
        <v>5829</v>
      </c>
      <c r="I7758" t="str">
        <f t="shared" si="122"/>
        <v/>
      </c>
    </row>
    <row r="7759" spans="1:9" x14ac:dyDescent="0.3">
      <c r="A7759" t="s">
        <v>17</v>
      </c>
      <c r="B7759" s="1">
        <v>42422</v>
      </c>
      <c r="C7759" t="s">
        <v>13</v>
      </c>
      <c r="D7759">
        <v>0</v>
      </c>
      <c r="E7759" t="s">
        <v>15</v>
      </c>
      <c r="F7759" t="s">
        <v>16</v>
      </c>
      <c r="G7759">
        <v>0</v>
      </c>
      <c r="H7759">
        <v>462</v>
      </c>
      <c r="I7759" t="str">
        <f t="shared" si="122"/>
        <v/>
      </c>
    </row>
    <row r="7760" spans="1:9" x14ac:dyDescent="0.3">
      <c r="A7760" t="s">
        <v>21</v>
      </c>
      <c r="B7760" s="1">
        <v>42422</v>
      </c>
      <c r="C7760" t="s">
        <v>9</v>
      </c>
      <c r="D7760">
        <v>0</v>
      </c>
      <c r="E7760" t="s">
        <v>15</v>
      </c>
      <c r="F7760" t="s">
        <v>16</v>
      </c>
      <c r="G7760">
        <v>0</v>
      </c>
      <c r="H7760">
        <v>6601</v>
      </c>
      <c r="I7760" t="str">
        <f t="shared" si="122"/>
        <v/>
      </c>
    </row>
    <row r="7761" spans="1:9" x14ac:dyDescent="0.3">
      <c r="A7761" t="s">
        <v>32</v>
      </c>
      <c r="B7761" s="1">
        <v>42422</v>
      </c>
      <c r="C7761" t="s">
        <v>13</v>
      </c>
      <c r="D7761">
        <v>0</v>
      </c>
      <c r="E7761" t="s">
        <v>10</v>
      </c>
      <c r="F7761" t="s">
        <v>16</v>
      </c>
      <c r="G7761">
        <v>0</v>
      </c>
      <c r="H7761">
        <v>4147</v>
      </c>
      <c r="I7761" t="str">
        <f t="shared" si="122"/>
        <v/>
      </c>
    </row>
    <row r="7762" spans="1:9" x14ac:dyDescent="0.3">
      <c r="A7762" t="s">
        <v>32</v>
      </c>
      <c r="B7762" s="1">
        <v>42422</v>
      </c>
      <c r="C7762" t="s">
        <v>9</v>
      </c>
      <c r="D7762">
        <v>1</v>
      </c>
      <c r="E7762" t="s">
        <v>15</v>
      </c>
      <c r="F7762" t="s">
        <v>34</v>
      </c>
      <c r="H7762">
        <v>1586</v>
      </c>
      <c r="I7762" t="str">
        <f t="shared" si="122"/>
        <v>p</v>
      </c>
    </row>
    <row r="7763" spans="1:9" x14ac:dyDescent="0.3">
      <c r="A7763" t="s">
        <v>18</v>
      </c>
      <c r="B7763" s="1">
        <v>42422</v>
      </c>
      <c r="C7763" t="s">
        <v>9</v>
      </c>
      <c r="D7763">
        <v>1</v>
      </c>
      <c r="E7763" t="s">
        <v>15</v>
      </c>
      <c r="F7763" t="s">
        <v>11</v>
      </c>
      <c r="G7763">
        <v>0</v>
      </c>
      <c r="H7763">
        <v>8534</v>
      </c>
      <c r="I7763" t="str">
        <f t="shared" si="122"/>
        <v/>
      </c>
    </row>
    <row r="7764" spans="1:9" x14ac:dyDescent="0.3">
      <c r="A7764" t="s">
        <v>28</v>
      </c>
      <c r="B7764" s="1">
        <v>42422</v>
      </c>
      <c r="C7764" t="s">
        <v>25</v>
      </c>
      <c r="D7764">
        <v>0</v>
      </c>
      <c r="E7764" t="s">
        <v>10</v>
      </c>
      <c r="F7764" t="s">
        <v>11</v>
      </c>
      <c r="G7764">
        <v>0</v>
      </c>
      <c r="H7764">
        <v>739</v>
      </c>
      <c r="I7764" t="str">
        <f t="shared" si="122"/>
        <v/>
      </c>
    </row>
    <row r="7765" spans="1:9" x14ac:dyDescent="0.3">
      <c r="A7765" t="s">
        <v>32</v>
      </c>
      <c r="B7765" s="1">
        <v>42422</v>
      </c>
      <c r="C7765" t="s">
        <v>9</v>
      </c>
      <c r="D7765">
        <v>1</v>
      </c>
      <c r="E7765" t="s">
        <v>10</v>
      </c>
      <c r="F7765" t="s">
        <v>11</v>
      </c>
      <c r="G7765">
        <v>0</v>
      </c>
      <c r="H7765">
        <v>14271</v>
      </c>
      <c r="I7765" t="str">
        <f t="shared" si="122"/>
        <v/>
      </c>
    </row>
    <row r="7766" spans="1:9" x14ac:dyDescent="0.3">
      <c r="A7766" t="s">
        <v>32</v>
      </c>
      <c r="B7766" s="1">
        <v>42422</v>
      </c>
      <c r="C7766" t="s">
        <v>25</v>
      </c>
      <c r="D7766">
        <v>0</v>
      </c>
      <c r="E7766" t="s">
        <v>15</v>
      </c>
      <c r="F7766" t="s">
        <v>14</v>
      </c>
      <c r="G7766">
        <v>0</v>
      </c>
      <c r="H7766">
        <v>950</v>
      </c>
      <c r="I7766" t="str">
        <f t="shared" si="122"/>
        <v/>
      </c>
    </row>
    <row r="7767" spans="1:9" x14ac:dyDescent="0.3">
      <c r="A7767" t="s">
        <v>18</v>
      </c>
      <c r="B7767" s="1">
        <v>42422</v>
      </c>
      <c r="C7767" t="s">
        <v>9</v>
      </c>
      <c r="D7767">
        <v>1</v>
      </c>
      <c r="E7767" t="s">
        <v>15</v>
      </c>
      <c r="F7767" t="s">
        <v>56</v>
      </c>
      <c r="H7767">
        <v>4</v>
      </c>
      <c r="I7767" t="str">
        <f t="shared" si="122"/>
        <v>j</v>
      </c>
    </row>
    <row r="7768" spans="1:9" x14ac:dyDescent="0.3">
      <c r="A7768" t="s">
        <v>28</v>
      </c>
      <c r="B7768" s="1">
        <v>42422</v>
      </c>
      <c r="C7768" t="s">
        <v>13</v>
      </c>
      <c r="D7768">
        <v>1</v>
      </c>
      <c r="E7768" t="s">
        <v>15</v>
      </c>
      <c r="F7768" t="s">
        <v>26</v>
      </c>
      <c r="G7768">
        <v>1.3843000000000001</v>
      </c>
      <c r="H7768">
        <v>420</v>
      </c>
      <c r="I7768" t="str">
        <f t="shared" si="122"/>
        <v>l</v>
      </c>
    </row>
    <row r="7769" spans="1:9" x14ac:dyDescent="0.3">
      <c r="A7769" t="s">
        <v>27</v>
      </c>
      <c r="B7769" s="1">
        <v>42422</v>
      </c>
      <c r="C7769" t="s">
        <v>25</v>
      </c>
      <c r="D7769">
        <v>0</v>
      </c>
      <c r="E7769" t="s">
        <v>10</v>
      </c>
      <c r="F7769" t="s">
        <v>11</v>
      </c>
      <c r="G7769">
        <v>0</v>
      </c>
      <c r="H7769">
        <v>12</v>
      </c>
      <c r="I7769" t="str">
        <f t="shared" si="122"/>
        <v/>
      </c>
    </row>
    <row r="7770" spans="1:9" x14ac:dyDescent="0.3">
      <c r="A7770" t="s">
        <v>33</v>
      </c>
      <c r="B7770" s="1">
        <v>42422</v>
      </c>
      <c r="C7770" t="s">
        <v>9</v>
      </c>
      <c r="D7770">
        <v>0</v>
      </c>
      <c r="E7770" t="s">
        <v>10</v>
      </c>
      <c r="F7770" t="s">
        <v>16</v>
      </c>
      <c r="G7770">
        <v>0</v>
      </c>
      <c r="H7770">
        <v>69</v>
      </c>
      <c r="I7770" t="str">
        <f t="shared" si="122"/>
        <v/>
      </c>
    </row>
    <row r="7771" spans="1:9" x14ac:dyDescent="0.3">
      <c r="A7771" t="s">
        <v>20</v>
      </c>
      <c r="B7771" s="1">
        <v>42422</v>
      </c>
      <c r="C7771" t="s">
        <v>13</v>
      </c>
      <c r="D7771">
        <v>0</v>
      </c>
      <c r="E7771" t="s">
        <v>10</v>
      </c>
      <c r="F7771" t="s">
        <v>11</v>
      </c>
      <c r="G7771">
        <v>0</v>
      </c>
      <c r="H7771">
        <v>7</v>
      </c>
      <c r="I7771" t="str">
        <f t="shared" si="122"/>
        <v/>
      </c>
    </row>
    <row r="7772" spans="1:9" x14ac:dyDescent="0.3">
      <c r="A7772" t="s">
        <v>32</v>
      </c>
      <c r="B7772" s="1">
        <v>42422</v>
      </c>
      <c r="C7772" t="s">
        <v>9</v>
      </c>
      <c r="D7772">
        <v>1</v>
      </c>
      <c r="E7772" t="s">
        <v>10</v>
      </c>
      <c r="F7772" t="s">
        <v>38</v>
      </c>
      <c r="G7772">
        <v>0.1159</v>
      </c>
      <c r="H7772">
        <v>47</v>
      </c>
      <c r="I7772" t="str">
        <f t="shared" si="122"/>
        <v>p</v>
      </c>
    </row>
    <row r="7773" spans="1:9" x14ac:dyDescent="0.3">
      <c r="A7773" t="s">
        <v>21</v>
      </c>
      <c r="B7773" s="1">
        <v>42422</v>
      </c>
      <c r="C7773" t="s">
        <v>13</v>
      </c>
      <c r="D7773">
        <v>0</v>
      </c>
      <c r="E7773" t="s">
        <v>15</v>
      </c>
      <c r="F7773" t="s">
        <v>44</v>
      </c>
      <c r="G7773">
        <v>0.4672</v>
      </c>
      <c r="H7773">
        <v>136</v>
      </c>
      <c r="I7773" t="str">
        <f t="shared" si="122"/>
        <v>o</v>
      </c>
    </row>
    <row r="7774" spans="1:9" x14ac:dyDescent="0.3">
      <c r="A7774" t="s">
        <v>21</v>
      </c>
      <c r="B7774" s="1">
        <v>42422</v>
      </c>
      <c r="C7774" t="s">
        <v>9</v>
      </c>
      <c r="D7774">
        <v>0</v>
      </c>
      <c r="E7774" t="s">
        <v>15</v>
      </c>
      <c r="F7774" t="s">
        <v>44</v>
      </c>
      <c r="G7774">
        <v>0.52510000000000001</v>
      </c>
      <c r="H7774">
        <v>166</v>
      </c>
      <c r="I7774" t="str">
        <f t="shared" si="122"/>
        <v>o</v>
      </c>
    </row>
    <row r="7775" spans="1:9" x14ac:dyDescent="0.3">
      <c r="A7775" t="s">
        <v>27</v>
      </c>
      <c r="B7775" s="1">
        <v>42422</v>
      </c>
      <c r="C7775" t="s">
        <v>13</v>
      </c>
      <c r="D7775">
        <v>1</v>
      </c>
      <c r="E7775" t="s">
        <v>15</v>
      </c>
      <c r="F7775" t="s">
        <v>16</v>
      </c>
      <c r="G7775">
        <v>0</v>
      </c>
      <c r="H7775">
        <v>61</v>
      </c>
      <c r="I7775" t="str">
        <f t="shared" si="122"/>
        <v/>
      </c>
    </row>
    <row r="7776" spans="1:9" x14ac:dyDescent="0.3">
      <c r="A7776" t="s">
        <v>17</v>
      </c>
      <c r="B7776" s="1">
        <v>42422</v>
      </c>
      <c r="C7776" t="s">
        <v>25</v>
      </c>
      <c r="D7776">
        <v>0</v>
      </c>
      <c r="E7776" t="s">
        <v>10</v>
      </c>
      <c r="F7776" t="s">
        <v>14</v>
      </c>
      <c r="G7776">
        <v>0</v>
      </c>
      <c r="H7776">
        <v>28</v>
      </c>
      <c r="I7776" t="str">
        <f t="shared" si="122"/>
        <v/>
      </c>
    </row>
    <row r="7777" spans="1:9" x14ac:dyDescent="0.3">
      <c r="A7777" t="s">
        <v>32</v>
      </c>
      <c r="B7777" s="1">
        <v>42422</v>
      </c>
      <c r="C7777" t="s">
        <v>13</v>
      </c>
      <c r="D7777">
        <v>0</v>
      </c>
      <c r="E7777" t="s">
        <v>15</v>
      </c>
      <c r="F7777" t="s">
        <v>55</v>
      </c>
      <c r="H7777">
        <v>17</v>
      </c>
      <c r="I7777" t="str">
        <f t="shared" si="122"/>
        <v>e</v>
      </c>
    </row>
    <row r="7778" spans="1:9" x14ac:dyDescent="0.3">
      <c r="A7778" t="s">
        <v>32</v>
      </c>
      <c r="B7778" s="1">
        <v>42422</v>
      </c>
      <c r="C7778" t="s">
        <v>13</v>
      </c>
      <c r="D7778">
        <v>0</v>
      </c>
      <c r="E7778" t="s">
        <v>10</v>
      </c>
      <c r="F7778" t="s">
        <v>54</v>
      </c>
      <c r="H7778">
        <v>20</v>
      </c>
      <c r="I7778" t="str">
        <f t="shared" si="122"/>
        <v>e</v>
      </c>
    </row>
    <row r="7779" spans="1:9" x14ac:dyDescent="0.3">
      <c r="A7779" t="s">
        <v>32</v>
      </c>
      <c r="B7779" s="1">
        <v>42423</v>
      </c>
      <c r="C7779" t="s">
        <v>25</v>
      </c>
      <c r="D7779">
        <v>0</v>
      </c>
      <c r="E7779" t="s">
        <v>15</v>
      </c>
      <c r="F7779" t="s">
        <v>11</v>
      </c>
      <c r="G7779">
        <v>0</v>
      </c>
      <c r="H7779">
        <v>4432</v>
      </c>
      <c r="I7779" t="str">
        <f t="shared" si="122"/>
        <v/>
      </c>
    </row>
    <row r="7780" spans="1:9" x14ac:dyDescent="0.3">
      <c r="A7780" t="s">
        <v>28</v>
      </c>
      <c r="B7780" s="1">
        <v>42423</v>
      </c>
      <c r="C7780" t="s">
        <v>13</v>
      </c>
      <c r="D7780">
        <v>0</v>
      </c>
      <c r="E7780" t="s">
        <v>15</v>
      </c>
      <c r="F7780" t="s">
        <v>11</v>
      </c>
      <c r="G7780">
        <v>0</v>
      </c>
      <c r="H7780">
        <v>52331</v>
      </c>
      <c r="I7780" t="str">
        <f t="shared" si="122"/>
        <v/>
      </c>
    </row>
    <row r="7781" spans="1:9" x14ac:dyDescent="0.3">
      <c r="A7781" t="s">
        <v>19</v>
      </c>
      <c r="B7781" s="1">
        <v>42421</v>
      </c>
      <c r="C7781" t="s">
        <v>25</v>
      </c>
      <c r="D7781">
        <v>0</v>
      </c>
      <c r="E7781" t="s">
        <v>15</v>
      </c>
      <c r="F7781" t="s">
        <v>14</v>
      </c>
      <c r="G7781">
        <v>0</v>
      </c>
      <c r="H7781">
        <v>5</v>
      </c>
      <c r="I7781" t="str">
        <f t="shared" si="122"/>
        <v/>
      </c>
    </row>
    <row r="7782" spans="1:9" x14ac:dyDescent="0.3">
      <c r="A7782" t="s">
        <v>27</v>
      </c>
      <c r="B7782" s="1">
        <v>42421</v>
      </c>
      <c r="C7782" t="s">
        <v>13</v>
      </c>
      <c r="D7782">
        <v>0</v>
      </c>
      <c r="E7782" t="s">
        <v>10</v>
      </c>
      <c r="F7782" t="s">
        <v>48</v>
      </c>
      <c r="G7782">
        <v>2.41E-2</v>
      </c>
      <c r="H7782">
        <v>50</v>
      </c>
      <c r="I7782" t="str">
        <f t="shared" si="122"/>
        <v>o</v>
      </c>
    </row>
    <row r="7783" spans="1:9" x14ac:dyDescent="0.3">
      <c r="A7783" t="s">
        <v>8</v>
      </c>
      <c r="B7783" s="1">
        <v>42421</v>
      </c>
      <c r="C7783" t="s">
        <v>13</v>
      </c>
      <c r="D7783">
        <v>1</v>
      </c>
      <c r="E7783" t="s">
        <v>14</v>
      </c>
      <c r="F7783" t="s">
        <v>14</v>
      </c>
      <c r="G7783">
        <v>0</v>
      </c>
      <c r="H7783">
        <v>2</v>
      </c>
      <c r="I7783" t="str">
        <f t="shared" si="122"/>
        <v/>
      </c>
    </row>
    <row r="7784" spans="1:9" x14ac:dyDescent="0.3">
      <c r="A7784" t="s">
        <v>28</v>
      </c>
      <c r="B7784" s="1">
        <v>42421</v>
      </c>
      <c r="C7784" t="s">
        <v>9</v>
      </c>
      <c r="D7784">
        <v>1</v>
      </c>
      <c r="E7784" t="s">
        <v>10</v>
      </c>
      <c r="F7784" t="s">
        <v>29</v>
      </c>
      <c r="H7784">
        <v>22</v>
      </c>
      <c r="I7784" t="str">
        <f t="shared" si="122"/>
        <v>p</v>
      </c>
    </row>
    <row r="7785" spans="1:9" x14ac:dyDescent="0.3">
      <c r="A7785" t="s">
        <v>27</v>
      </c>
      <c r="B7785" s="1">
        <v>42421</v>
      </c>
      <c r="C7785" t="s">
        <v>9</v>
      </c>
      <c r="D7785">
        <v>0</v>
      </c>
      <c r="E7785" t="s">
        <v>10</v>
      </c>
      <c r="F7785" t="s">
        <v>51</v>
      </c>
      <c r="H7785">
        <v>1</v>
      </c>
      <c r="I7785" t="str">
        <f t="shared" si="122"/>
        <v>j</v>
      </c>
    </row>
    <row r="7786" spans="1:9" x14ac:dyDescent="0.3">
      <c r="A7786" t="s">
        <v>32</v>
      </c>
      <c r="B7786" s="1">
        <v>42422</v>
      </c>
      <c r="C7786" t="s">
        <v>13</v>
      </c>
      <c r="D7786">
        <v>0</v>
      </c>
      <c r="E7786" t="s">
        <v>15</v>
      </c>
      <c r="F7786" t="s">
        <v>11</v>
      </c>
      <c r="G7786">
        <v>0</v>
      </c>
      <c r="H7786">
        <v>20407</v>
      </c>
      <c r="I7786" t="str">
        <f t="shared" si="122"/>
        <v/>
      </c>
    </row>
    <row r="7787" spans="1:9" x14ac:dyDescent="0.3">
      <c r="A7787" t="s">
        <v>27</v>
      </c>
      <c r="B7787" s="1">
        <v>42422</v>
      </c>
      <c r="C7787" t="s">
        <v>9</v>
      </c>
      <c r="D7787">
        <v>0</v>
      </c>
      <c r="E7787" t="s">
        <v>15</v>
      </c>
      <c r="F7787" t="s">
        <v>16</v>
      </c>
      <c r="G7787">
        <v>0</v>
      </c>
      <c r="H7787">
        <v>1978</v>
      </c>
      <c r="I7787" t="str">
        <f t="shared" si="122"/>
        <v/>
      </c>
    </row>
    <row r="7788" spans="1:9" x14ac:dyDescent="0.3">
      <c r="A7788" t="s">
        <v>28</v>
      </c>
      <c r="B7788" s="1">
        <v>42422</v>
      </c>
      <c r="C7788" t="s">
        <v>13</v>
      </c>
      <c r="D7788">
        <v>0</v>
      </c>
      <c r="E7788" t="s">
        <v>15</v>
      </c>
      <c r="F7788" t="s">
        <v>14</v>
      </c>
      <c r="G7788">
        <v>0</v>
      </c>
      <c r="H7788">
        <v>126845</v>
      </c>
      <c r="I7788" t="str">
        <f t="shared" si="122"/>
        <v/>
      </c>
    </row>
    <row r="7789" spans="1:9" x14ac:dyDescent="0.3">
      <c r="A7789" t="s">
        <v>32</v>
      </c>
      <c r="B7789" s="1">
        <v>42422</v>
      </c>
      <c r="C7789" t="s">
        <v>13</v>
      </c>
      <c r="D7789">
        <v>0</v>
      </c>
      <c r="E7789" t="s">
        <v>10</v>
      </c>
      <c r="F7789" t="s">
        <v>14</v>
      </c>
      <c r="G7789">
        <v>0</v>
      </c>
      <c r="H7789">
        <v>87949</v>
      </c>
      <c r="I7789" t="str">
        <f t="shared" si="122"/>
        <v/>
      </c>
    </row>
    <row r="7790" spans="1:9" x14ac:dyDescent="0.3">
      <c r="A7790" t="s">
        <v>17</v>
      </c>
      <c r="B7790" s="1">
        <v>42422</v>
      </c>
      <c r="C7790" t="s">
        <v>13</v>
      </c>
      <c r="D7790">
        <v>0</v>
      </c>
      <c r="E7790" t="s">
        <v>10</v>
      </c>
      <c r="F7790" t="s">
        <v>11</v>
      </c>
      <c r="G7790">
        <v>0</v>
      </c>
      <c r="H7790">
        <v>4662</v>
      </c>
      <c r="I7790" t="str">
        <f t="shared" si="122"/>
        <v/>
      </c>
    </row>
    <row r="7791" spans="1:9" x14ac:dyDescent="0.3">
      <c r="A7791" t="s">
        <v>27</v>
      </c>
      <c r="B7791" s="1">
        <v>42422</v>
      </c>
      <c r="C7791" t="s">
        <v>9</v>
      </c>
      <c r="D7791">
        <v>0</v>
      </c>
      <c r="E7791" t="s">
        <v>10</v>
      </c>
      <c r="F7791" t="s">
        <v>14</v>
      </c>
      <c r="G7791">
        <v>0</v>
      </c>
      <c r="H7791">
        <v>4239</v>
      </c>
      <c r="I7791" t="str">
        <f t="shared" si="122"/>
        <v/>
      </c>
    </row>
    <row r="7792" spans="1:9" x14ac:dyDescent="0.3">
      <c r="A7792" t="s">
        <v>18</v>
      </c>
      <c r="B7792" s="1">
        <v>42422</v>
      </c>
      <c r="C7792" t="s">
        <v>9</v>
      </c>
      <c r="D7792">
        <v>0</v>
      </c>
      <c r="E7792" t="s">
        <v>10</v>
      </c>
      <c r="F7792" t="s">
        <v>11</v>
      </c>
      <c r="G7792">
        <v>0</v>
      </c>
      <c r="H7792">
        <v>46275</v>
      </c>
      <c r="I7792" t="str">
        <f t="shared" si="122"/>
        <v/>
      </c>
    </row>
    <row r="7793" spans="1:9" x14ac:dyDescent="0.3">
      <c r="A7793" t="s">
        <v>32</v>
      </c>
      <c r="B7793" s="1">
        <v>42422</v>
      </c>
      <c r="C7793" t="s">
        <v>25</v>
      </c>
      <c r="D7793">
        <v>0</v>
      </c>
      <c r="E7793" t="s">
        <v>15</v>
      </c>
      <c r="F7793" t="s">
        <v>11</v>
      </c>
      <c r="G7793">
        <v>0</v>
      </c>
      <c r="H7793">
        <v>4411</v>
      </c>
      <c r="I7793" t="str">
        <f t="shared" si="122"/>
        <v/>
      </c>
    </row>
    <row r="7794" spans="1:9" x14ac:dyDescent="0.3">
      <c r="A7794" t="s">
        <v>33</v>
      </c>
      <c r="B7794" s="1">
        <v>42422</v>
      </c>
      <c r="C7794" t="s">
        <v>9</v>
      </c>
      <c r="D7794">
        <v>0</v>
      </c>
      <c r="E7794" t="s">
        <v>15</v>
      </c>
      <c r="F7794" t="s">
        <v>11</v>
      </c>
      <c r="G7794">
        <v>0</v>
      </c>
      <c r="H7794">
        <v>8941</v>
      </c>
      <c r="I7794" t="str">
        <f t="shared" si="122"/>
        <v/>
      </c>
    </row>
    <row r="7795" spans="1:9" x14ac:dyDescent="0.3">
      <c r="A7795" t="s">
        <v>12</v>
      </c>
      <c r="B7795" s="1">
        <v>42422</v>
      </c>
      <c r="C7795" t="s">
        <v>13</v>
      </c>
      <c r="D7795">
        <v>1</v>
      </c>
      <c r="E7795" t="s">
        <v>15</v>
      </c>
      <c r="F7795" t="s">
        <v>14</v>
      </c>
      <c r="G7795">
        <v>0</v>
      </c>
      <c r="H7795">
        <v>342792</v>
      </c>
      <c r="I7795" t="str">
        <f t="shared" si="122"/>
        <v/>
      </c>
    </row>
    <row r="7796" spans="1:9" x14ac:dyDescent="0.3">
      <c r="A7796" t="s">
        <v>24</v>
      </c>
      <c r="B7796" s="1">
        <v>42422</v>
      </c>
      <c r="C7796" t="s">
        <v>9</v>
      </c>
      <c r="D7796">
        <v>0</v>
      </c>
      <c r="E7796" t="s">
        <v>10</v>
      </c>
      <c r="F7796" t="s">
        <v>16</v>
      </c>
      <c r="G7796">
        <v>0</v>
      </c>
      <c r="H7796">
        <v>2611</v>
      </c>
      <c r="I7796" t="str">
        <f t="shared" si="122"/>
        <v/>
      </c>
    </row>
    <row r="7797" spans="1:9" x14ac:dyDescent="0.3">
      <c r="A7797" t="s">
        <v>28</v>
      </c>
      <c r="B7797" s="1">
        <v>42422</v>
      </c>
      <c r="C7797" t="s">
        <v>13</v>
      </c>
      <c r="D7797">
        <v>0</v>
      </c>
      <c r="E7797" t="s">
        <v>10</v>
      </c>
      <c r="F7797" t="s">
        <v>26</v>
      </c>
      <c r="G7797">
        <v>3.2073</v>
      </c>
      <c r="H7797">
        <v>1072</v>
      </c>
      <c r="I7797" t="str">
        <f t="shared" si="122"/>
        <v>l</v>
      </c>
    </row>
    <row r="7798" spans="1:9" x14ac:dyDescent="0.3">
      <c r="A7798" t="s">
        <v>19</v>
      </c>
      <c r="B7798" s="1">
        <v>42422</v>
      </c>
      <c r="C7798" t="s">
        <v>9</v>
      </c>
      <c r="D7798">
        <v>1</v>
      </c>
      <c r="E7798" t="s">
        <v>10</v>
      </c>
      <c r="F7798" t="s">
        <v>16</v>
      </c>
      <c r="G7798">
        <v>0</v>
      </c>
      <c r="H7798">
        <v>605</v>
      </c>
      <c r="I7798" t="str">
        <f t="shared" si="122"/>
        <v/>
      </c>
    </row>
    <row r="7799" spans="1:9" x14ac:dyDescent="0.3">
      <c r="A7799" t="s">
        <v>33</v>
      </c>
      <c r="B7799" s="1">
        <v>42422</v>
      </c>
      <c r="C7799" t="s">
        <v>9</v>
      </c>
      <c r="D7799">
        <v>1</v>
      </c>
      <c r="E7799" t="s">
        <v>15</v>
      </c>
      <c r="F7799" t="s">
        <v>14</v>
      </c>
      <c r="G7799">
        <v>0</v>
      </c>
      <c r="H7799">
        <v>1046</v>
      </c>
      <c r="I7799" t="str">
        <f t="shared" si="122"/>
        <v/>
      </c>
    </row>
    <row r="7800" spans="1:9" x14ac:dyDescent="0.3">
      <c r="A7800" t="s">
        <v>19</v>
      </c>
      <c r="B7800" s="1">
        <v>42422</v>
      </c>
      <c r="C7800" t="s">
        <v>9</v>
      </c>
      <c r="D7800">
        <v>0</v>
      </c>
      <c r="E7800" t="s">
        <v>15</v>
      </c>
      <c r="F7800" t="s">
        <v>11</v>
      </c>
      <c r="G7800">
        <v>0</v>
      </c>
      <c r="H7800">
        <v>7501</v>
      </c>
      <c r="I7800" t="str">
        <f t="shared" si="122"/>
        <v/>
      </c>
    </row>
    <row r="7801" spans="1:9" x14ac:dyDescent="0.3">
      <c r="A7801" t="s">
        <v>8</v>
      </c>
      <c r="B7801" s="1">
        <v>42422</v>
      </c>
      <c r="C7801" t="s">
        <v>9</v>
      </c>
      <c r="D7801">
        <v>1</v>
      </c>
      <c r="E7801" t="s">
        <v>10</v>
      </c>
      <c r="F7801" t="s">
        <v>39</v>
      </c>
      <c r="G7801">
        <v>7.8691000000000004</v>
      </c>
      <c r="H7801">
        <v>2653</v>
      </c>
      <c r="I7801" t="str">
        <f t="shared" si="122"/>
        <v>S</v>
      </c>
    </row>
    <row r="7802" spans="1:9" x14ac:dyDescent="0.3">
      <c r="A7802" t="s">
        <v>33</v>
      </c>
      <c r="B7802" s="1">
        <v>42422</v>
      </c>
      <c r="C7802" t="s">
        <v>13</v>
      </c>
      <c r="D7802">
        <v>0</v>
      </c>
      <c r="E7802" t="s">
        <v>15</v>
      </c>
      <c r="F7802" t="s">
        <v>16</v>
      </c>
      <c r="G7802">
        <v>0</v>
      </c>
      <c r="H7802">
        <v>255</v>
      </c>
      <c r="I7802" t="str">
        <f t="shared" si="122"/>
        <v/>
      </c>
    </row>
    <row r="7803" spans="1:9" x14ac:dyDescent="0.3">
      <c r="A7803" t="s">
        <v>32</v>
      </c>
      <c r="B7803" s="1">
        <v>42422</v>
      </c>
      <c r="C7803" t="s">
        <v>13</v>
      </c>
      <c r="D7803">
        <v>0</v>
      </c>
      <c r="E7803" t="s">
        <v>15</v>
      </c>
      <c r="F7803" t="s">
        <v>26</v>
      </c>
      <c r="G7803">
        <v>1.1254</v>
      </c>
      <c r="H7803">
        <v>368</v>
      </c>
      <c r="I7803" t="str">
        <f t="shared" si="122"/>
        <v>l</v>
      </c>
    </row>
    <row r="7804" spans="1:9" x14ac:dyDescent="0.3">
      <c r="A7804" t="s">
        <v>18</v>
      </c>
      <c r="B7804" s="1">
        <v>42422</v>
      </c>
      <c r="C7804" t="s">
        <v>9</v>
      </c>
      <c r="D7804">
        <v>1</v>
      </c>
      <c r="E7804" t="s">
        <v>15</v>
      </c>
      <c r="F7804" t="s">
        <v>16</v>
      </c>
      <c r="G7804">
        <v>0</v>
      </c>
      <c r="H7804">
        <v>2143</v>
      </c>
      <c r="I7804" t="str">
        <f t="shared" si="122"/>
        <v/>
      </c>
    </row>
    <row r="7805" spans="1:9" x14ac:dyDescent="0.3">
      <c r="A7805" t="s">
        <v>32</v>
      </c>
      <c r="B7805" s="1">
        <v>42422</v>
      </c>
      <c r="C7805" t="s">
        <v>9</v>
      </c>
      <c r="D7805">
        <v>1</v>
      </c>
      <c r="E7805" t="s">
        <v>10</v>
      </c>
      <c r="F7805" t="s">
        <v>26</v>
      </c>
      <c r="G7805">
        <v>2.2227999999999999</v>
      </c>
      <c r="H7805">
        <v>796</v>
      </c>
      <c r="I7805" t="str">
        <f t="shared" si="122"/>
        <v>l</v>
      </c>
    </row>
    <row r="7806" spans="1:9" x14ac:dyDescent="0.3">
      <c r="A7806" t="s">
        <v>30</v>
      </c>
      <c r="B7806" s="1">
        <v>42422</v>
      </c>
      <c r="C7806" t="s">
        <v>9</v>
      </c>
      <c r="D7806">
        <v>0</v>
      </c>
      <c r="E7806" t="s">
        <v>15</v>
      </c>
      <c r="F7806" t="s">
        <v>16</v>
      </c>
      <c r="G7806">
        <v>0</v>
      </c>
      <c r="H7806">
        <v>55</v>
      </c>
      <c r="I7806" t="str">
        <f t="shared" si="122"/>
        <v/>
      </c>
    </row>
    <row r="7807" spans="1:9" x14ac:dyDescent="0.3">
      <c r="A7807" t="s">
        <v>32</v>
      </c>
      <c r="B7807" s="1">
        <v>42422</v>
      </c>
      <c r="C7807" t="s">
        <v>25</v>
      </c>
      <c r="D7807">
        <v>0</v>
      </c>
      <c r="E7807" t="s">
        <v>10</v>
      </c>
      <c r="F7807" t="s">
        <v>14</v>
      </c>
      <c r="G7807">
        <v>0</v>
      </c>
      <c r="H7807">
        <v>208</v>
      </c>
      <c r="I7807" t="str">
        <f t="shared" si="122"/>
        <v/>
      </c>
    </row>
    <row r="7808" spans="1:9" x14ac:dyDescent="0.3">
      <c r="A7808" t="s">
        <v>28</v>
      </c>
      <c r="B7808" s="1">
        <v>42422</v>
      </c>
      <c r="C7808" t="s">
        <v>13</v>
      </c>
      <c r="D7808">
        <v>1</v>
      </c>
      <c r="E7808" t="s">
        <v>15</v>
      </c>
      <c r="F7808" t="s">
        <v>16</v>
      </c>
      <c r="G7808">
        <v>0</v>
      </c>
      <c r="H7808">
        <v>2643</v>
      </c>
      <c r="I7808" t="str">
        <f t="shared" si="122"/>
        <v/>
      </c>
    </row>
    <row r="7809" spans="1:9" x14ac:dyDescent="0.3">
      <c r="A7809" t="s">
        <v>8</v>
      </c>
      <c r="B7809" s="1">
        <v>42422</v>
      </c>
      <c r="C7809" t="s">
        <v>9</v>
      </c>
      <c r="D7809">
        <v>0</v>
      </c>
      <c r="E7809" t="s">
        <v>15</v>
      </c>
      <c r="F7809" t="s">
        <v>52</v>
      </c>
      <c r="H7809">
        <v>25</v>
      </c>
      <c r="I7809" t="str">
        <f t="shared" si="122"/>
        <v>e</v>
      </c>
    </row>
    <row r="7810" spans="1:9" x14ac:dyDescent="0.3">
      <c r="A7810" t="s">
        <v>32</v>
      </c>
      <c r="B7810" s="1">
        <v>42422</v>
      </c>
      <c r="C7810" t="s">
        <v>13</v>
      </c>
      <c r="D7810">
        <v>1</v>
      </c>
      <c r="E7810" t="s">
        <v>10</v>
      </c>
      <c r="F7810" t="s">
        <v>16</v>
      </c>
      <c r="G7810">
        <v>0</v>
      </c>
      <c r="H7810">
        <v>432</v>
      </c>
      <c r="I7810" t="str">
        <f t="shared" si="122"/>
        <v/>
      </c>
    </row>
    <row r="7811" spans="1:9" x14ac:dyDescent="0.3">
      <c r="A7811" t="s">
        <v>21</v>
      </c>
      <c r="B7811" s="1">
        <v>42422</v>
      </c>
      <c r="C7811" t="s">
        <v>9</v>
      </c>
      <c r="D7811">
        <v>0</v>
      </c>
      <c r="E7811" t="s">
        <v>15</v>
      </c>
      <c r="F7811" t="s">
        <v>14</v>
      </c>
      <c r="G7811">
        <v>0</v>
      </c>
      <c r="H7811">
        <v>8025</v>
      </c>
      <c r="I7811" t="str">
        <f t="shared" ref="I7811:I7874" si="123">IF(NOT(OR(F7811="house",F7811="blank",F7811="served")),LEFT(F7811,1),"")</f>
        <v/>
      </c>
    </row>
    <row r="7812" spans="1:9" x14ac:dyDescent="0.3">
      <c r="A7812" t="s">
        <v>18</v>
      </c>
      <c r="B7812" s="1">
        <v>42422</v>
      </c>
      <c r="C7812" t="s">
        <v>9</v>
      </c>
      <c r="D7812">
        <v>1</v>
      </c>
      <c r="E7812" t="s">
        <v>10</v>
      </c>
      <c r="F7812" t="s">
        <v>14</v>
      </c>
      <c r="G7812">
        <v>0</v>
      </c>
      <c r="H7812">
        <v>275</v>
      </c>
      <c r="I7812" t="str">
        <f t="shared" si="123"/>
        <v/>
      </c>
    </row>
    <row r="7813" spans="1:9" x14ac:dyDescent="0.3">
      <c r="A7813" t="s">
        <v>18</v>
      </c>
      <c r="B7813" s="1">
        <v>42422</v>
      </c>
      <c r="C7813" t="s">
        <v>13</v>
      </c>
      <c r="D7813">
        <v>1</v>
      </c>
      <c r="E7813" t="s">
        <v>10</v>
      </c>
      <c r="F7813" t="s">
        <v>11</v>
      </c>
      <c r="G7813">
        <v>0</v>
      </c>
      <c r="H7813">
        <v>201</v>
      </c>
      <c r="I7813" t="str">
        <f t="shared" si="123"/>
        <v/>
      </c>
    </row>
    <row r="7814" spans="1:9" x14ac:dyDescent="0.3">
      <c r="A7814" t="s">
        <v>33</v>
      </c>
      <c r="B7814" s="1">
        <v>42422</v>
      </c>
      <c r="C7814" t="s">
        <v>9</v>
      </c>
      <c r="D7814">
        <v>1</v>
      </c>
      <c r="E7814" t="s">
        <v>10</v>
      </c>
      <c r="F7814" t="s">
        <v>16</v>
      </c>
      <c r="G7814">
        <v>0</v>
      </c>
      <c r="H7814">
        <v>58</v>
      </c>
      <c r="I7814" t="str">
        <f t="shared" si="123"/>
        <v/>
      </c>
    </row>
    <row r="7815" spans="1:9" x14ac:dyDescent="0.3">
      <c r="A7815" t="s">
        <v>33</v>
      </c>
      <c r="B7815" s="1">
        <v>42422</v>
      </c>
      <c r="C7815" t="s">
        <v>9</v>
      </c>
      <c r="D7815">
        <v>0</v>
      </c>
      <c r="E7815" t="s">
        <v>15</v>
      </c>
      <c r="F7815" t="s">
        <v>46</v>
      </c>
      <c r="G7815">
        <v>0.1386</v>
      </c>
      <c r="H7815">
        <v>194</v>
      </c>
      <c r="I7815" t="str">
        <f t="shared" si="123"/>
        <v>j</v>
      </c>
    </row>
    <row r="7816" spans="1:9" x14ac:dyDescent="0.3">
      <c r="A7816" t="s">
        <v>17</v>
      </c>
      <c r="B7816" s="1">
        <v>42422</v>
      </c>
      <c r="C7816" t="s">
        <v>25</v>
      </c>
      <c r="D7816">
        <v>0</v>
      </c>
      <c r="E7816" t="s">
        <v>10</v>
      </c>
      <c r="F7816" t="s">
        <v>11</v>
      </c>
      <c r="G7816">
        <v>0</v>
      </c>
      <c r="H7816">
        <v>36</v>
      </c>
      <c r="I7816" t="str">
        <f t="shared" si="123"/>
        <v/>
      </c>
    </row>
    <row r="7817" spans="1:9" x14ac:dyDescent="0.3">
      <c r="A7817" t="s">
        <v>23</v>
      </c>
      <c r="B7817" s="1">
        <v>42422</v>
      </c>
      <c r="C7817" t="s">
        <v>25</v>
      </c>
      <c r="D7817">
        <v>0</v>
      </c>
      <c r="E7817" t="s">
        <v>10</v>
      </c>
      <c r="F7817" t="s">
        <v>11</v>
      </c>
      <c r="G7817">
        <v>0</v>
      </c>
      <c r="H7817">
        <v>665</v>
      </c>
      <c r="I7817" t="str">
        <f t="shared" si="123"/>
        <v/>
      </c>
    </row>
    <row r="7818" spans="1:9" x14ac:dyDescent="0.3">
      <c r="A7818" t="s">
        <v>32</v>
      </c>
      <c r="B7818" s="1">
        <v>42422</v>
      </c>
      <c r="C7818" t="s">
        <v>13</v>
      </c>
      <c r="D7818">
        <v>1</v>
      </c>
      <c r="E7818" t="s">
        <v>10</v>
      </c>
      <c r="F7818" t="s">
        <v>39</v>
      </c>
      <c r="G7818">
        <v>3.8300000000000001E-2</v>
      </c>
      <c r="H7818">
        <v>12</v>
      </c>
      <c r="I7818" t="str">
        <f t="shared" si="123"/>
        <v>S</v>
      </c>
    </row>
    <row r="7819" spans="1:9" x14ac:dyDescent="0.3">
      <c r="A7819" t="s">
        <v>22</v>
      </c>
      <c r="B7819" s="1">
        <v>42422</v>
      </c>
      <c r="C7819" t="s">
        <v>13</v>
      </c>
      <c r="D7819">
        <v>0</v>
      </c>
      <c r="E7819" t="s">
        <v>10</v>
      </c>
      <c r="F7819" t="s">
        <v>16</v>
      </c>
      <c r="G7819">
        <v>0</v>
      </c>
      <c r="H7819">
        <v>91</v>
      </c>
      <c r="I7819" t="str">
        <f t="shared" si="123"/>
        <v/>
      </c>
    </row>
    <row r="7820" spans="1:9" x14ac:dyDescent="0.3">
      <c r="A7820" t="s">
        <v>33</v>
      </c>
      <c r="B7820" s="1">
        <v>42422</v>
      </c>
      <c r="C7820" t="s">
        <v>9</v>
      </c>
      <c r="D7820">
        <v>1</v>
      </c>
      <c r="E7820" t="s">
        <v>15</v>
      </c>
      <c r="F7820" t="s">
        <v>50</v>
      </c>
      <c r="H7820">
        <v>48</v>
      </c>
      <c r="I7820" t="str">
        <f t="shared" si="123"/>
        <v>j</v>
      </c>
    </row>
    <row r="7821" spans="1:9" x14ac:dyDescent="0.3">
      <c r="A7821" t="s">
        <v>27</v>
      </c>
      <c r="B7821" s="1">
        <v>42422</v>
      </c>
      <c r="C7821" t="s">
        <v>9</v>
      </c>
      <c r="D7821">
        <v>1</v>
      </c>
      <c r="E7821" t="s">
        <v>10</v>
      </c>
      <c r="F7821" t="s">
        <v>48</v>
      </c>
      <c r="G7821">
        <v>1.2999999999999999E-3</v>
      </c>
      <c r="H7821">
        <v>3</v>
      </c>
      <c r="I7821" t="str">
        <f t="shared" si="123"/>
        <v>o</v>
      </c>
    </row>
    <row r="7822" spans="1:9" x14ac:dyDescent="0.3">
      <c r="A7822" t="s">
        <v>19</v>
      </c>
      <c r="B7822" s="1">
        <v>42422</v>
      </c>
      <c r="C7822" t="s">
        <v>9</v>
      </c>
      <c r="D7822">
        <v>0</v>
      </c>
      <c r="E7822" t="s">
        <v>10</v>
      </c>
      <c r="F7822" t="s">
        <v>16</v>
      </c>
      <c r="G7822">
        <v>0</v>
      </c>
      <c r="H7822">
        <v>531</v>
      </c>
      <c r="I7822" t="str">
        <f t="shared" si="123"/>
        <v/>
      </c>
    </row>
    <row r="7823" spans="1:9" x14ac:dyDescent="0.3">
      <c r="A7823" t="s">
        <v>8</v>
      </c>
      <c r="B7823" s="1">
        <v>42422</v>
      </c>
      <c r="C7823" t="s">
        <v>13</v>
      </c>
      <c r="D7823">
        <v>1</v>
      </c>
      <c r="E7823" t="s">
        <v>15</v>
      </c>
      <c r="F7823" t="s">
        <v>36</v>
      </c>
      <c r="G7823">
        <v>0.15140000000000001</v>
      </c>
      <c r="H7823">
        <v>97</v>
      </c>
      <c r="I7823" t="str">
        <f t="shared" si="123"/>
        <v>p</v>
      </c>
    </row>
    <row r="7824" spans="1:9" x14ac:dyDescent="0.3">
      <c r="A7824" t="s">
        <v>33</v>
      </c>
      <c r="B7824" s="1">
        <v>42422</v>
      </c>
      <c r="C7824" t="s">
        <v>13</v>
      </c>
      <c r="D7824">
        <v>1</v>
      </c>
      <c r="E7824" t="s">
        <v>10</v>
      </c>
      <c r="F7824" t="s">
        <v>16</v>
      </c>
      <c r="G7824">
        <v>0</v>
      </c>
      <c r="H7824">
        <v>12</v>
      </c>
      <c r="I7824" t="str">
        <f t="shared" si="123"/>
        <v/>
      </c>
    </row>
    <row r="7825" spans="1:9" x14ac:dyDescent="0.3">
      <c r="A7825" t="s">
        <v>32</v>
      </c>
      <c r="B7825" s="1">
        <v>42422</v>
      </c>
      <c r="C7825" t="s">
        <v>13</v>
      </c>
      <c r="D7825">
        <v>0</v>
      </c>
      <c r="E7825" t="s">
        <v>10</v>
      </c>
      <c r="F7825" t="s">
        <v>34</v>
      </c>
      <c r="H7825">
        <v>68</v>
      </c>
      <c r="I7825" t="str">
        <f t="shared" si="123"/>
        <v>p</v>
      </c>
    </row>
    <row r="7826" spans="1:9" x14ac:dyDescent="0.3">
      <c r="A7826" t="s">
        <v>28</v>
      </c>
      <c r="B7826" s="1">
        <v>42422</v>
      </c>
      <c r="C7826" t="s">
        <v>13</v>
      </c>
      <c r="D7826">
        <v>0</v>
      </c>
      <c r="E7826" t="s">
        <v>14</v>
      </c>
      <c r="F7826" t="s">
        <v>14</v>
      </c>
      <c r="G7826">
        <v>0</v>
      </c>
      <c r="H7826">
        <v>4</v>
      </c>
      <c r="I7826" t="str">
        <f t="shared" si="123"/>
        <v/>
      </c>
    </row>
    <row r="7827" spans="1:9" x14ac:dyDescent="0.3">
      <c r="A7827" t="s">
        <v>33</v>
      </c>
      <c r="B7827" s="1">
        <v>42422</v>
      </c>
      <c r="C7827" t="s">
        <v>13</v>
      </c>
      <c r="D7827">
        <v>1</v>
      </c>
      <c r="E7827" t="s">
        <v>15</v>
      </c>
      <c r="F7827" t="s">
        <v>46</v>
      </c>
      <c r="G7827">
        <v>7.1000000000000004E-3</v>
      </c>
      <c r="H7827">
        <v>11</v>
      </c>
      <c r="I7827" t="str">
        <f t="shared" si="123"/>
        <v>j</v>
      </c>
    </row>
    <row r="7828" spans="1:9" x14ac:dyDescent="0.3">
      <c r="A7828" t="s">
        <v>32</v>
      </c>
      <c r="B7828" s="1">
        <v>42422</v>
      </c>
      <c r="C7828" t="s">
        <v>13</v>
      </c>
      <c r="D7828">
        <v>0</v>
      </c>
      <c r="E7828" t="s">
        <v>15</v>
      </c>
      <c r="F7828" t="s">
        <v>38</v>
      </c>
      <c r="G7828">
        <v>3.4599999999999999E-2</v>
      </c>
      <c r="H7828">
        <v>16</v>
      </c>
      <c r="I7828" t="str">
        <f t="shared" si="123"/>
        <v>p</v>
      </c>
    </row>
    <row r="7829" spans="1:9" x14ac:dyDescent="0.3">
      <c r="A7829" t="s">
        <v>32</v>
      </c>
      <c r="B7829" s="1">
        <v>42423</v>
      </c>
      <c r="C7829" t="s">
        <v>13</v>
      </c>
      <c r="D7829">
        <v>0</v>
      </c>
      <c r="E7829" t="s">
        <v>10</v>
      </c>
      <c r="F7829" t="s">
        <v>11</v>
      </c>
      <c r="G7829">
        <v>0</v>
      </c>
      <c r="H7829">
        <v>50266</v>
      </c>
      <c r="I7829" t="str">
        <f t="shared" si="123"/>
        <v/>
      </c>
    </row>
    <row r="7830" spans="1:9" x14ac:dyDescent="0.3">
      <c r="A7830" t="s">
        <v>28</v>
      </c>
      <c r="B7830" s="1">
        <v>42423</v>
      </c>
      <c r="C7830" t="s">
        <v>13</v>
      </c>
      <c r="D7830">
        <v>0</v>
      </c>
      <c r="E7830" t="s">
        <v>15</v>
      </c>
      <c r="F7830" t="s">
        <v>26</v>
      </c>
      <c r="G7830">
        <v>11.177300000000001</v>
      </c>
      <c r="H7830">
        <v>3282</v>
      </c>
      <c r="I7830" t="str">
        <f t="shared" si="123"/>
        <v>l</v>
      </c>
    </row>
    <row r="7831" spans="1:9" x14ac:dyDescent="0.3">
      <c r="A7831" t="s">
        <v>32</v>
      </c>
      <c r="B7831" s="1">
        <v>42423</v>
      </c>
      <c r="C7831" t="s">
        <v>9</v>
      </c>
      <c r="D7831">
        <v>1</v>
      </c>
      <c r="E7831" t="s">
        <v>15</v>
      </c>
      <c r="F7831" t="s">
        <v>11</v>
      </c>
      <c r="G7831">
        <v>0</v>
      </c>
      <c r="H7831">
        <v>38800</v>
      </c>
      <c r="I7831" t="str">
        <f t="shared" si="123"/>
        <v/>
      </c>
    </row>
    <row r="7832" spans="1:9" x14ac:dyDescent="0.3">
      <c r="A7832" t="s">
        <v>28</v>
      </c>
      <c r="B7832" s="1">
        <v>42423</v>
      </c>
      <c r="C7832" t="s">
        <v>13</v>
      </c>
      <c r="D7832">
        <v>0</v>
      </c>
      <c r="E7832" t="s">
        <v>10</v>
      </c>
      <c r="F7832" t="s">
        <v>14</v>
      </c>
      <c r="G7832">
        <v>0</v>
      </c>
      <c r="H7832">
        <v>88412</v>
      </c>
      <c r="I7832" t="str">
        <f t="shared" si="123"/>
        <v/>
      </c>
    </row>
    <row r="7833" spans="1:9" x14ac:dyDescent="0.3">
      <c r="A7833" t="s">
        <v>8</v>
      </c>
      <c r="B7833" s="1">
        <v>42423</v>
      </c>
      <c r="C7833" t="s">
        <v>13</v>
      </c>
      <c r="D7833">
        <v>0</v>
      </c>
      <c r="E7833" t="s">
        <v>15</v>
      </c>
      <c r="F7833" t="s">
        <v>14</v>
      </c>
      <c r="G7833">
        <v>0</v>
      </c>
      <c r="H7833">
        <v>106980</v>
      </c>
      <c r="I7833" t="str">
        <f t="shared" si="123"/>
        <v/>
      </c>
    </row>
    <row r="7834" spans="1:9" x14ac:dyDescent="0.3">
      <c r="A7834" t="s">
        <v>27</v>
      </c>
      <c r="B7834" s="1">
        <v>42423</v>
      </c>
      <c r="C7834" t="s">
        <v>13</v>
      </c>
      <c r="D7834">
        <v>1</v>
      </c>
      <c r="E7834" t="s">
        <v>15</v>
      </c>
      <c r="F7834" t="s">
        <v>14</v>
      </c>
      <c r="G7834">
        <v>0</v>
      </c>
      <c r="H7834">
        <v>40234</v>
      </c>
      <c r="I7834" t="str">
        <f t="shared" si="123"/>
        <v/>
      </c>
    </row>
    <row r="7835" spans="1:9" x14ac:dyDescent="0.3">
      <c r="A7835" t="s">
        <v>28</v>
      </c>
      <c r="B7835" s="1">
        <v>42423</v>
      </c>
      <c r="C7835" t="s">
        <v>9</v>
      </c>
      <c r="D7835">
        <v>1</v>
      </c>
      <c r="E7835" t="s">
        <v>15</v>
      </c>
      <c r="F7835" t="s">
        <v>14</v>
      </c>
      <c r="G7835">
        <v>0</v>
      </c>
      <c r="H7835">
        <v>19847</v>
      </c>
      <c r="I7835" t="str">
        <f t="shared" si="123"/>
        <v/>
      </c>
    </row>
    <row r="7836" spans="1:9" x14ac:dyDescent="0.3">
      <c r="A7836" t="s">
        <v>27</v>
      </c>
      <c r="B7836" s="1">
        <v>42423</v>
      </c>
      <c r="C7836" t="s">
        <v>9</v>
      </c>
      <c r="D7836">
        <v>0</v>
      </c>
      <c r="E7836" t="s">
        <v>15</v>
      </c>
      <c r="F7836" t="s">
        <v>14</v>
      </c>
      <c r="G7836">
        <v>0</v>
      </c>
      <c r="H7836">
        <v>4983</v>
      </c>
      <c r="I7836" t="str">
        <f t="shared" si="123"/>
        <v/>
      </c>
    </row>
    <row r="7837" spans="1:9" x14ac:dyDescent="0.3">
      <c r="A7837" t="s">
        <v>8</v>
      </c>
      <c r="B7837" s="1">
        <v>42423</v>
      </c>
      <c r="C7837" t="s">
        <v>9</v>
      </c>
      <c r="D7837">
        <v>0</v>
      </c>
      <c r="E7837" t="s">
        <v>15</v>
      </c>
      <c r="F7837" t="s">
        <v>39</v>
      </c>
      <c r="G7837">
        <v>16.503</v>
      </c>
      <c r="H7837">
        <v>5631</v>
      </c>
      <c r="I7837" t="str">
        <f t="shared" si="123"/>
        <v>S</v>
      </c>
    </row>
    <row r="7838" spans="1:9" x14ac:dyDescent="0.3">
      <c r="A7838" t="s">
        <v>8</v>
      </c>
      <c r="B7838" s="1">
        <v>42423</v>
      </c>
      <c r="C7838" t="s">
        <v>9</v>
      </c>
      <c r="D7838">
        <v>1</v>
      </c>
      <c r="E7838" t="s">
        <v>15</v>
      </c>
      <c r="F7838" t="s">
        <v>39</v>
      </c>
      <c r="G7838">
        <v>54.145099999999999</v>
      </c>
      <c r="H7838">
        <v>18412</v>
      </c>
      <c r="I7838" t="str">
        <f t="shared" si="123"/>
        <v>S</v>
      </c>
    </row>
    <row r="7839" spans="1:9" x14ac:dyDescent="0.3">
      <c r="A7839" t="s">
        <v>8</v>
      </c>
      <c r="B7839" s="1">
        <v>42423</v>
      </c>
      <c r="C7839" t="s">
        <v>13</v>
      </c>
      <c r="D7839">
        <v>1</v>
      </c>
      <c r="E7839" t="s">
        <v>10</v>
      </c>
      <c r="F7839" t="s">
        <v>11</v>
      </c>
      <c r="G7839">
        <v>0</v>
      </c>
      <c r="H7839">
        <v>4849</v>
      </c>
      <c r="I7839" t="str">
        <f t="shared" si="123"/>
        <v/>
      </c>
    </row>
    <row r="7840" spans="1:9" x14ac:dyDescent="0.3">
      <c r="A7840" t="s">
        <v>28</v>
      </c>
      <c r="B7840" s="1">
        <v>42423</v>
      </c>
      <c r="C7840" t="s">
        <v>9</v>
      </c>
      <c r="D7840">
        <v>1</v>
      </c>
      <c r="E7840" t="s">
        <v>10</v>
      </c>
      <c r="F7840" t="s">
        <v>16</v>
      </c>
      <c r="G7840">
        <v>0</v>
      </c>
      <c r="H7840">
        <v>18606</v>
      </c>
      <c r="I7840" t="str">
        <f t="shared" si="123"/>
        <v/>
      </c>
    </row>
    <row r="7841" spans="1:9" x14ac:dyDescent="0.3">
      <c r="A7841" t="s">
        <v>17</v>
      </c>
      <c r="B7841" s="1">
        <v>42423</v>
      </c>
      <c r="C7841" t="s">
        <v>9</v>
      </c>
      <c r="D7841">
        <v>0</v>
      </c>
      <c r="E7841" t="s">
        <v>10</v>
      </c>
      <c r="F7841" t="s">
        <v>16</v>
      </c>
      <c r="G7841">
        <v>0</v>
      </c>
      <c r="H7841">
        <v>633</v>
      </c>
      <c r="I7841" t="str">
        <f t="shared" si="123"/>
        <v/>
      </c>
    </row>
    <row r="7842" spans="1:9" x14ac:dyDescent="0.3">
      <c r="A7842" t="s">
        <v>21</v>
      </c>
      <c r="B7842" s="1">
        <v>42423</v>
      </c>
      <c r="C7842" t="s">
        <v>13</v>
      </c>
      <c r="D7842">
        <v>1</v>
      </c>
      <c r="E7842" t="s">
        <v>10</v>
      </c>
      <c r="F7842" t="s">
        <v>14</v>
      </c>
      <c r="G7842">
        <v>0</v>
      </c>
      <c r="H7842">
        <v>11329</v>
      </c>
      <c r="I7842" t="str">
        <f t="shared" si="123"/>
        <v/>
      </c>
    </row>
    <row r="7843" spans="1:9" x14ac:dyDescent="0.3">
      <c r="A7843" t="s">
        <v>19</v>
      </c>
      <c r="B7843" s="1">
        <v>42423</v>
      </c>
      <c r="C7843" t="s">
        <v>9</v>
      </c>
      <c r="D7843">
        <v>1</v>
      </c>
      <c r="E7843" t="s">
        <v>15</v>
      </c>
      <c r="F7843" t="s">
        <v>11</v>
      </c>
      <c r="G7843">
        <v>0</v>
      </c>
      <c r="H7843">
        <v>10373</v>
      </c>
      <c r="I7843" t="str">
        <f t="shared" si="123"/>
        <v/>
      </c>
    </row>
    <row r="7844" spans="1:9" x14ac:dyDescent="0.3">
      <c r="A7844" t="s">
        <v>27</v>
      </c>
      <c r="B7844" s="1">
        <v>42423</v>
      </c>
      <c r="C7844" t="s">
        <v>25</v>
      </c>
      <c r="D7844">
        <v>0</v>
      </c>
      <c r="E7844" t="s">
        <v>15</v>
      </c>
      <c r="F7844" t="s">
        <v>11</v>
      </c>
      <c r="G7844">
        <v>0</v>
      </c>
      <c r="H7844">
        <v>608</v>
      </c>
      <c r="I7844" t="str">
        <f t="shared" si="123"/>
        <v/>
      </c>
    </row>
    <row r="7845" spans="1:9" x14ac:dyDescent="0.3">
      <c r="A7845" t="s">
        <v>32</v>
      </c>
      <c r="B7845" s="1">
        <v>42423</v>
      </c>
      <c r="C7845" t="s">
        <v>13</v>
      </c>
      <c r="D7845">
        <v>0</v>
      </c>
      <c r="E7845" t="s">
        <v>15</v>
      </c>
      <c r="F7845" t="s">
        <v>54</v>
      </c>
      <c r="H7845">
        <v>133</v>
      </c>
      <c r="I7845" t="str">
        <f t="shared" si="123"/>
        <v>e</v>
      </c>
    </row>
    <row r="7846" spans="1:9" x14ac:dyDescent="0.3">
      <c r="A7846" t="s">
        <v>19</v>
      </c>
      <c r="B7846" s="1">
        <v>42423</v>
      </c>
      <c r="C7846" t="s">
        <v>9</v>
      </c>
      <c r="D7846">
        <v>0</v>
      </c>
      <c r="E7846" t="s">
        <v>15</v>
      </c>
      <c r="F7846" t="s">
        <v>16</v>
      </c>
      <c r="G7846">
        <v>0</v>
      </c>
      <c r="H7846">
        <v>4922</v>
      </c>
      <c r="I7846" t="str">
        <f t="shared" si="123"/>
        <v/>
      </c>
    </row>
    <row r="7847" spans="1:9" x14ac:dyDescent="0.3">
      <c r="A7847" t="s">
        <v>32</v>
      </c>
      <c r="B7847" s="1">
        <v>42423</v>
      </c>
      <c r="C7847" t="s">
        <v>25</v>
      </c>
      <c r="D7847">
        <v>0</v>
      </c>
      <c r="E7847" t="s">
        <v>10</v>
      </c>
      <c r="F7847" t="s">
        <v>11</v>
      </c>
      <c r="G7847">
        <v>0</v>
      </c>
      <c r="H7847">
        <v>560</v>
      </c>
      <c r="I7847" t="str">
        <f t="shared" si="123"/>
        <v/>
      </c>
    </row>
    <row r="7848" spans="1:9" x14ac:dyDescent="0.3">
      <c r="A7848" t="s">
        <v>18</v>
      </c>
      <c r="B7848" s="1">
        <v>42422</v>
      </c>
      <c r="C7848" t="s">
        <v>9</v>
      </c>
      <c r="D7848">
        <v>0</v>
      </c>
      <c r="E7848" t="s">
        <v>10</v>
      </c>
      <c r="F7848" t="s">
        <v>14</v>
      </c>
      <c r="G7848">
        <v>0</v>
      </c>
      <c r="H7848">
        <v>52785</v>
      </c>
      <c r="I7848" t="str">
        <f t="shared" si="123"/>
        <v/>
      </c>
    </row>
    <row r="7849" spans="1:9" x14ac:dyDescent="0.3">
      <c r="A7849" t="s">
        <v>23</v>
      </c>
      <c r="B7849" s="1">
        <v>42422</v>
      </c>
      <c r="C7849" t="s">
        <v>9</v>
      </c>
      <c r="D7849">
        <v>0</v>
      </c>
      <c r="E7849" t="s">
        <v>10</v>
      </c>
      <c r="F7849" t="s">
        <v>16</v>
      </c>
      <c r="G7849">
        <v>0</v>
      </c>
      <c r="H7849">
        <v>6794</v>
      </c>
      <c r="I7849" t="str">
        <f t="shared" si="123"/>
        <v/>
      </c>
    </row>
    <row r="7850" spans="1:9" x14ac:dyDescent="0.3">
      <c r="A7850" t="s">
        <v>33</v>
      </c>
      <c r="B7850" s="1">
        <v>42422</v>
      </c>
      <c r="C7850" t="s">
        <v>13</v>
      </c>
      <c r="D7850">
        <v>1</v>
      </c>
      <c r="E7850" t="s">
        <v>15</v>
      </c>
      <c r="F7850" t="s">
        <v>14</v>
      </c>
      <c r="G7850">
        <v>0</v>
      </c>
      <c r="H7850">
        <v>34211</v>
      </c>
      <c r="I7850" t="str">
        <f t="shared" si="123"/>
        <v/>
      </c>
    </row>
    <row r="7851" spans="1:9" x14ac:dyDescent="0.3">
      <c r="A7851" t="s">
        <v>8</v>
      </c>
      <c r="B7851" s="1">
        <v>42422</v>
      </c>
      <c r="C7851" t="s">
        <v>13</v>
      </c>
      <c r="D7851">
        <v>0</v>
      </c>
      <c r="E7851" t="s">
        <v>10</v>
      </c>
      <c r="F7851" t="s">
        <v>16</v>
      </c>
      <c r="G7851">
        <v>0</v>
      </c>
      <c r="H7851">
        <v>21936</v>
      </c>
      <c r="I7851" t="str">
        <f t="shared" si="123"/>
        <v/>
      </c>
    </row>
    <row r="7852" spans="1:9" x14ac:dyDescent="0.3">
      <c r="A7852" t="s">
        <v>19</v>
      </c>
      <c r="B7852" s="1">
        <v>42422</v>
      </c>
      <c r="C7852" t="s">
        <v>13</v>
      </c>
      <c r="D7852">
        <v>1</v>
      </c>
      <c r="E7852" t="s">
        <v>15</v>
      </c>
      <c r="F7852" t="s">
        <v>14</v>
      </c>
      <c r="G7852">
        <v>0</v>
      </c>
      <c r="H7852">
        <v>20942</v>
      </c>
      <c r="I7852" t="str">
        <f t="shared" si="123"/>
        <v/>
      </c>
    </row>
    <row r="7853" spans="1:9" x14ac:dyDescent="0.3">
      <c r="A7853" t="s">
        <v>27</v>
      </c>
      <c r="B7853" s="1">
        <v>42422</v>
      </c>
      <c r="C7853" t="s">
        <v>9</v>
      </c>
      <c r="D7853">
        <v>0</v>
      </c>
      <c r="E7853" t="s">
        <v>15</v>
      </c>
      <c r="F7853" t="s">
        <v>11</v>
      </c>
      <c r="G7853">
        <v>0</v>
      </c>
      <c r="H7853">
        <v>6803</v>
      </c>
      <c r="I7853" t="str">
        <f t="shared" si="123"/>
        <v/>
      </c>
    </row>
    <row r="7854" spans="1:9" x14ac:dyDescent="0.3">
      <c r="A7854" t="s">
        <v>32</v>
      </c>
      <c r="B7854" s="1">
        <v>42422</v>
      </c>
      <c r="C7854" t="s">
        <v>9</v>
      </c>
      <c r="D7854">
        <v>0</v>
      </c>
      <c r="E7854" t="s">
        <v>15</v>
      </c>
      <c r="F7854" t="s">
        <v>39</v>
      </c>
      <c r="G7854">
        <v>4.4711999999999996</v>
      </c>
      <c r="H7854">
        <v>1461</v>
      </c>
      <c r="I7854" t="str">
        <f t="shared" si="123"/>
        <v>S</v>
      </c>
    </row>
    <row r="7855" spans="1:9" x14ac:dyDescent="0.3">
      <c r="A7855" t="s">
        <v>19</v>
      </c>
      <c r="B7855" s="1">
        <v>42422</v>
      </c>
      <c r="C7855" t="s">
        <v>13</v>
      </c>
      <c r="D7855">
        <v>0</v>
      </c>
      <c r="E7855" t="s">
        <v>15</v>
      </c>
      <c r="F7855" t="s">
        <v>14</v>
      </c>
      <c r="G7855">
        <v>0</v>
      </c>
      <c r="H7855">
        <v>5702</v>
      </c>
      <c r="I7855" t="str">
        <f t="shared" si="123"/>
        <v/>
      </c>
    </row>
    <row r="7856" spans="1:9" x14ac:dyDescent="0.3">
      <c r="A7856" t="s">
        <v>17</v>
      </c>
      <c r="B7856" s="1">
        <v>42422</v>
      </c>
      <c r="C7856" t="s">
        <v>13</v>
      </c>
      <c r="D7856">
        <v>0</v>
      </c>
      <c r="E7856" t="s">
        <v>10</v>
      </c>
      <c r="F7856" t="s">
        <v>14</v>
      </c>
      <c r="G7856">
        <v>0</v>
      </c>
      <c r="H7856">
        <v>8647</v>
      </c>
      <c r="I7856" t="str">
        <f t="shared" si="123"/>
        <v/>
      </c>
    </row>
    <row r="7857" spans="1:9" x14ac:dyDescent="0.3">
      <c r="A7857" t="s">
        <v>28</v>
      </c>
      <c r="B7857" s="1">
        <v>42422</v>
      </c>
      <c r="C7857" t="s">
        <v>9</v>
      </c>
      <c r="D7857">
        <v>0</v>
      </c>
      <c r="E7857" t="s">
        <v>15</v>
      </c>
      <c r="F7857" t="s">
        <v>39</v>
      </c>
      <c r="G7857">
        <v>12.342700000000001</v>
      </c>
      <c r="H7857">
        <v>3420</v>
      </c>
      <c r="I7857" t="str">
        <f t="shared" si="123"/>
        <v>S</v>
      </c>
    </row>
    <row r="7858" spans="1:9" x14ac:dyDescent="0.3">
      <c r="A7858" t="s">
        <v>19</v>
      </c>
      <c r="B7858" s="1">
        <v>42422</v>
      </c>
      <c r="C7858" t="s">
        <v>13</v>
      </c>
      <c r="D7858">
        <v>0</v>
      </c>
      <c r="E7858" t="s">
        <v>10</v>
      </c>
      <c r="F7858" t="s">
        <v>16</v>
      </c>
      <c r="G7858">
        <v>0</v>
      </c>
      <c r="H7858">
        <v>192</v>
      </c>
      <c r="I7858" t="str">
        <f t="shared" si="123"/>
        <v/>
      </c>
    </row>
    <row r="7859" spans="1:9" x14ac:dyDescent="0.3">
      <c r="A7859" t="s">
        <v>20</v>
      </c>
      <c r="B7859" s="1">
        <v>42422</v>
      </c>
      <c r="C7859" t="s">
        <v>13</v>
      </c>
      <c r="D7859">
        <v>1</v>
      </c>
      <c r="E7859" t="s">
        <v>10</v>
      </c>
      <c r="F7859" t="s">
        <v>14</v>
      </c>
      <c r="G7859">
        <v>0</v>
      </c>
      <c r="H7859">
        <v>14831</v>
      </c>
      <c r="I7859" t="str">
        <f t="shared" si="123"/>
        <v/>
      </c>
    </row>
    <row r="7860" spans="1:9" x14ac:dyDescent="0.3">
      <c r="A7860" t="s">
        <v>32</v>
      </c>
      <c r="B7860" s="1">
        <v>42422</v>
      </c>
      <c r="C7860" t="s">
        <v>9</v>
      </c>
      <c r="D7860">
        <v>1</v>
      </c>
      <c r="E7860" t="s">
        <v>15</v>
      </c>
      <c r="F7860" t="s">
        <v>16</v>
      </c>
      <c r="G7860">
        <v>0</v>
      </c>
      <c r="H7860">
        <v>17178</v>
      </c>
      <c r="I7860" t="str">
        <f t="shared" si="123"/>
        <v/>
      </c>
    </row>
    <row r="7861" spans="1:9" x14ac:dyDescent="0.3">
      <c r="A7861" t="s">
        <v>32</v>
      </c>
      <c r="B7861" s="1">
        <v>42422</v>
      </c>
      <c r="C7861" t="s">
        <v>13</v>
      </c>
      <c r="D7861">
        <v>1</v>
      </c>
      <c r="E7861" t="s">
        <v>10</v>
      </c>
      <c r="F7861" t="s">
        <v>11</v>
      </c>
      <c r="G7861">
        <v>0</v>
      </c>
      <c r="H7861">
        <v>4282</v>
      </c>
      <c r="I7861" t="str">
        <f t="shared" si="123"/>
        <v/>
      </c>
    </row>
    <row r="7862" spans="1:9" x14ac:dyDescent="0.3">
      <c r="A7862" t="s">
        <v>19</v>
      </c>
      <c r="B7862" s="1">
        <v>42422</v>
      </c>
      <c r="C7862" t="s">
        <v>13</v>
      </c>
      <c r="D7862">
        <v>0</v>
      </c>
      <c r="E7862" t="s">
        <v>15</v>
      </c>
      <c r="F7862" t="s">
        <v>11</v>
      </c>
      <c r="G7862">
        <v>0</v>
      </c>
      <c r="H7862">
        <v>2937</v>
      </c>
      <c r="I7862" t="str">
        <f t="shared" si="123"/>
        <v/>
      </c>
    </row>
    <row r="7863" spans="1:9" x14ac:dyDescent="0.3">
      <c r="A7863" t="s">
        <v>27</v>
      </c>
      <c r="B7863" s="1">
        <v>42422</v>
      </c>
      <c r="C7863" t="s">
        <v>13</v>
      </c>
      <c r="D7863">
        <v>0</v>
      </c>
      <c r="E7863" t="s">
        <v>15</v>
      </c>
      <c r="F7863" t="s">
        <v>16</v>
      </c>
      <c r="G7863">
        <v>0</v>
      </c>
      <c r="H7863">
        <v>534</v>
      </c>
      <c r="I7863" t="str">
        <f t="shared" si="123"/>
        <v/>
      </c>
    </row>
    <row r="7864" spans="1:9" x14ac:dyDescent="0.3">
      <c r="A7864" t="s">
        <v>32</v>
      </c>
      <c r="B7864" s="1">
        <v>42422</v>
      </c>
      <c r="C7864" t="s">
        <v>9</v>
      </c>
      <c r="D7864">
        <v>1</v>
      </c>
      <c r="E7864" t="s">
        <v>15</v>
      </c>
      <c r="F7864" t="s">
        <v>39</v>
      </c>
      <c r="G7864">
        <v>13.5358</v>
      </c>
      <c r="H7864">
        <v>4178</v>
      </c>
      <c r="I7864" t="str">
        <f t="shared" si="123"/>
        <v>S</v>
      </c>
    </row>
    <row r="7865" spans="1:9" x14ac:dyDescent="0.3">
      <c r="A7865" t="s">
        <v>18</v>
      </c>
      <c r="B7865" s="1">
        <v>42422</v>
      </c>
      <c r="C7865" t="s">
        <v>13</v>
      </c>
      <c r="D7865">
        <v>0</v>
      </c>
      <c r="E7865" t="s">
        <v>15</v>
      </c>
      <c r="F7865" t="s">
        <v>16</v>
      </c>
      <c r="G7865">
        <v>0</v>
      </c>
      <c r="H7865">
        <v>367</v>
      </c>
      <c r="I7865" t="str">
        <f t="shared" si="123"/>
        <v/>
      </c>
    </row>
    <row r="7866" spans="1:9" x14ac:dyDescent="0.3">
      <c r="A7866" t="s">
        <v>22</v>
      </c>
      <c r="B7866" s="1">
        <v>42422</v>
      </c>
      <c r="C7866" t="s">
        <v>13</v>
      </c>
      <c r="D7866">
        <v>0</v>
      </c>
      <c r="E7866" t="s">
        <v>15</v>
      </c>
      <c r="F7866" t="s">
        <v>16</v>
      </c>
      <c r="G7866">
        <v>0</v>
      </c>
      <c r="H7866">
        <v>200</v>
      </c>
      <c r="I7866" t="str">
        <f t="shared" si="123"/>
        <v/>
      </c>
    </row>
    <row r="7867" spans="1:9" x14ac:dyDescent="0.3">
      <c r="A7867" t="s">
        <v>28</v>
      </c>
      <c r="B7867" s="1">
        <v>42422</v>
      </c>
      <c r="C7867" t="s">
        <v>9</v>
      </c>
      <c r="D7867">
        <v>0</v>
      </c>
      <c r="E7867" t="s">
        <v>15</v>
      </c>
      <c r="F7867" t="s">
        <v>37</v>
      </c>
      <c r="G7867">
        <v>0.66459999999999997</v>
      </c>
      <c r="H7867">
        <v>235</v>
      </c>
      <c r="I7867" t="str">
        <f t="shared" si="123"/>
        <v>p</v>
      </c>
    </row>
    <row r="7868" spans="1:9" x14ac:dyDescent="0.3">
      <c r="A7868" t="s">
        <v>33</v>
      </c>
      <c r="B7868" s="1">
        <v>42422</v>
      </c>
      <c r="C7868" t="s">
        <v>25</v>
      </c>
      <c r="D7868">
        <v>0</v>
      </c>
      <c r="E7868" t="s">
        <v>15</v>
      </c>
      <c r="F7868" t="s">
        <v>11</v>
      </c>
      <c r="G7868">
        <v>0</v>
      </c>
      <c r="H7868">
        <v>549</v>
      </c>
      <c r="I7868" t="str">
        <f t="shared" si="123"/>
        <v/>
      </c>
    </row>
    <row r="7869" spans="1:9" x14ac:dyDescent="0.3">
      <c r="A7869" t="s">
        <v>8</v>
      </c>
      <c r="B7869" s="1">
        <v>42422</v>
      </c>
      <c r="C7869" t="s">
        <v>13</v>
      </c>
      <c r="D7869">
        <v>0</v>
      </c>
      <c r="E7869" t="s">
        <v>10</v>
      </c>
      <c r="F7869" t="s">
        <v>39</v>
      </c>
      <c r="G7869">
        <v>1.1091</v>
      </c>
      <c r="H7869">
        <v>386</v>
      </c>
      <c r="I7869" t="str">
        <f t="shared" si="123"/>
        <v>S</v>
      </c>
    </row>
    <row r="7870" spans="1:9" x14ac:dyDescent="0.3">
      <c r="A7870" t="s">
        <v>24</v>
      </c>
      <c r="B7870" s="1">
        <v>42422</v>
      </c>
      <c r="C7870" t="s">
        <v>25</v>
      </c>
      <c r="D7870">
        <v>0</v>
      </c>
      <c r="E7870" t="s">
        <v>10</v>
      </c>
      <c r="F7870" t="s">
        <v>11</v>
      </c>
      <c r="G7870">
        <v>0</v>
      </c>
      <c r="H7870">
        <v>678</v>
      </c>
      <c r="I7870" t="str">
        <f t="shared" si="123"/>
        <v/>
      </c>
    </row>
    <row r="7871" spans="1:9" x14ac:dyDescent="0.3">
      <c r="A7871" t="s">
        <v>28</v>
      </c>
      <c r="B7871" s="1">
        <v>42422</v>
      </c>
      <c r="C7871" t="s">
        <v>9</v>
      </c>
      <c r="D7871">
        <v>1</v>
      </c>
      <c r="E7871" t="s">
        <v>15</v>
      </c>
      <c r="F7871" t="s">
        <v>37</v>
      </c>
      <c r="G7871">
        <v>2.1469</v>
      </c>
      <c r="H7871">
        <v>802</v>
      </c>
      <c r="I7871" t="str">
        <f t="shared" si="123"/>
        <v>p</v>
      </c>
    </row>
    <row r="7872" spans="1:9" x14ac:dyDescent="0.3">
      <c r="A7872" t="s">
        <v>32</v>
      </c>
      <c r="B7872" s="1">
        <v>42422</v>
      </c>
      <c r="C7872" t="s">
        <v>13</v>
      </c>
      <c r="D7872">
        <v>1</v>
      </c>
      <c r="E7872" t="s">
        <v>10</v>
      </c>
      <c r="F7872" t="s">
        <v>26</v>
      </c>
      <c r="G7872">
        <v>8.1799999999999998E-2</v>
      </c>
      <c r="H7872">
        <v>34</v>
      </c>
      <c r="I7872" t="str">
        <f t="shared" si="123"/>
        <v>l</v>
      </c>
    </row>
    <row r="7873" spans="1:9" x14ac:dyDescent="0.3">
      <c r="A7873" t="s">
        <v>27</v>
      </c>
      <c r="B7873" s="1">
        <v>42422</v>
      </c>
      <c r="C7873" t="s">
        <v>9</v>
      </c>
      <c r="D7873">
        <v>1</v>
      </c>
      <c r="E7873" t="s">
        <v>10</v>
      </c>
      <c r="F7873" t="s">
        <v>16</v>
      </c>
      <c r="G7873">
        <v>0</v>
      </c>
      <c r="H7873">
        <v>126</v>
      </c>
      <c r="I7873" t="str">
        <f t="shared" si="123"/>
        <v/>
      </c>
    </row>
    <row r="7874" spans="1:9" x14ac:dyDescent="0.3">
      <c r="A7874" t="s">
        <v>19</v>
      </c>
      <c r="B7874" s="1">
        <v>42422</v>
      </c>
      <c r="C7874" t="s">
        <v>13</v>
      </c>
      <c r="D7874">
        <v>1</v>
      </c>
      <c r="E7874" t="s">
        <v>10</v>
      </c>
      <c r="F7874" t="s">
        <v>11</v>
      </c>
      <c r="G7874">
        <v>0</v>
      </c>
      <c r="H7874">
        <v>570</v>
      </c>
      <c r="I7874" t="str">
        <f t="shared" si="123"/>
        <v/>
      </c>
    </row>
    <row r="7875" spans="1:9" x14ac:dyDescent="0.3">
      <c r="A7875" t="s">
        <v>21</v>
      </c>
      <c r="B7875" s="1">
        <v>42422</v>
      </c>
      <c r="C7875" t="s">
        <v>9</v>
      </c>
      <c r="D7875">
        <v>1</v>
      </c>
      <c r="E7875" t="s">
        <v>15</v>
      </c>
      <c r="F7875" t="s">
        <v>11</v>
      </c>
      <c r="G7875">
        <v>0</v>
      </c>
      <c r="H7875">
        <v>10067</v>
      </c>
      <c r="I7875" t="str">
        <f t="shared" ref="I7875:I7938" si="124">IF(NOT(OR(F7875="house",F7875="blank",F7875="served")),LEFT(F7875,1),"")</f>
        <v/>
      </c>
    </row>
    <row r="7876" spans="1:9" x14ac:dyDescent="0.3">
      <c r="A7876" t="s">
        <v>18</v>
      </c>
      <c r="B7876" s="1">
        <v>42422</v>
      </c>
      <c r="C7876" t="s">
        <v>9</v>
      </c>
      <c r="D7876">
        <v>1</v>
      </c>
      <c r="E7876" t="s">
        <v>15</v>
      </c>
      <c r="F7876" t="s">
        <v>50</v>
      </c>
      <c r="H7876">
        <v>2</v>
      </c>
      <c r="I7876" t="str">
        <f t="shared" si="124"/>
        <v>j</v>
      </c>
    </row>
    <row r="7877" spans="1:9" x14ac:dyDescent="0.3">
      <c r="A7877" t="s">
        <v>28</v>
      </c>
      <c r="B7877" s="1">
        <v>42422</v>
      </c>
      <c r="C7877" t="s">
        <v>9</v>
      </c>
      <c r="D7877">
        <v>0</v>
      </c>
      <c r="E7877" t="s">
        <v>10</v>
      </c>
      <c r="F7877" t="s">
        <v>31</v>
      </c>
      <c r="H7877">
        <v>27</v>
      </c>
      <c r="I7877" t="str">
        <f t="shared" si="124"/>
        <v>o</v>
      </c>
    </row>
    <row r="7878" spans="1:9" x14ac:dyDescent="0.3">
      <c r="A7878" t="s">
        <v>18</v>
      </c>
      <c r="B7878" s="1">
        <v>42422</v>
      </c>
      <c r="C7878" t="s">
        <v>13</v>
      </c>
      <c r="D7878">
        <v>1</v>
      </c>
      <c r="E7878" t="s">
        <v>15</v>
      </c>
      <c r="F7878" t="s">
        <v>11</v>
      </c>
      <c r="G7878">
        <v>0</v>
      </c>
      <c r="H7878">
        <v>183</v>
      </c>
      <c r="I7878" t="str">
        <f t="shared" si="124"/>
        <v/>
      </c>
    </row>
    <row r="7879" spans="1:9" x14ac:dyDescent="0.3">
      <c r="A7879" t="s">
        <v>21</v>
      </c>
      <c r="B7879" s="1">
        <v>42422</v>
      </c>
      <c r="C7879" t="s">
        <v>9</v>
      </c>
      <c r="D7879">
        <v>1</v>
      </c>
      <c r="E7879" t="s">
        <v>10</v>
      </c>
      <c r="F7879" t="s">
        <v>44</v>
      </c>
      <c r="G7879">
        <v>0.24129999999999999</v>
      </c>
      <c r="H7879">
        <v>85</v>
      </c>
      <c r="I7879" t="str">
        <f t="shared" si="124"/>
        <v>o</v>
      </c>
    </row>
    <row r="7880" spans="1:9" x14ac:dyDescent="0.3">
      <c r="A7880" t="s">
        <v>32</v>
      </c>
      <c r="B7880" s="1">
        <v>42422</v>
      </c>
      <c r="C7880" t="s">
        <v>13</v>
      </c>
      <c r="D7880">
        <v>1</v>
      </c>
      <c r="E7880" t="s">
        <v>15</v>
      </c>
      <c r="F7880" t="s">
        <v>39</v>
      </c>
      <c r="G7880">
        <v>0.17860000000000001</v>
      </c>
      <c r="H7880">
        <v>54</v>
      </c>
      <c r="I7880" t="str">
        <f t="shared" si="124"/>
        <v>S</v>
      </c>
    </row>
    <row r="7881" spans="1:9" x14ac:dyDescent="0.3">
      <c r="A7881" t="s">
        <v>19</v>
      </c>
      <c r="B7881" s="1">
        <v>42422</v>
      </c>
      <c r="C7881" t="s">
        <v>25</v>
      </c>
      <c r="D7881">
        <v>0</v>
      </c>
      <c r="E7881" t="s">
        <v>15</v>
      </c>
      <c r="F7881" t="s">
        <v>14</v>
      </c>
      <c r="G7881">
        <v>0</v>
      </c>
      <c r="H7881">
        <v>108</v>
      </c>
      <c r="I7881" t="str">
        <f t="shared" si="124"/>
        <v/>
      </c>
    </row>
    <row r="7882" spans="1:9" x14ac:dyDescent="0.3">
      <c r="A7882" t="s">
        <v>28</v>
      </c>
      <c r="B7882" s="1">
        <v>42422</v>
      </c>
      <c r="C7882" t="s">
        <v>9</v>
      </c>
      <c r="D7882">
        <v>0</v>
      </c>
      <c r="E7882" t="s">
        <v>15</v>
      </c>
      <c r="F7882" t="s">
        <v>29</v>
      </c>
      <c r="H7882">
        <v>42</v>
      </c>
      <c r="I7882" t="str">
        <f t="shared" si="124"/>
        <v>p</v>
      </c>
    </row>
    <row r="7883" spans="1:9" x14ac:dyDescent="0.3">
      <c r="A7883" t="s">
        <v>18</v>
      </c>
      <c r="B7883" s="1">
        <v>42422</v>
      </c>
      <c r="C7883" t="s">
        <v>25</v>
      </c>
      <c r="D7883">
        <v>1</v>
      </c>
      <c r="E7883" t="s">
        <v>15</v>
      </c>
      <c r="F7883" t="s">
        <v>11</v>
      </c>
      <c r="G7883">
        <v>0</v>
      </c>
      <c r="H7883">
        <v>10</v>
      </c>
      <c r="I7883" t="str">
        <f t="shared" si="124"/>
        <v/>
      </c>
    </row>
    <row r="7884" spans="1:9" x14ac:dyDescent="0.3">
      <c r="A7884" t="s">
        <v>24</v>
      </c>
      <c r="B7884" s="1">
        <v>42422</v>
      </c>
      <c r="C7884" t="s">
        <v>13</v>
      </c>
      <c r="D7884">
        <v>0</v>
      </c>
      <c r="E7884" t="s">
        <v>15</v>
      </c>
      <c r="F7884" t="s">
        <v>14</v>
      </c>
      <c r="G7884">
        <v>0</v>
      </c>
      <c r="H7884">
        <v>58</v>
      </c>
      <c r="I7884" t="str">
        <f t="shared" si="124"/>
        <v/>
      </c>
    </row>
    <row r="7885" spans="1:9" x14ac:dyDescent="0.3">
      <c r="A7885" t="s">
        <v>20</v>
      </c>
      <c r="B7885" s="1">
        <v>42422</v>
      </c>
      <c r="C7885" t="s">
        <v>13</v>
      </c>
      <c r="D7885">
        <v>0</v>
      </c>
      <c r="E7885" t="s">
        <v>10</v>
      </c>
      <c r="F7885" t="s">
        <v>14</v>
      </c>
      <c r="G7885">
        <v>0</v>
      </c>
      <c r="H7885">
        <v>13</v>
      </c>
      <c r="I7885" t="str">
        <f t="shared" si="124"/>
        <v/>
      </c>
    </row>
    <row r="7886" spans="1:9" x14ac:dyDescent="0.3">
      <c r="A7886" t="s">
        <v>28</v>
      </c>
      <c r="B7886" s="1">
        <v>42423</v>
      </c>
      <c r="C7886" t="s">
        <v>13</v>
      </c>
      <c r="D7886">
        <v>1</v>
      </c>
      <c r="E7886" t="s">
        <v>10</v>
      </c>
      <c r="F7886" t="s">
        <v>11</v>
      </c>
      <c r="G7886">
        <v>0</v>
      </c>
      <c r="H7886">
        <v>7222</v>
      </c>
      <c r="I7886" t="str">
        <f t="shared" si="124"/>
        <v/>
      </c>
    </row>
    <row r="7887" spans="1:9" x14ac:dyDescent="0.3">
      <c r="A7887" t="s">
        <v>8</v>
      </c>
      <c r="B7887" s="1">
        <v>42423</v>
      </c>
      <c r="C7887" t="s">
        <v>9</v>
      </c>
      <c r="D7887">
        <v>0</v>
      </c>
      <c r="E7887" t="s">
        <v>10</v>
      </c>
      <c r="F7887" t="s">
        <v>14</v>
      </c>
      <c r="G7887">
        <v>0</v>
      </c>
      <c r="H7887">
        <v>81202</v>
      </c>
      <c r="I7887" t="str">
        <f t="shared" si="124"/>
        <v/>
      </c>
    </row>
    <row r="7888" spans="1:9" x14ac:dyDescent="0.3">
      <c r="A7888" t="s">
        <v>24</v>
      </c>
      <c r="B7888" s="1">
        <v>42423</v>
      </c>
      <c r="C7888" t="s">
        <v>13</v>
      </c>
      <c r="D7888">
        <v>0</v>
      </c>
      <c r="E7888" t="s">
        <v>10</v>
      </c>
      <c r="F7888" t="s">
        <v>14</v>
      </c>
      <c r="G7888">
        <v>0</v>
      </c>
      <c r="H7888">
        <v>28008</v>
      </c>
      <c r="I7888" t="str">
        <f t="shared" si="124"/>
        <v/>
      </c>
    </row>
    <row r="7889" spans="1:9" x14ac:dyDescent="0.3">
      <c r="A7889" t="s">
        <v>18</v>
      </c>
      <c r="B7889" s="1">
        <v>42423</v>
      </c>
      <c r="C7889" t="s">
        <v>9</v>
      </c>
      <c r="D7889">
        <v>0</v>
      </c>
      <c r="E7889" t="s">
        <v>10</v>
      </c>
      <c r="F7889" t="s">
        <v>11</v>
      </c>
      <c r="G7889">
        <v>0</v>
      </c>
      <c r="H7889">
        <v>48582</v>
      </c>
      <c r="I7889" t="str">
        <f t="shared" si="124"/>
        <v/>
      </c>
    </row>
    <row r="7890" spans="1:9" x14ac:dyDescent="0.3">
      <c r="A7890" t="s">
        <v>18</v>
      </c>
      <c r="B7890" s="1">
        <v>42423</v>
      </c>
      <c r="C7890" t="s">
        <v>9</v>
      </c>
      <c r="D7890">
        <v>0</v>
      </c>
      <c r="E7890" t="s">
        <v>15</v>
      </c>
      <c r="F7890" t="s">
        <v>14</v>
      </c>
      <c r="G7890">
        <v>0</v>
      </c>
      <c r="H7890">
        <v>3296</v>
      </c>
      <c r="I7890" t="str">
        <f t="shared" si="124"/>
        <v/>
      </c>
    </row>
    <row r="7891" spans="1:9" x14ac:dyDescent="0.3">
      <c r="A7891" t="s">
        <v>33</v>
      </c>
      <c r="B7891" s="1">
        <v>42423</v>
      </c>
      <c r="C7891" t="s">
        <v>9</v>
      </c>
      <c r="D7891">
        <v>1</v>
      </c>
      <c r="E7891" t="s">
        <v>15</v>
      </c>
      <c r="F7891" t="s">
        <v>11</v>
      </c>
      <c r="G7891">
        <v>0</v>
      </c>
      <c r="H7891">
        <v>8842</v>
      </c>
      <c r="I7891" t="str">
        <f t="shared" si="124"/>
        <v/>
      </c>
    </row>
    <row r="7892" spans="1:9" x14ac:dyDescent="0.3">
      <c r="A7892" t="s">
        <v>32</v>
      </c>
      <c r="B7892" s="1">
        <v>42423</v>
      </c>
      <c r="C7892" t="s">
        <v>9</v>
      </c>
      <c r="D7892">
        <v>0</v>
      </c>
      <c r="E7892" t="s">
        <v>10</v>
      </c>
      <c r="F7892" t="s">
        <v>54</v>
      </c>
      <c r="H7892">
        <v>188</v>
      </c>
      <c r="I7892" t="str">
        <f t="shared" si="124"/>
        <v>e</v>
      </c>
    </row>
    <row r="7893" spans="1:9" x14ac:dyDescent="0.3">
      <c r="A7893" t="s">
        <v>17</v>
      </c>
      <c r="B7893" s="1">
        <v>42423</v>
      </c>
      <c r="C7893" t="s">
        <v>13</v>
      </c>
      <c r="D7893">
        <v>0</v>
      </c>
      <c r="E7893" t="s">
        <v>15</v>
      </c>
      <c r="F7893" t="s">
        <v>14</v>
      </c>
      <c r="G7893">
        <v>0</v>
      </c>
      <c r="H7893">
        <v>2283</v>
      </c>
      <c r="I7893" t="str">
        <f t="shared" si="124"/>
        <v/>
      </c>
    </row>
    <row r="7894" spans="1:9" x14ac:dyDescent="0.3">
      <c r="A7894" t="s">
        <v>33</v>
      </c>
      <c r="B7894" s="1">
        <v>42423</v>
      </c>
      <c r="C7894" t="s">
        <v>13</v>
      </c>
      <c r="D7894">
        <v>1</v>
      </c>
      <c r="E7894" t="s">
        <v>10</v>
      </c>
      <c r="F7894" t="s">
        <v>14</v>
      </c>
      <c r="G7894">
        <v>0</v>
      </c>
      <c r="H7894">
        <v>15332</v>
      </c>
      <c r="I7894" t="str">
        <f t="shared" si="124"/>
        <v/>
      </c>
    </row>
    <row r="7895" spans="1:9" x14ac:dyDescent="0.3">
      <c r="A7895" t="s">
        <v>33</v>
      </c>
      <c r="B7895" s="1">
        <v>42423</v>
      </c>
      <c r="C7895" t="s">
        <v>13</v>
      </c>
      <c r="D7895">
        <v>0</v>
      </c>
      <c r="E7895" t="s">
        <v>10</v>
      </c>
      <c r="F7895" t="s">
        <v>14</v>
      </c>
      <c r="G7895">
        <v>0</v>
      </c>
      <c r="H7895">
        <v>4809</v>
      </c>
      <c r="I7895" t="str">
        <f t="shared" si="124"/>
        <v/>
      </c>
    </row>
    <row r="7896" spans="1:9" x14ac:dyDescent="0.3">
      <c r="A7896" t="s">
        <v>19</v>
      </c>
      <c r="B7896" s="1">
        <v>42423</v>
      </c>
      <c r="C7896" t="s">
        <v>9</v>
      </c>
      <c r="D7896">
        <v>0</v>
      </c>
      <c r="E7896" t="s">
        <v>10</v>
      </c>
      <c r="F7896" t="s">
        <v>14</v>
      </c>
      <c r="G7896">
        <v>0</v>
      </c>
      <c r="H7896">
        <v>7638</v>
      </c>
      <c r="I7896" t="str">
        <f t="shared" si="124"/>
        <v/>
      </c>
    </row>
    <row r="7897" spans="1:9" x14ac:dyDescent="0.3">
      <c r="A7897" t="s">
        <v>21</v>
      </c>
      <c r="B7897" s="1">
        <v>42423</v>
      </c>
      <c r="C7897" t="s">
        <v>9</v>
      </c>
      <c r="D7897">
        <v>0</v>
      </c>
      <c r="E7897" t="s">
        <v>10</v>
      </c>
      <c r="F7897" t="s">
        <v>16</v>
      </c>
      <c r="G7897">
        <v>0</v>
      </c>
      <c r="H7897">
        <v>418</v>
      </c>
      <c r="I7897" t="str">
        <f t="shared" si="124"/>
        <v/>
      </c>
    </row>
    <row r="7898" spans="1:9" x14ac:dyDescent="0.3">
      <c r="A7898" t="s">
        <v>28</v>
      </c>
      <c r="B7898" s="1">
        <v>42423</v>
      </c>
      <c r="C7898" t="s">
        <v>25</v>
      </c>
      <c r="D7898">
        <v>0</v>
      </c>
      <c r="E7898" t="s">
        <v>15</v>
      </c>
      <c r="F7898" t="s">
        <v>14</v>
      </c>
      <c r="G7898">
        <v>0</v>
      </c>
      <c r="H7898">
        <v>4626</v>
      </c>
      <c r="I7898" t="str">
        <f t="shared" si="124"/>
        <v/>
      </c>
    </row>
    <row r="7899" spans="1:9" x14ac:dyDescent="0.3">
      <c r="A7899" t="s">
        <v>28</v>
      </c>
      <c r="B7899" s="1">
        <v>42423</v>
      </c>
      <c r="C7899" t="s">
        <v>9</v>
      </c>
      <c r="D7899">
        <v>0</v>
      </c>
      <c r="E7899" t="s">
        <v>15</v>
      </c>
      <c r="F7899" t="s">
        <v>39</v>
      </c>
      <c r="G7899">
        <v>11.2295</v>
      </c>
      <c r="H7899">
        <v>3059</v>
      </c>
      <c r="I7899" t="str">
        <f t="shared" si="124"/>
        <v>S</v>
      </c>
    </row>
    <row r="7900" spans="1:9" x14ac:dyDescent="0.3">
      <c r="A7900" t="s">
        <v>17</v>
      </c>
      <c r="B7900" s="1">
        <v>42423</v>
      </c>
      <c r="C7900" t="s">
        <v>13</v>
      </c>
      <c r="D7900">
        <v>0</v>
      </c>
      <c r="E7900" t="s">
        <v>10</v>
      </c>
      <c r="F7900" t="s">
        <v>16</v>
      </c>
      <c r="G7900">
        <v>0</v>
      </c>
      <c r="H7900">
        <v>952</v>
      </c>
      <c r="I7900" t="str">
        <f t="shared" si="124"/>
        <v/>
      </c>
    </row>
    <row r="7901" spans="1:9" x14ac:dyDescent="0.3">
      <c r="A7901" t="s">
        <v>8</v>
      </c>
      <c r="B7901" s="1">
        <v>42423</v>
      </c>
      <c r="C7901" t="s">
        <v>13</v>
      </c>
      <c r="D7901">
        <v>0</v>
      </c>
      <c r="E7901" t="s">
        <v>15</v>
      </c>
      <c r="F7901" t="s">
        <v>39</v>
      </c>
      <c r="G7901">
        <v>16.2026</v>
      </c>
      <c r="H7901">
        <v>5643</v>
      </c>
      <c r="I7901" t="str">
        <f t="shared" si="124"/>
        <v>S</v>
      </c>
    </row>
    <row r="7902" spans="1:9" x14ac:dyDescent="0.3">
      <c r="A7902" t="s">
        <v>32</v>
      </c>
      <c r="B7902" s="1">
        <v>42423</v>
      </c>
      <c r="C7902" t="s">
        <v>9</v>
      </c>
      <c r="D7902">
        <v>1</v>
      </c>
      <c r="E7902" t="s">
        <v>15</v>
      </c>
      <c r="F7902" t="s">
        <v>55</v>
      </c>
      <c r="H7902">
        <v>9</v>
      </c>
      <c r="I7902" t="str">
        <f t="shared" si="124"/>
        <v>e</v>
      </c>
    </row>
    <row r="7903" spans="1:9" x14ac:dyDescent="0.3">
      <c r="A7903" t="s">
        <v>32</v>
      </c>
      <c r="B7903" s="1">
        <v>42423</v>
      </c>
      <c r="C7903" t="s">
        <v>25</v>
      </c>
      <c r="D7903">
        <v>0</v>
      </c>
      <c r="E7903" t="s">
        <v>10</v>
      </c>
      <c r="F7903" t="s">
        <v>14</v>
      </c>
      <c r="G7903">
        <v>0</v>
      </c>
      <c r="H7903">
        <v>208</v>
      </c>
      <c r="I7903" t="str">
        <f t="shared" si="124"/>
        <v/>
      </c>
    </row>
    <row r="7904" spans="1:9" x14ac:dyDescent="0.3">
      <c r="A7904" t="s">
        <v>32</v>
      </c>
      <c r="B7904" s="1">
        <v>42423</v>
      </c>
      <c r="C7904" t="s">
        <v>13</v>
      </c>
      <c r="D7904">
        <v>1</v>
      </c>
      <c r="E7904" t="s">
        <v>15</v>
      </c>
      <c r="F7904" t="s">
        <v>11</v>
      </c>
      <c r="G7904">
        <v>0</v>
      </c>
      <c r="H7904">
        <v>2545</v>
      </c>
      <c r="I7904" t="str">
        <f t="shared" si="124"/>
        <v/>
      </c>
    </row>
    <row r="7905" spans="1:9" x14ac:dyDescent="0.3">
      <c r="A7905" t="s">
        <v>27</v>
      </c>
      <c r="B7905" s="1">
        <v>42423</v>
      </c>
      <c r="C7905" t="s">
        <v>9</v>
      </c>
      <c r="D7905">
        <v>0</v>
      </c>
      <c r="E7905" t="s">
        <v>10</v>
      </c>
      <c r="F7905" t="s">
        <v>11</v>
      </c>
      <c r="G7905">
        <v>0</v>
      </c>
      <c r="H7905">
        <v>744</v>
      </c>
      <c r="I7905" t="str">
        <f t="shared" si="124"/>
        <v/>
      </c>
    </row>
    <row r="7906" spans="1:9" x14ac:dyDescent="0.3">
      <c r="A7906" t="s">
        <v>32</v>
      </c>
      <c r="B7906" s="1">
        <v>42423</v>
      </c>
      <c r="C7906" t="s">
        <v>13</v>
      </c>
      <c r="D7906">
        <v>0</v>
      </c>
      <c r="E7906" t="s">
        <v>15</v>
      </c>
      <c r="F7906" t="s">
        <v>60</v>
      </c>
      <c r="H7906">
        <v>1</v>
      </c>
      <c r="I7906" t="str">
        <f t="shared" si="124"/>
        <v>e</v>
      </c>
    </row>
    <row r="7907" spans="1:9" x14ac:dyDescent="0.3">
      <c r="A7907" t="s">
        <v>33</v>
      </c>
      <c r="B7907" s="1">
        <v>42423</v>
      </c>
      <c r="C7907" t="s">
        <v>13</v>
      </c>
      <c r="D7907">
        <v>0</v>
      </c>
      <c r="E7907" t="s">
        <v>10</v>
      </c>
      <c r="F7907" t="s">
        <v>50</v>
      </c>
      <c r="H7907">
        <v>22</v>
      </c>
      <c r="I7907" t="str">
        <f t="shared" si="124"/>
        <v>j</v>
      </c>
    </row>
    <row r="7908" spans="1:9" x14ac:dyDescent="0.3">
      <c r="A7908" t="s">
        <v>22</v>
      </c>
      <c r="B7908" s="1">
        <v>42423</v>
      </c>
      <c r="C7908" t="s">
        <v>9</v>
      </c>
      <c r="D7908">
        <v>0</v>
      </c>
      <c r="E7908" t="s">
        <v>10</v>
      </c>
      <c r="F7908" t="s">
        <v>16</v>
      </c>
      <c r="G7908">
        <v>0</v>
      </c>
      <c r="H7908">
        <v>475</v>
      </c>
      <c r="I7908" t="str">
        <f t="shared" si="124"/>
        <v/>
      </c>
    </row>
    <row r="7909" spans="1:9" x14ac:dyDescent="0.3">
      <c r="A7909" t="s">
        <v>27</v>
      </c>
      <c r="B7909" s="1">
        <v>42423</v>
      </c>
      <c r="C7909" t="s">
        <v>9</v>
      </c>
      <c r="D7909">
        <v>1</v>
      </c>
      <c r="E7909" t="s">
        <v>10</v>
      </c>
      <c r="F7909" t="s">
        <v>47</v>
      </c>
      <c r="G7909">
        <v>1.26E-2</v>
      </c>
      <c r="H7909">
        <v>28</v>
      </c>
      <c r="I7909" t="str">
        <f t="shared" si="124"/>
        <v>j</v>
      </c>
    </row>
    <row r="7910" spans="1:9" x14ac:dyDescent="0.3">
      <c r="A7910" t="s">
        <v>19</v>
      </c>
      <c r="B7910" s="1">
        <v>42423</v>
      </c>
      <c r="C7910" t="s">
        <v>9</v>
      </c>
      <c r="D7910">
        <v>1</v>
      </c>
      <c r="E7910" t="s">
        <v>10</v>
      </c>
      <c r="F7910" t="s">
        <v>16</v>
      </c>
      <c r="G7910">
        <v>0</v>
      </c>
      <c r="H7910">
        <v>1080</v>
      </c>
      <c r="I7910" t="str">
        <f t="shared" si="124"/>
        <v/>
      </c>
    </row>
    <row r="7911" spans="1:9" x14ac:dyDescent="0.3">
      <c r="A7911" t="s">
        <v>28</v>
      </c>
      <c r="B7911" s="1">
        <v>42423</v>
      </c>
      <c r="C7911" t="s">
        <v>13</v>
      </c>
      <c r="D7911">
        <v>1</v>
      </c>
      <c r="E7911" t="s">
        <v>10</v>
      </c>
      <c r="F7911" t="s">
        <v>26</v>
      </c>
      <c r="G7911">
        <v>0.69840000000000002</v>
      </c>
      <c r="H7911">
        <v>241</v>
      </c>
      <c r="I7911" t="str">
        <f t="shared" si="124"/>
        <v>l</v>
      </c>
    </row>
    <row r="7912" spans="1:9" x14ac:dyDescent="0.3">
      <c r="A7912" t="s">
        <v>33</v>
      </c>
      <c r="B7912" s="1">
        <v>42423</v>
      </c>
      <c r="C7912" t="s">
        <v>9</v>
      </c>
      <c r="D7912">
        <v>1</v>
      </c>
      <c r="E7912" t="s">
        <v>10</v>
      </c>
      <c r="F7912" t="s">
        <v>16</v>
      </c>
      <c r="G7912">
        <v>0</v>
      </c>
      <c r="H7912">
        <v>82</v>
      </c>
      <c r="I7912" t="str">
        <f t="shared" si="124"/>
        <v/>
      </c>
    </row>
    <row r="7913" spans="1:9" x14ac:dyDescent="0.3">
      <c r="A7913" t="s">
        <v>17</v>
      </c>
      <c r="B7913" s="1">
        <v>42422</v>
      </c>
      <c r="C7913" t="s">
        <v>13</v>
      </c>
      <c r="D7913">
        <v>1</v>
      </c>
      <c r="E7913" t="s">
        <v>10</v>
      </c>
      <c r="F7913" t="s">
        <v>14</v>
      </c>
      <c r="G7913">
        <v>0</v>
      </c>
      <c r="H7913">
        <v>4</v>
      </c>
      <c r="I7913" t="str">
        <f t="shared" si="124"/>
        <v/>
      </c>
    </row>
    <row r="7914" spans="1:9" x14ac:dyDescent="0.3">
      <c r="A7914" t="s">
        <v>21</v>
      </c>
      <c r="B7914" s="1">
        <v>42423</v>
      </c>
      <c r="C7914" t="s">
        <v>9</v>
      </c>
      <c r="D7914">
        <v>1</v>
      </c>
      <c r="E7914" t="s">
        <v>15</v>
      </c>
      <c r="F7914" t="s">
        <v>44</v>
      </c>
      <c r="G7914">
        <v>6.7382999999999997</v>
      </c>
      <c r="H7914">
        <v>2026</v>
      </c>
      <c r="I7914" t="str">
        <f t="shared" si="124"/>
        <v>o</v>
      </c>
    </row>
    <row r="7915" spans="1:9" x14ac:dyDescent="0.3">
      <c r="A7915" t="s">
        <v>21</v>
      </c>
      <c r="B7915" s="1">
        <v>42417</v>
      </c>
      <c r="C7915" t="s">
        <v>9</v>
      </c>
      <c r="D7915">
        <v>1</v>
      </c>
      <c r="E7915" t="s">
        <v>10</v>
      </c>
      <c r="F7915" t="s">
        <v>44</v>
      </c>
      <c r="G7915">
        <v>0.4748</v>
      </c>
      <c r="H7915">
        <v>181</v>
      </c>
      <c r="I7915" t="str">
        <f t="shared" si="124"/>
        <v>o</v>
      </c>
    </row>
    <row r="7916" spans="1:9" x14ac:dyDescent="0.3">
      <c r="A7916" t="s">
        <v>8</v>
      </c>
      <c r="B7916" s="1">
        <v>42417</v>
      </c>
      <c r="C7916" t="s">
        <v>9</v>
      </c>
      <c r="D7916">
        <v>0</v>
      </c>
      <c r="E7916" t="s">
        <v>10</v>
      </c>
      <c r="F7916" t="s">
        <v>36</v>
      </c>
      <c r="G7916">
        <v>7.1599999999999997E-2</v>
      </c>
      <c r="H7916">
        <v>38</v>
      </c>
      <c r="I7916" t="str">
        <f t="shared" si="124"/>
        <v>p</v>
      </c>
    </row>
    <row r="7917" spans="1:9" x14ac:dyDescent="0.3">
      <c r="A7917" t="s">
        <v>27</v>
      </c>
      <c r="B7917" s="1">
        <v>42417</v>
      </c>
      <c r="C7917" t="s">
        <v>13</v>
      </c>
      <c r="D7917">
        <v>0</v>
      </c>
      <c r="E7917" t="s">
        <v>10</v>
      </c>
      <c r="F7917" t="s">
        <v>51</v>
      </c>
      <c r="H7917">
        <v>3</v>
      </c>
      <c r="I7917" t="str">
        <f t="shared" si="124"/>
        <v>j</v>
      </c>
    </row>
    <row r="7918" spans="1:9" x14ac:dyDescent="0.3">
      <c r="A7918" t="s">
        <v>19</v>
      </c>
      <c r="B7918" s="1">
        <v>42417</v>
      </c>
      <c r="C7918" t="s">
        <v>25</v>
      </c>
      <c r="D7918">
        <v>0</v>
      </c>
      <c r="E7918" t="s">
        <v>15</v>
      </c>
      <c r="F7918" t="s">
        <v>14</v>
      </c>
      <c r="G7918">
        <v>0</v>
      </c>
      <c r="H7918">
        <v>128</v>
      </c>
      <c r="I7918" t="str">
        <f t="shared" si="124"/>
        <v/>
      </c>
    </row>
    <row r="7919" spans="1:9" x14ac:dyDescent="0.3">
      <c r="A7919" t="s">
        <v>28</v>
      </c>
      <c r="B7919" s="1">
        <v>42417</v>
      </c>
      <c r="C7919" t="s">
        <v>13</v>
      </c>
      <c r="D7919">
        <v>0</v>
      </c>
      <c r="E7919" t="s">
        <v>10</v>
      </c>
      <c r="F7919" t="s">
        <v>31</v>
      </c>
      <c r="H7919">
        <v>172</v>
      </c>
      <c r="I7919" t="str">
        <f t="shared" si="124"/>
        <v>o</v>
      </c>
    </row>
    <row r="7920" spans="1:9" x14ac:dyDescent="0.3">
      <c r="A7920" t="s">
        <v>21</v>
      </c>
      <c r="B7920" s="1">
        <v>42417</v>
      </c>
      <c r="C7920" t="s">
        <v>25</v>
      </c>
      <c r="D7920">
        <v>0</v>
      </c>
      <c r="E7920" t="s">
        <v>10</v>
      </c>
      <c r="F7920" t="s">
        <v>14</v>
      </c>
      <c r="G7920">
        <v>0</v>
      </c>
      <c r="H7920">
        <v>83</v>
      </c>
      <c r="I7920" t="str">
        <f t="shared" si="124"/>
        <v/>
      </c>
    </row>
    <row r="7921" spans="1:9" x14ac:dyDescent="0.3">
      <c r="A7921" t="s">
        <v>12</v>
      </c>
      <c r="B7921" s="1">
        <v>42417</v>
      </c>
      <c r="C7921" t="s">
        <v>13</v>
      </c>
      <c r="D7921">
        <v>1</v>
      </c>
      <c r="E7921" t="s">
        <v>15</v>
      </c>
      <c r="F7921" t="s">
        <v>39</v>
      </c>
      <c r="G7921">
        <v>9.3899999999999997E-2</v>
      </c>
      <c r="H7921">
        <v>40</v>
      </c>
      <c r="I7921" t="str">
        <f t="shared" si="124"/>
        <v>S</v>
      </c>
    </row>
    <row r="7922" spans="1:9" x14ac:dyDescent="0.3">
      <c r="A7922" t="s">
        <v>33</v>
      </c>
      <c r="B7922" s="1">
        <v>42417</v>
      </c>
      <c r="C7922" t="s">
        <v>13</v>
      </c>
      <c r="D7922">
        <v>0</v>
      </c>
      <c r="E7922" t="s">
        <v>10</v>
      </c>
      <c r="F7922" t="s">
        <v>46</v>
      </c>
      <c r="G7922">
        <v>2.6200000000000001E-2</v>
      </c>
      <c r="H7922">
        <v>40</v>
      </c>
      <c r="I7922" t="str">
        <f t="shared" si="124"/>
        <v>j</v>
      </c>
    </row>
    <row r="7923" spans="1:9" x14ac:dyDescent="0.3">
      <c r="A7923" t="s">
        <v>32</v>
      </c>
      <c r="B7923" s="1">
        <v>42417</v>
      </c>
      <c r="C7923" t="s">
        <v>13</v>
      </c>
      <c r="D7923">
        <v>0</v>
      </c>
      <c r="E7923" t="s">
        <v>15</v>
      </c>
      <c r="F7923" t="s">
        <v>34</v>
      </c>
      <c r="H7923">
        <v>15</v>
      </c>
      <c r="I7923" t="str">
        <f t="shared" si="124"/>
        <v>p</v>
      </c>
    </row>
    <row r="7924" spans="1:9" x14ac:dyDescent="0.3">
      <c r="A7924" t="s">
        <v>27</v>
      </c>
      <c r="B7924" s="1">
        <v>42418</v>
      </c>
      <c r="C7924" t="s">
        <v>9</v>
      </c>
      <c r="D7924">
        <v>0</v>
      </c>
      <c r="E7924" t="s">
        <v>15</v>
      </c>
      <c r="F7924" t="s">
        <v>11</v>
      </c>
      <c r="G7924">
        <v>0</v>
      </c>
      <c r="H7924">
        <v>7539</v>
      </c>
      <c r="I7924" t="str">
        <f t="shared" si="124"/>
        <v/>
      </c>
    </row>
    <row r="7925" spans="1:9" x14ac:dyDescent="0.3">
      <c r="A7925" t="s">
        <v>8</v>
      </c>
      <c r="B7925" s="1">
        <v>42418</v>
      </c>
      <c r="C7925" t="s">
        <v>13</v>
      </c>
      <c r="D7925">
        <v>0</v>
      </c>
      <c r="E7925" t="s">
        <v>10</v>
      </c>
      <c r="F7925" t="s">
        <v>16</v>
      </c>
      <c r="G7925">
        <v>0</v>
      </c>
      <c r="H7925">
        <v>18723</v>
      </c>
      <c r="I7925" t="str">
        <f t="shared" si="124"/>
        <v/>
      </c>
    </row>
    <row r="7926" spans="1:9" x14ac:dyDescent="0.3">
      <c r="A7926" t="s">
        <v>32</v>
      </c>
      <c r="B7926" s="1">
        <v>42418</v>
      </c>
      <c r="C7926" t="s">
        <v>9</v>
      </c>
      <c r="D7926">
        <v>0</v>
      </c>
      <c r="E7926" t="s">
        <v>15</v>
      </c>
      <c r="F7926" t="s">
        <v>16</v>
      </c>
      <c r="G7926">
        <v>0</v>
      </c>
      <c r="H7926">
        <v>8507</v>
      </c>
      <c r="I7926" t="str">
        <f t="shared" si="124"/>
        <v/>
      </c>
    </row>
    <row r="7927" spans="1:9" x14ac:dyDescent="0.3">
      <c r="A7927" t="s">
        <v>19</v>
      </c>
      <c r="B7927" s="1">
        <v>42418</v>
      </c>
      <c r="C7927" t="s">
        <v>13</v>
      </c>
      <c r="D7927">
        <v>0</v>
      </c>
      <c r="E7927" t="s">
        <v>10</v>
      </c>
      <c r="F7927" t="s">
        <v>11</v>
      </c>
      <c r="G7927">
        <v>0</v>
      </c>
      <c r="H7927">
        <v>7162</v>
      </c>
      <c r="I7927" t="str">
        <f t="shared" si="124"/>
        <v/>
      </c>
    </row>
    <row r="7928" spans="1:9" x14ac:dyDescent="0.3">
      <c r="A7928" t="s">
        <v>18</v>
      </c>
      <c r="B7928" s="1">
        <v>42418</v>
      </c>
      <c r="C7928" t="s">
        <v>13</v>
      </c>
      <c r="D7928">
        <v>0</v>
      </c>
      <c r="E7928" t="s">
        <v>10</v>
      </c>
      <c r="F7928" t="s">
        <v>14</v>
      </c>
      <c r="G7928">
        <v>0</v>
      </c>
      <c r="H7928">
        <v>58081</v>
      </c>
      <c r="I7928" t="str">
        <f t="shared" si="124"/>
        <v/>
      </c>
    </row>
    <row r="7929" spans="1:9" x14ac:dyDescent="0.3">
      <c r="A7929" t="s">
        <v>28</v>
      </c>
      <c r="B7929" s="1">
        <v>42418</v>
      </c>
      <c r="C7929" t="s">
        <v>9</v>
      </c>
      <c r="D7929">
        <v>0</v>
      </c>
      <c r="E7929" t="s">
        <v>10</v>
      </c>
      <c r="F7929" t="s">
        <v>16</v>
      </c>
      <c r="G7929">
        <v>0</v>
      </c>
      <c r="H7929">
        <v>8396</v>
      </c>
      <c r="I7929" t="str">
        <f t="shared" si="124"/>
        <v/>
      </c>
    </row>
    <row r="7930" spans="1:9" x14ac:dyDescent="0.3">
      <c r="A7930" t="s">
        <v>22</v>
      </c>
      <c r="B7930" s="1">
        <v>42418</v>
      </c>
      <c r="C7930" t="s">
        <v>9</v>
      </c>
      <c r="D7930">
        <v>0</v>
      </c>
      <c r="E7930" t="s">
        <v>10</v>
      </c>
      <c r="F7930" t="s">
        <v>14</v>
      </c>
      <c r="G7930">
        <v>0</v>
      </c>
      <c r="H7930">
        <v>7511</v>
      </c>
      <c r="I7930" t="str">
        <f t="shared" si="124"/>
        <v/>
      </c>
    </row>
    <row r="7931" spans="1:9" x14ac:dyDescent="0.3">
      <c r="A7931" t="s">
        <v>8</v>
      </c>
      <c r="B7931" s="1">
        <v>42418</v>
      </c>
      <c r="C7931" t="s">
        <v>13</v>
      </c>
      <c r="D7931">
        <v>0</v>
      </c>
      <c r="E7931" t="s">
        <v>15</v>
      </c>
      <c r="F7931" t="s">
        <v>14</v>
      </c>
      <c r="G7931">
        <v>0</v>
      </c>
      <c r="H7931">
        <v>83159</v>
      </c>
      <c r="I7931" t="str">
        <f t="shared" si="124"/>
        <v/>
      </c>
    </row>
    <row r="7932" spans="1:9" x14ac:dyDescent="0.3">
      <c r="A7932" t="s">
        <v>12</v>
      </c>
      <c r="B7932" s="1">
        <v>42418</v>
      </c>
      <c r="C7932" t="s">
        <v>9</v>
      </c>
      <c r="D7932">
        <v>0</v>
      </c>
      <c r="E7932" t="s">
        <v>10</v>
      </c>
      <c r="F7932" t="s">
        <v>14</v>
      </c>
      <c r="G7932">
        <v>0</v>
      </c>
      <c r="H7932">
        <v>38850</v>
      </c>
      <c r="I7932" t="str">
        <f t="shared" si="124"/>
        <v/>
      </c>
    </row>
    <row r="7933" spans="1:9" x14ac:dyDescent="0.3">
      <c r="A7933" t="s">
        <v>19</v>
      </c>
      <c r="B7933" s="1">
        <v>42418</v>
      </c>
      <c r="C7933" t="s">
        <v>9</v>
      </c>
      <c r="D7933">
        <v>0</v>
      </c>
      <c r="E7933" t="s">
        <v>15</v>
      </c>
      <c r="F7933" t="s">
        <v>16</v>
      </c>
      <c r="G7933">
        <v>0</v>
      </c>
      <c r="H7933">
        <v>8080</v>
      </c>
      <c r="I7933" t="str">
        <f t="shared" si="124"/>
        <v/>
      </c>
    </row>
    <row r="7934" spans="1:9" x14ac:dyDescent="0.3">
      <c r="A7934" t="s">
        <v>22</v>
      </c>
      <c r="B7934" s="1">
        <v>42418</v>
      </c>
      <c r="C7934" t="s">
        <v>13</v>
      </c>
      <c r="D7934">
        <v>0</v>
      </c>
      <c r="E7934" t="s">
        <v>15</v>
      </c>
      <c r="F7934" t="s">
        <v>16</v>
      </c>
      <c r="G7934">
        <v>0</v>
      </c>
      <c r="H7934">
        <v>423</v>
      </c>
      <c r="I7934" t="str">
        <f t="shared" si="124"/>
        <v/>
      </c>
    </row>
    <row r="7935" spans="1:9" x14ac:dyDescent="0.3">
      <c r="A7935" t="s">
        <v>8</v>
      </c>
      <c r="B7935" s="1">
        <v>42418</v>
      </c>
      <c r="C7935" t="s">
        <v>13</v>
      </c>
      <c r="D7935">
        <v>1</v>
      </c>
      <c r="E7935" t="s">
        <v>15</v>
      </c>
      <c r="F7935" t="s">
        <v>14</v>
      </c>
      <c r="G7935">
        <v>0</v>
      </c>
      <c r="H7935">
        <v>150782</v>
      </c>
      <c r="I7935" t="str">
        <f t="shared" si="124"/>
        <v/>
      </c>
    </row>
    <row r="7936" spans="1:9" x14ac:dyDescent="0.3">
      <c r="A7936" t="s">
        <v>27</v>
      </c>
      <c r="B7936" s="1">
        <v>42418</v>
      </c>
      <c r="C7936" t="s">
        <v>13</v>
      </c>
      <c r="D7936">
        <v>0</v>
      </c>
      <c r="E7936" t="s">
        <v>15</v>
      </c>
      <c r="F7936" t="s">
        <v>11</v>
      </c>
      <c r="G7936">
        <v>0</v>
      </c>
      <c r="H7936">
        <v>3292</v>
      </c>
      <c r="I7936" t="str">
        <f t="shared" si="124"/>
        <v/>
      </c>
    </row>
    <row r="7937" spans="1:9" x14ac:dyDescent="0.3">
      <c r="A7937" t="s">
        <v>30</v>
      </c>
      <c r="B7937" s="1">
        <v>42418</v>
      </c>
      <c r="C7937" t="s">
        <v>13</v>
      </c>
      <c r="D7937">
        <v>0</v>
      </c>
      <c r="E7937" t="s">
        <v>15</v>
      </c>
      <c r="F7937" t="s">
        <v>11</v>
      </c>
      <c r="G7937">
        <v>0</v>
      </c>
      <c r="H7937">
        <v>4365</v>
      </c>
      <c r="I7937" t="str">
        <f t="shared" si="124"/>
        <v/>
      </c>
    </row>
    <row r="7938" spans="1:9" x14ac:dyDescent="0.3">
      <c r="A7938" t="s">
        <v>8</v>
      </c>
      <c r="B7938" s="1">
        <v>42418</v>
      </c>
      <c r="C7938" t="s">
        <v>25</v>
      </c>
      <c r="D7938">
        <v>0</v>
      </c>
      <c r="E7938" t="s">
        <v>15</v>
      </c>
      <c r="F7938" t="s">
        <v>14</v>
      </c>
      <c r="G7938">
        <v>0</v>
      </c>
      <c r="H7938">
        <v>3717</v>
      </c>
      <c r="I7938" t="str">
        <f t="shared" si="124"/>
        <v/>
      </c>
    </row>
    <row r="7939" spans="1:9" x14ac:dyDescent="0.3">
      <c r="A7939" t="s">
        <v>12</v>
      </c>
      <c r="B7939" s="1">
        <v>42418</v>
      </c>
      <c r="C7939" t="s">
        <v>13</v>
      </c>
      <c r="D7939">
        <v>0</v>
      </c>
      <c r="E7939" t="s">
        <v>15</v>
      </c>
      <c r="F7939" t="s">
        <v>16</v>
      </c>
      <c r="G7939">
        <v>0</v>
      </c>
      <c r="H7939">
        <v>4632</v>
      </c>
      <c r="I7939" t="str">
        <f t="shared" ref="I7939:I8002" si="125">IF(NOT(OR(F7939="house",F7939="blank",F7939="served")),LEFT(F7939,1),"")</f>
        <v/>
      </c>
    </row>
    <row r="7940" spans="1:9" x14ac:dyDescent="0.3">
      <c r="A7940" t="s">
        <v>18</v>
      </c>
      <c r="B7940" s="1">
        <v>42418</v>
      </c>
      <c r="C7940" t="s">
        <v>13</v>
      </c>
      <c r="D7940">
        <v>0</v>
      </c>
      <c r="E7940" t="s">
        <v>15</v>
      </c>
      <c r="F7940" t="s">
        <v>16</v>
      </c>
      <c r="G7940">
        <v>0</v>
      </c>
      <c r="H7940">
        <v>432</v>
      </c>
      <c r="I7940" t="str">
        <f t="shared" si="125"/>
        <v/>
      </c>
    </row>
    <row r="7941" spans="1:9" x14ac:dyDescent="0.3">
      <c r="A7941" t="s">
        <v>27</v>
      </c>
      <c r="B7941" s="1">
        <v>42418</v>
      </c>
      <c r="C7941" t="s">
        <v>25</v>
      </c>
      <c r="D7941">
        <v>0</v>
      </c>
      <c r="E7941" t="s">
        <v>15</v>
      </c>
      <c r="F7941" t="s">
        <v>11</v>
      </c>
      <c r="G7941">
        <v>0</v>
      </c>
      <c r="H7941">
        <v>526</v>
      </c>
      <c r="I7941" t="str">
        <f t="shared" si="125"/>
        <v/>
      </c>
    </row>
    <row r="7942" spans="1:9" x14ac:dyDescent="0.3">
      <c r="A7942" t="s">
        <v>30</v>
      </c>
      <c r="B7942" s="1">
        <v>42418</v>
      </c>
      <c r="C7942" t="s">
        <v>25</v>
      </c>
      <c r="D7942">
        <v>0</v>
      </c>
      <c r="E7942" t="s">
        <v>15</v>
      </c>
      <c r="F7942" t="s">
        <v>11</v>
      </c>
      <c r="G7942">
        <v>0</v>
      </c>
      <c r="H7942">
        <v>610</v>
      </c>
      <c r="I7942" t="str">
        <f t="shared" si="125"/>
        <v/>
      </c>
    </row>
    <row r="7943" spans="1:9" x14ac:dyDescent="0.3">
      <c r="A7943" t="s">
        <v>8</v>
      </c>
      <c r="B7943" s="1">
        <v>42418</v>
      </c>
      <c r="C7943" t="s">
        <v>9</v>
      </c>
      <c r="D7943">
        <v>1</v>
      </c>
      <c r="E7943" t="s">
        <v>15</v>
      </c>
      <c r="F7943" t="s">
        <v>16</v>
      </c>
      <c r="G7943">
        <v>0</v>
      </c>
      <c r="H7943">
        <v>47977</v>
      </c>
      <c r="I7943" t="str">
        <f t="shared" si="125"/>
        <v/>
      </c>
    </row>
    <row r="7944" spans="1:9" x14ac:dyDescent="0.3">
      <c r="A7944" t="s">
        <v>12</v>
      </c>
      <c r="B7944" s="1">
        <v>42418</v>
      </c>
      <c r="C7944" t="s">
        <v>9</v>
      </c>
      <c r="D7944">
        <v>1</v>
      </c>
      <c r="E7944" t="s">
        <v>15</v>
      </c>
      <c r="F7944" t="s">
        <v>11</v>
      </c>
      <c r="G7944">
        <v>0</v>
      </c>
      <c r="H7944">
        <v>10658</v>
      </c>
      <c r="I7944" t="str">
        <f t="shared" si="125"/>
        <v/>
      </c>
    </row>
    <row r="7945" spans="1:9" x14ac:dyDescent="0.3">
      <c r="A7945" t="s">
        <v>27</v>
      </c>
      <c r="B7945" s="1">
        <v>42418</v>
      </c>
      <c r="C7945" t="s">
        <v>9</v>
      </c>
      <c r="D7945">
        <v>1</v>
      </c>
      <c r="E7945" t="s">
        <v>15</v>
      </c>
      <c r="F7945" t="s">
        <v>14</v>
      </c>
      <c r="G7945">
        <v>0</v>
      </c>
      <c r="H7945">
        <v>1288</v>
      </c>
      <c r="I7945" t="str">
        <f t="shared" si="125"/>
        <v/>
      </c>
    </row>
    <row r="7946" spans="1:9" x14ac:dyDescent="0.3">
      <c r="A7946" t="s">
        <v>18</v>
      </c>
      <c r="B7946" s="1">
        <v>42418</v>
      </c>
      <c r="C7946" t="s">
        <v>13</v>
      </c>
      <c r="D7946">
        <v>1</v>
      </c>
      <c r="E7946" t="s">
        <v>15</v>
      </c>
      <c r="F7946" t="s">
        <v>11</v>
      </c>
      <c r="G7946">
        <v>0</v>
      </c>
      <c r="H7946">
        <v>251</v>
      </c>
      <c r="I7946" t="str">
        <f t="shared" si="125"/>
        <v/>
      </c>
    </row>
    <row r="7947" spans="1:9" x14ac:dyDescent="0.3">
      <c r="A7947" t="s">
        <v>19</v>
      </c>
      <c r="B7947" s="1">
        <v>42418</v>
      </c>
      <c r="C7947" t="s">
        <v>13</v>
      </c>
      <c r="D7947">
        <v>1</v>
      </c>
      <c r="E7947" t="s">
        <v>10</v>
      </c>
      <c r="F7947" t="s">
        <v>11</v>
      </c>
      <c r="G7947">
        <v>0</v>
      </c>
      <c r="H7947">
        <v>910</v>
      </c>
      <c r="I7947" t="str">
        <f t="shared" si="125"/>
        <v/>
      </c>
    </row>
    <row r="7948" spans="1:9" x14ac:dyDescent="0.3">
      <c r="A7948" t="s">
        <v>12</v>
      </c>
      <c r="B7948" s="1">
        <v>42418</v>
      </c>
      <c r="C7948" t="s">
        <v>9</v>
      </c>
      <c r="D7948">
        <v>1</v>
      </c>
      <c r="E7948" t="s">
        <v>15</v>
      </c>
      <c r="F7948" t="s">
        <v>26</v>
      </c>
      <c r="G7948">
        <v>1.8807</v>
      </c>
      <c r="H7948">
        <v>757</v>
      </c>
      <c r="I7948" t="str">
        <f t="shared" si="125"/>
        <v>l</v>
      </c>
    </row>
    <row r="7949" spans="1:9" x14ac:dyDescent="0.3">
      <c r="A7949" t="s">
        <v>28</v>
      </c>
      <c r="B7949" s="1">
        <v>42418</v>
      </c>
      <c r="C7949" t="s">
        <v>9</v>
      </c>
      <c r="D7949">
        <v>1</v>
      </c>
      <c r="E7949" t="s">
        <v>10</v>
      </c>
      <c r="F7949" t="s">
        <v>39</v>
      </c>
      <c r="G7949">
        <v>7.5514000000000001</v>
      </c>
      <c r="H7949">
        <v>2154</v>
      </c>
      <c r="I7949" t="str">
        <f t="shared" si="125"/>
        <v>S</v>
      </c>
    </row>
    <row r="7950" spans="1:9" x14ac:dyDescent="0.3">
      <c r="A7950" t="s">
        <v>21</v>
      </c>
      <c r="B7950" s="1">
        <v>42418</v>
      </c>
      <c r="C7950" t="s">
        <v>9</v>
      </c>
      <c r="D7950">
        <v>1</v>
      </c>
      <c r="E7950" t="s">
        <v>15</v>
      </c>
      <c r="F7950" t="s">
        <v>11</v>
      </c>
      <c r="G7950">
        <v>0</v>
      </c>
      <c r="H7950">
        <v>10118</v>
      </c>
      <c r="I7950" t="str">
        <f t="shared" si="125"/>
        <v/>
      </c>
    </row>
    <row r="7951" spans="1:9" x14ac:dyDescent="0.3">
      <c r="A7951" t="s">
        <v>28</v>
      </c>
      <c r="B7951" s="1">
        <v>42418</v>
      </c>
      <c r="C7951" t="s">
        <v>9</v>
      </c>
      <c r="D7951">
        <v>1</v>
      </c>
      <c r="E7951" t="s">
        <v>10</v>
      </c>
      <c r="F7951" t="s">
        <v>37</v>
      </c>
      <c r="G7951">
        <v>0.33700000000000002</v>
      </c>
      <c r="H7951">
        <v>121</v>
      </c>
      <c r="I7951" t="str">
        <f t="shared" si="125"/>
        <v>p</v>
      </c>
    </row>
    <row r="7952" spans="1:9" x14ac:dyDescent="0.3">
      <c r="A7952" t="s">
        <v>33</v>
      </c>
      <c r="B7952" s="1">
        <v>42418</v>
      </c>
      <c r="C7952" t="s">
        <v>13</v>
      </c>
      <c r="D7952">
        <v>1</v>
      </c>
      <c r="E7952" t="s">
        <v>10</v>
      </c>
      <c r="F7952" t="s">
        <v>11</v>
      </c>
      <c r="G7952">
        <v>0</v>
      </c>
      <c r="H7952">
        <v>295</v>
      </c>
      <c r="I7952" t="str">
        <f t="shared" si="125"/>
        <v/>
      </c>
    </row>
    <row r="7953" spans="1:9" x14ac:dyDescent="0.3">
      <c r="A7953" t="s">
        <v>28</v>
      </c>
      <c r="B7953" s="1">
        <v>42418</v>
      </c>
      <c r="C7953" t="s">
        <v>13</v>
      </c>
      <c r="D7953">
        <v>0</v>
      </c>
      <c r="E7953" t="s">
        <v>10</v>
      </c>
      <c r="F7953" t="s">
        <v>31</v>
      </c>
      <c r="H7953">
        <v>255</v>
      </c>
      <c r="I7953" t="str">
        <f t="shared" si="125"/>
        <v>o</v>
      </c>
    </row>
    <row r="7954" spans="1:9" x14ac:dyDescent="0.3">
      <c r="A7954" t="s">
        <v>12</v>
      </c>
      <c r="B7954" s="1">
        <v>42418</v>
      </c>
      <c r="C7954" t="s">
        <v>9</v>
      </c>
      <c r="D7954">
        <v>1</v>
      </c>
      <c r="E7954" t="s">
        <v>15</v>
      </c>
      <c r="F7954" t="s">
        <v>37</v>
      </c>
      <c r="G7954">
        <v>0.1187</v>
      </c>
      <c r="H7954">
        <v>54</v>
      </c>
      <c r="I7954" t="str">
        <f t="shared" si="125"/>
        <v>p</v>
      </c>
    </row>
    <row r="7955" spans="1:9" x14ac:dyDescent="0.3">
      <c r="A7955" t="s">
        <v>8</v>
      </c>
      <c r="B7955" s="1">
        <v>42418</v>
      </c>
      <c r="C7955" t="s">
        <v>9</v>
      </c>
      <c r="D7955">
        <v>0</v>
      </c>
      <c r="E7955" t="s">
        <v>10</v>
      </c>
      <c r="F7955" t="s">
        <v>36</v>
      </c>
      <c r="G7955">
        <v>7.8899999999999998E-2</v>
      </c>
      <c r="H7955">
        <v>34</v>
      </c>
      <c r="I7955" t="str">
        <f t="shared" si="125"/>
        <v>p</v>
      </c>
    </row>
    <row r="7956" spans="1:9" x14ac:dyDescent="0.3">
      <c r="A7956" t="s">
        <v>12</v>
      </c>
      <c r="B7956" s="1">
        <v>42418</v>
      </c>
      <c r="C7956" t="s">
        <v>9</v>
      </c>
      <c r="D7956">
        <v>0</v>
      </c>
      <c r="E7956" t="s">
        <v>15</v>
      </c>
      <c r="F7956" t="s">
        <v>26</v>
      </c>
      <c r="G7956">
        <v>0.60489999999999999</v>
      </c>
      <c r="H7956">
        <v>258</v>
      </c>
      <c r="I7956" t="str">
        <f t="shared" si="125"/>
        <v>l</v>
      </c>
    </row>
    <row r="7957" spans="1:9" x14ac:dyDescent="0.3">
      <c r="A7957" t="s">
        <v>12</v>
      </c>
      <c r="B7957" s="1">
        <v>42418</v>
      </c>
      <c r="C7957" t="s">
        <v>13</v>
      </c>
      <c r="D7957">
        <v>0</v>
      </c>
      <c r="E7957" t="s">
        <v>15</v>
      </c>
      <c r="F7957" t="s">
        <v>39</v>
      </c>
      <c r="G7957">
        <v>0.37659999999999999</v>
      </c>
      <c r="H7957">
        <v>187</v>
      </c>
      <c r="I7957" t="str">
        <f t="shared" si="125"/>
        <v>S</v>
      </c>
    </row>
    <row r="7958" spans="1:9" x14ac:dyDescent="0.3">
      <c r="A7958" t="s">
        <v>28</v>
      </c>
      <c r="B7958" s="1">
        <v>42418</v>
      </c>
      <c r="C7958" t="s">
        <v>9</v>
      </c>
      <c r="D7958">
        <v>0</v>
      </c>
      <c r="E7958" t="s">
        <v>15</v>
      </c>
      <c r="F7958" t="s">
        <v>37</v>
      </c>
      <c r="G7958">
        <v>0.35980000000000001</v>
      </c>
      <c r="H7958">
        <v>156</v>
      </c>
      <c r="I7958" t="str">
        <f t="shared" si="125"/>
        <v>p</v>
      </c>
    </row>
    <row r="7959" spans="1:9" x14ac:dyDescent="0.3">
      <c r="A7959" t="s">
        <v>24</v>
      </c>
      <c r="B7959" s="1">
        <v>42418</v>
      </c>
      <c r="C7959" t="s">
        <v>13</v>
      </c>
      <c r="D7959">
        <v>0</v>
      </c>
      <c r="E7959" t="s">
        <v>15</v>
      </c>
      <c r="F7959" t="s">
        <v>14</v>
      </c>
      <c r="G7959">
        <v>0</v>
      </c>
      <c r="H7959">
        <v>9</v>
      </c>
      <c r="I7959" t="str">
        <f t="shared" si="125"/>
        <v/>
      </c>
    </row>
    <row r="7960" spans="1:9" x14ac:dyDescent="0.3">
      <c r="A7960" t="s">
        <v>21</v>
      </c>
      <c r="B7960" s="1">
        <v>42418</v>
      </c>
      <c r="C7960" t="s">
        <v>13</v>
      </c>
      <c r="D7960">
        <v>1</v>
      </c>
      <c r="E7960" t="s">
        <v>15</v>
      </c>
      <c r="F7960" t="s">
        <v>16</v>
      </c>
      <c r="G7960">
        <v>0</v>
      </c>
      <c r="H7960">
        <v>215</v>
      </c>
      <c r="I7960" t="str">
        <f t="shared" si="125"/>
        <v/>
      </c>
    </row>
    <row r="7961" spans="1:9" x14ac:dyDescent="0.3">
      <c r="A7961" t="s">
        <v>27</v>
      </c>
      <c r="B7961" s="1">
        <v>42418</v>
      </c>
      <c r="C7961" t="s">
        <v>13</v>
      </c>
      <c r="D7961">
        <v>1</v>
      </c>
      <c r="E7961" t="s">
        <v>10</v>
      </c>
      <c r="F7961" t="s">
        <v>16</v>
      </c>
      <c r="G7961">
        <v>0</v>
      </c>
      <c r="H7961">
        <v>25</v>
      </c>
      <c r="I7961" t="str">
        <f t="shared" si="125"/>
        <v/>
      </c>
    </row>
    <row r="7962" spans="1:9" x14ac:dyDescent="0.3">
      <c r="A7962" t="s">
        <v>28</v>
      </c>
      <c r="B7962" s="1">
        <v>42418</v>
      </c>
      <c r="C7962" t="s">
        <v>13</v>
      </c>
      <c r="D7962">
        <v>0</v>
      </c>
      <c r="E7962" t="s">
        <v>15</v>
      </c>
      <c r="F7962" t="s">
        <v>29</v>
      </c>
      <c r="H7962">
        <v>31</v>
      </c>
      <c r="I7962" t="str">
        <f t="shared" si="125"/>
        <v>p</v>
      </c>
    </row>
    <row r="7963" spans="1:9" x14ac:dyDescent="0.3">
      <c r="A7963" t="s">
        <v>19</v>
      </c>
      <c r="B7963" s="1">
        <v>42418</v>
      </c>
      <c r="C7963" t="s">
        <v>25</v>
      </c>
      <c r="D7963">
        <v>0</v>
      </c>
      <c r="E7963" t="s">
        <v>10</v>
      </c>
      <c r="F7963" t="s">
        <v>11</v>
      </c>
      <c r="G7963">
        <v>0</v>
      </c>
      <c r="H7963">
        <v>30</v>
      </c>
      <c r="I7963" t="str">
        <f t="shared" si="125"/>
        <v/>
      </c>
    </row>
    <row r="7964" spans="1:9" x14ac:dyDescent="0.3">
      <c r="A7964" t="s">
        <v>28</v>
      </c>
      <c r="B7964" s="1">
        <v>42418</v>
      </c>
      <c r="C7964" t="s">
        <v>9</v>
      </c>
      <c r="D7964">
        <v>1</v>
      </c>
      <c r="E7964" t="s">
        <v>10</v>
      </c>
      <c r="F7964" t="s">
        <v>29</v>
      </c>
      <c r="H7964">
        <v>25</v>
      </c>
      <c r="I7964" t="str">
        <f t="shared" si="125"/>
        <v>p</v>
      </c>
    </row>
    <row r="7965" spans="1:9" x14ac:dyDescent="0.3">
      <c r="A7965" t="s">
        <v>18</v>
      </c>
      <c r="B7965" s="1">
        <v>42418</v>
      </c>
      <c r="C7965" t="s">
        <v>13</v>
      </c>
      <c r="D7965">
        <v>1</v>
      </c>
      <c r="E7965" t="s">
        <v>10</v>
      </c>
      <c r="F7965" t="s">
        <v>16</v>
      </c>
      <c r="G7965">
        <v>0</v>
      </c>
      <c r="H7965">
        <v>12</v>
      </c>
      <c r="I7965" t="str">
        <f t="shared" si="125"/>
        <v/>
      </c>
    </row>
    <row r="7966" spans="1:9" x14ac:dyDescent="0.3">
      <c r="A7966" t="s">
        <v>18</v>
      </c>
      <c r="B7966" s="1">
        <v>42418</v>
      </c>
      <c r="C7966" t="s">
        <v>25</v>
      </c>
      <c r="D7966">
        <v>1</v>
      </c>
      <c r="E7966" t="s">
        <v>15</v>
      </c>
      <c r="F7966" t="s">
        <v>11</v>
      </c>
      <c r="G7966">
        <v>0</v>
      </c>
      <c r="H7966">
        <v>23</v>
      </c>
      <c r="I7966" t="str">
        <f t="shared" si="125"/>
        <v/>
      </c>
    </row>
    <row r="7967" spans="1:9" x14ac:dyDescent="0.3">
      <c r="A7967" t="s">
        <v>32</v>
      </c>
      <c r="B7967" s="1">
        <v>42418</v>
      </c>
      <c r="C7967" t="s">
        <v>13</v>
      </c>
      <c r="D7967">
        <v>1</v>
      </c>
      <c r="E7967" t="s">
        <v>10</v>
      </c>
      <c r="F7967" t="s">
        <v>26</v>
      </c>
      <c r="G7967">
        <v>6.3E-2</v>
      </c>
      <c r="H7967">
        <v>23</v>
      </c>
      <c r="I7967" t="str">
        <f t="shared" si="125"/>
        <v>l</v>
      </c>
    </row>
    <row r="7968" spans="1:9" x14ac:dyDescent="0.3">
      <c r="A7968" t="s">
        <v>12</v>
      </c>
      <c r="B7968" s="1">
        <v>42419</v>
      </c>
      <c r="C7968" t="s">
        <v>9</v>
      </c>
      <c r="D7968">
        <v>0</v>
      </c>
      <c r="E7968" t="s">
        <v>10</v>
      </c>
      <c r="F7968" t="s">
        <v>14</v>
      </c>
      <c r="G7968">
        <v>0</v>
      </c>
      <c r="H7968">
        <v>3195</v>
      </c>
      <c r="I7968" t="str">
        <f t="shared" si="125"/>
        <v/>
      </c>
    </row>
    <row r="7969" spans="1:9" x14ac:dyDescent="0.3">
      <c r="A7969" t="s">
        <v>18</v>
      </c>
      <c r="B7969" s="1">
        <v>42419</v>
      </c>
      <c r="C7969" t="s">
        <v>13</v>
      </c>
      <c r="D7969">
        <v>0</v>
      </c>
      <c r="E7969" t="s">
        <v>10</v>
      </c>
      <c r="F7969" t="s">
        <v>14</v>
      </c>
      <c r="G7969">
        <v>0</v>
      </c>
      <c r="H7969">
        <v>50640</v>
      </c>
      <c r="I7969" t="str">
        <f t="shared" si="125"/>
        <v/>
      </c>
    </row>
    <row r="7970" spans="1:9" x14ac:dyDescent="0.3">
      <c r="A7970" t="s">
        <v>18</v>
      </c>
      <c r="B7970" s="1">
        <v>42419</v>
      </c>
      <c r="C7970" t="s">
        <v>13</v>
      </c>
      <c r="D7970">
        <v>1</v>
      </c>
      <c r="E7970" t="s">
        <v>15</v>
      </c>
      <c r="F7970" t="s">
        <v>11</v>
      </c>
      <c r="G7970">
        <v>0</v>
      </c>
      <c r="H7970">
        <v>188</v>
      </c>
      <c r="I7970" t="str">
        <f t="shared" si="125"/>
        <v/>
      </c>
    </row>
    <row r="7971" spans="1:9" x14ac:dyDescent="0.3">
      <c r="A7971" t="s">
        <v>8</v>
      </c>
      <c r="B7971" s="1">
        <v>42419</v>
      </c>
      <c r="C7971" t="s">
        <v>9</v>
      </c>
      <c r="D7971">
        <v>0</v>
      </c>
      <c r="E7971" t="s">
        <v>15</v>
      </c>
      <c r="F7971" t="s">
        <v>14</v>
      </c>
      <c r="G7971">
        <v>0</v>
      </c>
      <c r="H7971">
        <v>50165</v>
      </c>
      <c r="I7971" t="str">
        <f t="shared" si="125"/>
        <v/>
      </c>
    </row>
    <row r="7972" spans="1:9" x14ac:dyDescent="0.3">
      <c r="A7972" t="s">
        <v>27</v>
      </c>
      <c r="B7972" s="1">
        <v>42419</v>
      </c>
      <c r="C7972" t="s">
        <v>25</v>
      </c>
      <c r="D7972">
        <v>0</v>
      </c>
      <c r="E7972" t="s">
        <v>15</v>
      </c>
      <c r="F7972" t="s">
        <v>11</v>
      </c>
      <c r="G7972">
        <v>0</v>
      </c>
      <c r="H7972">
        <v>508</v>
      </c>
      <c r="I7972" t="str">
        <f t="shared" si="125"/>
        <v/>
      </c>
    </row>
    <row r="7973" spans="1:9" x14ac:dyDescent="0.3">
      <c r="A7973" t="s">
        <v>8</v>
      </c>
      <c r="B7973" s="1">
        <v>42419</v>
      </c>
      <c r="C7973" t="s">
        <v>13</v>
      </c>
      <c r="D7973">
        <v>0</v>
      </c>
      <c r="E7973" t="s">
        <v>15</v>
      </c>
      <c r="F7973" t="s">
        <v>14</v>
      </c>
      <c r="G7973">
        <v>0</v>
      </c>
      <c r="H7973">
        <v>62148</v>
      </c>
      <c r="I7973" t="str">
        <f t="shared" si="125"/>
        <v/>
      </c>
    </row>
    <row r="7974" spans="1:9" x14ac:dyDescent="0.3">
      <c r="A7974" t="s">
        <v>32</v>
      </c>
      <c r="B7974" s="1">
        <v>42419</v>
      </c>
      <c r="C7974" t="s">
        <v>9</v>
      </c>
      <c r="D7974">
        <v>1</v>
      </c>
      <c r="E7974" t="s">
        <v>15</v>
      </c>
      <c r="F7974" t="s">
        <v>11</v>
      </c>
      <c r="G7974">
        <v>0</v>
      </c>
      <c r="H7974">
        <v>20411</v>
      </c>
      <c r="I7974" t="str">
        <f t="shared" si="125"/>
        <v/>
      </c>
    </row>
    <row r="7975" spans="1:9" x14ac:dyDescent="0.3">
      <c r="A7975" t="s">
        <v>33</v>
      </c>
      <c r="B7975" s="1">
        <v>42419</v>
      </c>
      <c r="C7975" t="s">
        <v>13</v>
      </c>
      <c r="D7975">
        <v>1</v>
      </c>
      <c r="E7975" t="s">
        <v>15</v>
      </c>
      <c r="F7975" t="s">
        <v>14</v>
      </c>
      <c r="G7975">
        <v>0</v>
      </c>
      <c r="H7975">
        <v>36547</v>
      </c>
      <c r="I7975" t="str">
        <f t="shared" si="125"/>
        <v/>
      </c>
    </row>
    <row r="7976" spans="1:9" x14ac:dyDescent="0.3">
      <c r="A7976" t="s">
        <v>28</v>
      </c>
      <c r="B7976" s="1">
        <v>42419</v>
      </c>
      <c r="C7976" t="s">
        <v>9</v>
      </c>
      <c r="D7976">
        <v>0</v>
      </c>
      <c r="E7976" t="s">
        <v>15</v>
      </c>
      <c r="F7976" t="s">
        <v>11</v>
      </c>
      <c r="G7976">
        <v>0</v>
      </c>
      <c r="H7976">
        <v>16809</v>
      </c>
      <c r="I7976" t="str">
        <f t="shared" si="125"/>
        <v/>
      </c>
    </row>
    <row r="7977" spans="1:9" x14ac:dyDescent="0.3">
      <c r="A7977" t="s">
        <v>32</v>
      </c>
      <c r="B7977" s="1">
        <v>42419</v>
      </c>
      <c r="C7977" t="s">
        <v>9</v>
      </c>
      <c r="D7977">
        <v>1</v>
      </c>
      <c r="E7977" t="s">
        <v>10</v>
      </c>
      <c r="F7977" t="s">
        <v>14</v>
      </c>
      <c r="G7977">
        <v>0</v>
      </c>
      <c r="H7977">
        <v>5245</v>
      </c>
      <c r="I7977" t="str">
        <f t="shared" si="125"/>
        <v/>
      </c>
    </row>
    <row r="7978" spans="1:9" x14ac:dyDescent="0.3">
      <c r="A7978" t="s">
        <v>12</v>
      </c>
      <c r="B7978" s="1">
        <v>42419</v>
      </c>
      <c r="C7978" t="s">
        <v>13</v>
      </c>
      <c r="D7978">
        <v>0</v>
      </c>
      <c r="E7978" t="s">
        <v>15</v>
      </c>
      <c r="F7978" t="s">
        <v>16</v>
      </c>
      <c r="G7978">
        <v>0</v>
      </c>
      <c r="H7978">
        <v>375</v>
      </c>
      <c r="I7978" t="str">
        <f t="shared" si="125"/>
        <v/>
      </c>
    </row>
    <row r="7979" spans="1:9" x14ac:dyDescent="0.3">
      <c r="A7979" t="s">
        <v>22</v>
      </c>
      <c r="B7979" s="1">
        <v>42419</v>
      </c>
      <c r="C7979" t="s">
        <v>9</v>
      </c>
      <c r="D7979">
        <v>0</v>
      </c>
      <c r="E7979" t="s">
        <v>10</v>
      </c>
      <c r="F7979" t="s">
        <v>14</v>
      </c>
      <c r="G7979">
        <v>0</v>
      </c>
      <c r="H7979">
        <v>7617</v>
      </c>
      <c r="I7979" t="str">
        <f t="shared" si="125"/>
        <v/>
      </c>
    </row>
    <row r="7980" spans="1:9" x14ac:dyDescent="0.3">
      <c r="A7980" t="s">
        <v>27</v>
      </c>
      <c r="B7980" s="1">
        <v>42419</v>
      </c>
      <c r="C7980" t="s">
        <v>13</v>
      </c>
      <c r="D7980">
        <v>0</v>
      </c>
      <c r="E7980" t="s">
        <v>15</v>
      </c>
      <c r="F7980" t="s">
        <v>11</v>
      </c>
      <c r="G7980">
        <v>0</v>
      </c>
      <c r="H7980">
        <v>2747</v>
      </c>
      <c r="I7980" t="str">
        <f t="shared" si="125"/>
        <v/>
      </c>
    </row>
    <row r="7981" spans="1:9" x14ac:dyDescent="0.3">
      <c r="A7981" t="s">
        <v>17</v>
      </c>
      <c r="B7981" s="1">
        <v>42419</v>
      </c>
      <c r="C7981" t="s">
        <v>13</v>
      </c>
      <c r="D7981">
        <v>0</v>
      </c>
      <c r="E7981" t="s">
        <v>10</v>
      </c>
      <c r="F7981" t="s">
        <v>14</v>
      </c>
      <c r="G7981">
        <v>0</v>
      </c>
      <c r="H7981">
        <v>3178</v>
      </c>
      <c r="I7981" t="str">
        <f t="shared" si="125"/>
        <v/>
      </c>
    </row>
    <row r="7982" spans="1:9" x14ac:dyDescent="0.3">
      <c r="A7982" t="s">
        <v>28</v>
      </c>
      <c r="B7982" s="1">
        <v>42423</v>
      </c>
      <c r="C7982" t="s">
        <v>9</v>
      </c>
      <c r="D7982">
        <v>1</v>
      </c>
      <c r="E7982" t="s">
        <v>10</v>
      </c>
      <c r="F7982" t="s">
        <v>39</v>
      </c>
      <c r="G7982">
        <v>10.1966</v>
      </c>
      <c r="H7982">
        <v>2967</v>
      </c>
      <c r="I7982" t="str">
        <f t="shared" si="125"/>
        <v>S</v>
      </c>
    </row>
    <row r="7983" spans="1:9" x14ac:dyDescent="0.3">
      <c r="A7983" t="s">
        <v>22</v>
      </c>
      <c r="B7983" s="1">
        <v>42423</v>
      </c>
      <c r="C7983" t="s">
        <v>9</v>
      </c>
      <c r="D7983">
        <v>0</v>
      </c>
      <c r="E7983" t="s">
        <v>10</v>
      </c>
      <c r="F7983" t="s">
        <v>14</v>
      </c>
      <c r="G7983">
        <v>0</v>
      </c>
      <c r="H7983">
        <v>1470</v>
      </c>
      <c r="I7983" t="str">
        <f t="shared" si="125"/>
        <v/>
      </c>
    </row>
    <row r="7984" spans="1:9" x14ac:dyDescent="0.3">
      <c r="A7984" t="s">
        <v>27</v>
      </c>
      <c r="B7984" s="1">
        <v>42423</v>
      </c>
      <c r="C7984" t="s">
        <v>9</v>
      </c>
      <c r="D7984">
        <v>1</v>
      </c>
      <c r="E7984" t="s">
        <v>15</v>
      </c>
      <c r="F7984" t="s">
        <v>50</v>
      </c>
      <c r="H7984">
        <v>15</v>
      </c>
      <c r="I7984" t="str">
        <f t="shared" si="125"/>
        <v>j</v>
      </c>
    </row>
    <row r="7985" spans="1:9" x14ac:dyDescent="0.3">
      <c r="A7985" t="s">
        <v>32</v>
      </c>
      <c r="B7985" s="1">
        <v>42423</v>
      </c>
      <c r="C7985" t="s">
        <v>13</v>
      </c>
      <c r="D7985">
        <v>0</v>
      </c>
      <c r="E7985" t="s">
        <v>10</v>
      </c>
      <c r="F7985" t="s">
        <v>26</v>
      </c>
      <c r="G7985">
        <v>1.8308</v>
      </c>
      <c r="H7985">
        <v>664</v>
      </c>
      <c r="I7985" t="str">
        <f t="shared" si="125"/>
        <v>l</v>
      </c>
    </row>
    <row r="7986" spans="1:9" x14ac:dyDescent="0.3">
      <c r="A7986" t="s">
        <v>27</v>
      </c>
      <c r="B7986" s="1">
        <v>42423</v>
      </c>
      <c r="C7986" t="s">
        <v>13</v>
      </c>
      <c r="D7986">
        <v>1</v>
      </c>
      <c r="E7986" t="s">
        <v>10</v>
      </c>
      <c r="F7986" t="s">
        <v>16</v>
      </c>
      <c r="G7986">
        <v>0</v>
      </c>
      <c r="H7986">
        <v>42</v>
      </c>
      <c r="I7986" t="str">
        <f t="shared" si="125"/>
        <v/>
      </c>
    </row>
    <row r="7987" spans="1:9" x14ac:dyDescent="0.3">
      <c r="A7987" t="s">
        <v>21</v>
      </c>
      <c r="B7987" s="1">
        <v>42423</v>
      </c>
      <c r="C7987" t="s">
        <v>9</v>
      </c>
      <c r="D7987">
        <v>1</v>
      </c>
      <c r="E7987" t="s">
        <v>15</v>
      </c>
      <c r="F7987" t="s">
        <v>11</v>
      </c>
      <c r="G7987">
        <v>0</v>
      </c>
      <c r="H7987">
        <v>10526</v>
      </c>
      <c r="I7987" t="str">
        <f t="shared" si="125"/>
        <v/>
      </c>
    </row>
    <row r="7988" spans="1:9" x14ac:dyDescent="0.3">
      <c r="A7988" t="s">
        <v>28</v>
      </c>
      <c r="B7988" s="1">
        <v>42423</v>
      </c>
      <c r="C7988" t="s">
        <v>9</v>
      </c>
      <c r="D7988">
        <v>0</v>
      </c>
      <c r="E7988" t="s">
        <v>15</v>
      </c>
      <c r="F7988" t="s">
        <v>37</v>
      </c>
      <c r="G7988">
        <v>0.53659999999999997</v>
      </c>
      <c r="H7988">
        <v>195</v>
      </c>
      <c r="I7988" t="str">
        <f t="shared" si="125"/>
        <v>p</v>
      </c>
    </row>
    <row r="7989" spans="1:9" x14ac:dyDescent="0.3">
      <c r="A7989" t="s">
        <v>27</v>
      </c>
      <c r="B7989" s="1">
        <v>42423</v>
      </c>
      <c r="C7989" t="s">
        <v>13</v>
      </c>
      <c r="D7989">
        <v>1</v>
      </c>
      <c r="E7989" t="s">
        <v>15</v>
      </c>
      <c r="F7989" t="s">
        <v>11</v>
      </c>
      <c r="G7989">
        <v>0</v>
      </c>
      <c r="H7989">
        <v>338</v>
      </c>
      <c r="I7989" t="str">
        <f t="shared" si="125"/>
        <v/>
      </c>
    </row>
    <row r="7990" spans="1:9" x14ac:dyDescent="0.3">
      <c r="A7990" t="s">
        <v>21</v>
      </c>
      <c r="B7990" s="1">
        <v>42423</v>
      </c>
      <c r="C7990" t="s">
        <v>9</v>
      </c>
      <c r="D7990">
        <v>1</v>
      </c>
      <c r="E7990" t="s">
        <v>10</v>
      </c>
      <c r="F7990" t="s">
        <v>14</v>
      </c>
      <c r="G7990">
        <v>0</v>
      </c>
      <c r="H7990">
        <v>1573</v>
      </c>
      <c r="I7990" t="str">
        <f t="shared" si="125"/>
        <v/>
      </c>
    </row>
    <row r="7991" spans="1:9" x14ac:dyDescent="0.3">
      <c r="A7991" t="s">
        <v>21</v>
      </c>
      <c r="B7991" s="1">
        <v>42423</v>
      </c>
      <c r="C7991" t="s">
        <v>9</v>
      </c>
      <c r="D7991">
        <v>1</v>
      </c>
      <c r="E7991" t="s">
        <v>10</v>
      </c>
      <c r="F7991" t="s">
        <v>45</v>
      </c>
      <c r="G7991">
        <v>0.22009999999999999</v>
      </c>
      <c r="H7991">
        <v>43</v>
      </c>
      <c r="I7991" t="str">
        <f t="shared" si="125"/>
        <v>p</v>
      </c>
    </row>
    <row r="7992" spans="1:9" x14ac:dyDescent="0.3">
      <c r="A7992" t="s">
        <v>28</v>
      </c>
      <c r="B7992" s="1">
        <v>42423</v>
      </c>
      <c r="C7992" t="s">
        <v>13</v>
      </c>
      <c r="D7992">
        <v>0</v>
      </c>
      <c r="E7992" t="s">
        <v>14</v>
      </c>
      <c r="F7992" t="s">
        <v>16</v>
      </c>
      <c r="G7992">
        <v>0</v>
      </c>
      <c r="H7992">
        <v>2</v>
      </c>
      <c r="I7992" t="str">
        <f t="shared" si="125"/>
        <v/>
      </c>
    </row>
    <row r="7993" spans="1:9" x14ac:dyDescent="0.3">
      <c r="A7993" t="s">
        <v>21</v>
      </c>
      <c r="B7993" s="1">
        <v>42423</v>
      </c>
      <c r="C7993" t="s">
        <v>13</v>
      </c>
      <c r="D7993">
        <v>1</v>
      </c>
      <c r="E7993" t="s">
        <v>15</v>
      </c>
      <c r="F7993" t="s">
        <v>16</v>
      </c>
      <c r="G7993">
        <v>0</v>
      </c>
      <c r="H7993">
        <v>228</v>
      </c>
      <c r="I7993" t="str">
        <f t="shared" si="125"/>
        <v/>
      </c>
    </row>
    <row r="7994" spans="1:9" x14ac:dyDescent="0.3">
      <c r="A7994" t="s">
        <v>21</v>
      </c>
      <c r="B7994" s="1">
        <v>42423</v>
      </c>
      <c r="C7994" t="s">
        <v>13</v>
      </c>
      <c r="D7994">
        <v>0</v>
      </c>
      <c r="E7994" t="s">
        <v>15</v>
      </c>
      <c r="F7994" t="s">
        <v>44</v>
      </c>
      <c r="G7994">
        <v>0.5323</v>
      </c>
      <c r="H7994">
        <v>146</v>
      </c>
      <c r="I7994" t="str">
        <f t="shared" si="125"/>
        <v>o</v>
      </c>
    </row>
    <row r="7995" spans="1:9" x14ac:dyDescent="0.3">
      <c r="A7995" t="s">
        <v>27</v>
      </c>
      <c r="B7995" s="1">
        <v>42423</v>
      </c>
      <c r="C7995" t="s">
        <v>25</v>
      </c>
      <c r="D7995">
        <v>1</v>
      </c>
      <c r="E7995" t="s">
        <v>15</v>
      </c>
      <c r="F7995" t="s">
        <v>11</v>
      </c>
      <c r="G7995">
        <v>0</v>
      </c>
      <c r="H7995">
        <v>13</v>
      </c>
      <c r="I7995" t="str">
        <f t="shared" si="125"/>
        <v/>
      </c>
    </row>
    <row r="7996" spans="1:9" x14ac:dyDescent="0.3">
      <c r="A7996" t="s">
        <v>28</v>
      </c>
      <c r="B7996" s="1">
        <v>42423</v>
      </c>
      <c r="C7996" t="s">
        <v>13</v>
      </c>
      <c r="D7996">
        <v>0</v>
      </c>
      <c r="E7996" t="s">
        <v>15</v>
      </c>
      <c r="F7996" t="s">
        <v>29</v>
      </c>
      <c r="H7996">
        <v>42</v>
      </c>
      <c r="I7996" t="str">
        <f t="shared" si="125"/>
        <v>p</v>
      </c>
    </row>
    <row r="7997" spans="1:9" x14ac:dyDescent="0.3">
      <c r="A7997" t="s">
        <v>24</v>
      </c>
      <c r="B7997" s="1">
        <v>42423</v>
      </c>
      <c r="C7997" t="s">
        <v>13</v>
      </c>
      <c r="D7997">
        <v>0</v>
      </c>
      <c r="E7997" t="s">
        <v>15</v>
      </c>
      <c r="F7997" t="s">
        <v>14</v>
      </c>
      <c r="G7997">
        <v>0</v>
      </c>
      <c r="H7997">
        <v>15</v>
      </c>
      <c r="I7997" t="str">
        <f t="shared" si="125"/>
        <v/>
      </c>
    </row>
    <row r="7998" spans="1:9" x14ac:dyDescent="0.3">
      <c r="A7998" t="s">
        <v>17</v>
      </c>
      <c r="B7998" s="1">
        <v>42423</v>
      </c>
      <c r="C7998" t="s">
        <v>25</v>
      </c>
      <c r="D7998">
        <v>0</v>
      </c>
      <c r="E7998" t="s">
        <v>10</v>
      </c>
      <c r="F7998" t="s">
        <v>14</v>
      </c>
      <c r="G7998">
        <v>0</v>
      </c>
      <c r="H7998">
        <v>23</v>
      </c>
      <c r="I7998" t="str">
        <f t="shared" si="125"/>
        <v/>
      </c>
    </row>
    <row r="7999" spans="1:9" x14ac:dyDescent="0.3">
      <c r="A7999" t="s">
        <v>32</v>
      </c>
      <c r="B7999" s="1">
        <v>42423</v>
      </c>
      <c r="C7999" t="s">
        <v>13</v>
      </c>
      <c r="D7999">
        <v>1</v>
      </c>
      <c r="E7999" t="s">
        <v>10</v>
      </c>
      <c r="F7999" t="s">
        <v>26</v>
      </c>
      <c r="G7999">
        <v>0.22409999999999999</v>
      </c>
      <c r="H7999">
        <v>81</v>
      </c>
      <c r="I7999" t="str">
        <f t="shared" si="125"/>
        <v>l</v>
      </c>
    </row>
    <row r="8000" spans="1:9" x14ac:dyDescent="0.3">
      <c r="A8000" t="s">
        <v>32</v>
      </c>
      <c r="B8000" s="1">
        <v>42423</v>
      </c>
      <c r="C8000" t="s">
        <v>13</v>
      </c>
      <c r="D8000">
        <v>1</v>
      </c>
      <c r="E8000" t="s">
        <v>15</v>
      </c>
      <c r="F8000" t="s">
        <v>34</v>
      </c>
      <c r="H8000">
        <v>11</v>
      </c>
      <c r="I8000" t="str">
        <f t="shared" si="125"/>
        <v>p</v>
      </c>
    </row>
    <row r="8001" spans="1:9" x14ac:dyDescent="0.3">
      <c r="A8001" t="s">
        <v>8</v>
      </c>
      <c r="B8001" s="1">
        <v>42423</v>
      </c>
      <c r="C8001" t="s">
        <v>13</v>
      </c>
      <c r="D8001">
        <v>1</v>
      </c>
      <c r="E8001" t="s">
        <v>14</v>
      </c>
      <c r="F8001" t="s">
        <v>14</v>
      </c>
      <c r="G8001">
        <v>0</v>
      </c>
      <c r="H8001">
        <v>5</v>
      </c>
      <c r="I8001" t="str">
        <f t="shared" si="125"/>
        <v/>
      </c>
    </row>
    <row r="8002" spans="1:9" x14ac:dyDescent="0.3">
      <c r="A8002" t="s">
        <v>32</v>
      </c>
      <c r="B8002" s="1">
        <v>42423</v>
      </c>
      <c r="C8002" t="s">
        <v>13</v>
      </c>
      <c r="D8002">
        <v>1</v>
      </c>
      <c r="E8002" t="s">
        <v>10</v>
      </c>
      <c r="F8002" t="s">
        <v>38</v>
      </c>
      <c r="G8002">
        <v>1.72E-2</v>
      </c>
      <c r="H8002">
        <v>4</v>
      </c>
      <c r="I8002" t="str">
        <f t="shared" si="125"/>
        <v>p</v>
      </c>
    </row>
    <row r="8003" spans="1:9" x14ac:dyDescent="0.3">
      <c r="A8003" t="s">
        <v>21</v>
      </c>
      <c r="B8003" s="1">
        <v>42424</v>
      </c>
      <c r="C8003" t="s">
        <v>9</v>
      </c>
      <c r="D8003">
        <v>0</v>
      </c>
      <c r="E8003" t="s">
        <v>10</v>
      </c>
      <c r="F8003" t="s">
        <v>14</v>
      </c>
      <c r="G8003">
        <v>0</v>
      </c>
      <c r="H8003">
        <v>371</v>
      </c>
      <c r="I8003" t="str">
        <f t="shared" ref="I8003:I8066" si="126">IF(NOT(OR(F8003="house",F8003="blank",F8003="served")),LEFT(F8003,1),"")</f>
        <v/>
      </c>
    </row>
    <row r="8004" spans="1:9" x14ac:dyDescent="0.3">
      <c r="A8004" t="s">
        <v>18</v>
      </c>
      <c r="B8004" s="1">
        <v>42424</v>
      </c>
      <c r="C8004" t="s">
        <v>13</v>
      </c>
      <c r="D8004">
        <v>0</v>
      </c>
      <c r="E8004" t="s">
        <v>10</v>
      </c>
      <c r="F8004" t="s">
        <v>14</v>
      </c>
      <c r="G8004">
        <v>0</v>
      </c>
      <c r="H8004">
        <v>11432</v>
      </c>
      <c r="I8004" t="str">
        <f t="shared" si="126"/>
        <v/>
      </c>
    </row>
    <row r="8005" spans="1:9" x14ac:dyDescent="0.3">
      <c r="A8005" t="s">
        <v>18</v>
      </c>
      <c r="B8005" s="1">
        <v>42424</v>
      </c>
      <c r="C8005" t="s">
        <v>9</v>
      </c>
      <c r="D8005">
        <v>0</v>
      </c>
      <c r="E8005" t="s">
        <v>15</v>
      </c>
      <c r="F8005" t="s">
        <v>11</v>
      </c>
      <c r="G8005">
        <v>0</v>
      </c>
      <c r="H8005">
        <v>964</v>
      </c>
      <c r="I8005" t="str">
        <f t="shared" si="126"/>
        <v/>
      </c>
    </row>
    <row r="8006" spans="1:9" x14ac:dyDescent="0.3">
      <c r="A8006" t="s">
        <v>8</v>
      </c>
      <c r="B8006" s="1">
        <v>42424</v>
      </c>
      <c r="C8006" t="s">
        <v>9</v>
      </c>
      <c r="D8006">
        <v>0</v>
      </c>
      <c r="E8006" t="s">
        <v>10</v>
      </c>
      <c r="F8006" t="s">
        <v>11</v>
      </c>
      <c r="G8006">
        <v>0</v>
      </c>
      <c r="H8006">
        <v>914</v>
      </c>
      <c r="I8006" t="str">
        <f t="shared" si="126"/>
        <v/>
      </c>
    </row>
    <row r="8007" spans="1:9" x14ac:dyDescent="0.3">
      <c r="A8007" t="s">
        <v>24</v>
      </c>
      <c r="B8007" s="1">
        <v>42424</v>
      </c>
      <c r="C8007" t="s">
        <v>13</v>
      </c>
      <c r="D8007">
        <v>0</v>
      </c>
      <c r="E8007" t="s">
        <v>10</v>
      </c>
      <c r="F8007" t="s">
        <v>11</v>
      </c>
      <c r="G8007">
        <v>0</v>
      </c>
      <c r="H8007">
        <v>4065</v>
      </c>
      <c r="I8007" t="str">
        <f t="shared" si="126"/>
        <v/>
      </c>
    </row>
    <row r="8008" spans="1:9" x14ac:dyDescent="0.3">
      <c r="A8008" t="s">
        <v>21</v>
      </c>
      <c r="B8008" s="1">
        <v>42424</v>
      </c>
      <c r="C8008" t="s">
        <v>13</v>
      </c>
      <c r="D8008">
        <v>1</v>
      </c>
      <c r="E8008" t="s">
        <v>10</v>
      </c>
      <c r="F8008" t="s">
        <v>14</v>
      </c>
      <c r="G8008">
        <v>0</v>
      </c>
      <c r="H8008">
        <v>470</v>
      </c>
      <c r="I8008" t="str">
        <f t="shared" si="126"/>
        <v/>
      </c>
    </row>
    <row r="8009" spans="1:9" x14ac:dyDescent="0.3">
      <c r="A8009" t="s">
        <v>19</v>
      </c>
      <c r="B8009" s="1">
        <v>42424</v>
      </c>
      <c r="C8009" t="s">
        <v>13</v>
      </c>
      <c r="D8009">
        <v>0</v>
      </c>
      <c r="E8009" t="s">
        <v>10</v>
      </c>
      <c r="F8009" t="s">
        <v>11</v>
      </c>
      <c r="G8009">
        <v>0</v>
      </c>
      <c r="H8009">
        <v>264</v>
      </c>
      <c r="I8009" t="str">
        <f t="shared" si="126"/>
        <v/>
      </c>
    </row>
    <row r="8010" spans="1:9" x14ac:dyDescent="0.3">
      <c r="A8010" t="s">
        <v>17</v>
      </c>
      <c r="B8010" s="1">
        <v>42424</v>
      </c>
      <c r="C8010" t="s">
        <v>13</v>
      </c>
      <c r="D8010">
        <v>0</v>
      </c>
      <c r="E8010" t="s">
        <v>15</v>
      </c>
      <c r="F8010" t="s">
        <v>11</v>
      </c>
      <c r="G8010">
        <v>0</v>
      </c>
      <c r="H8010">
        <v>116</v>
      </c>
      <c r="I8010" t="str">
        <f t="shared" si="126"/>
        <v/>
      </c>
    </row>
    <row r="8011" spans="1:9" x14ac:dyDescent="0.3">
      <c r="A8011" t="s">
        <v>33</v>
      </c>
      <c r="B8011" s="1">
        <v>42424</v>
      </c>
      <c r="C8011" t="s">
        <v>9</v>
      </c>
      <c r="D8011">
        <v>0</v>
      </c>
      <c r="E8011" t="s">
        <v>15</v>
      </c>
      <c r="F8011" t="s">
        <v>16</v>
      </c>
      <c r="G8011">
        <v>0</v>
      </c>
      <c r="H8011">
        <v>309</v>
      </c>
      <c r="I8011" t="str">
        <f t="shared" si="126"/>
        <v/>
      </c>
    </row>
    <row r="8012" spans="1:9" x14ac:dyDescent="0.3">
      <c r="A8012" t="s">
        <v>18</v>
      </c>
      <c r="B8012" s="1">
        <v>42424</v>
      </c>
      <c r="C8012" t="s">
        <v>25</v>
      </c>
      <c r="D8012">
        <v>0</v>
      </c>
      <c r="E8012" t="s">
        <v>10</v>
      </c>
      <c r="F8012" t="s">
        <v>14</v>
      </c>
      <c r="G8012">
        <v>0</v>
      </c>
      <c r="H8012">
        <v>606</v>
      </c>
      <c r="I8012" t="str">
        <f t="shared" si="126"/>
        <v/>
      </c>
    </row>
    <row r="8013" spans="1:9" x14ac:dyDescent="0.3">
      <c r="A8013" t="s">
        <v>19</v>
      </c>
      <c r="B8013" s="1">
        <v>42424</v>
      </c>
      <c r="C8013" t="s">
        <v>13</v>
      </c>
      <c r="D8013">
        <v>1</v>
      </c>
      <c r="E8013" t="s">
        <v>10</v>
      </c>
      <c r="F8013" t="s">
        <v>11</v>
      </c>
      <c r="G8013">
        <v>0</v>
      </c>
      <c r="H8013">
        <v>42</v>
      </c>
      <c r="I8013" t="str">
        <f t="shared" si="126"/>
        <v/>
      </c>
    </row>
    <row r="8014" spans="1:9" x14ac:dyDescent="0.3">
      <c r="A8014" t="s">
        <v>8</v>
      </c>
      <c r="B8014" s="1">
        <v>42424</v>
      </c>
      <c r="C8014" t="s">
        <v>9</v>
      </c>
      <c r="D8014">
        <v>1</v>
      </c>
      <c r="E8014" t="s">
        <v>10</v>
      </c>
      <c r="F8014" t="s">
        <v>11</v>
      </c>
      <c r="G8014">
        <v>0</v>
      </c>
      <c r="H8014">
        <v>1389</v>
      </c>
      <c r="I8014" t="str">
        <f t="shared" si="126"/>
        <v/>
      </c>
    </row>
    <row r="8015" spans="1:9" x14ac:dyDescent="0.3">
      <c r="A8015" t="s">
        <v>21</v>
      </c>
      <c r="B8015" s="1">
        <v>42424</v>
      </c>
      <c r="C8015" t="s">
        <v>13</v>
      </c>
      <c r="D8015">
        <v>0</v>
      </c>
      <c r="E8015" t="s">
        <v>10</v>
      </c>
      <c r="F8015" t="s">
        <v>14</v>
      </c>
      <c r="G8015">
        <v>0</v>
      </c>
      <c r="H8015">
        <v>361</v>
      </c>
      <c r="I8015" t="str">
        <f t="shared" si="126"/>
        <v/>
      </c>
    </row>
    <row r="8016" spans="1:9" x14ac:dyDescent="0.3">
      <c r="A8016" t="s">
        <v>32</v>
      </c>
      <c r="B8016" s="1">
        <v>42424</v>
      </c>
      <c r="C8016" t="s">
        <v>13</v>
      </c>
      <c r="D8016">
        <v>0</v>
      </c>
      <c r="E8016" t="s">
        <v>15</v>
      </c>
      <c r="F8016" t="s">
        <v>16</v>
      </c>
      <c r="G8016">
        <v>0</v>
      </c>
      <c r="H8016">
        <v>354</v>
      </c>
      <c r="I8016" t="str">
        <f t="shared" si="126"/>
        <v/>
      </c>
    </row>
    <row r="8017" spans="1:9" x14ac:dyDescent="0.3">
      <c r="A8017" t="s">
        <v>32</v>
      </c>
      <c r="B8017" s="1">
        <v>42424</v>
      </c>
      <c r="C8017" t="s">
        <v>9</v>
      </c>
      <c r="D8017">
        <v>0</v>
      </c>
      <c r="E8017" t="s">
        <v>15</v>
      </c>
      <c r="F8017" t="s">
        <v>39</v>
      </c>
      <c r="G8017">
        <v>0.50239999999999996</v>
      </c>
      <c r="H8017">
        <v>153</v>
      </c>
      <c r="I8017" t="str">
        <f t="shared" si="126"/>
        <v>S</v>
      </c>
    </row>
    <row r="8018" spans="1:9" x14ac:dyDescent="0.3">
      <c r="A8018" t="s">
        <v>28</v>
      </c>
      <c r="B8018" s="1">
        <v>42424</v>
      </c>
      <c r="C8018" t="s">
        <v>9</v>
      </c>
      <c r="D8018">
        <v>1</v>
      </c>
      <c r="E8018" t="s">
        <v>10</v>
      </c>
      <c r="F8018" t="s">
        <v>39</v>
      </c>
      <c r="G8018">
        <v>1.3519000000000001</v>
      </c>
      <c r="H8018">
        <v>397</v>
      </c>
      <c r="I8018" t="str">
        <f t="shared" si="126"/>
        <v>S</v>
      </c>
    </row>
    <row r="8019" spans="1:9" x14ac:dyDescent="0.3">
      <c r="A8019" t="s">
        <v>27</v>
      </c>
      <c r="B8019" s="1">
        <v>42424</v>
      </c>
      <c r="C8019" t="s">
        <v>9</v>
      </c>
      <c r="D8019">
        <v>1</v>
      </c>
      <c r="E8019" t="s">
        <v>15</v>
      </c>
      <c r="F8019" t="s">
        <v>14</v>
      </c>
      <c r="G8019">
        <v>0</v>
      </c>
      <c r="H8019">
        <v>399</v>
      </c>
      <c r="I8019" t="str">
        <f t="shared" si="126"/>
        <v/>
      </c>
    </row>
    <row r="8020" spans="1:9" x14ac:dyDescent="0.3">
      <c r="A8020" t="s">
        <v>21</v>
      </c>
      <c r="B8020" s="1">
        <v>42424</v>
      </c>
      <c r="C8020" t="s">
        <v>9</v>
      </c>
      <c r="D8020">
        <v>1</v>
      </c>
      <c r="E8020" t="s">
        <v>15</v>
      </c>
      <c r="F8020" t="s">
        <v>11</v>
      </c>
      <c r="G8020">
        <v>0</v>
      </c>
      <c r="H8020">
        <v>60</v>
      </c>
      <c r="I8020" t="str">
        <f t="shared" si="126"/>
        <v/>
      </c>
    </row>
    <row r="8021" spans="1:9" x14ac:dyDescent="0.3">
      <c r="A8021" t="s">
        <v>24</v>
      </c>
      <c r="B8021" s="1">
        <v>42424</v>
      </c>
      <c r="C8021" t="s">
        <v>25</v>
      </c>
      <c r="D8021">
        <v>0</v>
      </c>
      <c r="E8021" t="s">
        <v>10</v>
      </c>
      <c r="F8021" t="s">
        <v>11</v>
      </c>
      <c r="G8021">
        <v>0</v>
      </c>
      <c r="H8021">
        <v>265</v>
      </c>
      <c r="I8021" t="str">
        <f t="shared" si="126"/>
        <v/>
      </c>
    </row>
    <row r="8022" spans="1:9" x14ac:dyDescent="0.3">
      <c r="A8022" t="s">
        <v>8</v>
      </c>
      <c r="B8022" s="1">
        <v>42424</v>
      </c>
      <c r="C8022" t="s">
        <v>25</v>
      </c>
      <c r="D8022">
        <v>0</v>
      </c>
      <c r="E8022" t="s">
        <v>15</v>
      </c>
      <c r="F8022" t="s">
        <v>14</v>
      </c>
      <c r="G8022">
        <v>0</v>
      </c>
      <c r="H8022">
        <v>243</v>
      </c>
      <c r="I8022" t="str">
        <f t="shared" si="126"/>
        <v/>
      </c>
    </row>
    <row r="8023" spans="1:9" x14ac:dyDescent="0.3">
      <c r="A8023" t="s">
        <v>19</v>
      </c>
      <c r="B8023" s="1">
        <v>42424</v>
      </c>
      <c r="C8023" t="s">
        <v>9</v>
      </c>
      <c r="D8023">
        <v>0</v>
      </c>
      <c r="E8023" t="s">
        <v>10</v>
      </c>
      <c r="F8023" t="s">
        <v>11</v>
      </c>
      <c r="G8023">
        <v>0</v>
      </c>
      <c r="H8023">
        <v>47</v>
      </c>
      <c r="I8023" t="str">
        <f t="shared" si="126"/>
        <v/>
      </c>
    </row>
    <row r="8024" spans="1:9" x14ac:dyDescent="0.3">
      <c r="A8024" t="s">
        <v>33</v>
      </c>
      <c r="B8024" s="1">
        <v>42424</v>
      </c>
      <c r="C8024" t="s">
        <v>13</v>
      </c>
      <c r="D8024">
        <v>0</v>
      </c>
      <c r="E8024" t="s">
        <v>10</v>
      </c>
      <c r="F8024" t="s">
        <v>16</v>
      </c>
      <c r="G8024">
        <v>0</v>
      </c>
      <c r="H8024">
        <v>29</v>
      </c>
      <c r="I8024" t="str">
        <f t="shared" si="126"/>
        <v/>
      </c>
    </row>
    <row r="8025" spans="1:9" x14ac:dyDescent="0.3">
      <c r="A8025" t="s">
        <v>19</v>
      </c>
      <c r="B8025" s="1">
        <v>42424</v>
      </c>
      <c r="C8025" t="s">
        <v>13</v>
      </c>
      <c r="D8025">
        <v>0</v>
      </c>
      <c r="E8025" t="s">
        <v>15</v>
      </c>
      <c r="F8025" t="s">
        <v>14</v>
      </c>
      <c r="G8025">
        <v>0</v>
      </c>
      <c r="H8025">
        <v>73</v>
      </c>
      <c r="I8025" t="str">
        <f t="shared" si="126"/>
        <v/>
      </c>
    </row>
    <row r="8026" spans="1:9" x14ac:dyDescent="0.3">
      <c r="A8026" t="s">
        <v>27</v>
      </c>
      <c r="B8026" s="1">
        <v>42424</v>
      </c>
      <c r="C8026" t="s">
        <v>9</v>
      </c>
      <c r="D8026">
        <v>0</v>
      </c>
      <c r="E8026" t="s">
        <v>15</v>
      </c>
      <c r="F8026" t="s">
        <v>47</v>
      </c>
      <c r="G8026">
        <v>2.4400000000000002E-2</v>
      </c>
      <c r="H8026">
        <v>45</v>
      </c>
      <c r="I8026" t="str">
        <f t="shared" si="126"/>
        <v>j</v>
      </c>
    </row>
    <row r="8027" spans="1:9" x14ac:dyDescent="0.3">
      <c r="A8027" t="s">
        <v>18</v>
      </c>
      <c r="B8027" s="1">
        <v>42424</v>
      </c>
      <c r="C8027" t="s">
        <v>9</v>
      </c>
      <c r="D8027">
        <v>1</v>
      </c>
      <c r="E8027" t="s">
        <v>15</v>
      </c>
      <c r="F8027" t="s">
        <v>14</v>
      </c>
      <c r="G8027">
        <v>0</v>
      </c>
      <c r="H8027">
        <v>374</v>
      </c>
      <c r="I8027" t="str">
        <f t="shared" si="126"/>
        <v/>
      </c>
    </row>
    <row r="8028" spans="1:9" x14ac:dyDescent="0.3">
      <c r="A8028" t="s">
        <v>27</v>
      </c>
      <c r="B8028" s="1">
        <v>42424</v>
      </c>
      <c r="C8028" t="s">
        <v>9</v>
      </c>
      <c r="D8028">
        <v>1</v>
      </c>
      <c r="E8028" t="s">
        <v>10</v>
      </c>
      <c r="F8028" t="s">
        <v>11</v>
      </c>
      <c r="G8028">
        <v>0</v>
      </c>
      <c r="H8028">
        <v>162</v>
      </c>
      <c r="I8028" t="str">
        <f t="shared" si="126"/>
        <v/>
      </c>
    </row>
    <row r="8029" spans="1:9" x14ac:dyDescent="0.3">
      <c r="A8029" t="s">
        <v>33</v>
      </c>
      <c r="B8029" s="1">
        <v>42424</v>
      </c>
      <c r="C8029" t="s">
        <v>13</v>
      </c>
      <c r="D8029">
        <v>1</v>
      </c>
      <c r="E8029" t="s">
        <v>10</v>
      </c>
      <c r="F8029" t="s">
        <v>11</v>
      </c>
      <c r="G8029">
        <v>0</v>
      </c>
      <c r="H8029">
        <v>52</v>
      </c>
      <c r="I8029" t="str">
        <f t="shared" si="126"/>
        <v/>
      </c>
    </row>
    <row r="8030" spans="1:9" x14ac:dyDescent="0.3">
      <c r="A8030" t="s">
        <v>18</v>
      </c>
      <c r="B8030" s="1">
        <v>42424</v>
      </c>
      <c r="C8030" t="s">
        <v>9</v>
      </c>
      <c r="D8030">
        <v>1</v>
      </c>
      <c r="E8030" t="s">
        <v>10</v>
      </c>
      <c r="F8030" t="s">
        <v>16</v>
      </c>
      <c r="G8030">
        <v>0</v>
      </c>
      <c r="H8030">
        <v>19</v>
      </c>
      <c r="I8030" t="str">
        <f t="shared" si="126"/>
        <v/>
      </c>
    </row>
    <row r="8031" spans="1:9" x14ac:dyDescent="0.3">
      <c r="A8031" t="s">
        <v>8</v>
      </c>
      <c r="B8031" s="1">
        <v>42424</v>
      </c>
      <c r="C8031" t="s">
        <v>13</v>
      </c>
      <c r="D8031">
        <v>0</v>
      </c>
      <c r="E8031" t="s">
        <v>10</v>
      </c>
      <c r="F8031" t="s">
        <v>39</v>
      </c>
      <c r="G8031">
        <v>0.2601</v>
      </c>
      <c r="H8031">
        <v>115</v>
      </c>
      <c r="I8031" t="str">
        <f t="shared" si="126"/>
        <v>S</v>
      </c>
    </row>
    <row r="8032" spans="1:9" x14ac:dyDescent="0.3">
      <c r="A8032" t="s">
        <v>21</v>
      </c>
      <c r="B8032" s="1">
        <v>42424</v>
      </c>
      <c r="C8032" t="s">
        <v>9</v>
      </c>
      <c r="D8032">
        <v>1</v>
      </c>
      <c r="E8032" t="s">
        <v>10</v>
      </c>
      <c r="F8032" t="s">
        <v>44</v>
      </c>
      <c r="G8032">
        <v>5.1400000000000001E-2</v>
      </c>
      <c r="H8032">
        <v>11</v>
      </c>
      <c r="I8032" t="str">
        <f t="shared" si="126"/>
        <v>o</v>
      </c>
    </row>
    <row r="8033" spans="1:9" x14ac:dyDescent="0.3">
      <c r="A8033" t="s">
        <v>22</v>
      </c>
      <c r="B8033" s="1">
        <v>42424</v>
      </c>
      <c r="C8033" t="s">
        <v>13</v>
      </c>
      <c r="D8033">
        <v>0</v>
      </c>
      <c r="E8033" t="s">
        <v>15</v>
      </c>
      <c r="F8033" t="s">
        <v>16</v>
      </c>
      <c r="G8033">
        <v>0</v>
      </c>
      <c r="H8033">
        <v>36</v>
      </c>
      <c r="I8033" t="str">
        <f t="shared" si="126"/>
        <v/>
      </c>
    </row>
    <row r="8034" spans="1:9" x14ac:dyDescent="0.3">
      <c r="A8034" t="s">
        <v>33</v>
      </c>
      <c r="B8034" s="1">
        <v>42424</v>
      </c>
      <c r="C8034" t="s">
        <v>13</v>
      </c>
      <c r="D8034">
        <v>0</v>
      </c>
      <c r="E8034" t="s">
        <v>10</v>
      </c>
      <c r="F8034" t="s">
        <v>46</v>
      </c>
      <c r="G8034">
        <v>4.0000000000000001E-3</v>
      </c>
      <c r="H8034">
        <v>6</v>
      </c>
      <c r="I8034" t="str">
        <f t="shared" si="126"/>
        <v>j</v>
      </c>
    </row>
    <row r="8035" spans="1:9" x14ac:dyDescent="0.3">
      <c r="A8035" t="s">
        <v>22</v>
      </c>
      <c r="B8035" s="1">
        <v>42403</v>
      </c>
      <c r="C8035" t="s">
        <v>13</v>
      </c>
      <c r="D8035">
        <v>1</v>
      </c>
      <c r="E8035" t="s">
        <v>10</v>
      </c>
      <c r="F8035" t="s">
        <v>14</v>
      </c>
      <c r="G8035">
        <v>0</v>
      </c>
      <c r="H8035">
        <v>4</v>
      </c>
      <c r="I8035" t="str">
        <f t="shared" si="126"/>
        <v/>
      </c>
    </row>
    <row r="8036" spans="1:9" x14ac:dyDescent="0.3">
      <c r="A8036" t="s">
        <v>28</v>
      </c>
      <c r="B8036" s="1">
        <v>42403</v>
      </c>
      <c r="C8036" t="s">
        <v>13</v>
      </c>
      <c r="D8036">
        <v>0</v>
      </c>
      <c r="E8036" t="s">
        <v>14</v>
      </c>
      <c r="F8036" t="s">
        <v>16</v>
      </c>
      <c r="G8036">
        <v>0</v>
      </c>
      <c r="H8036">
        <v>1</v>
      </c>
      <c r="I8036" t="str">
        <f t="shared" si="126"/>
        <v/>
      </c>
    </row>
    <row r="8037" spans="1:9" x14ac:dyDescent="0.3">
      <c r="A8037" t="s">
        <v>17</v>
      </c>
      <c r="B8037" s="1">
        <v>42404</v>
      </c>
      <c r="C8037" t="s">
        <v>9</v>
      </c>
      <c r="D8037">
        <v>1</v>
      </c>
      <c r="E8037" t="s">
        <v>15</v>
      </c>
      <c r="F8037" t="s">
        <v>40</v>
      </c>
      <c r="G8037">
        <v>6.4000000000000003E-3</v>
      </c>
      <c r="H8037">
        <v>2</v>
      </c>
      <c r="I8037" t="str">
        <f t="shared" si="126"/>
        <v>o</v>
      </c>
    </row>
    <row r="8038" spans="1:9" x14ac:dyDescent="0.3">
      <c r="A8038" t="s">
        <v>28</v>
      </c>
      <c r="B8038" s="1">
        <v>42405</v>
      </c>
      <c r="C8038" t="s">
        <v>9</v>
      </c>
      <c r="D8038">
        <v>0</v>
      </c>
      <c r="E8038" t="s">
        <v>10</v>
      </c>
      <c r="F8038" t="s">
        <v>31</v>
      </c>
      <c r="H8038">
        <v>21</v>
      </c>
      <c r="I8038" t="str">
        <f t="shared" si="126"/>
        <v>o</v>
      </c>
    </row>
    <row r="8039" spans="1:9" x14ac:dyDescent="0.3">
      <c r="A8039" t="s">
        <v>32</v>
      </c>
      <c r="B8039" s="1">
        <v>42405</v>
      </c>
      <c r="C8039" t="s">
        <v>13</v>
      </c>
      <c r="D8039">
        <v>0</v>
      </c>
      <c r="E8039" t="s">
        <v>14</v>
      </c>
      <c r="F8039" t="s">
        <v>14</v>
      </c>
      <c r="G8039">
        <v>0</v>
      </c>
      <c r="H8039">
        <v>3</v>
      </c>
      <c r="I8039" t="str">
        <f t="shared" si="126"/>
        <v/>
      </c>
    </row>
    <row r="8040" spans="1:9" x14ac:dyDescent="0.3">
      <c r="A8040" t="s">
        <v>24</v>
      </c>
      <c r="B8040" s="1">
        <v>42407</v>
      </c>
      <c r="C8040" t="s">
        <v>13</v>
      </c>
      <c r="D8040">
        <v>0</v>
      </c>
      <c r="E8040" t="s">
        <v>15</v>
      </c>
      <c r="F8040" t="s">
        <v>11</v>
      </c>
      <c r="G8040">
        <v>0</v>
      </c>
      <c r="H8040">
        <v>13</v>
      </c>
      <c r="I8040" t="str">
        <f t="shared" si="126"/>
        <v/>
      </c>
    </row>
    <row r="8041" spans="1:9" x14ac:dyDescent="0.3">
      <c r="A8041" t="s">
        <v>23</v>
      </c>
      <c r="B8041" s="1">
        <v>42408</v>
      </c>
      <c r="C8041" t="s">
        <v>25</v>
      </c>
      <c r="D8041">
        <v>0</v>
      </c>
      <c r="E8041" t="s">
        <v>10</v>
      </c>
      <c r="F8041" t="s">
        <v>11</v>
      </c>
      <c r="G8041">
        <v>0</v>
      </c>
      <c r="H8041">
        <v>11</v>
      </c>
      <c r="I8041" t="str">
        <f t="shared" si="126"/>
        <v/>
      </c>
    </row>
    <row r="8042" spans="1:9" x14ac:dyDescent="0.3">
      <c r="A8042" t="s">
        <v>23</v>
      </c>
      <c r="B8042" s="1">
        <v>42408</v>
      </c>
      <c r="C8042" t="s">
        <v>13</v>
      </c>
      <c r="D8042">
        <v>1</v>
      </c>
      <c r="E8042" t="s">
        <v>10</v>
      </c>
      <c r="F8042" t="s">
        <v>14</v>
      </c>
      <c r="G8042">
        <v>0</v>
      </c>
      <c r="H8042">
        <v>2</v>
      </c>
      <c r="I8042" t="str">
        <f t="shared" si="126"/>
        <v/>
      </c>
    </row>
    <row r="8043" spans="1:9" x14ac:dyDescent="0.3">
      <c r="A8043" t="s">
        <v>12</v>
      </c>
      <c r="B8043" s="1">
        <v>42411</v>
      </c>
      <c r="C8043" t="s">
        <v>9</v>
      </c>
      <c r="D8043">
        <v>0</v>
      </c>
      <c r="E8043" t="s">
        <v>15</v>
      </c>
      <c r="F8043" t="s">
        <v>29</v>
      </c>
      <c r="H8043">
        <v>9</v>
      </c>
      <c r="I8043" t="str">
        <f t="shared" si="126"/>
        <v>p</v>
      </c>
    </row>
    <row r="8044" spans="1:9" x14ac:dyDescent="0.3">
      <c r="A8044" t="s">
        <v>32</v>
      </c>
      <c r="B8044" s="1">
        <v>42411</v>
      </c>
      <c r="C8044" t="s">
        <v>25</v>
      </c>
      <c r="D8044">
        <v>1</v>
      </c>
      <c r="E8044" t="s">
        <v>10</v>
      </c>
      <c r="F8044" t="s">
        <v>11</v>
      </c>
      <c r="G8044">
        <v>0</v>
      </c>
      <c r="H8044">
        <v>6</v>
      </c>
      <c r="I8044" t="str">
        <f t="shared" si="126"/>
        <v/>
      </c>
    </row>
    <row r="8045" spans="1:9" x14ac:dyDescent="0.3">
      <c r="A8045" t="s">
        <v>30</v>
      </c>
      <c r="B8045" s="1">
        <v>42411</v>
      </c>
      <c r="C8045" t="s">
        <v>13</v>
      </c>
      <c r="D8045">
        <v>0</v>
      </c>
      <c r="E8045" t="s">
        <v>10</v>
      </c>
      <c r="F8045" t="s">
        <v>14</v>
      </c>
      <c r="G8045">
        <v>0</v>
      </c>
      <c r="H8045">
        <v>6</v>
      </c>
      <c r="I8045" t="str">
        <f t="shared" si="126"/>
        <v/>
      </c>
    </row>
    <row r="8046" spans="1:9" x14ac:dyDescent="0.3">
      <c r="A8046" t="s">
        <v>8</v>
      </c>
      <c r="B8046" s="1">
        <v>42412</v>
      </c>
      <c r="C8046" t="s">
        <v>13</v>
      </c>
      <c r="D8046">
        <v>1</v>
      </c>
      <c r="E8046" t="s">
        <v>10</v>
      </c>
      <c r="F8046" t="s">
        <v>36</v>
      </c>
      <c r="G8046">
        <v>3.95E-2</v>
      </c>
      <c r="H8046">
        <v>7</v>
      </c>
      <c r="I8046" t="str">
        <f t="shared" si="126"/>
        <v>p</v>
      </c>
    </row>
    <row r="8047" spans="1:9" x14ac:dyDescent="0.3">
      <c r="A8047" t="s">
        <v>8</v>
      </c>
      <c r="B8047" s="1">
        <v>42413</v>
      </c>
      <c r="C8047" t="s">
        <v>9</v>
      </c>
      <c r="D8047">
        <v>0</v>
      </c>
      <c r="E8047" t="s">
        <v>15</v>
      </c>
      <c r="F8047" t="s">
        <v>35</v>
      </c>
      <c r="H8047">
        <v>21</v>
      </c>
      <c r="I8047" t="str">
        <f t="shared" si="126"/>
        <v>p</v>
      </c>
    </row>
    <row r="8048" spans="1:9" x14ac:dyDescent="0.3">
      <c r="A8048" t="s">
        <v>24</v>
      </c>
      <c r="B8048" s="1">
        <v>42414</v>
      </c>
      <c r="C8048" t="s">
        <v>9</v>
      </c>
      <c r="D8048">
        <v>1</v>
      </c>
      <c r="E8048" t="s">
        <v>10</v>
      </c>
      <c r="F8048" t="s">
        <v>11</v>
      </c>
      <c r="G8048">
        <v>0</v>
      </c>
      <c r="H8048">
        <v>11</v>
      </c>
      <c r="I8048" t="str">
        <f t="shared" si="126"/>
        <v/>
      </c>
    </row>
    <row r="8049" spans="1:9" x14ac:dyDescent="0.3">
      <c r="A8049" t="s">
        <v>12</v>
      </c>
      <c r="B8049" s="1">
        <v>42415</v>
      </c>
      <c r="C8049" t="s">
        <v>25</v>
      </c>
      <c r="D8049">
        <v>1</v>
      </c>
      <c r="E8049" t="s">
        <v>15</v>
      </c>
      <c r="F8049" t="s">
        <v>14</v>
      </c>
      <c r="G8049">
        <v>0</v>
      </c>
      <c r="H8049">
        <v>1</v>
      </c>
      <c r="I8049" t="str">
        <f t="shared" si="126"/>
        <v/>
      </c>
    </row>
    <row r="8050" spans="1:9" x14ac:dyDescent="0.3">
      <c r="A8050" t="s">
        <v>24</v>
      </c>
      <c r="B8050" s="1">
        <v>42410</v>
      </c>
      <c r="C8050" t="s">
        <v>13</v>
      </c>
      <c r="D8050">
        <v>1</v>
      </c>
      <c r="E8050" t="s">
        <v>10</v>
      </c>
      <c r="F8050" t="s">
        <v>42</v>
      </c>
      <c r="G8050">
        <v>4.4999999999999997E-3</v>
      </c>
      <c r="H8050">
        <v>1</v>
      </c>
      <c r="I8050" t="str">
        <f t="shared" si="126"/>
        <v>p</v>
      </c>
    </row>
    <row r="8051" spans="1:9" x14ac:dyDescent="0.3">
      <c r="A8051" t="s">
        <v>8</v>
      </c>
      <c r="B8051" s="1">
        <v>42414</v>
      </c>
      <c r="C8051" t="s">
        <v>25</v>
      </c>
      <c r="D8051">
        <v>1</v>
      </c>
      <c r="E8051" t="s">
        <v>15</v>
      </c>
      <c r="F8051" t="s">
        <v>14</v>
      </c>
      <c r="G8051">
        <v>0</v>
      </c>
      <c r="H8051">
        <v>4</v>
      </c>
      <c r="I8051" t="str">
        <f t="shared" si="126"/>
        <v/>
      </c>
    </row>
    <row r="8052" spans="1:9" x14ac:dyDescent="0.3">
      <c r="A8052" t="s">
        <v>23</v>
      </c>
      <c r="B8052" s="1">
        <v>42417</v>
      </c>
      <c r="C8052" t="s">
        <v>9</v>
      </c>
      <c r="D8052">
        <v>0</v>
      </c>
      <c r="E8052" t="s">
        <v>15</v>
      </c>
      <c r="F8052" t="s">
        <v>16</v>
      </c>
      <c r="G8052">
        <v>0</v>
      </c>
      <c r="H8052">
        <v>3</v>
      </c>
      <c r="I8052" t="str">
        <f t="shared" si="126"/>
        <v/>
      </c>
    </row>
    <row r="8053" spans="1:9" x14ac:dyDescent="0.3">
      <c r="A8053" t="s">
        <v>28</v>
      </c>
      <c r="B8053" s="1">
        <v>42418</v>
      </c>
      <c r="C8053" t="s">
        <v>9</v>
      </c>
      <c r="D8053">
        <v>0</v>
      </c>
      <c r="E8053" t="s">
        <v>14</v>
      </c>
      <c r="F8053" t="s">
        <v>14</v>
      </c>
      <c r="G8053">
        <v>0</v>
      </c>
      <c r="H8053">
        <v>2</v>
      </c>
      <c r="I8053" t="str">
        <f t="shared" si="126"/>
        <v/>
      </c>
    </row>
    <row r="8054" spans="1:9" x14ac:dyDescent="0.3">
      <c r="A8054" t="s">
        <v>28</v>
      </c>
      <c r="B8054" s="1">
        <v>42422</v>
      </c>
      <c r="C8054" t="s">
        <v>9</v>
      </c>
      <c r="D8054">
        <v>1</v>
      </c>
      <c r="E8054" t="s">
        <v>10</v>
      </c>
      <c r="F8054" t="s">
        <v>57</v>
      </c>
      <c r="H8054">
        <v>1</v>
      </c>
      <c r="I8054" t="str">
        <f t="shared" si="126"/>
        <v>e</v>
      </c>
    </row>
    <row r="8055" spans="1:9" x14ac:dyDescent="0.3">
      <c r="A8055" t="s">
        <v>32</v>
      </c>
      <c r="B8055" s="1">
        <v>42422</v>
      </c>
      <c r="C8055" t="s">
        <v>9</v>
      </c>
      <c r="D8055">
        <v>0</v>
      </c>
      <c r="E8055" t="s">
        <v>10</v>
      </c>
      <c r="F8055" t="s">
        <v>54</v>
      </c>
      <c r="H8055">
        <v>6</v>
      </c>
      <c r="I8055" t="str">
        <f t="shared" si="126"/>
        <v>e</v>
      </c>
    </row>
    <row r="8056" spans="1:9" x14ac:dyDescent="0.3">
      <c r="A8056" t="s">
        <v>19</v>
      </c>
      <c r="B8056" s="1">
        <v>42423</v>
      </c>
      <c r="C8056" t="s">
        <v>9</v>
      </c>
      <c r="D8056">
        <v>0</v>
      </c>
      <c r="E8056" t="s">
        <v>10</v>
      </c>
      <c r="F8056" t="s">
        <v>58</v>
      </c>
      <c r="H8056">
        <v>2</v>
      </c>
      <c r="I8056" t="str">
        <f t="shared" si="126"/>
        <v>e</v>
      </c>
    </row>
    <row r="8057" spans="1:9" x14ac:dyDescent="0.3">
      <c r="A8057" t="s">
        <v>32</v>
      </c>
      <c r="B8057" s="1">
        <v>42403</v>
      </c>
      <c r="C8057" t="s">
        <v>13</v>
      </c>
      <c r="D8057">
        <v>0</v>
      </c>
      <c r="E8057" t="s">
        <v>14</v>
      </c>
      <c r="F8057" t="s">
        <v>16</v>
      </c>
      <c r="G8057">
        <v>0</v>
      </c>
      <c r="H8057">
        <v>1</v>
      </c>
      <c r="I8057" t="str">
        <f t="shared" si="126"/>
        <v/>
      </c>
    </row>
    <row r="8058" spans="1:9" x14ac:dyDescent="0.3">
      <c r="A8058" t="s">
        <v>24</v>
      </c>
      <c r="B8058" s="1">
        <v>42411</v>
      </c>
      <c r="C8058" t="s">
        <v>13</v>
      </c>
      <c r="D8058">
        <v>1</v>
      </c>
      <c r="E8058" t="s">
        <v>10</v>
      </c>
      <c r="F8058" t="s">
        <v>11</v>
      </c>
      <c r="G8058">
        <v>0</v>
      </c>
      <c r="H8058">
        <v>1</v>
      </c>
      <c r="I8058" t="str">
        <f t="shared" si="126"/>
        <v/>
      </c>
    </row>
    <row r="8059" spans="1:9" x14ac:dyDescent="0.3">
      <c r="A8059" t="s">
        <v>30</v>
      </c>
      <c r="B8059" s="1">
        <v>42415</v>
      </c>
      <c r="C8059" t="s">
        <v>13</v>
      </c>
      <c r="D8059">
        <v>0</v>
      </c>
      <c r="E8059" t="s">
        <v>10</v>
      </c>
      <c r="F8059" t="s">
        <v>11</v>
      </c>
      <c r="G8059">
        <v>0</v>
      </c>
      <c r="H8059">
        <v>1</v>
      </c>
      <c r="I8059" t="str">
        <f t="shared" si="126"/>
        <v/>
      </c>
    </row>
    <row r="8060" spans="1:9" x14ac:dyDescent="0.3">
      <c r="A8060" t="s">
        <v>18</v>
      </c>
      <c r="B8060" s="1">
        <v>42419</v>
      </c>
      <c r="C8060" t="s">
        <v>9</v>
      </c>
      <c r="D8060">
        <v>0</v>
      </c>
      <c r="E8060" t="s">
        <v>10</v>
      </c>
      <c r="F8060" t="s">
        <v>49</v>
      </c>
      <c r="G8060">
        <v>1E-3</v>
      </c>
      <c r="H8060">
        <v>2</v>
      </c>
      <c r="I8060" t="str">
        <f t="shared" si="126"/>
        <v>o</v>
      </c>
    </row>
    <row r="8061" spans="1:9" x14ac:dyDescent="0.3">
      <c r="A8061" t="s">
        <v>28</v>
      </c>
      <c r="B8061" s="1">
        <v>42409</v>
      </c>
      <c r="C8061" t="s">
        <v>9</v>
      </c>
      <c r="D8061">
        <v>1</v>
      </c>
      <c r="E8061" t="s">
        <v>10</v>
      </c>
      <c r="F8061" t="s">
        <v>31</v>
      </c>
      <c r="H8061">
        <v>1</v>
      </c>
      <c r="I8061" t="str">
        <f t="shared" si="126"/>
        <v>o</v>
      </c>
    </row>
    <row r="8062" spans="1:9" x14ac:dyDescent="0.3">
      <c r="A8062" t="s">
        <v>20</v>
      </c>
      <c r="B8062" s="1">
        <v>42420</v>
      </c>
      <c r="C8062" t="s">
        <v>9</v>
      </c>
      <c r="D8062">
        <v>0</v>
      </c>
      <c r="E8062" t="s">
        <v>15</v>
      </c>
      <c r="F8062" t="s">
        <v>14</v>
      </c>
      <c r="G8062">
        <v>0</v>
      </c>
      <c r="H8062">
        <v>2</v>
      </c>
      <c r="I8062" t="str">
        <f t="shared" si="126"/>
        <v/>
      </c>
    </row>
    <row r="8063" spans="1:9" x14ac:dyDescent="0.3">
      <c r="A8063" t="s">
        <v>32</v>
      </c>
      <c r="B8063" s="1">
        <v>42420</v>
      </c>
      <c r="C8063" t="s">
        <v>13</v>
      </c>
      <c r="D8063">
        <v>1</v>
      </c>
      <c r="E8063" t="s">
        <v>10</v>
      </c>
      <c r="F8063" t="s">
        <v>34</v>
      </c>
      <c r="H8063">
        <v>2</v>
      </c>
      <c r="I8063" t="str">
        <f t="shared" si="126"/>
        <v>p</v>
      </c>
    </row>
    <row r="8064" spans="1:9" x14ac:dyDescent="0.3">
      <c r="A8064" t="s">
        <v>18</v>
      </c>
      <c r="B8064" s="1">
        <v>42420</v>
      </c>
      <c r="C8064" t="s">
        <v>13</v>
      </c>
      <c r="D8064">
        <v>0</v>
      </c>
      <c r="E8064" t="s">
        <v>15</v>
      </c>
      <c r="F8064" t="s">
        <v>50</v>
      </c>
      <c r="H8064">
        <v>1</v>
      </c>
      <c r="I8064" t="str">
        <f t="shared" si="126"/>
        <v>j</v>
      </c>
    </row>
    <row r="8065" spans="1:9" x14ac:dyDescent="0.3">
      <c r="A8065" t="s">
        <v>24</v>
      </c>
      <c r="B8065" s="1">
        <v>42421</v>
      </c>
      <c r="C8065" t="s">
        <v>13</v>
      </c>
      <c r="D8065">
        <v>1</v>
      </c>
      <c r="E8065" t="s">
        <v>10</v>
      </c>
      <c r="F8065" t="s">
        <v>11</v>
      </c>
      <c r="G8065">
        <v>0</v>
      </c>
      <c r="H8065">
        <v>1</v>
      </c>
      <c r="I8065" t="str">
        <f t="shared" si="126"/>
        <v/>
      </c>
    </row>
    <row r="8066" spans="1:9" x14ac:dyDescent="0.3">
      <c r="A8066" t="s">
        <v>8</v>
      </c>
      <c r="B8066" s="1">
        <v>42422</v>
      </c>
      <c r="C8066" t="s">
        <v>9</v>
      </c>
      <c r="D8066">
        <v>1</v>
      </c>
      <c r="E8066" t="s">
        <v>14</v>
      </c>
      <c r="F8066" t="s">
        <v>11</v>
      </c>
      <c r="G8066">
        <v>0</v>
      </c>
      <c r="H8066">
        <v>1</v>
      </c>
      <c r="I8066" t="str">
        <f t="shared" si="126"/>
        <v/>
      </c>
    </row>
    <row r="8067" spans="1:9" x14ac:dyDescent="0.3">
      <c r="A8067" t="s">
        <v>28</v>
      </c>
      <c r="B8067" s="1">
        <v>42404</v>
      </c>
      <c r="C8067" t="s">
        <v>25</v>
      </c>
      <c r="D8067">
        <v>1</v>
      </c>
      <c r="E8067" t="s">
        <v>10</v>
      </c>
      <c r="F8067" t="s">
        <v>14</v>
      </c>
      <c r="G8067">
        <v>0</v>
      </c>
      <c r="H8067">
        <v>1</v>
      </c>
      <c r="I8067" t="str">
        <f t="shared" ref="I8067:I8130" si="127">IF(NOT(OR(F8067="house",F8067="blank",F8067="served")),LEFT(F8067,1),"")</f>
        <v/>
      </c>
    </row>
    <row r="8068" spans="1:9" x14ac:dyDescent="0.3">
      <c r="A8068" t="s">
        <v>32</v>
      </c>
      <c r="B8068" s="1">
        <v>42407</v>
      </c>
      <c r="C8068" t="s">
        <v>9</v>
      </c>
      <c r="D8068">
        <v>0</v>
      </c>
      <c r="E8068" t="s">
        <v>14</v>
      </c>
      <c r="F8068" t="s">
        <v>14</v>
      </c>
      <c r="G8068">
        <v>0</v>
      </c>
      <c r="H8068">
        <v>1</v>
      </c>
      <c r="I8068" t="str">
        <f t="shared" si="127"/>
        <v/>
      </c>
    </row>
    <row r="8069" spans="1:9" x14ac:dyDescent="0.3">
      <c r="A8069" t="s">
        <v>18</v>
      </c>
      <c r="B8069" s="1">
        <v>42420</v>
      </c>
      <c r="C8069" t="s">
        <v>25</v>
      </c>
      <c r="D8069">
        <v>1</v>
      </c>
      <c r="E8069" t="s">
        <v>10</v>
      </c>
      <c r="F8069" t="s">
        <v>11</v>
      </c>
      <c r="G8069">
        <v>0</v>
      </c>
      <c r="H8069">
        <v>2</v>
      </c>
      <c r="I8069" t="str">
        <f t="shared" si="127"/>
        <v/>
      </c>
    </row>
    <row r="8070" spans="1:9" x14ac:dyDescent="0.3">
      <c r="A8070" t="s">
        <v>33</v>
      </c>
      <c r="B8070" s="1">
        <v>42423</v>
      </c>
      <c r="C8070" t="s">
        <v>9</v>
      </c>
      <c r="D8070">
        <v>1</v>
      </c>
      <c r="E8070" t="s">
        <v>10</v>
      </c>
      <c r="F8070" t="s">
        <v>50</v>
      </c>
      <c r="H8070">
        <v>2</v>
      </c>
      <c r="I8070" t="str">
        <f t="shared" si="127"/>
        <v>j</v>
      </c>
    </row>
    <row r="8071" spans="1:9" x14ac:dyDescent="0.3">
      <c r="A8071" t="s">
        <v>32</v>
      </c>
      <c r="B8071" s="1">
        <v>42406</v>
      </c>
      <c r="C8071" t="s">
        <v>13</v>
      </c>
      <c r="D8071">
        <v>1</v>
      </c>
      <c r="E8071" t="s">
        <v>14</v>
      </c>
      <c r="F8071" t="s">
        <v>14</v>
      </c>
      <c r="G8071">
        <v>0</v>
      </c>
      <c r="H8071">
        <v>1</v>
      </c>
      <c r="I8071" t="str">
        <f t="shared" si="127"/>
        <v/>
      </c>
    </row>
    <row r="8072" spans="1:9" x14ac:dyDescent="0.3">
      <c r="A8072" t="s">
        <v>32</v>
      </c>
      <c r="B8072" s="1">
        <v>42420</v>
      </c>
      <c r="C8072" t="s">
        <v>13</v>
      </c>
      <c r="D8072">
        <v>0</v>
      </c>
      <c r="E8072" t="s">
        <v>14</v>
      </c>
      <c r="F8072" t="s">
        <v>26</v>
      </c>
      <c r="G8072">
        <v>2.7000000000000001E-3</v>
      </c>
      <c r="H8072">
        <v>1</v>
      </c>
      <c r="I8072" t="str">
        <f t="shared" si="127"/>
        <v>l</v>
      </c>
    </row>
    <row r="8073" spans="1:9" x14ac:dyDescent="0.3">
      <c r="A8073" t="s">
        <v>32</v>
      </c>
      <c r="B8073" s="1">
        <v>42422</v>
      </c>
      <c r="C8073" t="s">
        <v>13</v>
      </c>
      <c r="D8073">
        <v>1</v>
      </c>
      <c r="E8073" t="s">
        <v>15</v>
      </c>
      <c r="F8073" t="s">
        <v>55</v>
      </c>
      <c r="H8073">
        <v>1</v>
      </c>
      <c r="I8073" t="str">
        <f t="shared" si="127"/>
        <v>e</v>
      </c>
    </row>
    <row r="8074" spans="1:9" x14ac:dyDescent="0.3">
      <c r="A8074" t="s">
        <v>22</v>
      </c>
      <c r="B8074" s="1">
        <v>42410</v>
      </c>
      <c r="C8074" t="s">
        <v>13</v>
      </c>
      <c r="D8074">
        <v>1</v>
      </c>
      <c r="E8074" t="s">
        <v>15</v>
      </c>
      <c r="F8074" t="s">
        <v>14</v>
      </c>
      <c r="G8074">
        <v>0</v>
      </c>
      <c r="H8074">
        <v>1</v>
      </c>
      <c r="I8074" t="str">
        <f t="shared" si="127"/>
        <v/>
      </c>
    </row>
    <row r="8075" spans="1:9" x14ac:dyDescent="0.3">
      <c r="A8075" t="s">
        <v>28</v>
      </c>
      <c r="B8075" s="1">
        <v>42412</v>
      </c>
      <c r="C8075" t="s">
        <v>25</v>
      </c>
      <c r="D8075">
        <v>1</v>
      </c>
      <c r="E8075" t="s">
        <v>15</v>
      </c>
      <c r="F8075" t="s">
        <v>14</v>
      </c>
      <c r="G8075">
        <v>0</v>
      </c>
      <c r="H8075">
        <v>1</v>
      </c>
      <c r="I8075" t="str">
        <f t="shared" si="127"/>
        <v/>
      </c>
    </row>
    <row r="8076" spans="1:9" x14ac:dyDescent="0.3">
      <c r="A8076" t="s">
        <v>12</v>
      </c>
      <c r="B8076" s="1">
        <v>42418</v>
      </c>
      <c r="C8076" t="s">
        <v>13</v>
      </c>
      <c r="D8076">
        <v>0</v>
      </c>
      <c r="E8076" t="s">
        <v>14</v>
      </c>
      <c r="F8076" t="s">
        <v>11</v>
      </c>
      <c r="G8076">
        <v>0</v>
      </c>
      <c r="H8076">
        <v>1</v>
      </c>
      <c r="I8076" t="str">
        <f t="shared" si="127"/>
        <v/>
      </c>
    </row>
    <row r="8077" spans="1:9" x14ac:dyDescent="0.3">
      <c r="A8077" t="s">
        <v>24</v>
      </c>
      <c r="B8077" s="1">
        <v>42420</v>
      </c>
      <c r="C8077" t="s">
        <v>9</v>
      </c>
      <c r="D8077">
        <v>0</v>
      </c>
      <c r="E8077" t="s">
        <v>15</v>
      </c>
      <c r="F8077" t="s">
        <v>11</v>
      </c>
      <c r="G8077">
        <v>0</v>
      </c>
      <c r="H8077">
        <v>1</v>
      </c>
      <c r="I8077" t="str">
        <f t="shared" si="127"/>
        <v/>
      </c>
    </row>
    <row r="8078" spans="1:9" x14ac:dyDescent="0.3">
      <c r="A8078" t="s">
        <v>28</v>
      </c>
      <c r="B8078" s="1">
        <v>42403</v>
      </c>
      <c r="C8078" t="s">
        <v>13</v>
      </c>
      <c r="D8078">
        <v>1</v>
      </c>
      <c r="E8078" t="s">
        <v>10</v>
      </c>
      <c r="F8078" t="s">
        <v>29</v>
      </c>
      <c r="H8078">
        <v>1</v>
      </c>
      <c r="I8078" t="str">
        <f t="shared" si="127"/>
        <v>p</v>
      </c>
    </row>
    <row r="8079" spans="1:9" x14ac:dyDescent="0.3">
      <c r="A8079" t="s">
        <v>8</v>
      </c>
      <c r="B8079" s="1">
        <v>42407</v>
      </c>
      <c r="C8079" t="s">
        <v>9</v>
      </c>
      <c r="D8079">
        <v>1</v>
      </c>
      <c r="E8079" t="s">
        <v>14</v>
      </c>
      <c r="F8079" t="s">
        <v>14</v>
      </c>
      <c r="G8079">
        <v>0</v>
      </c>
      <c r="H8079">
        <v>1</v>
      </c>
      <c r="I8079" t="str">
        <f t="shared" si="127"/>
        <v/>
      </c>
    </row>
    <row r="8080" spans="1:9" x14ac:dyDescent="0.3">
      <c r="A8080" t="s">
        <v>20</v>
      </c>
      <c r="B8080" s="1">
        <v>42416</v>
      </c>
      <c r="C8080" t="s">
        <v>9</v>
      </c>
      <c r="D8080">
        <v>1</v>
      </c>
      <c r="E8080" t="s">
        <v>10</v>
      </c>
      <c r="F8080" t="s">
        <v>16</v>
      </c>
      <c r="G8080">
        <v>0</v>
      </c>
      <c r="H8080">
        <v>1</v>
      </c>
      <c r="I8080" t="str">
        <f t="shared" si="127"/>
        <v/>
      </c>
    </row>
    <row r="8081" spans="1:9" x14ac:dyDescent="0.3">
      <c r="A8081" t="s">
        <v>32</v>
      </c>
      <c r="B8081" s="1">
        <v>42417</v>
      </c>
      <c r="C8081" t="s">
        <v>13</v>
      </c>
      <c r="D8081">
        <v>1</v>
      </c>
      <c r="E8081" t="s">
        <v>10</v>
      </c>
      <c r="F8081" t="s">
        <v>34</v>
      </c>
      <c r="H8081">
        <v>1</v>
      </c>
      <c r="I8081" t="str">
        <f t="shared" si="127"/>
        <v>p</v>
      </c>
    </row>
    <row r="8082" spans="1:9" x14ac:dyDescent="0.3">
      <c r="A8082" t="s">
        <v>27</v>
      </c>
      <c r="B8082" s="1">
        <v>42421</v>
      </c>
      <c r="C8082" t="s">
        <v>13</v>
      </c>
      <c r="D8082">
        <v>1</v>
      </c>
      <c r="E8082" t="s">
        <v>10</v>
      </c>
      <c r="F8082" t="s">
        <v>51</v>
      </c>
      <c r="H8082">
        <v>1</v>
      </c>
      <c r="I8082" t="str">
        <f t="shared" si="127"/>
        <v>j</v>
      </c>
    </row>
    <row r="8083" spans="1:9" x14ac:dyDescent="0.3">
      <c r="A8083" t="s">
        <v>27</v>
      </c>
      <c r="B8083" s="1">
        <v>42423</v>
      </c>
      <c r="C8083" t="s">
        <v>9</v>
      </c>
      <c r="D8083">
        <v>1</v>
      </c>
      <c r="E8083" t="s">
        <v>15</v>
      </c>
      <c r="F8083" t="s">
        <v>61</v>
      </c>
      <c r="H8083">
        <v>1</v>
      </c>
      <c r="I8083" t="str">
        <f t="shared" si="127"/>
        <v>t</v>
      </c>
    </row>
    <row r="8084" spans="1:9" x14ac:dyDescent="0.3">
      <c r="A8084" t="s">
        <v>33</v>
      </c>
      <c r="B8084" s="1">
        <v>42423</v>
      </c>
      <c r="C8084" t="s">
        <v>9</v>
      </c>
      <c r="D8084">
        <v>1</v>
      </c>
      <c r="E8084" t="s">
        <v>15</v>
      </c>
      <c r="F8084" t="s">
        <v>62</v>
      </c>
      <c r="H8084">
        <v>1</v>
      </c>
      <c r="I8084" t="str">
        <f t="shared" si="127"/>
        <v>t</v>
      </c>
    </row>
    <row r="8085" spans="1:9" x14ac:dyDescent="0.3">
      <c r="A8085" t="s">
        <v>17</v>
      </c>
      <c r="B8085" s="1">
        <v>42405</v>
      </c>
      <c r="C8085" t="s">
        <v>13</v>
      </c>
      <c r="D8085">
        <v>0</v>
      </c>
      <c r="E8085" t="s">
        <v>10</v>
      </c>
      <c r="F8085" t="s">
        <v>29</v>
      </c>
      <c r="H8085">
        <v>1</v>
      </c>
      <c r="I8085" t="str">
        <f t="shared" si="127"/>
        <v>p</v>
      </c>
    </row>
    <row r="8086" spans="1:9" x14ac:dyDescent="0.3">
      <c r="A8086" t="s">
        <v>22</v>
      </c>
      <c r="B8086" s="1">
        <v>42409</v>
      </c>
      <c r="C8086" t="s">
        <v>13</v>
      </c>
      <c r="D8086">
        <v>1</v>
      </c>
      <c r="E8086" t="s">
        <v>10</v>
      </c>
      <c r="F8086" t="s">
        <v>14</v>
      </c>
      <c r="G8086">
        <v>0</v>
      </c>
      <c r="H8086">
        <v>2</v>
      </c>
      <c r="I8086" t="str">
        <f t="shared" si="127"/>
        <v/>
      </c>
    </row>
    <row r="8087" spans="1:9" x14ac:dyDescent="0.3">
      <c r="A8087" t="s">
        <v>28</v>
      </c>
      <c r="B8087" s="1">
        <v>42411</v>
      </c>
      <c r="C8087" t="s">
        <v>13</v>
      </c>
      <c r="D8087">
        <v>1</v>
      </c>
      <c r="E8087" t="s">
        <v>14</v>
      </c>
      <c r="F8087" t="s">
        <v>16</v>
      </c>
      <c r="G8087">
        <v>0</v>
      </c>
      <c r="H8087">
        <v>1</v>
      </c>
      <c r="I8087" t="str">
        <f t="shared" si="127"/>
        <v/>
      </c>
    </row>
    <row r="8088" spans="1:9" x14ac:dyDescent="0.3">
      <c r="A8088" t="s">
        <v>8</v>
      </c>
      <c r="B8088" s="1">
        <v>42422</v>
      </c>
      <c r="C8088" t="s">
        <v>13</v>
      </c>
      <c r="D8088">
        <v>1</v>
      </c>
      <c r="E8088" t="s">
        <v>15</v>
      </c>
      <c r="F8088" t="s">
        <v>52</v>
      </c>
      <c r="H8088">
        <v>1</v>
      </c>
      <c r="I8088" t="str">
        <f t="shared" si="127"/>
        <v>e</v>
      </c>
    </row>
    <row r="8089" spans="1:9" x14ac:dyDescent="0.3">
      <c r="A8089" t="s">
        <v>28</v>
      </c>
      <c r="B8089" s="1">
        <v>42419</v>
      </c>
      <c r="C8089" t="s">
        <v>9</v>
      </c>
      <c r="D8089">
        <v>0</v>
      </c>
      <c r="E8089" t="s">
        <v>15</v>
      </c>
      <c r="F8089" t="s">
        <v>26</v>
      </c>
      <c r="G8089">
        <v>4.0376000000000003</v>
      </c>
      <c r="H8089">
        <v>1180</v>
      </c>
      <c r="I8089" t="str">
        <f t="shared" si="127"/>
        <v>l</v>
      </c>
    </row>
    <row r="8090" spans="1:9" x14ac:dyDescent="0.3">
      <c r="A8090" t="s">
        <v>28</v>
      </c>
      <c r="B8090" s="1">
        <v>42419</v>
      </c>
      <c r="C8090" t="s">
        <v>13</v>
      </c>
      <c r="D8090">
        <v>0</v>
      </c>
      <c r="E8090" t="s">
        <v>15</v>
      </c>
      <c r="F8090" t="s">
        <v>39</v>
      </c>
      <c r="G8090">
        <v>7.5677000000000003</v>
      </c>
      <c r="H8090">
        <v>2188</v>
      </c>
      <c r="I8090" t="str">
        <f t="shared" si="127"/>
        <v>S</v>
      </c>
    </row>
    <row r="8091" spans="1:9" x14ac:dyDescent="0.3">
      <c r="A8091" t="s">
        <v>17</v>
      </c>
      <c r="B8091" s="1">
        <v>42419</v>
      </c>
      <c r="C8091" t="s">
        <v>9</v>
      </c>
      <c r="D8091">
        <v>0</v>
      </c>
      <c r="E8091" t="s">
        <v>15</v>
      </c>
      <c r="F8091" t="s">
        <v>14</v>
      </c>
      <c r="G8091">
        <v>0</v>
      </c>
      <c r="H8091">
        <v>1317</v>
      </c>
      <c r="I8091" t="str">
        <f t="shared" si="127"/>
        <v/>
      </c>
    </row>
    <row r="8092" spans="1:9" x14ac:dyDescent="0.3">
      <c r="A8092" t="s">
        <v>21</v>
      </c>
      <c r="B8092" s="1">
        <v>42419</v>
      </c>
      <c r="C8092" t="s">
        <v>9</v>
      </c>
      <c r="D8092">
        <v>0</v>
      </c>
      <c r="E8092" t="s">
        <v>10</v>
      </c>
      <c r="F8092" t="s">
        <v>14</v>
      </c>
      <c r="G8092">
        <v>0</v>
      </c>
      <c r="H8092">
        <v>6949</v>
      </c>
      <c r="I8092" t="str">
        <f t="shared" si="127"/>
        <v/>
      </c>
    </row>
    <row r="8093" spans="1:9" x14ac:dyDescent="0.3">
      <c r="A8093" t="s">
        <v>24</v>
      </c>
      <c r="B8093" s="1">
        <v>42419</v>
      </c>
      <c r="C8093" t="s">
        <v>9</v>
      </c>
      <c r="D8093">
        <v>0</v>
      </c>
      <c r="E8093" t="s">
        <v>10</v>
      </c>
      <c r="F8093" t="s">
        <v>11</v>
      </c>
      <c r="G8093">
        <v>0</v>
      </c>
      <c r="H8093">
        <v>9875</v>
      </c>
      <c r="I8093" t="str">
        <f t="shared" si="127"/>
        <v/>
      </c>
    </row>
    <row r="8094" spans="1:9" x14ac:dyDescent="0.3">
      <c r="A8094" t="s">
        <v>32</v>
      </c>
      <c r="B8094" s="1">
        <v>42419</v>
      </c>
      <c r="C8094" t="s">
        <v>9</v>
      </c>
      <c r="D8094">
        <v>0</v>
      </c>
      <c r="E8094" t="s">
        <v>15</v>
      </c>
      <c r="F8094" t="s">
        <v>16</v>
      </c>
      <c r="G8094">
        <v>0</v>
      </c>
      <c r="H8094">
        <v>3624</v>
      </c>
      <c r="I8094" t="str">
        <f t="shared" si="127"/>
        <v/>
      </c>
    </row>
    <row r="8095" spans="1:9" x14ac:dyDescent="0.3">
      <c r="A8095" t="s">
        <v>32</v>
      </c>
      <c r="B8095" s="1">
        <v>42419</v>
      </c>
      <c r="C8095" t="s">
        <v>9</v>
      </c>
      <c r="D8095">
        <v>1</v>
      </c>
      <c r="E8095" t="s">
        <v>15</v>
      </c>
      <c r="F8095" t="s">
        <v>26</v>
      </c>
      <c r="G8095">
        <v>4.0382999999999996</v>
      </c>
      <c r="H8095">
        <v>1352</v>
      </c>
      <c r="I8095" t="str">
        <f t="shared" si="127"/>
        <v>l</v>
      </c>
    </row>
    <row r="8096" spans="1:9" x14ac:dyDescent="0.3">
      <c r="A8096" t="s">
        <v>18</v>
      </c>
      <c r="B8096" s="1">
        <v>42419</v>
      </c>
      <c r="C8096" t="s">
        <v>25</v>
      </c>
      <c r="D8096">
        <v>0</v>
      </c>
      <c r="E8096" t="s">
        <v>10</v>
      </c>
      <c r="F8096" t="s">
        <v>14</v>
      </c>
      <c r="G8096">
        <v>0</v>
      </c>
      <c r="H8096">
        <v>2478</v>
      </c>
      <c r="I8096" t="str">
        <f t="shared" si="127"/>
        <v/>
      </c>
    </row>
    <row r="8097" spans="1:9" x14ac:dyDescent="0.3">
      <c r="A8097" t="s">
        <v>27</v>
      </c>
      <c r="B8097" s="1">
        <v>42419</v>
      </c>
      <c r="C8097" t="s">
        <v>9</v>
      </c>
      <c r="D8097">
        <v>1</v>
      </c>
      <c r="E8097" t="s">
        <v>15</v>
      </c>
      <c r="F8097" t="s">
        <v>14</v>
      </c>
      <c r="G8097">
        <v>0</v>
      </c>
      <c r="H8097">
        <v>1237</v>
      </c>
      <c r="I8097" t="str">
        <f t="shared" si="127"/>
        <v/>
      </c>
    </row>
    <row r="8098" spans="1:9" x14ac:dyDescent="0.3">
      <c r="A8098" t="s">
        <v>23</v>
      </c>
      <c r="B8098" s="1">
        <v>42419</v>
      </c>
      <c r="C8098" t="s">
        <v>9</v>
      </c>
      <c r="D8098">
        <v>0</v>
      </c>
      <c r="E8098" t="s">
        <v>10</v>
      </c>
      <c r="F8098" t="s">
        <v>16</v>
      </c>
      <c r="G8098">
        <v>0</v>
      </c>
      <c r="H8098">
        <v>12791</v>
      </c>
      <c r="I8098" t="str">
        <f t="shared" si="127"/>
        <v/>
      </c>
    </row>
    <row r="8099" spans="1:9" x14ac:dyDescent="0.3">
      <c r="A8099" t="s">
        <v>33</v>
      </c>
      <c r="B8099" s="1">
        <v>42419</v>
      </c>
      <c r="C8099" t="s">
        <v>13</v>
      </c>
      <c r="D8099">
        <v>1</v>
      </c>
      <c r="E8099" t="s">
        <v>10</v>
      </c>
      <c r="F8099" t="s">
        <v>11</v>
      </c>
      <c r="G8099">
        <v>0</v>
      </c>
      <c r="H8099">
        <v>349</v>
      </c>
      <c r="I8099" t="str">
        <f t="shared" si="127"/>
        <v/>
      </c>
    </row>
    <row r="8100" spans="1:9" x14ac:dyDescent="0.3">
      <c r="A8100" t="s">
        <v>32</v>
      </c>
      <c r="B8100" s="1">
        <v>42419</v>
      </c>
      <c r="C8100" t="s">
        <v>13</v>
      </c>
      <c r="D8100">
        <v>0</v>
      </c>
      <c r="E8100" t="s">
        <v>15</v>
      </c>
      <c r="F8100" t="s">
        <v>39</v>
      </c>
      <c r="G8100">
        <v>0.39069999999999999</v>
      </c>
      <c r="H8100">
        <v>134</v>
      </c>
      <c r="I8100" t="str">
        <f t="shared" si="127"/>
        <v>S</v>
      </c>
    </row>
    <row r="8101" spans="1:9" x14ac:dyDescent="0.3">
      <c r="A8101" t="s">
        <v>21</v>
      </c>
      <c r="B8101" s="1">
        <v>42419</v>
      </c>
      <c r="C8101" t="s">
        <v>13</v>
      </c>
      <c r="D8101">
        <v>0</v>
      </c>
      <c r="E8101" t="s">
        <v>15</v>
      </c>
      <c r="F8101" t="s">
        <v>16</v>
      </c>
      <c r="G8101">
        <v>0</v>
      </c>
      <c r="H8101">
        <v>1711</v>
      </c>
      <c r="I8101" t="str">
        <f t="shared" si="127"/>
        <v/>
      </c>
    </row>
    <row r="8102" spans="1:9" x14ac:dyDescent="0.3">
      <c r="A8102" t="s">
        <v>21</v>
      </c>
      <c r="B8102" s="1">
        <v>42419</v>
      </c>
      <c r="C8102" t="s">
        <v>9</v>
      </c>
      <c r="D8102">
        <v>1</v>
      </c>
      <c r="E8102" t="s">
        <v>10</v>
      </c>
      <c r="F8102" t="s">
        <v>14</v>
      </c>
      <c r="G8102">
        <v>0</v>
      </c>
      <c r="H8102">
        <v>965</v>
      </c>
      <c r="I8102" t="str">
        <f t="shared" si="127"/>
        <v/>
      </c>
    </row>
    <row r="8103" spans="1:9" x14ac:dyDescent="0.3">
      <c r="A8103" t="s">
        <v>28</v>
      </c>
      <c r="B8103" s="1">
        <v>42419</v>
      </c>
      <c r="C8103" t="s">
        <v>9</v>
      </c>
      <c r="D8103">
        <v>0</v>
      </c>
      <c r="E8103" t="s">
        <v>15</v>
      </c>
      <c r="F8103" t="s">
        <v>37</v>
      </c>
      <c r="G8103">
        <v>0.3049</v>
      </c>
      <c r="H8103">
        <v>138</v>
      </c>
      <c r="I8103" t="str">
        <f t="shared" si="127"/>
        <v>p</v>
      </c>
    </row>
    <row r="8104" spans="1:9" x14ac:dyDescent="0.3">
      <c r="A8104" t="s">
        <v>30</v>
      </c>
      <c r="B8104" s="1">
        <v>42419</v>
      </c>
      <c r="C8104" t="s">
        <v>25</v>
      </c>
      <c r="D8104">
        <v>0</v>
      </c>
      <c r="E8104" t="s">
        <v>15</v>
      </c>
      <c r="F8104" t="s">
        <v>11</v>
      </c>
      <c r="G8104">
        <v>0</v>
      </c>
      <c r="H8104">
        <v>314</v>
      </c>
      <c r="I8104" t="str">
        <f t="shared" si="127"/>
        <v/>
      </c>
    </row>
    <row r="8105" spans="1:9" x14ac:dyDescent="0.3">
      <c r="A8105" t="s">
        <v>19</v>
      </c>
      <c r="B8105" s="1">
        <v>42419</v>
      </c>
      <c r="C8105" t="s">
        <v>9</v>
      </c>
      <c r="D8105">
        <v>1</v>
      </c>
      <c r="E8105" t="s">
        <v>10</v>
      </c>
      <c r="F8105" t="s">
        <v>14</v>
      </c>
      <c r="G8105">
        <v>0</v>
      </c>
      <c r="H8105">
        <v>773</v>
      </c>
      <c r="I8105" t="str">
        <f t="shared" si="127"/>
        <v/>
      </c>
    </row>
    <row r="8106" spans="1:9" x14ac:dyDescent="0.3">
      <c r="A8106" t="s">
        <v>27</v>
      </c>
      <c r="B8106" s="1">
        <v>42419</v>
      </c>
      <c r="C8106" t="s">
        <v>9</v>
      </c>
      <c r="D8106">
        <v>1</v>
      </c>
      <c r="E8106" t="s">
        <v>10</v>
      </c>
      <c r="F8106" t="s">
        <v>16</v>
      </c>
      <c r="G8106">
        <v>0</v>
      </c>
      <c r="H8106">
        <v>126</v>
      </c>
      <c r="I8106" t="str">
        <f t="shared" si="127"/>
        <v/>
      </c>
    </row>
    <row r="8107" spans="1:9" x14ac:dyDescent="0.3">
      <c r="A8107" t="s">
        <v>12</v>
      </c>
      <c r="B8107" s="1">
        <v>42419</v>
      </c>
      <c r="C8107" t="s">
        <v>9</v>
      </c>
      <c r="D8107">
        <v>1</v>
      </c>
      <c r="E8107" t="s">
        <v>15</v>
      </c>
      <c r="F8107" t="s">
        <v>37</v>
      </c>
      <c r="G8107">
        <v>1.01E-2</v>
      </c>
      <c r="H8107">
        <v>4</v>
      </c>
      <c r="I8107" t="str">
        <f t="shared" si="127"/>
        <v>p</v>
      </c>
    </row>
    <row r="8108" spans="1:9" x14ac:dyDescent="0.3">
      <c r="A8108" t="s">
        <v>22</v>
      </c>
      <c r="B8108" s="1">
        <v>42419</v>
      </c>
      <c r="C8108" t="s">
        <v>25</v>
      </c>
      <c r="D8108">
        <v>0</v>
      </c>
      <c r="E8108" t="s">
        <v>10</v>
      </c>
      <c r="F8108" t="s">
        <v>14</v>
      </c>
      <c r="G8108">
        <v>0</v>
      </c>
      <c r="H8108">
        <v>74</v>
      </c>
      <c r="I8108" t="str">
        <f t="shared" si="127"/>
        <v/>
      </c>
    </row>
    <row r="8109" spans="1:9" x14ac:dyDescent="0.3">
      <c r="A8109" t="s">
        <v>19</v>
      </c>
      <c r="B8109" s="1">
        <v>42419</v>
      </c>
      <c r="C8109" t="s">
        <v>13</v>
      </c>
      <c r="D8109">
        <v>0</v>
      </c>
      <c r="E8109" t="s">
        <v>10</v>
      </c>
      <c r="F8109" t="s">
        <v>16</v>
      </c>
      <c r="G8109">
        <v>0</v>
      </c>
      <c r="H8109">
        <v>130</v>
      </c>
      <c r="I8109" t="str">
        <f t="shared" si="127"/>
        <v/>
      </c>
    </row>
    <row r="8110" spans="1:9" x14ac:dyDescent="0.3">
      <c r="A8110" t="s">
        <v>33</v>
      </c>
      <c r="B8110" s="1">
        <v>42419</v>
      </c>
      <c r="C8110" t="s">
        <v>9</v>
      </c>
      <c r="D8110">
        <v>1</v>
      </c>
      <c r="E8110" t="s">
        <v>10</v>
      </c>
      <c r="F8110" t="s">
        <v>50</v>
      </c>
      <c r="H8110">
        <v>2</v>
      </c>
      <c r="I8110" t="str">
        <f t="shared" si="127"/>
        <v>j</v>
      </c>
    </row>
    <row r="8111" spans="1:9" x14ac:dyDescent="0.3">
      <c r="A8111" t="s">
        <v>21</v>
      </c>
      <c r="B8111" s="1">
        <v>42419</v>
      </c>
      <c r="C8111" t="s">
        <v>9</v>
      </c>
      <c r="D8111">
        <v>1</v>
      </c>
      <c r="E8111" t="s">
        <v>10</v>
      </c>
      <c r="F8111" t="s">
        <v>44</v>
      </c>
      <c r="G8111">
        <v>0.2114</v>
      </c>
      <c r="H8111">
        <v>76</v>
      </c>
      <c r="I8111" t="str">
        <f t="shared" si="127"/>
        <v>o</v>
      </c>
    </row>
    <row r="8112" spans="1:9" x14ac:dyDescent="0.3">
      <c r="A8112" t="s">
        <v>32</v>
      </c>
      <c r="B8112" s="1">
        <v>42419</v>
      </c>
      <c r="C8112" t="s">
        <v>9</v>
      </c>
      <c r="D8112">
        <v>1</v>
      </c>
      <c r="E8112" t="s">
        <v>15</v>
      </c>
      <c r="F8112" t="s">
        <v>38</v>
      </c>
      <c r="G8112">
        <v>0.53129999999999999</v>
      </c>
      <c r="H8112">
        <v>237</v>
      </c>
      <c r="I8112" t="str">
        <f t="shared" si="127"/>
        <v>p</v>
      </c>
    </row>
    <row r="8113" spans="1:9" x14ac:dyDescent="0.3">
      <c r="A8113" t="s">
        <v>33</v>
      </c>
      <c r="B8113" s="1">
        <v>42419</v>
      </c>
      <c r="C8113" t="s">
        <v>9</v>
      </c>
      <c r="D8113">
        <v>0</v>
      </c>
      <c r="E8113" t="s">
        <v>10</v>
      </c>
      <c r="F8113" t="s">
        <v>46</v>
      </c>
      <c r="G8113">
        <v>6.4999999999999997E-3</v>
      </c>
      <c r="H8113">
        <v>10</v>
      </c>
      <c r="I8113" t="str">
        <f t="shared" si="127"/>
        <v>j</v>
      </c>
    </row>
    <row r="8114" spans="1:9" x14ac:dyDescent="0.3">
      <c r="A8114" t="s">
        <v>28</v>
      </c>
      <c r="B8114" s="1">
        <v>42419</v>
      </c>
      <c r="C8114" t="s">
        <v>9</v>
      </c>
      <c r="D8114">
        <v>1</v>
      </c>
      <c r="E8114" t="s">
        <v>10</v>
      </c>
      <c r="F8114" t="s">
        <v>29</v>
      </c>
      <c r="H8114">
        <v>15</v>
      </c>
      <c r="I8114" t="str">
        <f t="shared" si="127"/>
        <v>p</v>
      </c>
    </row>
    <row r="8115" spans="1:9" x14ac:dyDescent="0.3">
      <c r="A8115" t="s">
        <v>8</v>
      </c>
      <c r="B8115" s="1">
        <v>42419</v>
      </c>
      <c r="C8115" t="s">
        <v>13</v>
      </c>
      <c r="D8115">
        <v>1</v>
      </c>
      <c r="E8115" t="s">
        <v>14</v>
      </c>
      <c r="F8115" t="s">
        <v>14</v>
      </c>
      <c r="G8115">
        <v>0</v>
      </c>
      <c r="H8115">
        <v>3</v>
      </c>
      <c r="I8115" t="str">
        <f t="shared" si="127"/>
        <v/>
      </c>
    </row>
    <row r="8116" spans="1:9" x14ac:dyDescent="0.3">
      <c r="A8116" t="s">
        <v>27</v>
      </c>
      <c r="B8116" s="1">
        <v>42420</v>
      </c>
      <c r="C8116" t="s">
        <v>13</v>
      </c>
      <c r="D8116">
        <v>0</v>
      </c>
      <c r="E8116" t="s">
        <v>15</v>
      </c>
      <c r="F8116" t="s">
        <v>11</v>
      </c>
      <c r="G8116">
        <v>0</v>
      </c>
      <c r="H8116">
        <v>2656</v>
      </c>
      <c r="I8116" t="str">
        <f t="shared" si="127"/>
        <v/>
      </c>
    </row>
    <row r="8117" spans="1:9" x14ac:dyDescent="0.3">
      <c r="A8117" t="s">
        <v>8</v>
      </c>
      <c r="B8117" s="1">
        <v>42420</v>
      </c>
      <c r="C8117" t="s">
        <v>13</v>
      </c>
      <c r="D8117">
        <v>0</v>
      </c>
      <c r="E8117" t="s">
        <v>15</v>
      </c>
      <c r="F8117" t="s">
        <v>14</v>
      </c>
      <c r="G8117">
        <v>0</v>
      </c>
      <c r="H8117">
        <v>49138</v>
      </c>
      <c r="I8117" t="str">
        <f t="shared" si="127"/>
        <v/>
      </c>
    </row>
    <row r="8118" spans="1:9" x14ac:dyDescent="0.3">
      <c r="A8118" t="s">
        <v>32</v>
      </c>
      <c r="B8118" s="1">
        <v>42420</v>
      </c>
      <c r="C8118" t="s">
        <v>9</v>
      </c>
      <c r="D8118">
        <v>0</v>
      </c>
      <c r="E8118" t="s">
        <v>15</v>
      </c>
      <c r="F8118" t="s">
        <v>16</v>
      </c>
      <c r="G8118">
        <v>0</v>
      </c>
      <c r="H8118">
        <v>3512</v>
      </c>
      <c r="I8118" t="str">
        <f t="shared" si="127"/>
        <v/>
      </c>
    </row>
    <row r="8119" spans="1:9" x14ac:dyDescent="0.3">
      <c r="A8119" t="s">
        <v>28</v>
      </c>
      <c r="B8119" s="1">
        <v>42420</v>
      </c>
      <c r="C8119" t="s">
        <v>13</v>
      </c>
      <c r="D8119">
        <v>0</v>
      </c>
      <c r="E8119" t="s">
        <v>10</v>
      </c>
      <c r="F8119" t="s">
        <v>14</v>
      </c>
      <c r="G8119">
        <v>0</v>
      </c>
      <c r="H8119">
        <v>72025</v>
      </c>
      <c r="I8119" t="str">
        <f t="shared" si="127"/>
        <v/>
      </c>
    </row>
    <row r="8120" spans="1:9" x14ac:dyDescent="0.3">
      <c r="A8120" t="s">
        <v>28</v>
      </c>
      <c r="B8120" s="1">
        <v>42420</v>
      </c>
      <c r="C8120" t="s">
        <v>9</v>
      </c>
      <c r="D8120">
        <v>1</v>
      </c>
      <c r="E8120" t="s">
        <v>15</v>
      </c>
      <c r="F8120" t="s">
        <v>14</v>
      </c>
      <c r="G8120">
        <v>0</v>
      </c>
      <c r="H8120">
        <v>9266</v>
      </c>
      <c r="I8120" t="str">
        <f t="shared" si="127"/>
        <v/>
      </c>
    </row>
    <row r="8121" spans="1:9" x14ac:dyDescent="0.3">
      <c r="A8121" t="s">
        <v>22</v>
      </c>
      <c r="B8121" s="1">
        <v>42420</v>
      </c>
      <c r="C8121" t="s">
        <v>9</v>
      </c>
      <c r="D8121">
        <v>0</v>
      </c>
      <c r="E8121" t="s">
        <v>10</v>
      </c>
      <c r="F8121" t="s">
        <v>14</v>
      </c>
      <c r="G8121">
        <v>0</v>
      </c>
      <c r="H8121">
        <v>10722</v>
      </c>
      <c r="I8121" t="str">
        <f t="shared" si="127"/>
        <v/>
      </c>
    </row>
    <row r="8122" spans="1:9" x14ac:dyDescent="0.3">
      <c r="A8122" t="s">
        <v>27</v>
      </c>
      <c r="B8122" s="1">
        <v>42420</v>
      </c>
      <c r="C8122" t="s">
        <v>13</v>
      </c>
      <c r="D8122">
        <v>1</v>
      </c>
      <c r="E8122" t="s">
        <v>15</v>
      </c>
      <c r="F8122" t="s">
        <v>14</v>
      </c>
      <c r="G8122">
        <v>0</v>
      </c>
      <c r="H8122">
        <v>35539</v>
      </c>
      <c r="I8122" t="str">
        <f t="shared" si="127"/>
        <v/>
      </c>
    </row>
    <row r="8123" spans="1:9" x14ac:dyDescent="0.3">
      <c r="A8123" t="s">
        <v>19</v>
      </c>
      <c r="B8123" s="1">
        <v>42420</v>
      </c>
      <c r="C8123" t="s">
        <v>9</v>
      </c>
      <c r="D8123">
        <v>0</v>
      </c>
      <c r="E8123" t="s">
        <v>15</v>
      </c>
      <c r="F8123" t="s">
        <v>16</v>
      </c>
      <c r="G8123">
        <v>0</v>
      </c>
      <c r="H8123">
        <v>797</v>
      </c>
      <c r="I8123" t="str">
        <f t="shared" si="127"/>
        <v/>
      </c>
    </row>
    <row r="8124" spans="1:9" x14ac:dyDescent="0.3">
      <c r="A8124" t="s">
        <v>8</v>
      </c>
      <c r="B8124" s="1">
        <v>42420</v>
      </c>
      <c r="C8124" t="s">
        <v>9</v>
      </c>
      <c r="D8124">
        <v>0</v>
      </c>
      <c r="E8124" t="s">
        <v>15</v>
      </c>
      <c r="F8124" t="s">
        <v>39</v>
      </c>
      <c r="G8124">
        <v>8.6968999999999994</v>
      </c>
      <c r="H8124">
        <v>3121</v>
      </c>
      <c r="I8124" t="str">
        <f t="shared" si="127"/>
        <v>S</v>
      </c>
    </row>
    <row r="8125" spans="1:9" x14ac:dyDescent="0.3">
      <c r="A8125" t="s">
        <v>32</v>
      </c>
      <c r="B8125" s="1">
        <v>42420</v>
      </c>
      <c r="C8125" t="s">
        <v>9</v>
      </c>
      <c r="D8125">
        <v>1</v>
      </c>
      <c r="E8125" t="s">
        <v>15</v>
      </c>
      <c r="F8125" t="s">
        <v>26</v>
      </c>
      <c r="G8125">
        <v>4.5354000000000001</v>
      </c>
      <c r="H8125">
        <v>1544</v>
      </c>
      <c r="I8125" t="str">
        <f t="shared" si="127"/>
        <v>l</v>
      </c>
    </row>
    <row r="8126" spans="1:9" x14ac:dyDescent="0.3">
      <c r="A8126" t="s">
        <v>28</v>
      </c>
      <c r="B8126" s="1">
        <v>42420</v>
      </c>
      <c r="C8126" t="s">
        <v>9</v>
      </c>
      <c r="D8126">
        <v>0</v>
      </c>
      <c r="E8126" t="s">
        <v>10</v>
      </c>
      <c r="F8126" t="s">
        <v>16</v>
      </c>
      <c r="G8126">
        <v>0</v>
      </c>
      <c r="H8126">
        <v>3357</v>
      </c>
      <c r="I8126" t="str">
        <f t="shared" si="127"/>
        <v/>
      </c>
    </row>
    <row r="8127" spans="1:9" x14ac:dyDescent="0.3">
      <c r="A8127" t="s">
        <v>8</v>
      </c>
      <c r="B8127" s="1">
        <v>42420</v>
      </c>
      <c r="C8127" t="s">
        <v>13</v>
      </c>
      <c r="D8127">
        <v>1</v>
      </c>
      <c r="E8127" t="s">
        <v>10</v>
      </c>
      <c r="F8127" t="s">
        <v>11</v>
      </c>
      <c r="G8127">
        <v>0</v>
      </c>
      <c r="H8127">
        <v>4716</v>
      </c>
      <c r="I8127" t="str">
        <f t="shared" si="127"/>
        <v/>
      </c>
    </row>
    <row r="8128" spans="1:9" x14ac:dyDescent="0.3">
      <c r="A8128" t="s">
        <v>32</v>
      </c>
      <c r="B8128" s="1">
        <v>42420</v>
      </c>
      <c r="C8128" t="s">
        <v>13</v>
      </c>
      <c r="D8128">
        <v>0</v>
      </c>
      <c r="E8128" t="s">
        <v>15</v>
      </c>
      <c r="F8128" t="s">
        <v>16</v>
      </c>
      <c r="G8128">
        <v>0</v>
      </c>
      <c r="H8128">
        <v>1578</v>
      </c>
      <c r="I8128" t="str">
        <f t="shared" si="127"/>
        <v/>
      </c>
    </row>
    <row r="8129" spans="1:9" x14ac:dyDescent="0.3">
      <c r="A8129" t="s">
        <v>17</v>
      </c>
      <c r="B8129" s="1">
        <v>42420</v>
      </c>
      <c r="C8129" t="s">
        <v>9</v>
      </c>
      <c r="D8129">
        <v>0</v>
      </c>
      <c r="E8129" t="s">
        <v>15</v>
      </c>
      <c r="F8129" t="s">
        <v>14</v>
      </c>
      <c r="G8129">
        <v>0</v>
      </c>
      <c r="H8129">
        <v>1034</v>
      </c>
      <c r="I8129" t="str">
        <f t="shared" si="127"/>
        <v/>
      </c>
    </row>
    <row r="8130" spans="1:9" x14ac:dyDescent="0.3">
      <c r="A8130" t="s">
        <v>28</v>
      </c>
      <c r="B8130" s="1">
        <v>42420</v>
      </c>
      <c r="C8130" t="s">
        <v>9</v>
      </c>
      <c r="D8130">
        <v>1</v>
      </c>
      <c r="E8130" t="s">
        <v>10</v>
      </c>
      <c r="F8130" t="s">
        <v>39</v>
      </c>
      <c r="G8130">
        <v>8.9123000000000001</v>
      </c>
      <c r="H8130">
        <v>2679</v>
      </c>
      <c r="I8130" t="str">
        <f t="shared" si="127"/>
        <v>S</v>
      </c>
    </row>
    <row r="8131" spans="1:9" x14ac:dyDescent="0.3">
      <c r="A8131" t="s">
        <v>28</v>
      </c>
      <c r="B8131" s="1">
        <v>42420</v>
      </c>
      <c r="C8131" t="s">
        <v>13</v>
      </c>
      <c r="D8131">
        <v>0</v>
      </c>
      <c r="E8131" t="s">
        <v>15</v>
      </c>
      <c r="F8131" t="s">
        <v>26</v>
      </c>
      <c r="G8131">
        <v>4.9909999999999997</v>
      </c>
      <c r="H8131">
        <v>1488</v>
      </c>
      <c r="I8131" t="str">
        <f t="shared" ref="I8131:I8194" si="128">IF(NOT(OR(F8131="house",F8131="blank",F8131="served")),LEFT(F8131,1),"")</f>
        <v>l</v>
      </c>
    </row>
    <row r="8132" spans="1:9" x14ac:dyDescent="0.3">
      <c r="A8132" t="s">
        <v>27</v>
      </c>
      <c r="B8132" s="1">
        <v>42420</v>
      </c>
      <c r="C8132" t="s">
        <v>13</v>
      </c>
      <c r="D8132">
        <v>1</v>
      </c>
      <c r="E8132" t="s">
        <v>15</v>
      </c>
      <c r="F8132" t="s">
        <v>11</v>
      </c>
      <c r="G8132">
        <v>0</v>
      </c>
      <c r="H8132">
        <v>296</v>
      </c>
      <c r="I8132" t="str">
        <f t="shared" si="128"/>
        <v/>
      </c>
    </row>
    <row r="8133" spans="1:9" x14ac:dyDescent="0.3">
      <c r="A8133" t="s">
        <v>23</v>
      </c>
      <c r="B8133" s="1">
        <v>42420</v>
      </c>
      <c r="C8133" t="s">
        <v>13</v>
      </c>
      <c r="D8133">
        <v>0</v>
      </c>
      <c r="E8133" t="s">
        <v>10</v>
      </c>
      <c r="F8133" t="s">
        <v>16</v>
      </c>
      <c r="G8133">
        <v>0</v>
      </c>
      <c r="H8133">
        <v>2274</v>
      </c>
      <c r="I8133" t="str">
        <f t="shared" si="128"/>
        <v/>
      </c>
    </row>
    <row r="8134" spans="1:9" x14ac:dyDescent="0.3">
      <c r="A8134" t="s">
        <v>17</v>
      </c>
      <c r="B8134" s="1">
        <v>42420</v>
      </c>
      <c r="C8134" t="s">
        <v>9</v>
      </c>
      <c r="D8134">
        <v>0</v>
      </c>
      <c r="E8134" t="s">
        <v>10</v>
      </c>
      <c r="F8134" t="s">
        <v>16</v>
      </c>
      <c r="G8134">
        <v>0</v>
      </c>
      <c r="H8134">
        <v>383</v>
      </c>
      <c r="I8134" t="str">
        <f t="shared" si="128"/>
        <v/>
      </c>
    </row>
    <row r="8135" spans="1:9" x14ac:dyDescent="0.3">
      <c r="A8135" t="s">
        <v>8</v>
      </c>
      <c r="B8135" s="1">
        <v>42420</v>
      </c>
      <c r="C8135" t="s">
        <v>9</v>
      </c>
      <c r="D8135">
        <v>0</v>
      </c>
      <c r="E8135" t="s">
        <v>10</v>
      </c>
      <c r="F8135" t="s">
        <v>36</v>
      </c>
      <c r="G8135">
        <v>9.06E-2</v>
      </c>
      <c r="H8135">
        <v>53</v>
      </c>
      <c r="I8135" t="str">
        <f t="shared" si="128"/>
        <v>p</v>
      </c>
    </row>
    <row r="8136" spans="1:9" x14ac:dyDescent="0.3">
      <c r="A8136" t="s">
        <v>27</v>
      </c>
      <c r="B8136" s="1">
        <v>42420</v>
      </c>
      <c r="C8136" t="s">
        <v>13</v>
      </c>
      <c r="D8136">
        <v>1</v>
      </c>
      <c r="E8136" t="s">
        <v>10</v>
      </c>
      <c r="F8136" t="s">
        <v>16</v>
      </c>
      <c r="G8136">
        <v>0</v>
      </c>
      <c r="H8136">
        <v>39</v>
      </c>
      <c r="I8136" t="str">
        <f t="shared" si="128"/>
        <v/>
      </c>
    </row>
    <row r="8137" spans="1:9" x14ac:dyDescent="0.3">
      <c r="A8137" t="s">
        <v>32</v>
      </c>
      <c r="B8137" s="1">
        <v>42420</v>
      </c>
      <c r="C8137" t="s">
        <v>13</v>
      </c>
      <c r="D8137">
        <v>0</v>
      </c>
      <c r="E8137" t="s">
        <v>10</v>
      </c>
      <c r="F8137" t="s">
        <v>38</v>
      </c>
      <c r="G8137">
        <v>0.09</v>
      </c>
      <c r="H8137">
        <v>13</v>
      </c>
      <c r="I8137" t="str">
        <f t="shared" si="128"/>
        <v>p</v>
      </c>
    </row>
    <row r="8138" spans="1:9" x14ac:dyDescent="0.3">
      <c r="A8138" t="s">
        <v>27</v>
      </c>
      <c r="B8138" s="1">
        <v>42420</v>
      </c>
      <c r="C8138" t="s">
        <v>25</v>
      </c>
      <c r="D8138">
        <v>1</v>
      </c>
      <c r="E8138" t="s">
        <v>15</v>
      </c>
      <c r="F8138" t="s">
        <v>11</v>
      </c>
      <c r="G8138">
        <v>0</v>
      </c>
      <c r="H8138">
        <v>8</v>
      </c>
      <c r="I8138" t="str">
        <f t="shared" si="128"/>
        <v/>
      </c>
    </row>
    <row r="8139" spans="1:9" x14ac:dyDescent="0.3">
      <c r="A8139" t="s">
        <v>8</v>
      </c>
      <c r="B8139" s="1">
        <v>42420</v>
      </c>
      <c r="C8139" t="s">
        <v>13</v>
      </c>
      <c r="D8139">
        <v>0</v>
      </c>
      <c r="E8139" t="s">
        <v>10</v>
      </c>
      <c r="F8139" t="s">
        <v>36</v>
      </c>
      <c r="G8139">
        <v>0.14760000000000001</v>
      </c>
      <c r="H8139">
        <v>60</v>
      </c>
      <c r="I8139" t="str">
        <f t="shared" si="128"/>
        <v>p</v>
      </c>
    </row>
    <row r="8140" spans="1:9" x14ac:dyDescent="0.3">
      <c r="A8140" t="s">
        <v>28</v>
      </c>
      <c r="B8140" s="1">
        <v>42420</v>
      </c>
      <c r="C8140" t="s">
        <v>13</v>
      </c>
      <c r="D8140">
        <v>0</v>
      </c>
      <c r="E8140" t="s">
        <v>15</v>
      </c>
      <c r="F8140" t="s">
        <v>29</v>
      </c>
      <c r="H8140">
        <v>18</v>
      </c>
      <c r="I8140" t="str">
        <f t="shared" si="128"/>
        <v>p</v>
      </c>
    </row>
    <row r="8141" spans="1:9" x14ac:dyDescent="0.3">
      <c r="A8141" t="s">
        <v>21</v>
      </c>
      <c r="B8141" s="1">
        <v>42420</v>
      </c>
      <c r="C8141" t="s">
        <v>13</v>
      </c>
      <c r="D8141">
        <v>1</v>
      </c>
      <c r="E8141" t="s">
        <v>15</v>
      </c>
      <c r="F8141" t="s">
        <v>16</v>
      </c>
      <c r="G8141">
        <v>0</v>
      </c>
      <c r="H8141">
        <v>12</v>
      </c>
      <c r="I8141" t="str">
        <f t="shared" si="128"/>
        <v/>
      </c>
    </row>
    <row r="8142" spans="1:9" x14ac:dyDescent="0.3">
      <c r="A8142" t="s">
        <v>12</v>
      </c>
      <c r="B8142" s="1">
        <v>42420</v>
      </c>
      <c r="C8142" t="s">
        <v>9</v>
      </c>
      <c r="D8142">
        <v>0</v>
      </c>
      <c r="E8142" t="s">
        <v>10</v>
      </c>
      <c r="F8142" t="s">
        <v>14</v>
      </c>
      <c r="G8142">
        <v>0</v>
      </c>
      <c r="H8142">
        <v>3</v>
      </c>
      <c r="I8142" t="str">
        <f t="shared" si="128"/>
        <v/>
      </c>
    </row>
    <row r="8143" spans="1:9" x14ac:dyDescent="0.3">
      <c r="A8143" t="s">
        <v>28</v>
      </c>
      <c r="B8143" s="1">
        <v>42420</v>
      </c>
      <c r="C8143" t="s">
        <v>13</v>
      </c>
      <c r="D8143">
        <v>0</v>
      </c>
      <c r="E8143" t="s">
        <v>10</v>
      </c>
      <c r="F8143" t="s">
        <v>31</v>
      </c>
      <c r="H8143">
        <v>47</v>
      </c>
      <c r="I8143" t="str">
        <f t="shared" si="128"/>
        <v>o</v>
      </c>
    </row>
    <row r="8144" spans="1:9" x14ac:dyDescent="0.3">
      <c r="A8144" t="s">
        <v>18</v>
      </c>
      <c r="B8144" s="1">
        <v>42420</v>
      </c>
      <c r="C8144" t="s">
        <v>13</v>
      </c>
      <c r="D8144">
        <v>0</v>
      </c>
      <c r="E8144" t="s">
        <v>15</v>
      </c>
      <c r="F8144" t="s">
        <v>49</v>
      </c>
      <c r="G8144">
        <v>1.38E-2</v>
      </c>
      <c r="H8144">
        <v>27</v>
      </c>
      <c r="I8144" t="str">
        <f t="shared" si="128"/>
        <v>o</v>
      </c>
    </row>
    <row r="8145" spans="1:9" x14ac:dyDescent="0.3">
      <c r="A8145" t="s">
        <v>27</v>
      </c>
      <c r="B8145" s="1">
        <v>42420</v>
      </c>
      <c r="C8145" t="s">
        <v>25</v>
      </c>
      <c r="D8145">
        <v>1</v>
      </c>
      <c r="E8145" t="s">
        <v>15</v>
      </c>
      <c r="F8145" t="s">
        <v>14</v>
      </c>
      <c r="G8145">
        <v>0</v>
      </c>
      <c r="H8145">
        <v>1</v>
      </c>
      <c r="I8145" t="str">
        <f t="shared" si="128"/>
        <v/>
      </c>
    </row>
    <row r="8146" spans="1:9" x14ac:dyDescent="0.3">
      <c r="A8146" t="s">
        <v>8</v>
      </c>
      <c r="B8146" s="1">
        <v>42421</v>
      </c>
      <c r="C8146" t="s">
        <v>9</v>
      </c>
      <c r="D8146">
        <v>0</v>
      </c>
      <c r="E8146" t="s">
        <v>10</v>
      </c>
      <c r="F8146" t="s">
        <v>16</v>
      </c>
      <c r="G8146">
        <v>0</v>
      </c>
      <c r="H8146">
        <v>13724</v>
      </c>
      <c r="I8146" t="str">
        <f t="shared" si="128"/>
        <v/>
      </c>
    </row>
    <row r="8147" spans="1:9" x14ac:dyDescent="0.3">
      <c r="A8147" t="s">
        <v>28</v>
      </c>
      <c r="B8147" s="1">
        <v>42421</v>
      </c>
      <c r="C8147" t="s">
        <v>13</v>
      </c>
      <c r="D8147">
        <v>0</v>
      </c>
      <c r="E8147" t="s">
        <v>10</v>
      </c>
      <c r="F8147" t="s">
        <v>11</v>
      </c>
      <c r="G8147">
        <v>0</v>
      </c>
      <c r="H8147">
        <v>71094</v>
      </c>
      <c r="I8147" t="str">
        <f t="shared" si="128"/>
        <v/>
      </c>
    </row>
    <row r="8148" spans="1:9" x14ac:dyDescent="0.3">
      <c r="A8148" t="s">
        <v>32</v>
      </c>
      <c r="B8148" s="1">
        <v>42421</v>
      </c>
      <c r="C8148" t="s">
        <v>13</v>
      </c>
      <c r="D8148">
        <v>0</v>
      </c>
      <c r="E8148" t="s">
        <v>10</v>
      </c>
      <c r="F8148" t="s">
        <v>16</v>
      </c>
      <c r="G8148">
        <v>0</v>
      </c>
      <c r="H8148">
        <v>7088</v>
      </c>
      <c r="I8148" t="str">
        <f t="shared" si="128"/>
        <v/>
      </c>
    </row>
    <row r="8149" spans="1:9" x14ac:dyDescent="0.3">
      <c r="A8149" t="s">
        <v>8</v>
      </c>
      <c r="B8149" s="1">
        <v>42421</v>
      </c>
      <c r="C8149" t="s">
        <v>9</v>
      </c>
      <c r="D8149">
        <v>0</v>
      </c>
      <c r="E8149" t="s">
        <v>15</v>
      </c>
      <c r="F8149" t="s">
        <v>11</v>
      </c>
      <c r="G8149">
        <v>0</v>
      </c>
      <c r="H8149">
        <v>20078</v>
      </c>
      <c r="I8149" t="str">
        <f t="shared" si="128"/>
        <v/>
      </c>
    </row>
    <row r="8150" spans="1:9" x14ac:dyDescent="0.3">
      <c r="A8150" t="s">
        <v>28</v>
      </c>
      <c r="B8150" s="1">
        <v>42421</v>
      </c>
      <c r="C8150" t="s">
        <v>9</v>
      </c>
      <c r="D8150">
        <v>1</v>
      </c>
      <c r="E8150" t="s">
        <v>10</v>
      </c>
      <c r="F8150" t="s">
        <v>14</v>
      </c>
      <c r="G8150">
        <v>0</v>
      </c>
      <c r="H8150">
        <v>17425</v>
      </c>
      <c r="I8150" t="str">
        <f t="shared" si="128"/>
        <v/>
      </c>
    </row>
    <row r="8151" spans="1:9" x14ac:dyDescent="0.3">
      <c r="A8151" t="s">
        <v>28</v>
      </c>
      <c r="B8151" s="1">
        <v>42421</v>
      </c>
      <c r="C8151" t="s">
        <v>9</v>
      </c>
      <c r="D8151">
        <v>1</v>
      </c>
      <c r="E8151" t="s">
        <v>15</v>
      </c>
      <c r="F8151" t="s">
        <v>16</v>
      </c>
      <c r="G8151">
        <v>0</v>
      </c>
      <c r="H8151">
        <v>33150</v>
      </c>
      <c r="I8151" t="str">
        <f t="shared" si="128"/>
        <v/>
      </c>
    </row>
    <row r="8152" spans="1:9" x14ac:dyDescent="0.3">
      <c r="A8152" t="s">
        <v>32</v>
      </c>
      <c r="B8152" s="1">
        <v>42421</v>
      </c>
      <c r="C8152" t="s">
        <v>13</v>
      </c>
      <c r="D8152">
        <v>0</v>
      </c>
      <c r="E8152" t="s">
        <v>15</v>
      </c>
      <c r="F8152" t="s">
        <v>11</v>
      </c>
      <c r="G8152">
        <v>0</v>
      </c>
      <c r="H8152">
        <v>16889</v>
      </c>
      <c r="I8152" t="str">
        <f t="shared" si="128"/>
        <v/>
      </c>
    </row>
    <row r="8153" spans="1:9" x14ac:dyDescent="0.3">
      <c r="A8153" t="s">
        <v>32</v>
      </c>
      <c r="B8153" s="1">
        <v>42421</v>
      </c>
      <c r="C8153" t="s">
        <v>9</v>
      </c>
      <c r="D8153">
        <v>1</v>
      </c>
      <c r="E8153" t="s">
        <v>10</v>
      </c>
      <c r="F8153" t="s">
        <v>26</v>
      </c>
      <c r="G8153">
        <v>2.9891999999999999</v>
      </c>
      <c r="H8153">
        <v>1055</v>
      </c>
      <c r="I8153" t="str">
        <f t="shared" si="128"/>
        <v>l</v>
      </c>
    </row>
    <row r="8154" spans="1:9" x14ac:dyDescent="0.3">
      <c r="A8154" t="s">
        <v>27</v>
      </c>
      <c r="B8154" s="1">
        <v>42421</v>
      </c>
      <c r="C8154" t="s">
        <v>9</v>
      </c>
      <c r="D8154">
        <v>0</v>
      </c>
      <c r="E8154" t="s">
        <v>15</v>
      </c>
      <c r="F8154" t="s">
        <v>11</v>
      </c>
      <c r="G8154">
        <v>0</v>
      </c>
      <c r="H8154">
        <v>5287</v>
      </c>
      <c r="I8154" t="str">
        <f t="shared" si="128"/>
        <v/>
      </c>
    </row>
    <row r="8155" spans="1:9" x14ac:dyDescent="0.3">
      <c r="A8155" t="s">
        <v>17</v>
      </c>
      <c r="B8155" s="1">
        <v>42421</v>
      </c>
      <c r="C8155" t="s">
        <v>9</v>
      </c>
      <c r="D8155">
        <v>0</v>
      </c>
      <c r="E8155" t="s">
        <v>10</v>
      </c>
      <c r="F8155" t="s">
        <v>14</v>
      </c>
      <c r="G8155">
        <v>0</v>
      </c>
      <c r="H8155">
        <v>8027</v>
      </c>
      <c r="I8155" t="str">
        <f t="shared" si="128"/>
        <v/>
      </c>
    </row>
    <row r="8156" spans="1:9" x14ac:dyDescent="0.3">
      <c r="A8156" t="s">
        <v>32</v>
      </c>
      <c r="B8156" s="1">
        <v>42419</v>
      </c>
      <c r="C8156" t="s">
        <v>9</v>
      </c>
      <c r="D8156">
        <v>1</v>
      </c>
      <c r="E8156" t="s">
        <v>10</v>
      </c>
      <c r="F8156" t="s">
        <v>16</v>
      </c>
      <c r="G8156">
        <v>0</v>
      </c>
      <c r="H8156">
        <v>3126</v>
      </c>
      <c r="I8156" t="str">
        <f t="shared" si="128"/>
        <v/>
      </c>
    </row>
    <row r="8157" spans="1:9" x14ac:dyDescent="0.3">
      <c r="A8157" t="s">
        <v>12</v>
      </c>
      <c r="B8157" s="1">
        <v>42419</v>
      </c>
      <c r="C8157" t="s">
        <v>9</v>
      </c>
      <c r="D8157">
        <v>0</v>
      </c>
      <c r="E8157" t="s">
        <v>15</v>
      </c>
      <c r="F8157" t="s">
        <v>14</v>
      </c>
      <c r="G8157">
        <v>0</v>
      </c>
      <c r="H8157">
        <v>1113</v>
      </c>
      <c r="I8157" t="str">
        <f t="shared" si="128"/>
        <v/>
      </c>
    </row>
    <row r="8158" spans="1:9" x14ac:dyDescent="0.3">
      <c r="A8158" t="s">
        <v>28</v>
      </c>
      <c r="B8158" s="1">
        <v>42419</v>
      </c>
      <c r="C8158" t="s">
        <v>13</v>
      </c>
      <c r="D8158">
        <v>1</v>
      </c>
      <c r="E8158" t="s">
        <v>10</v>
      </c>
      <c r="F8158" t="s">
        <v>11</v>
      </c>
      <c r="G8158">
        <v>0</v>
      </c>
      <c r="H8158">
        <v>3722</v>
      </c>
      <c r="I8158" t="str">
        <f t="shared" si="128"/>
        <v/>
      </c>
    </row>
    <row r="8159" spans="1:9" x14ac:dyDescent="0.3">
      <c r="A8159" t="s">
        <v>17</v>
      </c>
      <c r="B8159" s="1">
        <v>42419</v>
      </c>
      <c r="C8159" t="s">
        <v>13</v>
      </c>
      <c r="D8159">
        <v>0</v>
      </c>
      <c r="E8159" t="s">
        <v>10</v>
      </c>
      <c r="F8159" t="s">
        <v>11</v>
      </c>
      <c r="G8159">
        <v>0</v>
      </c>
      <c r="H8159">
        <v>2825</v>
      </c>
      <c r="I8159" t="str">
        <f t="shared" si="128"/>
        <v/>
      </c>
    </row>
    <row r="8160" spans="1:9" x14ac:dyDescent="0.3">
      <c r="A8160" t="s">
        <v>8</v>
      </c>
      <c r="B8160" s="1">
        <v>42419</v>
      </c>
      <c r="C8160" t="s">
        <v>9</v>
      </c>
      <c r="D8160">
        <v>1</v>
      </c>
      <c r="E8160" t="s">
        <v>10</v>
      </c>
      <c r="F8160" t="s">
        <v>39</v>
      </c>
      <c r="G8160">
        <v>8.5442</v>
      </c>
      <c r="H8160">
        <v>4002</v>
      </c>
      <c r="I8160" t="str">
        <f t="shared" si="128"/>
        <v>S</v>
      </c>
    </row>
    <row r="8161" spans="1:9" x14ac:dyDescent="0.3">
      <c r="A8161" t="s">
        <v>12</v>
      </c>
      <c r="B8161" s="1">
        <v>42419</v>
      </c>
      <c r="C8161" t="s">
        <v>9</v>
      </c>
      <c r="D8161">
        <v>0</v>
      </c>
      <c r="E8161" t="s">
        <v>10</v>
      </c>
      <c r="F8161" t="s">
        <v>11</v>
      </c>
      <c r="G8161">
        <v>0</v>
      </c>
      <c r="H8161">
        <v>280</v>
      </c>
      <c r="I8161" t="str">
        <f t="shared" si="128"/>
        <v/>
      </c>
    </row>
    <row r="8162" spans="1:9" x14ac:dyDescent="0.3">
      <c r="A8162" t="s">
        <v>19</v>
      </c>
      <c r="B8162" s="1">
        <v>42419</v>
      </c>
      <c r="C8162" t="s">
        <v>9</v>
      </c>
      <c r="D8162">
        <v>0</v>
      </c>
      <c r="E8162" t="s">
        <v>15</v>
      </c>
      <c r="F8162" t="s">
        <v>11</v>
      </c>
      <c r="G8162">
        <v>0</v>
      </c>
      <c r="H8162">
        <v>4659</v>
      </c>
      <c r="I8162" t="str">
        <f t="shared" si="128"/>
        <v/>
      </c>
    </row>
    <row r="8163" spans="1:9" x14ac:dyDescent="0.3">
      <c r="A8163" t="s">
        <v>24</v>
      </c>
      <c r="B8163" s="1">
        <v>42419</v>
      </c>
      <c r="C8163" t="s">
        <v>9</v>
      </c>
      <c r="D8163">
        <v>0</v>
      </c>
      <c r="E8163" t="s">
        <v>10</v>
      </c>
      <c r="F8163" t="s">
        <v>16</v>
      </c>
      <c r="G8163">
        <v>0</v>
      </c>
      <c r="H8163">
        <v>1979</v>
      </c>
      <c r="I8163" t="str">
        <f t="shared" si="128"/>
        <v/>
      </c>
    </row>
    <row r="8164" spans="1:9" x14ac:dyDescent="0.3">
      <c r="A8164" t="s">
        <v>33</v>
      </c>
      <c r="B8164" s="1">
        <v>42419</v>
      </c>
      <c r="C8164" t="s">
        <v>13</v>
      </c>
      <c r="D8164">
        <v>0</v>
      </c>
      <c r="E8164" t="s">
        <v>10</v>
      </c>
      <c r="F8164" t="s">
        <v>14</v>
      </c>
      <c r="G8164">
        <v>0</v>
      </c>
      <c r="H8164">
        <v>5324</v>
      </c>
      <c r="I8164" t="str">
        <f t="shared" si="128"/>
        <v/>
      </c>
    </row>
    <row r="8165" spans="1:9" x14ac:dyDescent="0.3">
      <c r="A8165" t="s">
        <v>21</v>
      </c>
      <c r="B8165" s="1">
        <v>42419</v>
      </c>
      <c r="C8165" t="s">
        <v>9</v>
      </c>
      <c r="D8165">
        <v>1</v>
      </c>
      <c r="E8165" t="s">
        <v>10</v>
      </c>
      <c r="F8165" t="s">
        <v>11</v>
      </c>
      <c r="G8165">
        <v>0</v>
      </c>
      <c r="H8165">
        <v>1581</v>
      </c>
      <c r="I8165" t="str">
        <f t="shared" si="128"/>
        <v/>
      </c>
    </row>
    <row r="8166" spans="1:9" x14ac:dyDescent="0.3">
      <c r="A8166" t="s">
        <v>22</v>
      </c>
      <c r="B8166" s="1">
        <v>42419</v>
      </c>
      <c r="C8166" t="s">
        <v>9</v>
      </c>
      <c r="D8166">
        <v>0</v>
      </c>
      <c r="E8166" t="s">
        <v>15</v>
      </c>
      <c r="F8166" t="s">
        <v>14</v>
      </c>
      <c r="G8166">
        <v>0</v>
      </c>
      <c r="H8166">
        <v>8293</v>
      </c>
      <c r="I8166" t="str">
        <f t="shared" si="128"/>
        <v/>
      </c>
    </row>
    <row r="8167" spans="1:9" x14ac:dyDescent="0.3">
      <c r="A8167" t="s">
        <v>21</v>
      </c>
      <c r="B8167" s="1">
        <v>42419</v>
      </c>
      <c r="C8167" t="s">
        <v>9</v>
      </c>
      <c r="D8167">
        <v>0</v>
      </c>
      <c r="E8167" t="s">
        <v>15</v>
      </c>
      <c r="F8167" t="s">
        <v>14</v>
      </c>
      <c r="G8167">
        <v>0</v>
      </c>
      <c r="H8167">
        <v>6150</v>
      </c>
      <c r="I8167" t="str">
        <f t="shared" si="128"/>
        <v/>
      </c>
    </row>
    <row r="8168" spans="1:9" x14ac:dyDescent="0.3">
      <c r="A8168" t="s">
        <v>19</v>
      </c>
      <c r="B8168" s="1">
        <v>42419</v>
      </c>
      <c r="C8168" t="s">
        <v>9</v>
      </c>
      <c r="D8168">
        <v>1</v>
      </c>
      <c r="E8168" t="s">
        <v>10</v>
      </c>
      <c r="F8168" t="s">
        <v>16</v>
      </c>
      <c r="G8168">
        <v>0</v>
      </c>
      <c r="H8168">
        <v>537</v>
      </c>
      <c r="I8168" t="str">
        <f t="shared" si="128"/>
        <v/>
      </c>
    </row>
    <row r="8169" spans="1:9" x14ac:dyDescent="0.3">
      <c r="A8169" t="s">
        <v>18</v>
      </c>
      <c r="B8169" s="1">
        <v>42419</v>
      </c>
      <c r="C8169" t="s">
        <v>13</v>
      </c>
      <c r="D8169">
        <v>0</v>
      </c>
      <c r="E8169" t="s">
        <v>15</v>
      </c>
      <c r="F8169" t="s">
        <v>14</v>
      </c>
      <c r="G8169">
        <v>0</v>
      </c>
      <c r="H8169">
        <v>2545</v>
      </c>
      <c r="I8169" t="str">
        <f t="shared" si="128"/>
        <v/>
      </c>
    </row>
    <row r="8170" spans="1:9" x14ac:dyDescent="0.3">
      <c r="A8170" t="s">
        <v>27</v>
      </c>
      <c r="B8170" s="1">
        <v>42419</v>
      </c>
      <c r="C8170" t="s">
        <v>9</v>
      </c>
      <c r="D8170">
        <v>0</v>
      </c>
      <c r="E8170" t="s">
        <v>10</v>
      </c>
      <c r="F8170" t="s">
        <v>11</v>
      </c>
      <c r="G8170">
        <v>0</v>
      </c>
      <c r="H8170">
        <v>737</v>
      </c>
      <c r="I8170" t="str">
        <f t="shared" si="128"/>
        <v/>
      </c>
    </row>
    <row r="8171" spans="1:9" x14ac:dyDescent="0.3">
      <c r="A8171" t="s">
        <v>33</v>
      </c>
      <c r="B8171" s="1">
        <v>42419</v>
      </c>
      <c r="C8171" t="s">
        <v>9</v>
      </c>
      <c r="D8171">
        <v>0</v>
      </c>
      <c r="E8171" t="s">
        <v>15</v>
      </c>
      <c r="F8171" t="s">
        <v>46</v>
      </c>
      <c r="G8171">
        <v>8.48E-2</v>
      </c>
      <c r="H8171">
        <v>124</v>
      </c>
      <c r="I8171" t="str">
        <f t="shared" si="128"/>
        <v>j</v>
      </c>
    </row>
    <row r="8172" spans="1:9" x14ac:dyDescent="0.3">
      <c r="A8172" t="s">
        <v>32</v>
      </c>
      <c r="B8172" s="1">
        <v>42419</v>
      </c>
      <c r="C8172" t="s">
        <v>25</v>
      </c>
      <c r="D8172">
        <v>0</v>
      </c>
      <c r="E8172" t="s">
        <v>10</v>
      </c>
      <c r="F8172" t="s">
        <v>14</v>
      </c>
      <c r="G8172">
        <v>0</v>
      </c>
      <c r="H8172">
        <v>113</v>
      </c>
      <c r="I8172" t="str">
        <f t="shared" si="128"/>
        <v/>
      </c>
    </row>
    <row r="8173" spans="1:9" x14ac:dyDescent="0.3">
      <c r="A8173" t="s">
        <v>19</v>
      </c>
      <c r="B8173" s="1">
        <v>42419</v>
      </c>
      <c r="C8173" t="s">
        <v>9</v>
      </c>
      <c r="D8173">
        <v>1</v>
      </c>
      <c r="E8173" t="s">
        <v>15</v>
      </c>
      <c r="F8173" t="s">
        <v>14</v>
      </c>
      <c r="G8173">
        <v>0</v>
      </c>
      <c r="H8173">
        <v>900</v>
      </c>
      <c r="I8173" t="str">
        <f t="shared" si="128"/>
        <v/>
      </c>
    </row>
    <row r="8174" spans="1:9" x14ac:dyDescent="0.3">
      <c r="A8174" t="s">
        <v>21</v>
      </c>
      <c r="B8174" s="1">
        <v>42419</v>
      </c>
      <c r="C8174" t="s">
        <v>9</v>
      </c>
      <c r="D8174">
        <v>1</v>
      </c>
      <c r="E8174" t="s">
        <v>15</v>
      </c>
      <c r="F8174" t="s">
        <v>45</v>
      </c>
      <c r="G8174">
        <v>3.4750999999999999</v>
      </c>
      <c r="H8174">
        <v>753</v>
      </c>
      <c r="I8174" t="str">
        <f t="shared" si="128"/>
        <v>p</v>
      </c>
    </row>
    <row r="8175" spans="1:9" x14ac:dyDescent="0.3">
      <c r="A8175" t="s">
        <v>33</v>
      </c>
      <c r="B8175" s="1">
        <v>42419</v>
      </c>
      <c r="C8175" t="s">
        <v>13</v>
      </c>
      <c r="D8175">
        <v>1</v>
      </c>
      <c r="E8175" t="s">
        <v>15</v>
      </c>
      <c r="F8175" t="s">
        <v>11</v>
      </c>
      <c r="G8175">
        <v>0</v>
      </c>
      <c r="H8175">
        <v>359</v>
      </c>
      <c r="I8175" t="str">
        <f t="shared" si="128"/>
        <v/>
      </c>
    </row>
    <row r="8176" spans="1:9" x14ac:dyDescent="0.3">
      <c r="A8176" t="s">
        <v>27</v>
      </c>
      <c r="B8176" s="1">
        <v>42419</v>
      </c>
      <c r="C8176" t="s">
        <v>13</v>
      </c>
      <c r="D8176">
        <v>0</v>
      </c>
      <c r="E8176" t="s">
        <v>15</v>
      </c>
      <c r="F8176" t="s">
        <v>47</v>
      </c>
      <c r="G8176">
        <v>4.2700000000000002E-2</v>
      </c>
      <c r="H8176">
        <v>91</v>
      </c>
      <c r="I8176" t="str">
        <f t="shared" si="128"/>
        <v>j</v>
      </c>
    </row>
    <row r="8177" spans="1:9" x14ac:dyDescent="0.3">
      <c r="A8177" t="s">
        <v>12</v>
      </c>
      <c r="B8177" s="1">
        <v>42419</v>
      </c>
      <c r="C8177" t="s">
        <v>13</v>
      </c>
      <c r="D8177">
        <v>0</v>
      </c>
      <c r="E8177" t="s">
        <v>10</v>
      </c>
      <c r="F8177" t="s">
        <v>39</v>
      </c>
      <c r="G8177">
        <v>3.0499999999999999E-2</v>
      </c>
      <c r="H8177">
        <v>17</v>
      </c>
      <c r="I8177" t="str">
        <f t="shared" si="128"/>
        <v>S</v>
      </c>
    </row>
    <row r="8178" spans="1:9" x14ac:dyDescent="0.3">
      <c r="A8178" t="s">
        <v>33</v>
      </c>
      <c r="B8178" s="1">
        <v>42419</v>
      </c>
      <c r="C8178" t="s">
        <v>13</v>
      </c>
      <c r="D8178">
        <v>0</v>
      </c>
      <c r="E8178" t="s">
        <v>15</v>
      </c>
      <c r="F8178" t="s">
        <v>16</v>
      </c>
      <c r="G8178">
        <v>0</v>
      </c>
      <c r="H8178">
        <v>319</v>
      </c>
      <c r="I8178" t="str">
        <f t="shared" si="128"/>
        <v/>
      </c>
    </row>
    <row r="8179" spans="1:9" x14ac:dyDescent="0.3">
      <c r="A8179" t="s">
        <v>33</v>
      </c>
      <c r="B8179" s="1">
        <v>42419</v>
      </c>
      <c r="C8179" t="s">
        <v>13</v>
      </c>
      <c r="D8179">
        <v>1</v>
      </c>
      <c r="E8179" t="s">
        <v>10</v>
      </c>
      <c r="F8179" t="s">
        <v>16</v>
      </c>
      <c r="G8179">
        <v>0</v>
      </c>
      <c r="H8179">
        <v>8</v>
      </c>
      <c r="I8179" t="str">
        <f t="shared" si="128"/>
        <v/>
      </c>
    </row>
    <row r="8180" spans="1:9" x14ac:dyDescent="0.3">
      <c r="A8180" t="s">
        <v>8</v>
      </c>
      <c r="B8180" s="1">
        <v>42419</v>
      </c>
      <c r="C8180" t="s">
        <v>25</v>
      </c>
      <c r="D8180">
        <v>0</v>
      </c>
      <c r="E8180" t="s">
        <v>10</v>
      </c>
      <c r="F8180" t="s">
        <v>14</v>
      </c>
      <c r="G8180">
        <v>0</v>
      </c>
      <c r="H8180">
        <v>144</v>
      </c>
      <c r="I8180" t="str">
        <f t="shared" si="128"/>
        <v/>
      </c>
    </row>
    <row r="8181" spans="1:9" x14ac:dyDescent="0.3">
      <c r="A8181" t="s">
        <v>32</v>
      </c>
      <c r="B8181" s="1">
        <v>42419</v>
      </c>
      <c r="C8181" t="s">
        <v>9</v>
      </c>
      <c r="D8181">
        <v>0</v>
      </c>
      <c r="E8181" t="s">
        <v>10</v>
      </c>
      <c r="F8181" t="s">
        <v>39</v>
      </c>
      <c r="G8181">
        <v>0.25119999999999998</v>
      </c>
      <c r="H8181">
        <v>81</v>
      </c>
      <c r="I8181" t="str">
        <f t="shared" si="128"/>
        <v>S</v>
      </c>
    </row>
    <row r="8182" spans="1:9" x14ac:dyDescent="0.3">
      <c r="A8182" t="s">
        <v>18</v>
      </c>
      <c r="B8182" s="1">
        <v>42419</v>
      </c>
      <c r="C8182" t="s">
        <v>25</v>
      </c>
      <c r="D8182">
        <v>0</v>
      </c>
      <c r="E8182" t="s">
        <v>15</v>
      </c>
      <c r="F8182" t="s">
        <v>14</v>
      </c>
      <c r="G8182">
        <v>0</v>
      </c>
      <c r="H8182">
        <v>89</v>
      </c>
      <c r="I8182" t="str">
        <f t="shared" si="128"/>
        <v/>
      </c>
    </row>
    <row r="8183" spans="1:9" x14ac:dyDescent="0.3">
      <c r="A8183" t="s">
        <v>18</v>
      </c>
      <c r="B8183" s="1">
        <v>42419</v>
      </c>
      <c r="C8183" t="s">
        <v>9</v>
      </c>
      <c r="D8183">
        <v>1</v>
      </c>
      <c r="E8183" t="s">
        <v>10</v>
      </c>
      <c r="F8183" t="s">
        <v>14</v>
      </c>
      <c r="G8183">
        <v>0</v>
      </c>
      <c r="H8183">
        <v>305</v>
      </c>
      <c r="I8183" t="str">
        <f t="shared" si="128"/>
        <v/>
      </c>
    </row>
    <row r="8184" spans="1:9" x14ac:dyDescent="0.3">
      <c r="A8184" t="s">
        <v>28</v>
      </c>
      <c r="B8184" s="1">
        <v>42419</v>
      </c>
      <c r="C8184" t="s">
        <v>9</v>
      </c>
      <c r="D8184">
        <v>1</v>
      </c>
      <c r="E8184" t="s">
        <v>15</v>
      </c>
      <c r="F8184" t="s">
        <v>29</v>
      </c>
      <c r="H8184">
        <v>58</v>
      </c>
      <c r="I8184" t="str">
        <f t="shared" si="128"/>
        <v>p</v>
      </c>
    </row>
    <row r="8185" spans="1:9" x14ac:dyDescent="0.3">
      <c r="A8185" t="s">
        <v>17</v>
      </c>
      <c r="B8185" s="1">
        <v>42419</v>
      </c>
      <c r="C8185" t="s">
        <v>25</v>
      </c>
      <c r="D8185">
        <v>0</v>
      </c>
      <c r="E8185" t="s">
        <v>10</v>
      </c>
      <c r="F8185" t="s">
        <v>11</v>
      </c>
      <c r="G8185">
        <v>0</v>
      </c>
      <c r="H8185">
        <v>43</v>
      </c>
      <c r="I8185" t="str">
        <f t="shared" si="128"/>
        <v/>
      </c>
    </row>
    <row r="8186" spans="1:9" x14ac:dyDescent="0.3">
      <c r="A8186" t="s">
        <v>30</v>
      </c>
      <c r="B8186" s="1">
        <v>42419</v>
      </c>
      <c r="C8186" t="s">
        <v>13</v>
      </c>
      <c r="D8186">
        <v>1</v>
      </c>
      <c r="E8186" t="s">
        <v>15</v>
      </c>
      <c r="F8186" t="s">
        <v>16</v>
      </c>
      <c r="G8186">
        <v>0</v>
      </c>
      <c r="H8186">
        <v>9</v>
      </c>
      <c r="I8186" t="str">
        <f t="shared" si="128"/>
        <v/>
      </c>
    </row>
    <row r="8187" spans="1:9" x14ac:dyDescent="0.3">
      <c r="A8187" t="s">
        <v>28</v>
      </c>
      <c r="B8187" s="1">
        <v>42419</v>
      </c>
      <c r="C8187" t="s">
        <v>13</v>
      </c>
      <c r="D8187">
        <v>1</v>
      </c>
      <c r="E8187" t="s">
        <v>10</v>
      </c>
      <c r="F8187" t="s">
        <v>26</v>
      </c>
      <c r="G8187">
        <v>0.33100000000000002</v>
      </c>
      <c r="H8187">
        <v>111</v>
      </c>
      <c r="I8187" t="str">
        <f t="shared" si="128"/>
        <v>l</v>
      </c>
    </row>
    <row r="8188" spans="1:9" x14ac:dyDescent="0.3">
      <c r="A8188" t="s">
        <v>27</v>
      </c>
      <c r="B8188" s="1">
        <v>42419</v>
      </c>
      <c r="C8188" t="s">
        <v>13</v>
      </c>
      <c r="D8188">
        <v>1</v>
      </c>
      <c r="E8188" t="s">
        <v>10</v>
      </c>
      <c r="F8188" t="s">
        <v>47</v>
      </c>
      <c r="G8188">
        <v>7.3000000000000001E-3</v>
      </c>
      <c r="H8188">
        <v>16</v>
      </c>
      <c r="I8188" t="str">
        <f t="shared" si="128"/>
        <v>j</v>
      </c>
    </row>
    <row r="8189" spans="1:9" x14ac:dyDescent="0.3">
      <c r="A8189" t="s">
        <v>21</v>
      </c>
      <c r="B8189" s="1">
        <v>42419</v>
      </c>
      <c r="C8189" t="s">
        <v>9</v>
      </c>
      <c r="D8189">
        <v>0</v>
      </c>
      <c r="E8189" t="s">
        <v>10</v>
      </c>
      <c r="F8189" t="s">
        <v>16</v>
      </c>
      <c r="G8189">
        <v>0</v>
      </c>
      <c r="H8189">
        <v>204</v>
      </c>
      <c r="I8189" t="str">
        <f t="shared" si="128"/>
        <v/>
      </c>
    </row>
    <row r="8190" spans="1:9" x14ac:dyDescent="0.3">
      <c r="A8190" t="s">
        <v>23</v>
      </c>
      <c r="B8190" s="1">
        <v>42419</v>
      </c>
      <c r="C8190" t="s">
        <v>13</v>
      </c>
      <c r="D8190">
        <v>1</v>
      </c>
      <c r="E8190" t="s">
        <v>10</v>
      </c>
      <c r="F8190" t="s">
        <v>14</v>
      </c>
      <c r="G8190">
        <v>0</v>
      </c>
      <c r="H8190">
        <v>2</v>
      </c>
      <c r="I8190" t="str">
        <f t="shared" si="128"/>
        <v/>
      </c>
    </row>
    <row r="8191" spans="1:9" x14ac:dyDescent="0.3">
      <c r="A8191" t="s">
        <v>27</v>
      </c>
      <c r="B8191" s="1">
        <v>42419</v>
      </c>
      <c r="C8191" t="s">
        <v>13</v>
      </c>
      <c r="D8191">
        <v>0</v>
      </c>
      <c r="E8191" t="s">
        <v>15</v>
      </c>
      <c r="F8191" t="s">
        <v>48</v>
      </c>
      <c r="G8191">
        <v>2.8299999999999999E-2</v>
      </c>
      <c r="H8191">
        <v>61</v>
      </c>
      <c r="I8191" t="str">
        <f t="shared" si="128"/>
        <v>o</v>
      </c>
    </row>
    <row r="8192" spans="1:9" x14ac:dyDescent="0.3">
      <c r="A8192" t="s">
        <v>21</v>
      </c>
      <c r="B8192" s="1">
        <v>42419</v>
      </c>
      <c r="C8192" t="s">
        <v>13</v>
      </c>
      <c r="D8192">
        <v>1</v>
      </c>
      <c r="E8192" t="s">
        <v>15</v>
      </c>
      <c r="F8192" t="s">
        <v>45</v>
      </c>
      <c r="G8192">
        <v>2.8299999999999999E-2</v>
      </c>
      <c r="H8192">
        <v>8</v>
      </c>
      <c r="I8192" t="str">
        <f t="shared" si="128"/>
        <v>p</v>
      </c>
    </row>
    <row r="8193" spans="1:9" x14ac:dyDescent="0.3">
      <c r="A8193" t="s">
        <v>27</v>
      </c>
      <c r="B8193" s="1">
        <v>42419</v>
      </c>
      <c r="C8193" t="s">
        <v>9</v>
      </c>
      <c r="D8193">
        <v>1</v>
      </c>
      <c r="E8193" t="s">
        <v>10</v>
      </c>
      <c r="F8193" t="s">
        <v>48</v>
      </c>
      <c r="G8193">
        <v>5.1999999999999998E-3</v>
      </c>
      <c r="H8193">
        <v>9</v>
      </c>
      <c r="I8193" t="str">
        <f t="shared" si="128"/>
        <v>o</v>
      </c>
    </row>
    <row r="8194" spans="1:9" x14ac:dyDescent="0.3">
      <c r="A8194" t="s">
        <v>19</v>
      </c>
      <c r="B8194" s="1">
        <v>42419</v>
      </c>
      <c r="C8194" t="s">
        <v>25</v>
      </c>
      <c r="D8194">
        <v>0</v>
      </c>
      <c r="E8194" t="s">
        <v>10</v>
      </c>
      <c r="F8194" t="s">
        <v>14</v>
      </c>
      <c r="G8194">
        <v>0</v>
      </c>
      <c r="H8194">
        <v>12</v>
      </c>
      <c r="I8194" t="str">
        <f t="shared" si="128"/>
        <v/>
      </c>
    </row>
    <row r="8195" spans="1:9" x14ac:dyDescent="0.3">
      <c r="A8195" t="s">
        <v>32</v>
      </c>
      <c r="B8195" s="1">
        <v>42419</v>
      </c>
      <c r="C8195" t="s">
        <v>13</v>
      </c>
      <c r="D8195">
        <v>0</v>
      </c>
      <c r="E8195" t="s">
        <v>10</v>
      </c>
      <c r="F8195" t="s">
        <v>34</v>
      </c>
      <c r="H8195">
        <v>32</v>
      </c>
      <c r="I8195" t="str">
        <f t="shared" ref="I8195:I8258" si="129">IF(NOT(OR(F8195="house",F8195="blank",F8195="served")),LEFT(F8195,1),"")</f>
        <v>p</v>
      </c>
    </row>
    <row r="8196" spans="1:9" x14ac:dyDescent="0.3">
      <c r="A8196" t="s">
        <v>27</v>
      </c>
      <c r="B8196" s="1">
        <v>42419</v>
      </c>
      <c r="C8196" t="s">
        <v>9</v>
      </c>
      <c r="D8196">
        <v>0</v>
      </c>
      <c r="E8196" t="s">
        <v>15</v>
      </c>
      <c r="F8196" t="s">
        <v>51</v>
      </c>
      <c r="H8196">
        <v>5</v>
      </c>
      <c r="I8196" t="str">
        <f t="shared" si="129"/>
        <v>j</v>
      </c>
    </row>
    <row r="8197" spans="1:9" x14ac:dyDescent="0.3">
      <c r="A8197" t="s">
        <v>18</v>
      </c>
      <c r="B8197" s="1">
        <v>42420</v>
      </c>
      <c r="C8197" t="s">
        <v>9</v>
      </c>
      <c r="D8197">
        <v>0</v>
      </c>
      <c r="E8197" t="s">
        <v>10</v>
      </c>
      <c r="F8197" t="s">
        <v>11</v>
      </c>
      <c r="G8197">
        <v>0</v>
      </c>
      <c r="H8197">
        <v>44728</v>
      </c>
      <c r="I8197" t="str">
        <f t="shared" si="129"/>
        <v/>
      </c>
    </row>
    <row r="8198" spans="1:9" x14ac:dyDescent="0.3">
      <c r="A8198" t="s">
        <v>8</v>
      </c>
      <c r="B8198" s="1">
        <v>42420</v>
      </c>
      <c r="C8198" t="s">
        <v>9</v>
      </c>
      <c r="D8198">
        <v>1</v>
      </c>
      <c r="E8198" t="s">
        <v>10</v>
      </c>
      <c r="F8198" t="s">
        <v>16</v>
      </c>
      <c r="G8198">
        <v>0</v>
      </c>
      <c r="H8198">
        <v>17370</v>
      </c>
      <c r="I8198" t="str">
        <f t="shared" si="129"/>
        <v/>
      </c>
    </row>
    <row r="8199" spans="1:9" x14ac:dyDescent="0.3">
      <c r="A8199" t="s">
        <v>8</v>
      </c>
      <c r="B8199" s="1">
        <v>42420</v>
      </c>
      <c r="C8199" t="s">
        <v>25</v>
      </c>
      <c r="D8199">
        <v>0</v>
      </c>
      <c r="E8199" t="s">
        <v>15</v>
      </c>
      <c r="F8199" t="s">
        <v>11</v>
      </c>
      <c r="G8199">
        <v>0</v>
      </c>
      <c r="H8199">
        <v>4708</v>
      </c>
      <c r="I8199" t="str">
        <f t="shared" si="129"/>
        <v/>
      </c>
    </row>
    <row r="8200" spans="1:9" x14ac:dyDescent="0.3">
      <c r="A8200" t="s">
        <v>28</v>
      </c>
      <c r="B8200" s="1">
        <v>42420</v>
      </c>
      <c r="C8200" t="s">
        <v>9</v>
      </c>
      <c r="D8200">
        <v>0</v>
      </c>
      <c r="E8200" t="s">
        <v>15</v>
      </c>
      <c r="F8200" t="s">
        <v>16</v>
      </c>
      <c r="G8200">
        <v>0</v>
      </c>
      <c r="H8200">
        <v>7316</v>
      </c>
      <c r="I8200" t="str">
        <f t="shared" si="129"/>
        <v/>
      </c>
    </row>
    <row r="8201" spans="1:9" x14ac:dyDescent="0.3">
      <c r="A8201" t="s">
        <v>8</v>
      </c>
      <c r="B8201" s="1">
        <v>42420</v>
      </c>
      <c r="C8201" t="s">
        <v>13</v>
      </c>
      <c r="D8201">
        <v>1</v>
      </c>
      <c r="E8201" t="s">
        <v>15</v>
      </c>
      <c r="F8201" t="s">
        <v>11</v>
      </c>
      <c r="G8201">
        <v>0</v>
      </c>
      <c r="H8201">
        <v>2220</v>
      </c>
      <c r="I8201" t="str">
        <f t="shared" si="129"/>
        <v/>
      </c>
    </row>
    <row r="8202" spans="1:9" x14ac:dyDescent="0.3">
      <c r="A8202" t="s">
        <v>23</v>
      </c>
      <c r="B8202" s="1">
        <v>42420</v>
      </c>
      <c r="C8202" t="s">
        <v>9</v>
      </c>
      <c r="D8202">
        <v>0</v>
      </c>
      <c r="E8202" t="s">
        <v>10</v>
      </c>
      <c r="F8202" t="s">
        <v>14</v>
      </c>
      <c r="G8202">
        <v>0</v>
      </c>
      <c r="H8202">
        <v>28206</v>
      </c>
      <c r="I8202" t="str">
        <f t="shared" si="129"/>
        <v/>
      </c>
    </row>
    <row r="8203" spans="1:9" x14ac:dyDescent="0.3">
      <c r="A8203" t="s">
        <v>8</v>
      </c>
      <c r="B8203" s="1">
        <v>42420</v>
      </c>
      <c r="C8203" t="s">
        <v>9</v>
      </c>
      <c r="D8203">
        <v>0</v>
      </c>
      <c r="E8203" t="s">
        <v>10</v>
      </c>
      <c r="F8203" t="s">
        <v>14</v>
      </c>
      <c r="G8203">
        <v>0</v>
      </c>
      <c r="H8203">
        <v>73088</v>
      </c>
      <c r="I8203" t="str">
        <f t="shared" si="129"/>
        <v/>
      </c>
    </row>
    <row r="8204" spans="1:9" x14ac:dyDescent="0.3">
      <c r="A8204" t="s">
        <v>24</v>
      </c>
      <c r="B8204" s="1">
        <v>42420</v>
      </c>
      <c r="C8204" t="s">
        <v>13</v>
      </c>
      <c r="D8204">
        <v>0</v>
      </c>
      <c r="E8204" t="s">
        <v>10</v>
      </c>
      <c r="F8204" t="s">
        <v>14</v>
      </c>
      <c r="G8204">
        <v>0</v>
      </c>
      <c r="H8204">
        <v>10602</v>
      </c>
      <c r="I8204" t="str">
        <f t="shared" si="129"/>
        <v/>
      </c>
    </row>
    <row r="8205" spans="1:9" x14ac:dyDescent="0.3">
      <c r="A8205" t="s">
        <v>33</v>
      </c>
      <c r="B8205" s="1">
        <v>42420</v>
      </c>
      <c r="C8205" t="s">
        <v>13</v>
      </c>
      <c r="D8205">
        <v>0</v>
      </c>
      <c r="E8205" t="s">
        <v>10</v>
      </c>
      <c r="F8205" t="s">
        <v>14</v>
      </c>
      <c r="G8205">
        <v>0</v>
      </c>
      <c r="H8205">
        <v>6384</v>
      </c>
      <c r="I8205" t="str">
        <f t="shared" si="129"/>
        <v/>
      </c>
    </row>
    <row r="8206" spans="1:9" x14ac:dyDescent="0.3">
      <c r="A8206" t="s">
        <v>30</v>
      </c>
      <c r="B8206" s="1">
        <v>42420</v>
      </c>
      <c r="C8206" t="s">
        <v>13</v>
      </c>
      <c r="D8206">
        <v>1</v>
      </c>
      <c r="E8206" t="s">
        <v>10</v>
      </c>
      <c r="F8206" t="s">
        <v>14</v>
      </c>
      <c r="G8206">
        <v>0</v>
      </c>
      <c r="H8206">
        <v>24547</v>
      </c>
      <c r="I8206" t="str">
        <f t="shared" si="129"/>
        <v/>
      </c>
    </row>
    <row r="8207" spans="1:9" x14ac:dyDescent="0.3">
      <c r="A8207" t="s">
        <v>28</v>
      </c>
      <c r="B8207" s="1">
        <v>42420</v>
      </c>
      <c r="C8207" t="s">
        <v>9</v>
      </c>
      <c r="D8207">
        <v>1</v>
      </c>
      <c r="E8207" t="s">
        <v>15</v>
      </c>
      <c r="F8207" t="s">
        <v>16</v>
      </c>
      <c r="G8207">
        <v>0</v>
      </c>
      <c r="H8207">
        <v>24953</v>
      </c>
      <c r="I8207" t="str">
        <f t="shared" si="129"/>
        <v/>
      </c>
    </row>
    <row r="8208" spans="1:9" x14ac:dyDescent="0.3">
      <c r="A8208" t="s">
        <v>8</v>
      </c>
      <c r="B8208" s="1">
        <v>42420</v>
      </c>
      <c r="C8208" t="s">
        <v>13</v>
      </c>
      <c r="D8208">
        <v>1</v>
      </c>
      <c r="E8208" t="s">
        <v>10</v>
      </c>
      <c r="F8208" t="s">
        <v>16</v>
      </c>
      <c r="G8208">
        <v>0</v>
      </c>
      <c r="H8208">
        <v>1811</v>
      </c>
      <c r="I8208" t="str">
        <f t="shared" si="129"/>
        <v/>
      </c>
    </row>
    <row r="8209" spans="1:9" x14ac:dyDescent="0.3">
      <c r="A8209" t="s">
        <v>8</v>
      </c>
      <c r="B8209" s="1">
        <v>42420</v>
      </c>
      <c r="C8209" t="s">
        <v>13</v>
      </c>
      <c r="D8209">
        <v>0</v>
      </c>
      <c r="E8209" t="s">
        <v>15</v>
      </c>
      <c r="F8209" t="s">
        <v>11</v>
      </c>
      <c r="G8209">
        <v>0</v>
      </c>
      <c r="H8209">
        <v>21216</v>
      </c>
      <c r="I8209" t="str">
        <f t="shared" si="129"/>
        <v/>
      </c>
    </row>
    <row r="8210" spans="1:9" x14ac:dyDescent="0.3">
      <c r="A8210" t="s">
        <v>32</v>
      </c>
      <c r="B8210" s="1">
        <v>42420</v>
      </c>
      <c r="C8210" t="s">
        <v>9</v>
      </c>
      <c r="D8210">
        <v>1</v>
      </c>
      <c r="E8210" t="s">
        <v>15</v>
      </c>
      <c r="F8210" t="s">
        <v>16</v>
      </c>
      <c r="G8210">
        <v>0</v>
      </c>
      <c r="H8210">
        <v>9765</v>
      </c>
      <c r="I8210" t="str">
        <f t="shared" si="129"/>
        <v/>
      </c>
    </row>
    <row r="8211" spans="1:9" x14ac:dyDescent="0.3">
      <c r="A8211" t="s">
        <v>22</v>
      </c>
      <c r="B8211" s="1">
        <v>42420</v>
      </c>
      <c r="C8211" t="s">
        <v>9</v>
      </c>
      <c r="D8211">
        <v>0</v>
      </c>
      <c r="E8211" t="s">
        <v>10</v>
      </c>
      <c r="F8211" t="s">
        <v>11</v>
      </c>
      <c r="G8211">
        <v>0</v>
      </c>
      <c r="H8211">
        <v>16963</v>
      </c>
      <c r="I8211" t="str">
        <f t="shared" si="129"/>
        <v/>
      </c>
    </row>
    <row r="8212" spans="1:9" x14ac:dyDescent="0.3">
      <c r="A8212" t="s">
        <v>8</v>
      </c>
      <c r="B8212" s="1">
        <v>42420</v>
      </c>
      <c r="C8212" t="s">
        <v>13</v>
      </c>
      <c r="D8212">
        <v>0</v>
      </c>
      <c r="E8212" t="s">
        <v>15</v>
      </c>
      <c r="F8212" t="s">
        <v>16</v>
      </c>
      <c r="G8212">
        <v>0</v>
      </c>
      <c r="H8212">
        <v>12990</v>
      </c>
      <c r="I8212" t="str">
        <f t="shared" si="129"/>
        <v/>
      </c>
    </row>
    <row r="8213" spans="1:9" x14ac:dyDescent="0.3">
      <c r="A8213" t="s">
        <v>21</v>
      </c>
      <c r="B8213" s="1">
        <v>42420</v>
      </c>
      <c r="C8213" t="s">
        <v>13</v>
      </c>
      <c r="D8213">
        <v>1</v>
      </c>
      <c r="E8213" t="s">
        <v>10</v>
      </c>
      <c r="F8213" t="s">
        <v>11</v>
      </c>
      <c r="G8213">
        <v>0</v>
      </c>
      <c r="H8213">
        <v>375</v>
      </c>
      <c r="I8213" t="str">
        <f t="shared" si="129"/>
        <v/>
      </c>
    </row>
    <row r="8214" spans="1:9" x14ac:dyDescent="0.3">
      <c r="A8214" t="s">
        <v>28</v>
      </c>
      <c r="B8214" s="1">
        <v>42420</v>
      </c>
      <c r="C8214" t="s">
        <v>13</v>
      </c>
      <c r="D8214">
        <v>1</v>
      </c>
      <c r="E8214" t="s">
        <v>10</v>
      </c>
      <c r="F8214" t="s">
        <v>11</v>
      </c>
      <c r="G8214">
        <v>0</v>
      </c>
      <c r="H8214">
        <v>5719</v>
      </c>
      <c r="I8214" t="str">
        <f t="shared" si="129"/>
        <v/>
      </c>
    </row>
    <row r="8215" spans="1:9" x14ac:dyDescent="0.3">
      <c r="A8215" t="s">
        <v>27</v>
      </c>
      <c r="B8215" s="1">
        <v>42420</v>
      </c>
      <c r="C8215" t="s">
        <v>9</v>
      </c>
      <c r="D8215">
        <v>1</v>
      </c>
      <c r="E8215" t="s">
        <v>10</v>
      </c>
      <c r="F8215" t="s">
        <v>14</v>
      </c>
      <c r="G8215">
        <v>0</v>
      </c>
      <c r="H8215">
        <v>634</v>
      </c>
      <c r="I8215" t="str">
        <f t="shared" si="129"/>
        <v/>
      </c>
    </row>
    <row r="8216" spans="1:9" x14ac:dyDescent="0.3">
      <c r="A8216" t="s">
        <v>19</v>
      </c>
      <c r="B8216" s="1">
        <v>42420</v>
      </c>
      <c r="C8216" t="s">
        <v>13</v>
      </c>
      <c r="D8216">
        <v>0</v>
      </c>
      <c r="E8216" t="s">
        <v>10</v>
      </c>
      <c r="F8216" t="s">
        <v>14</v>
      </c>
      <c r="G8216">
        <v>0</v>
      </c>
      <c r="H8216">
        <v>3858</v>
      </c>
      <c r="I8216" t="str">
        <f t="shared" si="129"/>
        <v/>
      </c>
    </row>
    <row r="8217" spans="1:9" x14ac:dyDescent="0.3">
      <c r="A8217" t="s">
        <v>32</v>
      </c>
      <c r="B8217" s="1">
        <v>42420</v>
      </c>
      <c r="C8217" t="s">
        <v>13</v>
      </c>
      <c r="D8217">
        <v>0</v>
      </c>
      <c r="E8217" t="s">
        <v>10</v>
      </c>
      <c r="F8217" t="s">
        <v>39</v>
      </c>
      <c r="G8217">
        <v>0.3881</v>
      </c>
      <c r="H8217">
        <v>132</v>
      </c>
      <c r="I8217" t="str">
        <f t="shared" si="129"/>
        <v>S</v>
      </c>
    </row>
    <row r="8218" spans="1:9" x14ac:dyDescent="0.3">
      <c r="A8218" t="s">
        <v>28</v>
      </c>
      <c r="B8218" s="1">
        <v>42420</v>
      </c>
      <c r="C8218" t="s">
        <v>9</v>
      </c>
      <c r="D8218">
        <v>0</v>
      </c>
      <c r="E8218" t="s">
        <v>15</v>
      </c>
      <c r="F8218" t="s">
        <v>39</v>
      </c>
      <c r="G8218">
        <v>5.8216000000000001</v>
      </c>
      <c r="H8218">
        <v>1560</v>
      </c>
      <c r="I8218" t="str">
        <f t="shared" si="129"/>
        <v>S</v>
      </c>
    </row>
    <row r="8219" spans="1:9" x14ac:dyDescent="0.3">
      <c r="A8219" t="s">
        <v>17</v>
      </c>
      <c r="B8219" s="1">
        <v>42420</v>
      </c>
      <c r="C8219" t="s">
        <v>9</v>
      </c>
      <c r="D8219">
        <v>0</v>
      </c>
      <c r="E8219" t="s">
        <v>15</v>
      </c>
      <c r="F8219" t="s">
        <v>16</v>
      </c>
      <c r="G8219">
        <v>0</v>
      </c>
      <c r="H8219">
        <v>599</v>
      </c>
      <c r="I8219" t="str">
        <f t="shared" si="129"/>
        <v/>
      </c>
    </row>
    <row r="8220" spans="1:9" x14ac:dyDescent="0.3">
      <c r="A8220" t="s">
        <v>19</v>
      </c>
      <c r="B8220" s="1">
        <v>42420</v>
      </c>
      <c r="C8220" t="s">
        <v>13</v>
      </c>
      <c r="D8220">
        <v>0</v>
      </c>
      <c r="E8220" t="s">
        <v>15</v>
      </c>
      <c r="F8220" t="s">
        <v>11</v>
      </c>
      <c r="G8220">
        <v>0</v>
      </c>
      <c r="H8220">
        <v>720</v>
      </c>
      <c r="I8220" t="str">
        <f t="shared" si="129"/>
        <v/>
      </c>
    </row>
    <row r="8221" spans="1:9" x14ac:dyDescent="0.3">
      <c r="A8221" t="s">
        <v>24</v>
      </c>
      <c r="B8221" s="1">
        <v>42420</v>
      </c>
      <c r="C8221" t="s">
        <v>25</v>
      </c>
      <c r="D8221">
        <v>0</v>
      </c>
      <c r="E8221" t="s">
        <v>10</v>
      </c>
      <c r="F8221" t="s">
        <v>14</v>
      </c>
      <c r="G8221">
        <v>0</v>
      </c>
      <c r="H8221">
        <v>157</v>
      </c>
      <c r="I8221" t="str">
        <f t="shared" si="129"/>
        <v/>
      </c>
    </row>
    <row r="8222" spans="1:9" x14ac:dyDescent="0.3">
      <c r="A8222" t="s">
        <v>22</v>
      </c>
      <c r="B8222" s="1">
        <v>42420</v>
      </c>
      <c r="C8222" t="s">
        <v>9</v>
      </c>
      <c r="D8222">
        <v>0</v>
      </c>
      <c r="E8222" t="s">
        <v>10</v>
      </c>
      <c r="F8222" t="s">
        <v>16</v>
      </c>
      <c r="G8222">
        <v>0</v>
      </c>
      <c r="H8222">
        <v>805</v>
      </c>
      <c r="I8222" t="str">
        <f t="shared" si="129"/>
        <v/>
      </c>
    </row>
    <row r="8223" spans="1:9" x14ac:dyDescent="0.3">
      <c r="A8223" t="s">
        <v>32</v>
      </c>
      <c r="B8223" s="1">
        <v>42423</v>
      </c>
      <c r="C8223" t="s">
        <v>13</v>
      </c>
      <c r="D8223">
        <v>1</v>
      </c>
      <c r="E8223" t="s">
        <v>10</v>
      </c>
      <c r="F8223" t="s">
        <v>11</v>
      </c>
      <c r="G8223">
        <v>0</v>
      </c>
      <c r="H8223">
        <v>6291</v>
      </c>
      <c r="I8223" t="str">
        <f t="shared" si="129"/>
        <v/>
      </c>
    </row>
    <row r="8224" spans="1:9" x14ac:dyDescent="0.3">
      <c r="A8224" t="s">
        <v>32</v>
      </c>
      <c r="B8224" s="1">
        <v>42423</v>
      </c>
      <c r="C8224" t="s">
        <v>9</v>
      </c>
      <c r="D8224">
        <v>1</v>
      </c>
      <c r="E8224" t="s">
        <v>10</v>
      </c>
      <c r="F8224" t="s">
        <v>38</v>
      </c>
      <c r="G8224">
        <v>0.11409999999999999</v>
      </c>
      <c r="H8224">
        <v>47</v>
      </c>
      <c r="I8224" t="str">
        <f t="shared" si="129"/>
        <v>p</v>
      </c>
    </row>
    <row r="8225" spans="1:9" x14ac:dyDescent="0.3">
      <c r="A8225" t="s">
        <v>21</v>
      </c>
      <c r="B8225" s="1">
        <v>42423</v>
      </c>
      <c r="C8225" t="s">
        <v>13</v>
      </c>
      <c r="D8225">
        <v>1</v>
      </c>
      <c r="E8225" t="s">
        <v>10</v>
      </c>
      <c r="F8225" t="s">
        <v>11</v>
      </c>
      <c r="G8225">
        <v>0</v>
      </c>
      <c r="H8225">
        <v>1075</v>
      </c>
      <c r="I8225" t="str">
        <f t="shared" si="129"/>
        <v/>
      </c>
    </row>
    <row r="8226" spans="1:9" x14ac:dyDescent="0.3">
      <c r="A8226" t="s">
        <v>19</v>
      </c>
      <c r="B8226" s="1">
        <v>42423</v>
      </c>
      <c r="C8226" t="s">
        <v>9</v>
      </c>
      <c r="D8226">
        <v>0</v>
      </c>
      <c r="E8226" t="s">
        <v>10</v>
      </c>
      <c r="F8226" t="s">
        <v>16</v>
      </c>
      <c r="G8226">
        <v>0</v>
      </c>
      <c r="H8226">
        <v>216</v>
      </c>
      <c r="I8226" t="str">
        <f t="shared" si="129"/>
        <v/>
      </c>
    </row>
    <row r="8227" spans="1:9" x14ac:dyDescent="0.3">
      <c r="A8227" t="s">
        <v>32</v>
      </c>
      <c r="B8227" s="1">
        <v>42423</v>
      </c>
      <c r="C8227" t="s">
        <v>25</v>
      </c>
      <c r="D8227">
        <v>0</v>
      </c>
      <c r="E8227" t="s">
        <v>15</v>
      </c>
      <c r="F8227" t="s">
        <v>14</v>
      </c>
      <c r="G8227">
        <v>0</v>
      </c>
      <c r="H8227">
        <v>759</v>
      </c>
      <c r="I8227" t="str">
        <f t="shared" si="129"/>
        <v/>
      </c>
    </row>
    <row r="8228" spans="1:9" x14ac:dyDescent="0.3">
      <c r="A8228" t="s">
        <v>33</v>
      </c>
      <c r="B8228" s="1">
        <v>42423</v>
      </c>
      <c r="C8228" t="s">
        <v>13</v>
      </c>
      <c r="D8228">
        <v>0</v>
      </c>
      <c r="E8228" t="s">
        <v>15</v>
      </c>
      <c r="F8228" t="s">
        <v>50</v>
      </c>
      <c r="H8228">
        <v>23</v>
      </c>
      <c r="I8228" t="str">
        <f t="shared" si="129"/>
        <v>j</v>
      </c>
    </row>
    <row r="8229" spans="1:9" x14ac:dyDescent="0.3">
      <c r="A8229" t="s">
        <v>8</v>
      </c>
      <c r="B8229" s="1">
        <v>42423</v>
      </c>
      <c r="C8229" t="s">
        <v>13</v>
      </c>
      <c r="D8229">
        <v>1</v>
      </c>
      <c r="E8229" t="s">
        <v>15</v>
      </c>
      <c r="F8229" t="s">
        <v>11</v>
      </c>
      <c r="G8229">
        <v>0</v>
      </c>
      <c r="H8229">
        <v>4810</v>
      </c>
      <c r="I8229" t="str">
        <f t="shared" si="129"/>
        <v/>
      </c>
    </row>
    <row r="8230" spans="1:9" x14ac:dyDescent="0.3">
      <c r="A8230" t="s">
        <v>32</v>
      </c>
      <c r="B8230" s="1">
        <v>42423</v>
      </c>
      <c r="C8230" t="s">
        <v>9</v>
      </c>
      <c r="D8230">
        <v>0</v>
      </c>
      <c r="E8230" t="s">
        <v>15</v>
      </c>
      <c r="F8230" t="s">
        <v>39</v>
      </c>
      <c r="G8230">
        <v>3.8975</v>
      </c>
      <c r="H8230">
        <v>1197</v>
      </c>
      <c r="I8230" t="str">
        <f t="shared" si="129"/>
        <v>S</v>
      </c>
    </row>
    <row r="8231" spans="1:9" x14ac:dyDescent="0.3">
      <c r="A8231" t="s">
        <v>33</v>
      </c>
      <c r="B8231" s="1">
        <v>42423</v>
      </c>
      <c r="C8231" t="s">
        <v>9</v>
      </c>
      <c r="D8231">
        <v>1</v>
      </c>
      <c r="E8231" t="s">
        <v>10</v>
      </c>
      <c r="F8231" t="s">
        <v>11</v>
      </c>
      <c r="G8231">
        <v>0</v>
      </c>
      <c r="H8231">
        <v>638</v>
      </c>
      <c r="I8231" t="str">
        <f t="shared" si="129"/>
        <v/>
      </c>
    </row>
    <row r="8232" spans="1:9" x14ac:dyDescent="0.3">
      <c r="A8232" t="s">
        <v>8</v>
      </c>
      <c r="B8232" s="1">
        <v>42423</v>
      </c>
      <c r="C8232" t="s">
        <v>13</v>
      </c>
      <c r="D8232">
        <v>0</v>
      </c>
      <c r="E8232" t="s">
        <v>10</v>
      </c>
      <c r="F8232" t="s">
        <v>39</v>
      </c>
      <c r="G8232">
        <v>1.0158</v>
      </c>
      <c r="H8232">
        <v>441</v>
      </c>
      <c r="I8232" t="str">
        <f t="shared" si="129"/>
        <v>S</v>
      </c>
    </row>
    <row r="8233" spans="1:9" x14ac:dyDescent="0.3">
      <c r="A8233" t="s">
        <v>33</v>
      </c>
      <c r="B8233" s="1">
        <v>42423</v>
      </c>
      <c r="C8233" t="s">
        <v>9</v>
      </c>
      <c r="D8233">
        <v>1</v>
      </c>
      <c r="E8233" t="s">
        <v>15</v>
      </c>
      <c r="F8233" t="s">
        <v>14</v>
      </c>
      <c r="G8233">
        <v>0</v>
      </c>
      <c r="H8233">
        <v>1287</v>
      </c>
      <c r="I8233" t="str">
        <f t="shared" si="129"/>
        <v/>
      </c>
    </row>
    <row r="8234" spans="1:9" x14ac:dyDescent="0.3">
      <c r="A8234" t="s">
        <v>27</v>
      </c>
      <c r="B8234" s="1">
        <v>42422</v>
      </c>
      <c r="C8234" t="s">
        <v>9</v>
      </c>
      <c r="D8234">
        <v>1</v>
      </c>
      <c r="E8234" t="s">
        <v>15</v>
      </c>
      <c r="F8234" t="s">
        <v>51</v>
      </c>
      <c r="H8234">
        <v>5</v>
      </c>
      <c r="I8234" t="str">
        <f t="shared" si="129"/>
        <v>j</v>
      </c>
    </row>
    <row r="8235" spans="1:9" x14ac:dyDescent="0.3">
      <c r="A8235" t="s">
        <v>28</v>
      </c>
      <c r="B8235" s="1">
        <v>42423</v>
      </c>
      <c r="C8235" t="s">
        <v>13</v>
      </c>
      <c r="D8235">
        <v>1</v>
      </c>
      <c r="E8235" t="s">
        <v>15</v>
      </c>
      <c r="F8235" t="s">
        <v>39</v>
      </c>
      <c r="G8235">
        <v>2.3805000000000001</v>
      </c>
      <c r="H8235">
        <v>612</v>
      </c>
      <c r="I8235" t="str">
        <f t="shared" si="129"/>
        <v>S</v>
      </c>
    </row>
    <row r="8236" spans="1:9" x14ac:dyDescent="0.3">
      <c r="A8236" t="s">
        <v>32</v>
      </c>
      <c r="B8236" s="1">
        <v>42423</v>
      </c>
      <c r="C8236" t="s">
        <v>9</v>
      </c>
      <c r="D8236">
        <v>1</v>
      </c>
      <c r="E8236" t="s">
        <v>10</v>
      </c>
      <c r="F8236" t="s">
        <v>55</v>
      </c>
      <c r="H8236">
        <v>4</v>
      </c>
      <c r="I8236" t="str">
        <f t="shared" si="129"/>
        <v>e</v>
      </c>
    </row>
    <row r="8237" spans="1:9" x14ac:dyDescent="0.3">
      <c r="A8237" t="s">
        <v>21</v>
      </c>
      <c r="B8237" s="1">
        <v>42423</v>
      </c>
      <c r="C8237" t="s">
        <v>9</v>
      </c>
      <c r="D8237">
        <v>0</v>
      </c>
      <c r="E8237" t="s">
        <v>15</v>
      </c>
      <c r="F8237" t="s">
        <v>45</v>
      </c>
      <c r="G8237">
        <v>0.24229999999999999</v>
      </c>
      <c r="H8237">
        <v>54</v>
      </c>
      <c r="I8237" t="str">
        <f t="shared" si="129"/>
        <v>p</v>
      </c>
    </row>
    <row r="8238" spans="1:9" x14ac:dyDescent="0.3">
      <c r="A8238" t="s">
        <v>30</v>
      </c>
      <c r="B8238" s="1">
        <v>42423</v>
      </c>
      <c r="C8238" t="s">
        <v>9</v>
      </c>
      <c r="D8238">
        <v>0</v>
      </c>
      <c r="E8238" t="s">
        <v>15</v>
      </c>
      <c r="F8238" t="s">
        <v>16</v>
      </c>
      <c r="G8238">
        <v>0</v>
      </c>
      <c r="H8238">
        <v>64</v>
      </c>
      <c r="I8238" t="str">
        <f t="shared" si="129"/>
        <v/>
      </c>
    </row>
    <row r="8239" spans="1:9" x14ac:dyDescent="0.3">
      <c r="A8239" t="s">
        <v>27</v>
      </c>
      <c r="B8239" s="1">
        <v>42423</v>
      </c>
      <c r="C8239" t="s">
        <v>9</v>
      </c>
      <c r="D8239">
        <v>0</v>
      </c>
      <c r="E8239" t="s">
        <v>10</v>
      </c>
      <c r="F8239" t="s">
        <v>48</v>
      </c>
      <c r="G8239">
        <v>3.5999999999999999E-3</v>
      </c>
      <c r="H8239">
        <v>8</v>
      </c>
      <c r="I8239" t="str">
        <f t="shared" si="129"/>
        <v>o</v>
      </c>
    </row>
    <row r="8240" spans="1:9" x14ac:dyDescent="0.3">
      <c r="A8240" t="s">
        <v>24</v>
      </c>
      <c r="B8240" s="1">
        <v>42423</v>
      </c>
      <c r="C8240" t="s">
        <v>9</v>
      </c>
      <c r="D8240">
        <v>0</v>
      </c>
      <c r="E8240" t="s">
        <v>15</v>
      </c>
      <c r="F8240" t="s">
        <v>14</v>
      </c>
      <c r="G8240">
        <v>0</v>
      </c>
      <c r="H8240">
        <v>18</v>
      </c>
      <c r="I8240" t="str">
        <f t="shared" si="129"/>
        <v/>
      </c>
    </row>
    <row r="8241" spans="1:9" x14ac:dyDescent="0.3">
      <c r="A8241" t="s">
        <v>24</v>
      </c>
      <c r="B8241" s="1">
        <v>42424</v>
      </c>
      <c r="C8241" t="s">
        <v>9</v>
      </c>
      <c r="D8241">
        <v>0</v>
      </c>
      <c r="E8241" t="s">
        <v>10</v>
      </c>
      <c r="F8241" t="s">
        <v>11</v>
      </c>
      <c r="G8241">
        <v>0</v>
      </c>
      <c r="H8241">
        <v>11747</v>
      </c>
      <c r="I8241" t="str">
        <f t="shared" si="129"/>
        <v/>
      </c>
    </row>
    <row r="8242" spans="1:9" x14ac:dyDescent="0.3">
      <c r="A8242" t="s">
        <v>12</v>
      </c>
      <c r="B8242" s="1">
        <v>42424</v>
      </c>
      <c r="C8242" t="s">
        <v>13</v>
      </c>
      <c r="D8242">
        <v>1</v>
      </c>
      <c r="E8242" t="s">
        <v>10</v>
      </c>
      <c r="F8242" t="s">
        <v>14</v>
      </c>
      <c r="G8242">
        <v>0</v>
      </c>
      <c r="H8242">
        <v>25129</v>
      </c>
      <c r="I8242" t="str">
        <f t="shared" si="129"/>
        <v/>
      </c>
    </row>
    <row r="8243" spans="1:9" x14ac:dyDescent="0.3">
      <c r="A8243" t="s">
        <v>28</v>
      </c>
      <c r="B8243" s="1">
        <v>42424</v>
      </c>
      <c r="C8243" t="s">
        <v>9</v>
      </c>
      <c r="D8243">
        <v>0</v>
      </c>
      <c r="E8243" t="s">
        <v>10</v>
      </c>
      <c r="F8243" t="s">
        <v>14</v>
      </c>
      <c r="G8243">
        <v>0</v>
      </c>
      <c r="H8243">
        <v>10624</v>
      </c>
      <c r="I8243" t="str">
        <f t="shared" si="129"/>
        <v/>
      </c>
    </row>
    <row r="8244" spans="1:9" x14ac:dyDescent="0.3">
      <c r="A8244" t="s">
        <v>33</v>
      </c>
      <c r="B8244" s="1">
        <v>42424</v>
      </c>
      <c r="C8244" t="s">
        <v>13</v>
      </c>
      <c r="D8244">
        <v>1</v>
      </c>
      <c r="E8244" t="s">
        <v>15</v>
      </c>
      <c r="F8244" t="s">
        <v>14</v>
      </c>
      <c r="G8244">
        <v>0</v>
      </c>
      <c r="H8244">
        <v>10584</v>
      </c>
      <c r="I8244" t="str">
        <f t="shared" si="129"/>
        <v/>
      </c>
    </row>
    <row r="8245" spans="1:9" x14ac:dyDescent="0.3">
      <c r="A8245" t="s">
        <v>8</v>
      </c>
      <c r="B8245" s="1">
        <v>42424</v>
      </c>
      <c r="C8245" t="s">
        <v>9</v>
      </c>
      <c r="D8245">
        <v>0</v>
      </c>
      <c r="E8245" t="s">
        <v>15</v>
      </c>
      <c r="F8245" t="s">
        <v>14</v>
      </c>
      <c r="G8245">
        <v>0</v>
      </c>
      <c r="H8245">
        <v>6360</v>
      </c>
      <c r="I8245" t="str">
        <f t="shared" si="129"/>
        <v/>
      </c>
    </row>
    <row r="8246" spans="1:9" x14ac:dyDescent="0.3">
      <c r="A8246" t="s">
        <v>32</v>
      </c>
      <c r="B8246" s="1">
        <v>42424</v>
      </c>
      <c r="C8246" t="s">
        <v>9</v>
      </c>
      <c r="D8246">
        <v>1</v>
      </c>
      <c r="E8246" t="s">
        <v>15</v>
      </c>
      <c r="F8246" t="s">
        <v>16</v>
      </c>
      <c r="G8246">
        <v>0</v>
      </c>
      <c r="H8246">
        <v>1822</v>
      </c>
      <c r="I8246" t="str">
        <f t="shared" si="129"/>
        <v/>
      </c>
    </row>
    <row r="8247" spans="1:9" x14ac:dyDescent="0.3">
      <c r="A8247" t="s">
        <v>28</v>
      </c>
      <c r="B8247" s="1">
        <v>42424</v>
      </c>
      <c r="C8247" t="s">
        <v>13</v>
      </c>
      <c r="D8247">
        <v>1</v>
      </c>
      <c r="E8247" t="s">
        <v>15</v>
      </c>
      <c r="F8247" t="s">
        <v>26</v>
      </c>
      <c r="G8247">
        <v>0.10680000000000001</v>
      </c>
      <c r="H8247">
        <v>34</v>
      </c>
      <c r="I8247" t="str">
        <f t="shared" si="129"/>
        <v>l</v>
      </c>
    </row>
    <row r="8248" spans="1:9" x14ac:dyDescent="0.3">
      <c r="A8248" t="s">
        <v>27</v>
      </c>
      <c r="B8248" s="1">
        <v>42424</v>
      </c>
      <c r="C8248" t="s">
        <v>9</v>
      </c>
      <c r="D8248">
        <v>0</v>
      </c>
      <c r="E8248" t="s">
        <v>15</v>
      </c>
      <c r="F8248" t="s">
        <v>11</v>
      </c>
      <c r="G8248">
        <v>0</v>
      </c>
      <c r="H8248">
        <v>1488</v>
      </c>
      <c r="I8248" t="str">
        <f t="shared" si="129"/>
        <v/>
      </c>
    </row>
    <row r="8249" spans="1:9" x14ac:dyDescent="0.3">
      <c r="A8249" t="s">
        <v>28</v>
      </c>
      <c r="B8249" s="1">
        <v>42424</v>
      </c>
      <c r="C8249" t="s">
        <v>13</v>
      </c>
      <c r="D8249">
        <v>1</v>
      </c>
      <c r="E8249" t="s">
        <v>15</v>
      </c>
      <c r="F8249" t="s">
        <v>11</v>
      </c>
      <c r="G8249">
        <v>0</v>
      </c>
      <c r="H8249">
        <v>442</v>
      </c>
      <c r="I8249" t="str">
        <f t="shared" si="129"/>
        <v/>
      </c>
    </row>
    <row r="8250" spans="1:9" x14ac:dyDescent="0.3">
      <c r="A8250" t="s">
        <v>33</v>
      </c>
      <c r="B8250" s="1">
        <v>42424</v>
      </c>
      <c r="C8250" t="s">
        <v>9</v>
      </c>
      <c r="D8250">
        <v>1</v>
      </c>
      <c r="E8250" t="s">
        <v>15</v>
      </c>
      <c r="F8250" t="s">
        <v>16</v>
      </c>
      <c r="G8250">
        <v>0</v>
      </c>
      <c r="H8250">
        <v>301</v>
      </c>
      <c r="I8250" t="str">
        <f t="shared" si="129"/>
        <v/>
      </c>
    </row>
    <row r="8251" spans="1:9" x14ac:dyDescent="0.3">
      <c r="A8251" t="s">
        <v>32</v>
      </c>
      <c r="B8251" s="1">
        <v>42424</v>
      </c>
      <c r="C8251" t="s">
        <v>13</v>
      </c>
      <c r="D8251">
        <v>0</v>
      </c>
      <c r="E8251" t="s">
        <v>10</v>
      </c>
      <c r="F8251" t="s">
        <v>16</v>
      </c>
      <c r="G8251">
        <v>0</v>
      </c>
      <c r="H8251">
        <v>599</v>
      </c>
      <c r="I8251" t="str">
        <f t="shared" si="129"/>
        <v/>
      </c>
    </row>
    <row r="8252" spans="1:9" x14ac:dyDescent="0.3">
      <c r="A8252" t="s">
        <v>19</v>
      </c>
      <c r="B8252" s="1">
        <v>42424</v>
      </c>
      <c r="C8252" t="s">
        <v>9</v>
      </c>
      <c r="D8252">
        <v>1</v>
      </c>
      <c r="E8252" t="s">
        <v>15</v>
      </c>
      <c r="F8252" t="s">
        <v>16</v>
      </c>
      <c r="G8252">
        <v>0</v>
      </c>
      <c r="H8252">
        <v>119</v>
      </c>
      <c r="I8252" t="str">
        <f t="shared" si="129"/>
        <v/>
      </c>
    </row>
    <row r="8253" spans="1:9" x14ac:dyDescent="0.3">
      <c r="A8253" t="s">
        <v>33</v>
      </c>
      <c r="B8253" s="1">
        <v>42424</v>
      </c>
      <c r="C8253" t="s">
        <v>13</v>
      </c>
      <c r="D8253">
        <v>0</v>
      </c>
      <c r="E8253" t="s">
        <v>15</v>
      </c>
      <c r="F8253" t="s">
        <v>14</v>
      </c>
      <c r="G8253">
        <v>0</v>
      </c>
      <c r="H8253">
        <v>951</v>
      </c>
      <c r="I8253" t="str">
        <f t="shared" si="129"/>
        <v/>
      </c>
    </row>
    <row r="8254" spans="1:9" x14ac:dyDescent="0.3">
      <c r="A8254" t="s">
        <v>27</v>
      </c>
      <c r="B8254" s="1">
        <v>42424</v>
      </c>
      <c r="C8254" t="s">
        <v>9</v>
      </c>
      <c r="D8254">
        <v>1</v>
      </c>
      <c r="E8254" t="s">
        <v>15</v>
      </c>
      <c r="F8254" t="s">
        <v>47</v>
      </c>
      <c r="G8254">
        <v>5.67E-2</v>
      </c>
      <c r="H8254">
        <v>114</v>
      </c>
      <c r="I8254" t="str">
        <f t="shared" si="129"/>
        <v>j</v>
      </c>
    </row>
    <row r="8255" spans="1:9" x14ac:dyDescent="0.3">
      <c r="A8255" t="s">
        <v>32</v>
      </c>
      <c r="B8255" s="1">
        <v>42424</v>
      </c>
      <c r="C8255" t="s">
        <v>9</v>
      </c>
      <c r="D8255">
        <v>0</v>
      </c>
      <c r="E8255" t="s">
        <v>15</v>
      </c>
      <c r="F8255" t="s">
        <v>34</v>
      </c>
      <c r="H8255">
        <v>39</v>
      </c>
      <c r="I8255" t="str">
        <f t="shared" si="129"/>
        <v>p</v>
      </c>
    </row>
    <row r="8256" spans="1:9" x14ac:dyDescent="0.3">
      <c r="A8256" t="s">
        <v>33</v>
      </c>
      <c r="B8256" s="1">
        <v>42424</v>
      </c>
      <c r="C8256" t="s">
        <v>25</v>
      </c>
      <c r="D8256">
        <v>0</v>
      </c>
      <c r="E8256" t="s">
        <v>15</v>
      </c>
      <c r="F8256" t="s">
        <v>14</v>
      </c>
      <c r="G8256">
        <v>0</v>
      </c>
      <c r="H8256">
        <v>40</v>
      </c>
      <c r="I8256" t="str">
        <f t="shared" si="129"/>
        <v/>
      </c>
    </row>
    <row r="8257" spans="1:9" x14ac:dyDescent="0.3">
      <c r="A8257" t="s">
        <v>22</v>
      </c>
      <c r="B8257" s="1">
        <v>42424</v>
      </c>
      <c r="C8257" t="s">
        <v>13</v>
      </c>
      <c r="D8257">
        <v>0</v>
      </c>
      <c r="E8257" t="s">
        <v>10</v>
      </c>
      <c r="F8257" t="s">
        <v>11</v>
      </c>
      <c r="G8257">
        <v>0</v>
      </c>
      <c r="H8257">
        <v>32</v>
      </c>
      <c r="I8257" t="str">
        <f t="shared" si="129"/>
        <v/>
      </c>
    </row>
    <row r="8258" spans="1:9" x14ac:dyDescent="0.3">
      <c r="A8258" t="s">
        <v>32</v>
      </c>
      <c r="B8258" s="1">
        <v>42424</v>
      </c>
      <c r="C8258" t="s">
        <v>25</v>
      </c>
      <c r="D8258">
        <v>0</v>
      </c>
      <c r="E8258" t="s">
        <v>15</v>
      </c>
      <c r="F8258" t="s">
        <v>14</v>
      </c>
      <c r="G8258">
        <v>0</v>
      </c>
      <c r="H8258">
        <v>92</v>
      </c>
      <c r="I8258" t="str">
        <f t="shared" si="129"/>
        <v/>
      </c>
    </row>
    <row r="8259" spans="1:9" x14ac:dyDescent="0.3">
      <c r="A8259" t="s">
        <v>21</v>
      </c>
      <c r="B8259" s="1">
        <v>42424</v>
      </c>
      <c r="C8259" t="s">
        <v>9</v>
      </c>
      <c r="D8259">
        <v>0</v>
      </c>
      <c r="E8259" t="s">
        <v>15</v>
      </c>
      <c r="F8259" t="s">
        <v>16</v>
      </c>
      <c r="G8259">
        <v>0</v>
      </c>
      <c r="H8259">
        <v>50</v>
      </c>
      <c r="I8259" t="str">
        <f t="shared" ref="I8259:I8322" si="130">IF(NOT(OR(F8259="house",F8259="blank",F8259="served")),LEFT(F8259,1),"")</f>
        <v/>
      </c>
    </row>
    <row r="8260" spans="1:9" x14ac:dyDescent="0.3">
      <c r="A8260" t="s">
        <v>27</v>
      </c>
      <c r="B8260" s="1">
        <v>42424</v>
      </c>
      <c r="C8260" t="s">
        <v>9</v>
      </c>
      <c r="D8260">
        <v>0</v>
      </c>
      <c r="E8260" t="s">
        <v>10</v>
      </c>
      <c r="F8260" t="s">
        <v>16</v>
      </c>
      <c r="G8260">
        <v>0</v>
      </c>
      <c r="H8260">
        <v>23</v>
      </c>
      <c r="I8260" t="str">
        <f t="shared" si="130"/>
        <v/>
      </c>
    </row>
    <row r="8261" spans="1:9" x14ac:dyDescent="0.3">
      <c r="A8261" t="s">
        <v>22</v>
      </c>
      <c r="B8261" s="1">
        <v>42424</v>
      </c>
      <c r="C8261" t="s">
        <v>9</v>
      </c>
      <c r="D8261">
        <v>0</v>
      </c>
      <c r="E8261" t="s">
        <v>15</v>
      </c>
      <c r="F8261" t="s">
        <v>16</v>
      </c>
      <c r="G8261">
        <v>0</v>
      </c>
      <c r="H8261">
        <v>525</v>
      </c>
      <c r="I8261" t="str">
        <f t="shared" si="130"/>
        <v/>
      </c>
    </row>
    <row r="8262" spans="1:9" x14ac:dyDescent="0.3">
      <c r="A8262" t="s">
        <v>27</v>
      </c>
      <c r="B8262" s="1">
        <v>42424</v>
      </c>
      <c r="C8262" t="s">
        <v>9</v>
      </c>
      <c r="D8262">
        <v>1</v>
      </c>
      <c r="E8262" t="s">
        <v>15</v>
      </c>
      <c r="F8262" t="s">
        <v>48</v>
      </c>
      <c r="G8262">
        <v>1.5599999999999999E-2</v>
      </c>
      <c r="H8262">
        <v>24</v>
      </c>
      <c r="I8262" t="str">
        <f t="shared" si="130"/>
        <v>o</v>
      </c>
    </row>
    <row r="8263" spans="1:9" x14ac:dyDescent="0.3">
      <c r="A8263" t="s">
        <v>17</v>
      </c>
      <c r="B8263" s="1">
        <v>42424</v>
      </c>
      <c r="C8263" t="s">
        <v>25</v>
      </c>
      <c r="D8263">
        <v>0</v>
      </c>
      <c r="E8263" t="s">
        <v>15</v>
      </c>
      <c r="F8263" t="s">
        <v>11</v>
      </c>
      <c r="G8263">
        <v>0</v>
      </c>
      <c r="H8263">
        <v>15</v>
      </c>
      <c r="I8263" t="str">
        <f t="shared" si="130"/>
        <v/>
      </c>
    </row>
    <row r="8264" spans="1:9" x14ac:dyDescent="0.3">
      <c r="A8264" t="s">
        <v>19</v>
      </c>
      <c r="B8264" s="1">
        <v>42424</v>
      </c>
      <c r="C8264" t="s">
        <v>9</v>
      </c>
      <c r="D8264">
        <v>0</v>
      </c>
      <c r="E8264" t="s">
        <v>15</v>
      </c>
      <c r="F8264" t="s">
        <v>14</v>
      </c>
      <c r="G8264">
        <v>0</v>
      </c>
      <c r="H8264">
        <v>71</v>
      </c>
      <c r="I8264" t="str">
        <f t="shared" si="130"/>
        <v/>
      </c>
    </row>
    <row r="8265" spans="1:9" x14ac:dyDescent="0.3">
      <c r="A8265" t="s">
        <v>22</v>
      </c>
      <c r="B8265" s="1">
        <v>42424</v>
      </c>
      <c r="C8265" t="s">
        <v>25</v>
      </c>
      <c r="D8265">
        <v>0</v>
      </c>
      <c r="E8265" t="s">
        <v>10</v>
      </c>
      <c r="F8265" t="s">
        <v>11</v>
      </c>
      <c r="G8265">
        <v>0</v>
      </c>
      <c r="H8265">
        <v>25</v>
      </c>
      <c r="I8265" t="str">
        <f t="shared" si="130"/>
        <v/>
      </c>
    </row>
    <row r="8266" spans="1:9" x14ac:dyDescent="0.3">
      <c r="A8266" t="s">
        <v>24</v>
      </c>
      <c r="B8266" s="1">
        <v>42404</v>
      </c>
      <c r="C8266" t="s">
        <v>9</v>
      </c>
      <c r="D8266">
        <v>1</v>
      </c>
      <c r="E8266" t="s">
        <v>10</v>
      </c>
      <c r="F8266" t="s">
        <v>34</v>
      </c>
      <c r="H8266">
        <v>2</v>
      </c>
      <c r="I8266" t="str">
        <f t="shared" si="130"/>
        <v>p</v>
      </c>
    </row>
    <row r="8267" spans="1:9" x14ac:dyDescent="0.3">
      <c r="A8267" t="s">
        <v>8</v>
      </c>
      <c r="B8267" s="1">
        <v>42404</v>
      </c>
      <c r="C8267" t="s">
        <v>13</v>
      </c>
      <c r="D8267">
        <v>0</v>
      </c>
      <c r="E8267" t="s">
        <v>15</v>
      </c>
      <c r="F8267" t="s">
        <v>35</v>
      </c>
      <c r="H8267">
        <v>12</v>
      </c>
      <c r="I8267" t="str">
        <f t="shared" si="130"/>
        <v>p</v>
      </c>
    </row>
    <row r="8268" spans="1:9" x14ac:dyDescent="0.3">
      <c r="A8268" t="s">
        <v>28</v>
      </c>
      <c r="B8268" s="1">
        <v>42404</v>
      </c>
      <c r="C8268" t="s">
        <v>13</v>
      </c>
      <c r="D8268">
        <v>1</v>
      </c>
      <c r="E8268" t="s">
        <v>14</v>
      </c>
      <c r="F8268" t="s">
        <v>14</v>
      </c>
      <c r="G8268">
        <v>0</v>
      </c>
      <c r="H8268">
        <v>4</v>
      </c>
      <c r="I8268" t="str">
        <f t="shared" si="130"/>
        <v/>
      </c>
    </row>
    <row r="8269" spans="1:9" x14ac:dyDescent="0.3">
      <c r="A8269" t="s">
        <v>17</v>
      </c>
      <c r="B8269" s="1">
        <v>42405</v>
      </c>
      <c r="C8269" t="s">
        <v>13</v>
      </c>
      <c r="D8269">
        <v>1</v>
      </c>
      <c r="E8269" t="s">
        <v>15</v>
      </c>
      <c r="F8269" t="s">
        <v>26</v>
      </c>
      <c r="G8269">
        <v>4.1399999999999999E-2</v>
      </c>
      <c r="H8269">
        <v>18</v>
      </c>
      <c r="I8269" t="str">
        <f t="shared" si="130"/>
        <v>l</v>
      </c>
    </row>
    <row r="8270" spans="1:9" x14ac:dyDescent="0.3">
      <c r="A8270" t="s">
        <v>30</v>
      </c>
      <c r="B8270" s="1">
        <v>42407</v>
      </c>
      <c r="C8270" t="s">
        <v>13</v>
      </c>
      <c r="D8270">
        <v>0</v>
      </c>
      <c r="E8270" t="s">
        <v>14</v>
      </c>
      <c r="F8270" t="s">
        <v>14</v>
      </c>
      <c r="G8270">
        <v>0</v>
      </c>
      <c r="H8270">
        <v>17</v>
      </c>
      <c r="I8270" t="str">
        <f t="shared" si="130"/>
        <v/>
      </c>
    </row>
    <row r="8271" spans="1:9" x14ac:dyDescent="0.3">
      <c r="A8271" t="s">
        <v>8</v>
      </c>
      <c r="B8271" s="1">
        <v>42408</v>
      </c>
      <c r="C8271" t="s">
        <v>13</v>
      </c>
      <c r="D8271">
        <v>1</v>
      </c>
      <c r="E8271" t="s">
        <v>10</v>
      </c>
      <c r="F8271" t="s">
        <v>14</v>
      </c>
      <c r="G8271">
        <v>0</v>
      </c>
      <c r="H8271">
        <v>17</v>
      </c>
      <c r="I8271" t="str">
        <f t="shared" si="130"/>
        <v/>
      </c>
    </row>
    <row r="8272" spans="1:9" x14ac:dyDescent="0.3">
      <c r="A8272" t="s">
        <v>30</v>
      </c>
      <c r="B8272" s="1">
        <v>42409</v>
      </c>
      <c r="C8272" t="s">
        <v>13</v>
      </c>
      <c r="D8272">
        <v>0</v>
      </c>
      <c r="E8272" t="s">
        <v>10</v>
      </c>
      <c r="F8272" t="s">
        <v>11</v>
      </c>
      <c r="G8272">
        <v>0</v>
      </c>
      <c r="H8272">
        <v>7</v>
      </c>
      <c r="I8272" t="str">
        <f t="shared" si="130"/>
        <v/>
      </c>
    </row>
    <row r="8273" spans="1:9" x14ac:dyDescent="0.3">
      <c r="A8273" t="s">
        <v>32</v>
      </c>
      <c r="B8273" s="1">
        <v>42410</v>
      </c>
      <c r="C8273" t="s">
        <v>13</v>
      </c>
      <c r="D8273">
        <v>0</v>
      </c>
      <c r="E8273" t="s">
        <v>15</v>
      </c>
      <c r="F8273" t="s">
        <v>34</v>
      </c>
      <c r="H8273">
        <v>16</v>
      </c>
      <c r="I8273" t="str">
        <f t="shared" si="130"/>
        <v>p</v>
      </c>
    </row>
    <row r="8274" spans="1:9" x14ac:dyDescent="0.3">
      <c r="A8274" t="s">
        <v>12</v>
      </c>
      <c r="B8274" s="1">
        <v>42412</v>
      </c>
      <c r="C8274" t="s">
        <v>13</v>
      </c>
      <c r="D8274">
        <v>1</v>
      </c>
      <c r="E8274" t="s">
        <v>15</v>
      </c>
      <c r="F8274" t="s">
        <v>37</v>
      </c>
      <c r="G8274">
        <v>4.3E-3</v>
      </c>
      <c r="H8274">
        <v>3</v>
      </c>
      <c r="I8274" t="str">
        <f t="shared" si="130"/>
        <v>p</v>
      </c>
    </row>
    <row r="8275" spans="1:9" x14ac:dyDescent="0.3">
      <c r="A8275" t="s">
        <v>12</v>
      </c>
      <c r="B8275" s="1">
        <v>42414</v>
      </c>
      <c r="C8275" t="s">
        <v>13</v>
      </c>
      <c r="D8275">
        <v>0</v>
      </c>
      <c r="E8275" t="s">
        <v>10</v>
      </c>
      <c r="F8275" t="s">
        <v>37</v>
      </c>
      <c r="G8275">
        <v>2.2700000000000001E-2</v>
      </c>
      <c r="H8275">
        <v>13</v>
      </c>
      <c r="I8275" t="str">
        <f t="shared" si="130"/>
        <v>p</v>
      </c>
    </row>
    <row r="8276" spans="1:9" x14ac:dyDescent="0.3">
      <c r="A8276" t="s">
        <v>24</v>
      </c>
      <c r="B8276" s="1">
        <v>42415</v>
      </c>
      <c r="C8276" t="s">
        <v>13</v>
      </c>
      <c r="D8276">
        <v>0</v>
      </c>
      <c r="E8276" t="s">
        <v>15</v>
      </c>
      <c r="F8276" t="s">
        <v>16</v>
      </c>
      <c r="G8276">
        <v>0</v>
      </c>
      <c r="H8276">
        <v>2</v>
      </c>
      <c r="I8276" t="str">
        <f t="shared" si="130"/>
        <v/>
      </c>
    </row>
    <row r="8277" spans="1:9" x14ac:dyDescent="0.3">
      <c r="A8277" t="s">
        <v>27</v>
      </c>
      <c r="B8277" s="1">
        <v>42416</v>
      </c>
      <c r="C8277" t="s">
        <v>13</v>
      </c>
      <c r="D8277">
        <v>1</v>
      </c>
      <c r="E8277" t="s">
        <v>10</v>
      </c>
      <c r="F8277" t="s">
        <v>47</v>
      </c>
      <c r="G8277">
        <v>1.8E-3</v>
      </c>
      <c r="H8277">
        <v>4</v>
      </c>
      <c r="I8277" t="str">
        <f t="shared" si="130"/>
        <v>j</v>
      </c>
    </row>
    <row r="8278" spans="1:9" x14ac:dyDescent="0.3">
      <c r="A8278" t="s">
        <v>12</v>
      </c>
      <c r="B8278" s="1">
        <v>42417</v>
      </c>
      <c r="C8278" t="s">
        <v>9</v>
      </c>
      <c r="D8278">
        <v>0</v>
      </c>
      <c r="E8278" t="s">
        <v>15</v>
      </c>
      <c r="F8278" t="s">
        <v>37</v>
      </c>
      <c r="G8278">
        <v>4.48E-2</v>
      </c>
      <c r="H8278">
        <v>19</v>
      </c>
      <c r="I8278" t="str">
        <f t="shared" si="130"/>
        <v>p</v>
      </c>
    </row>
    <row r="8279" spans="1:9" x14ac:dyDescent="0.3">
      <c r="A8279" t="s">
        <v>33</v>
      </c>
      <c r="B8279" s="1">
        <v>42417</v>
      </c>
      <c r="C8279" t="s">
        <v>9</v>
      </c>
      <c r="D8279">
        <v>1</v>
      </c>
      <c r="E8279" t="s">
        <v>10</v>
      </c>
      <c r="F8279" t="s">
        <v>50</v>
      </c>
      <c r="H8279">
        <v>3</v>
      </c>
      <c r="I8279" t="str">
        <f t="shared" si="130"/>
        <v>j</v>
      </c>
    </row>
    <row r="8280" spans="1:9" x14ac:dyDescent="0.3">
      <c r="A8280" t="s">
        <v>23</v>
      </c>
      <c r="B8280" s="1">
        <v>42417</v>
      </c>
      <c r="C8280" t="s">
        <v>13</v>
      </c>
      <c r="D8280">
        <v>0</v>
      </c>
      <c r="E8280" t="s">
        <v>15</v>
      </c>
      <c r="F8280" t="s">
        <v>11</v>
      </c>
      <c r="G8280">
        <v>0</v>
      </c>
      <c r="H8280">
        <v>7</v>
      </c>
      <c r="I8280" t="str">
        <f t="shared" si="130"/>
        <v/>
      </c>
    </row>
    <row r="8281" spans="1:9" x14ac:dyDescent="0.3">
      <c r="A8281" t="s">
        <v>8</v>
      </c>
      <c r="B8281" s="1">
        <v>42417</v>
      </c>
      <c r="C8281" t="s">
        <v>13</v>
      </c>
      <c r="D8281">
        <v>1</v>
      </c>
      <c r="E8281" t="s">
        <v>10</v>
      </c>
      <c r="F8281" t="s">
        <v>36</v>
      </c>
      <c r="G8281">
        <v>6.8999999999999999E-3</v>
      </c>
      <c r="H8281">
        <v>5</v>
      </c>
      <c r="I8281" t="str">
        <f t="shared" si="130"/>
        <v>p</v>
      </c>
    </row>
    <row r="8282" spans="1:9" x14ac:dyDescent="0.3">
      <c r="A8282" t="s">
        <v>30</v>
      </c>
      <c r="B8282" s="1">
        <v>42417</v>
      </c>
      <c r="C8282" t="s">
        <v>9</v>
      </c>
      <c r="D8282">
        <v>0</v>
      </c>
      <c r="E8282" t="s">
        <v>10</v>
      </c>
      <c r="F8282" t="s">
        <v>16</v>
      </c>
      <c r="G8282">
        <v>0</v>
      </c>
      <c r="H8282">
        <v>4</v>
      </c>
      <c r="I8282" t="str">
        <f t="shared" si="130"/>
        <v/>
      </c>
    </row>
    <row r="8283" spans="1:9" x14ac:dyDescent="0.3">
      <c r="A8283" t="s">
        <v>21</v>
      </c>
      <c r="B8283" s="1">
        <v>42417</v>
      </c>
      <c r="C8283" t="s">
        <v>9</v>
      </c>
      <c r="D8283">
        <v>0</v>
      </c>
      <c r="E8283" t="s">
        <v>10</v>
      </c>
      <c r="F8283" t="s">
        <v>45</v>
      </c>
      <c r="G8283">
        <v>3.2800000000000003E-2</v>
      </c>
      <c r="H8283">
        <v>8</v>
      </c>
      <c r="I8283" t="str">
        <f t="shared" si="130"/>
        <v>p</v>
      </c>
    </row>
    <row r="8284" spans="1:9" x14ac:dyDescent="0.3">
      <c r="A8284" t="s">
        <v>32</v>
      </c>
      <c r="B8284" s="1">
        <v>42418</v>
      </c>
      <c r="C8284" t="s">
        <v>13</v>
      </c>
      <c r="D8284">
        <v>0</v>
      </c>
      <c r="E8284" t="s">
        <v>10</v>
      </c>
      <c r="F8284" t="s">
        <v>38</v>
      </c>
      <c r="G8284">
        <v>2.8199999999999999E-2</v>
      </c>
      <c r="H8284">
        <v>6</v>
      </c>
      <c r="I8284" t="str">
        <f t="shared" si="130"/>
        <v>p</v>
      </c>
    </row>
    <row r="8285" spans="1:9" x14ac:dyDescent="0.3">
      <c r="A8285" t="s">
        <v>12</v>
      </c>
      <c r="B8285" s="1">
        <v>42418</v>
      </c>
      <c r="C8285" t="s">
        <v>9</v>
      </c>
      <c r="D8285">
        <v>1</v>
      </c>
      <c r="E8285" t="s">
        <v>10</v>
      </c>
      <c r="F8285" t="s">
        <v>29</v>
      </c>
      <c r="H8285">
        <v>4</v>
      </c>
      <c r="I8285" t="str">
        <f t="shared" si="130"/>
        <v>p</v>
      </c>
    </row>
    <row r="8286" spans="1:9" x14ac:dyDescent="0.3">
      <c r="A8286" t="s">
        <v>33</v>
      </c>
      <c r="B8286" s="1">
        <v>42418</v>
      </c>
      <c r="C8286" t="s">
        <v>13</v>
      </c>
      <c r="D8286">
        <v>1</v>
      </c>
      <c r="E8286" t="s">
        <v>10</v>
      </c>
      <c r="F8286" t="s">
        <v>46</v>
      </c>
      <c r="G8286">
        <v>4.4999999999999997E-3</v>
      </c>
      <c r="H8286">
        <v>7</v>
      </c>
      <c r="I8286" t="str">
        <f t="shared" si="130"/>
        <v>j</v>
      </c>
    </row>
    <row r="8287" spans="1:9" x14ac:dyDescent="0.3">
      <c r="A8287" t="s">
        <v>28</v>
      </c>
      <c r="B8287" s="1">
        <v>42419</v>
      </c>
      <c r="C8287" t="s">
        <v>25</v>
      </c>
      <c r="D8287">
        <v>1</v>
      </c>
      <c r="E8287" t="s">
        <v>15</v>
      </c>
      <c r="F8287" t="s">
        <v>11</v>
      </c>
      <c r="G8287">
        <v>0</v>
      </c>
      <c r="H8287">
        <v>25</v>
      </c>
      <c r="I8287" t="str">
        <f t="shared" si="130"/>
        <v/>
      </c>
    </row>
    <row r="8288" spans="1:9" x14ac:dyDescent="0.3">
      <c r="A8288" t="s">
        <v>24</v>
      </c>
      <c r="B8288" s="1">
        <v>42419</v>
      </c>
      <c r="C8288" t="s">
        <v>13</v>
      </c>
      <c r="D8288">
        <v>1</v>
      </c>
      <c r="E8288" t="s">
        <v>10</v>
      </c>
      <c r="F8288" t="s">
        <v>11</v>
      </c>
      <c r="G8288">
        <v>0</v>
      </c>
      <c r="H8288">
        <v>1</v>
      </c>
      <c r="I8288" t="str">
        <f t="shared" si="130"/>
        <v/>
      </c>
    </row>
    <row r="8289" spans="1:9" x14ac:dyDescent="0.3">
      <c r="A8289" t="s">
        <v>12</v>
      </c>
      <c r="B8289" s="1">
        <v>42419</v>
      </c>
      <c r="C8289" t="s">
        <v>13</v>
      </c>
      <c r="D8289">
        <v>1</v>
      </c>
      <c r="E8289" t="s">
        <v>15</v>
      </c>
      <c r="F8289" t="s">
        <v>37</v>
      </c>
      <c r="G8289">
        <v>3.5000000000000001E-3</v>
      </c>
      <c r="H8289">
        <v>2</v>
      </c>
      <c r="I8289" t="str">
        <f t="shared" si="130"/>
        <v>p</v>
      </c>
    </row>
    <row r="8290" spans="1:9" x14ac:dyDescent="0.3">
      <c r="A8290" t="s">
        <v>21</v>
      </c>
      <c r="B8290" s="1">
        <v>42423</v>
      </c>
      <c r="C8290" t="s">
        <v>13</v>
      </c>
      <c r="D8290">
        <v>0</v>
      </c>
      <c r="E8290" t="s">
        <v>15</v>
      </c>
      <c r="F8290" t="s">
        <v>16</v>
      </c>
      <c r="G8290">
        <v>0</v>
      </c>
      <c r="H8290">
        <v>2647</v>
      </c>
      <c r="I8290" t="str">
        <f t="shared" si="130"/>
        <v/>
      </c>
    </row>
    <row r="8291" spans="1:9" x14ac:dyDescent="0.3">
      <c r="A8291" t="s">
        <v>32</v>
      </c>
      <c r="B8291" s="1">
        <v>42423</v>
      </c>
      <c r="C8291" t="s">
        <v>9</v>
      </c>
      <c r="D8291">
        <v>0</v>
      </c>
      <c r="E8291" t="s">
        <v>15</v>
      </c>
      <c r="F8291" t="s">
        <v>54</v>
      </c>
      <c r="H8291">
        <v>176</v>
      </c>
      <c r="I8291" t="str">
        <f t="shared" si="130"/>
        <v>e</v>
      </c>
    </row>
    <row r="8292" spans="1:9" x14ac:dyDescent="0.3">
      <c r="A8292" t="s">
        <v>19</v>
      </c>
      <c r="B8292" s="1">
        <v>42423</v>
      </c>
      <c r="C8292" t="s">
        <v>13</v>
      </c>
      <c r="D8292">
        <v>0</v>
      </c>
      <c r="E8292" t="s">
        <v>15</v>
      </c>
      <c r="F8292" t="s">
        <v>14</v>
      </c>
      <c r="G8292">
        <v>0</v>
      </c>
      <c r="H8292">
        <v>5135</v>
      </c>
      <c r="I8292" t="str">
        <f t="shared" si="130"/>
        <v/>
      </c>
    </row>
    <row r="8293" spans="1:9" x14ac:dyDescent="0.3">
      <c r="A8293" t="s">
        <v>23</v>
      </c>
      <c r="B8293" s="1">
        <v>42423</v>
      </c>
      <c r="C8293" t="s">
        <v>13</v>
      </c>
      <c r="D8293">
        <v>0</v>
      </c>
      <c r="E8293" t="s">
        <v>10</v>
      </c>
      <c r="F8293" t="s">
        <v>14</v>
      </c>
      <c r="G8293">
        <v>0</v>
      </c>
      <c r="H8293">
        <v>8092</v>
      </c>
      <c r="I8293" t="str">
        <f t="shared" si="130"/>
        <v/>
      </c>
    </row>
    <row r="8294" spans="1:9" x14ac:dyDescent="0.3">
      <c r="A8294" t="s">
        <v>33</v>
      </c>
      <c r="B8294" s="1">
        <v>42423</v>
      </c>
      <c r="C8294" t="s">
        <v>9</v>
      </c>
      <c r="D8294">
        <v>0</v>
      </c>
      <c r="E8294" t="s">
        <v>10</v>
      </c>
      <c r="F8294" t="s">
        <v>11</v>
      </c>
      <c r="G8294">
        <v>0</v>
      </c>
      <c r="H8294">
        <v>694</v>
      </c>
      <c r="I8294" t="str">
        <f t="shared" si="130"/>
        <v/>
      </c>
    </row>
    <row r="8295" spans="1:9" x14ac:dyDescent="0.3">
      <c r="A8295" t="s">
        <v>17</v>
      </c>
      <c r="B8295" s="1">
        <v>42423</v>
      </c>
      <c r="C8295" t="s">
        <v>13</v>
      </c>
      <c r="D8295">
        <v>0</v>
      </c>
      <c r="E8295" t="s">
        <v>15</v>
      </c>
      <c r="F8295" t="s">
        <v>11</v>
      </c>
      <c r="G8295">
        <v>0</v>
      </c>
      <c r="H8295">
        <v>1518</v>
      </c>
      <c r="I8295" t="str">
        <f t="shared" si="130"/>
        <v/>
      </c>
    </row>
    <row r="8296" spans="1:9" x14ac:dyDescent="0.3">
      <c r="A8296" t="s">
        <v>19</v>
      </c>
      <c r="B8296" s="1">
        <v>42423</v>
      </c>
      <c r="C8296" t="s">
        <v>9</v>
      </c>
      <c r="D8296">
        <v>1</v>
      </c>
      <c r="E8296" t="s">
        <v>15</v>
      </c>
      <c r="F8296" t="s">
        <v>16</v>
      </c>
      <c r="G8296">
        <v>0</v>
      </c>
      <c r="H8296">
        <v>12106</v>
      </c>
      <c r="I8296" t="str">
        <f t="shared" si="130"/>
        <v/>
      </c>
    </row>
    <row r="8297" spans="1:9" x14ac:dyDescent="0.3">
      <c r="A8297" t="s">
        <v>27</v>
      </c>
      <c r="B8297" s="1">
        <v>42423</v>
      </c>
      <c r="C8297" t="s">
        <v>9</v>
      </c>
      <c r="D8297">
        <v>1</v>
      </c>
      <c r="E8297" t="s">
        <v>15</v>
      </c>
      <c r="F8297" t="s">
        <v>47</v>
      </c>
      <c r="G8297">
        <v>0.26290000000000002</v>
      </c>
      <c r="H8297">
        <v>524</v>
      </c>
      <c r="I8297" t="str">
        <f t="shared" si="130"/>
        <v>j</v>
      </c>
    </row>
    <row r="8298" spans="1:9" x14ac:dyDescent="0.3">
      <c r="A8298" t="s">
        <v>32</v>
      </c>
      <c r="B8298" s="1">
        <v>42423</v>
      </c>
      <c r="C8298" t="s">
        <v>13</v>
      </c>
      <c r="D8298">
        <v>1</v>
      </c>
      <c r="E8298" t="s">
        <v>15</v>
      </c>
      <c r="F8298" t="s">
        <v>54</v>
      </c>
      <c r="H8298">
        <v>3</v>
      </c>
      <c r="I8298" t="str">
        <f t="shared" si="130"/>
        <v>e</v>
      </c>
    </row>
    <row r="8299" spans="1:9" x14ac:dyDescent="0.3">
      <c r="A8299" t="s">
        <v>32</v>
      </c>
      <c r="B8299" s="1">
        <v>42423</v>
      </c>
      <c r="C8299" t="s">
        <v>13</v>
      </c>
      <c r="D8299">
        <v>1</v>
      </c>
      <c r="E8299" t="s">
        <v>15</v>
      </c>
      <c r="F8299" t="s">
        <v>16</v>
      </c>
      <c r="G8299">
        <v>0</v>
      </c>
      <c r="H8299">
        <v>392</v>
      </c>
      <c r="I8299" t="str">
        <f t="shared" si="130"/>
        <v/>
      </c>
    </row>
    <row r="8300" spans="1:9" x14ac:dyDescent="0.3">
      <c r="A8300" t="s">
        <v>33</v>
      </c>
      <c r="B8300" s="1">
        <v>42423</v>
      </c>
      <c r="C8300" t="s">
        <v>9</v>
      </c>
      <c r="D8300">
        <v>1</v>
      </c>
      <c r="E8300" t="s">
        <v>15</v>
      </c>
      <c r="F8300" t="s">
        <v>16</v>
      </c>
      <c r="G8300">
        <v>0</v>
      </c>
      <c r="H8300">
        <v>1258</v>
      </c>
      <c r="I8300" t="str">
        <f t="shared" si="130"/>
        <v/>
      </c>
    </row>
    <row r="8301" spans="1:9" x14ac:dyDescent="0.3">
      <c r="A8301" t="s">
        <v>32</v>
      </c>
      <c r="B8301" s="1">
        <v>42423</v>
      </c>
      <c r="C8301" t="s">
        <v>9</v>
      </c>
      <c r="D8301">
        <v>0</v>
      </c>
      <c r="E8301" t="s">
        <v>15</v>
      </c>
      <c r="F8301" t="s">
        <v>34</v>
      </c>
      <c r="H8301">
        <v>290</v>
      </c>
      <c r="I8301" t="str">
        <f t="shared" si="130"/>
        <v>p</v>
      </c>
    </row>
    <row r="8302" spans="1:9" x14ac:dyDescent="0.3">
      <c r="A8302" t="s">
        <v>32</v>
      </c>
      <c r="B8302" s="1">
        <v>42423</v>
      </c>
      <c r="C8302" t="s">
        <v>13</v>
      </c>
      <c r="D8302">
        <v>0</v>
      </c>
      <c r="E8302" t="s">
        <v>15</v>
      </c>
      <c r="F8302" t="s">
        <v>34</v>
      </c>
      <c r="H8302">
        <v>65</v>
      </c>
      <c r="I8302" t="str">
        <f t="shared" si="130"/>
        <v>p</v>
      </c>
    </row>
    <row r="8303" spans="1:9" x14ac:dyDescent="0.3">
      <c r="A8303" t="s">
        <v>8</v>
      </c>
      <c r="B8303" s="1">
        <v>42423</v>
      </c>
      <c r="C8303" t="s">
        <v>9</v>
      </c>
      <c r="D8303">
        <v>1</v>
      </c>
      <c r="E8303" t="s">
        <v>10</v>
      </c>
      <c r="F8303" t="s">
        <v>36</v>
      </c>
      <c r="G8303">
        <v>0.5212</v>
      </c>
      <c r="H8303">
        <v>261</v>
      </c>
      <c r="I8303" t="str">
        <f t="shared" si="130"/>
        <v>p</v>
      </c>
    </row>
    <row r="8304" spans="1:9" x14ac:dyDescent="0.3">
      <c r="A8304" t="s">
        <v>33</v>
      </c>
      <c r="B8304" s="1">
        <v>42423</v>
      </c>
      <c r="C8304" t="s">
        <v>13</v>
      </c>
      <c r="D8304">
        <v>0</v>
      </c>
      <c r="E8304" t="s">
        <v>10</v>
      </c>
      <c r="F8304" t="s">
        <v>16</v>
      </c>
      <c r="G8304">
        <v>0</v>
      </c>
      <c r="H8304">
        <v>165</v>
      </c>
      <c r="I8304" t="str">
        <f t="shared" si="130"/>
        <v/>
      </c>
    </row>
    <row r="8305" spans="1:9" x14ac:dyDescent="0.3">
      <c r="A8305" t="s">
        <v>18</v>
      </c>
      <c r="B8305" s="1">
        <v>42423</v>
      </c>
      <c r="C8305" t="s">
        <v>9</v>
      </c>
      <c r="D8305">
        <v>1</v>
      </c>
      <c r="E8305" t="s">
        <v>15</v>
      </c>
      <c r="F8305" t="s">
        <v>49</v>
      </c>
      <c r="G8305">
        <v>8.0699999999999994E-2</v>
      </c>
      <c r="H8305">
        <v>151</v>
      </c>
      <c r="I8305" t="str">
        <f t="shared" si="130"/>
        <v>o</v>
      </c>
    </row>
    <row r="8306" spans="1:9" x14ac:dyDescent="0.3">
      <c r="A8306" t="s">
        <v>23</v>
      </c>
      <c r="B8306" s="1">
        <v>42423</v>
      </c>
      <c r="C8306" t="s">
        <v>25</v>
      </c>
      <c r="D8306">
        <v>0</v>
      </c>
      <c r="E8306" t="s">
        <v>10</v>
      </c>
      <c r="F8306" t="s">
        <v>14</v>
      </c>
      <c r="G8306">
        <v>0</v>
      </c>
      <c r="H8306">
        <v>82</v>
      </c>
      <c r="I8306" t="str">
        <f t="shared" si="130"/>
        <v/>
      </c>
    </row>
    <row r="8307" spans="1:9" x14ac:dyDescent="0.3">
      <c r="A8307" t="s">
        <v>32</v>
      </c>
      <c r="B8307" s="1">
        <v>42423</v>
      </c>
      <c r="C8307" t="s">
        <v>9</v>
      </c>
      <c r="D8307">
        <v>0</v>
      </c>
      <c r="E8307" t="s">
        <v>10</v>
      </c>
      <c r="F8307" t="s">
        <v>26</v>
      </c>
      <c r="G8307">
        <v>0.61460000000000004</v>
      </c>
      <c r="H8307">
        <v>224</v>
      </c>
      <c r="I8307" t="str">
        <f t="shared" si="130"/>
        <v>l</v>
      </c>
    </row>
    <row r="8308" spans="1:9" x14ac:dyDescent="0.3">
      <c r="A8308" t="s">
        <v>32</v>
      </c>
      <c r="B8308" s="1">
        <v>42423</v>
      </c>
      <c r="C8308" t="s">
        <v>13</v>
      </c>
      <c r="D8308">
        <v>0</v>
      </c>
      <c r="E8308" t="s">
        <v>10</v>
      </c>
      <c r="F8308" t="s">
        <v>39</v>
      </c>
      <c r="G8308">
        <v>0.27810000000000001</v>
      </c>
      <c r="H8308">
        <v>103</v>
      </c>
      <c r="I8308" t="str">
        <f t="shared" si="130"/>
        <v>S</v>
      </c>
    </row>
    <row r="8309" spans="1:9" x14ac:dyDescent="0.3">
      <c r="A8309" t="s">
        <v>27</v>
      </c>
      <c r="B8309" s="1">
        <v>42423</v>
      </c>
      <c r="C8309" t="s">
        <v>13</v>
      </c>
      <c r="D8309">
        <v>0</v>
      </c>
      <c r="E8309" t="s">
        <v>10</v>
      </c>
      <c r="F8309" t="s">
        <v>47</v>
      </c>
      <c r="G8309">
        <v>3.5999999999999997E-2</v>
      </c>
      <c r="H8309">
        <v>80</v>
      </c>
      <c r="I8309" t="str">
        <f t="shared" si="130"/>
        <v>j</v>
      </c>
    </row>
    <row r="8310" spans="1:9" x14ac:dyDescent="0.3">
      <c r="A8310" t="s">
        <v>19</v>
      </c>
      <c r="B8310" s="1">
        <v>42423</v>
      </c>
      <c r="C8310" t="s">
        <v>25</v>
      </c>
      <c r="D8310">
        <v>0</v>
      </c>
      <c r="E8310" t="s">
        <v>15</v>
      </c>
      <c r="F8310" t="s">
        <v>14</v>
      </c>
      <c r="G8310">
        <v>0</v>
      </c>
      <c r="H8310">
        <v>75</v>
      </c>
      <c r="I8310" t="str">
        <f t="shared" si="130"/>
        <v/>
      </c>
    </row>
    <row r="8311" spans="1:9" x14ac:dyDescent="0.3">
      <c r="A8311" t="s">
        <v>33</v>
      </c>
      <c r="B8311" s="1">
        <v>42423</v>
      </c>
      <c r="C8311" t="s">
        <v>13</v>
      </c>
      <c r="D8311">
        <v>1</v>
      </c>
      <c r="E8311" t="s">
        <v>10</v>
      </c>
      <c r="F8311" t="s">
        <v>46</v>
      </c>
      <c r="G8311">
        <v>3.8999999999999998E-3</v>
      </c>
      <c r="H8311">
        <v>6</v>
      </c>
      <c r="I8311" t="str">
        <f t="shared" si="130"/>
        <v>j</v>
      </c>
    </row>
    <row r="8312" spans="1:9" x14ac:dyDescent="0.3">
      <c r="A8312" t="s">
        <v>21</v>
      </c>
      <c r="B8312" s="1">
        <v>42423</v>
      </c>
      <c r="C8312" t="s">
        <v>9</v>
      </c>
      <c r="D8312">
        <v>1</v>
      </c>
      <c r="E8312" t="s">
        <v>10</v>
      </c>
      <c r="F8312" t="s">
        <v>44</v>
      </c>
      <c r="G8312">
        <v>0.29680000000000001</v>
      </c>
      <c r="H8312">
        <v>93</v>
      </c>
      <c r="I8312" t="str">
        <f t="shared" si="130"/>
        <v>o</v>
      </c>
    </row>
    <row r="8313" spans="1:9" x14ac:dyDescent="0.3">
      <c r="A8313" t="s">
        <v>28</v>
      </c>
      <c r="B8313" s="1">
        <v>42423</v>
      </c>
      <c r="C8313" t="s">
        <v>25</v>
      </c>
      <c r="D8313">
        <v>1</v>
      </c>
      <c r="E8313" t="s">
        <v>15</v>
      </c>
      <c r="F8313" t="s">
        <v>11</v>
      </c>
      <c r="G8313">
        <v>0</v>
      </c>
      <c r="H8313">
        <v>56</v>
      </c>
      <c r="I8313" t="str">
        <f t="shared" si="130"/>
        <v/>
      </c>
    </row>
    <row r="8314" spans="1:9" x14ac:dyDescent="0.3">
      <c r="A8314" t="s">
        <v>20</v>
      </c>
      <c r="B8314" s="1">
        <v>42423</v>
      </c>
      <c r="C8314" t="s">
        <v>13</v>
      </c>
      <c r="D8314">
        <v>0</v>
      </c>
      <c r="E8314" t="s">
        <v>10</v>
      </c>
      <c r="F8314" t="s">
        <v>14</v>
      </c>
      <c r="G8314">
        <v>0</v>
      </c>
      <c r="H8314">
        <v>10</v>
      </c>
      <c r="I8314" t="str">
        <f t="shared" si="130"/>
        <v/>
      </c>
    </row>
    <row r="8315" spans="1:9" x14ac:dyDescent="0.3">
      <c r="A8315" t="s">
        <v>28</v>
      </c>
      <c r="B8315" s="1">
        <v>42424</v>
      </c>
      <c r="C8315" t="s">
        <v>9</v>
      </c>
      <c r="D8315">
        <v>0</v>
      </c>
      <c r="E8315" t="s">
        <v>15</v>
      </c>
      <c r="F8315" t="s">
        <v>11</v>
      </c>
      <c r="G8315">
        <v>0</v>
      </c>
      <c r="H8315">
        <v>2672</v>
      </c>
      <c r="I8315" t="str">
        <f t="shared" si="130"/>
        <v/>
      </c>
    </row>
    <row r="8316" spans="1:9" x14ac:dyDescent="0.3">
      <c r="A8316" t="s">
        <v>32</v>
      </c>
      <c r="B8316" s="1">
        <v>42424</v>
      </c>
      <c r="C8316" t="s">
        <v>13</v>
      </c>
      <c r="D8316">
        <v>0</v>
      </c>
      <c r="E8316" t="s">
        <v>10</v>
      </c>
      <c r="F8316" t="s">
        <v>26</v>
      </c>
      <c r="G8316">
        <v>0.29859999999999998</v>
      </c>
      <c r="H8316">
        <v>102</v>
      </c>
      <c r="I8316" t="str">
        <f t="shared" si="130"/>
        <v>l</v>
      </c>
    </row>
    <row r="8317" spans="1:9" x14ac:dyDescent="0.3">
      <c r="A8317" t="s">
        <v>32</v>
      </c>
      <c r="B8317" s="1">
        <v>42424</v>
      </c>
      <c r="C8317" t="s">
        <v>13</v>
      </c>
      <c r="D8317">
        <v>0</v>
      </c>
      <c r="E8317" t="s">
        <v>10</v>
      </c>
      <c r="F8317" t="s">
        <v>11</v>
      </c>
      <c r="G8317">
        <v>0</v>
      </c>
      <c r="H8317">
        <v>5922</v>
      </c>
      <c r="I8317" t="str">
        <f t="shared" si="130"/>
        <v/>
      </c>
    </row>
    <row r="8318" spans="1:9" x14ac:dyDescent="0.3">
      <c r="A8318" t="s">
        <v>28</v>
      </c>
      <c r="B8318" s="1">
        <v>42424</v>
      </c>
      <c r="C8318" t="s">
        <v>9</v>
      </c>
      <c r="D8318">
        <v>1</v>
      </c>
      <c r="E8318" t="s">
        <v>15</v>
      </c>
      <c r="F8318" t="s">
        <v>14</v>
      </c>
      <c r="G8318">
        <v>0</v>
      </c>
      <c r="H8318">
        <v>1517</v>
      </c>
      <c r="I8318" t="str">
        <f t="shared" si="130"/>
        <v/>
      </c>
    </row>
    <row r="8319" spans="1:9" x14ac:dyDescent="0.3">
      <c r="A8319" t="s">
        <v>32</v>
      </c>
      <c r="B8319" s="1">
        <v>42424</v>
      </c>
      <c r="C8319" t="s">
        <v>9</v>
      </c>
      <c r="D8319">
        <v>1</v>
      </c>
      <c r="E8319" t="s">
        <v>10</v>
      </c>
      <c r="F8319" t="s">
        <v>14</v>
      </c>
      <c r="G8319">
        <v>0</v>
      </c>
      <c r="H8319">
        <v>1462</v>
      </c>
      <c r="I8319" t="str">
        <f t="shared" si="130"/>
        <v/>
      </c>
    </row>
    <row r="8320" spans="1:9" x14ac:dyDescent="0.3">
      <c r="A8320" t="s">
        <v>8</v>
      </c>
      <c r="B8320" s="1">
        <v>42424</v>
      </c>
      <c r="C8320" t="s">
        <v>9</v>
      </c>
      <c r="D8320">
        <v>1</v>
      </c>
      <c r="E8320" t="s">
        <v>15</v>
      </c>
      <c r="F8320" t="s">
        <v>39</v>
      </c>
      <c r="G8320">
        <v>5.9253999999999998</v>
      </c>
      <c r="H8320">
        <v>1975</v>
      </c>
      <c r="I8320" t="str">
        <f t="shared" si="130"/>
        <v>S</v>
      </c>
    </row>
    <row r="8321" spans="1:9" x14ac:dyDescent="0.3">
      <c r="A8321" t="s">
        <v>8</v>
      </c>
      <c r="B8321" s="1">
        <v>42424</v>
      </c>
      <c r="C8321" t="s">
        <v>9</v>
      </c>
      <c r="D8321">
        <v>0</v>
      </c>
      <c r="E8321" t="s">
        <v>15</v>
      </c>
      <c r="F8321" t="s">
        <v>16</v>
      </c>
      <c r="G8321">
        <v>0</v>
      </c>
      <c r="H8321">
        <v>2302</v>
      </c>
      <c r="I8321" t="str">
        <f t="shared" si="130"/>
        <v/>
      </c>
    </row>
    <row r="8322" spans="1:9" x14ac:dyDescent="0.3">
      <c r="A8322" t="s">
        <v>8</v>
      </c>
      <c r="B8322" s="1">
        <v>42424</v>
      </c>
      <c r="C8322" t="s">
        <v>9</v>
      </c>
      <c r="D8322">
        <v>1</v>
      </c>
      <c r="E8322" t="s">
        <v>15</v>
      </c>
      <c r="F8322" t="s">
        <v>16</v>
      </c>
      <c r="G8322">
        <v>0</v>
      </c>
      <c r="H8322">
        <v>5559</v>
      </c>
      <c r="I8322" t="str">
        <f t="shared" si="130"/>
        <v/>
      </c>
    </row>
    <row r="8323" spans="1:9" x14ac:dyDescent="0.3">
      <c r="A8323" t="s">
        <v>32</v>
      </c>
      <c r="B8323" s="1">
        <v>42424</v>
      </c>
      <c r="C8323" t="s">
        <v>9</v>
      </c>
      <c r="D8323">
        <v>1</v>
      </c>
      <c r="E8323" t="s">
        <v>15</v>
      </c>
      <c r="F8323" t="s">
        <v>11</v>
      </c>
      <c r="G8323">
        <v>0</v>
      </c>
      <c r="H8323">
        <v>3592</v>
      </c>
      <c r="I8323" t="str">
        <f t="shared" ref="I8323:I8386" si="131">IF(NOT(OR(F8323="house",F8323="blank",F8323="served")),LEFT(F8323,1),"")</f>
        <v/>
      </c>
    </row>
    <row r="8324" spans="1:9" x14ac:dyDescent="0.3">
      <c r="A8324" t="s">
        <v>28</v>
      </c>
      <c r="B8324" s="1">
        <v>42424</v>
      </c>
      <c r="C8324" t="s">
        <v>9</v>
      </c>
      <c r="D8324">
        <v>0</v>
      </c>
      <c r="E8324" t="s">
        <v>15</v>
      </c>
      <c r="F8324" t="s">
        <v>26</v>
      </c>
      <c r="G8324">
        <v>0.82040000000000002</v>
      </c>
      <c r="H8324">
        <v>242</v>
      </c>
      <c r="I8324" t="str">
        <f t="shared" si="131"/>
        <v>l</v>
      </c>
    </row>
    <row r="8325" spans="1:9" x14ac:dyDescent="0.3">
      <c r="A8325" t="s">
        <v>20</v>
      </c>
      <c r="B8325" s="1">
        <v>42424</v>
      </c>
      <c r="C8325" t="s">
        <v>13</v>
      </c>
      <c r="D8325">
        <v>1</v>
      </c>
      <c r="E8325" t="s">
        <v>15</v>
      </c>
      <c r="F8325" t="s">
        <v>14</v>
      </c>
      <c r="G8325">
        <v>0</v>
      </c>
      <c r="H8325">
        <v>15114</v>
      </c>
      <c r="I8325" t="str">
        <f t="shared" si="131"/>
        <v/>
      </c>
    </row>
    <row r="8326" spans="1:9" x14ac:dyDescent="0.3">
      <c r="A8326" t="s">
        <v>28</v>
      </c>
      <c r="B8326" s="1">
        <v>42424</v>
      </c>
      <c r="C8326" t="s">
        <v>9</v>
      </c>
      <c r="D8326">
        <v>1</v>
      </c>
      <c r="E8326" t="s">
        <v>10</v>
      </c>
      <c r="F8326" t="s">
        <v>16</v>
      </c>
      <c r="G8326">
        <v>0</v>
      </c>
      <c r="H8326">
        <v>2763</v>
      </c>
      <c r="I8326" t="str">
        <f t="shared" si="131"/>
        <v/>
      </c>
    </row>
    <row r="8327" spans="1:9" x14ac:dyDescent="0.3">
      <c r="A8327" t="s">
        <v>8</v>
      </c>
      <c r="B8327" s="1">
        <v>42424</v>
      </c>
      <c r="C8327" t="s">
        <v>13</v>
      </c>
      <c r="D8327">
        <v>1</v>
      </c>
      <c r="E8327" t="s">
        <v>10</v>
      </c>
      <c r="F8327" t="s">
        <v>11</v>
      </c>
      <c r="G8327">
        <v>0</v>
      </c>
      <c r="H8327">
        <v>517</v>
      </c>
      <c r="I8327" t="str">
        <f t="shared" si="131"/>
        <v/>
      </c>
    </row>
    <row r="8328" spans="1:9" x14ac:dyDescent="0.3">
      <c r="A8328" t="s">
        <v>21</v>
      </c>
      <c r="B8328" s="1">
        <v>42424</v>
      </c>
      <c r="C8328" t="s">
        <v>13</v>
      </c>
      <c r="D8328">
        <v>0</v>
      </c>
      <c r="E8328" t="s">
        <v>10</v>
      </c>
      <c r="F8328" t="s">
        <v>11</v>
      </c>
      <c r="G8328">
        <v>0</v>
      </c>
      <c r="H8328">
        <v>332</v>
      </c>
      <c r="I8328" t="str">
        <f t="shared" si="131"/>
        <v/>
      </c>
    </row>
    <row r="8329" spans="1:9" x14ac:dyDescent="0.3">
      <c r="A8329" t="s">
        <v>27</v>
      </c>
      <c r="B8329" s="1">
        <v>42424</v>
      </c>
      <c r="C8329" t="s">
        <v>13</v>
      </c>
      <c r="D8329">
        <v>1</v>
      </c>
      <c r="E8329" t="s">
        <v>15</v>
      </c>
      <c r="F8329" t="s">
        <v>11</v>
      </c>
      <c r="G8329">
        <v>0</v>
      </c>
      <c r="H8329">
        <v>67</v>
      </c>
      <c r="I8329" t="str">
        <f t="shared" si="131"/>
        <v/>
      </c>
    </row>
    <row r="8330" spans="1:9" x14ac:dyDescent="0.3">
      <c r="A8330" t="s">
        <v>21</v>
      </c>
      <c r="B8330" s="1">
        <v>42424</v>
      </c>
      <c r="C8330" t="s">
        <v>9</v>
      </c>
      <c r="D8330">
        <v>0</v>
      </c>
      <c r="E8330" t="s">
        <v>15</v>
      </c>
      <c r="F8330" t="s">
        <v>11</v>
      </c>
      <c r="G8330">
        <v>0</v>
      </c>
      <c r="H8330">
        <v>35</v>
      </c>
      <c r="I8330" t="str">
        <f t="shared" si="131"/>
        <v/>
      </c>
    </row>
    <row r="8331" spans="1:9" x14ac:dyDescent="0.3">
      <c r="A8331" t="s">
        <v>32</v>
      </c>
      <c r="B8331" s="1">
        <v>42424</v>
      </c>
      <c r="C8331" t="s">
        <v>9</v>
      </c>
      <c r="D8331">
        <v>1</v>
      </c>
      <c r="E8331" t="s">
        <v>15</v>
      </c>
      <c r="F8331" t="s">
        <v>26</v>
      </c>
      <c r="G8331">
        <v>1.0337000000000001</v>
      </c>
      <c r="H8331">
        <v>338</v>
      </c>
      <c r="I8331" t="str">
        <f t="shared" si="131"/>
        <v>l</v>
      </c>
    </row>
    <row r="8332" spans="1:9" x14ac:dyDescent="0.3">
      <c r="A8332" t="s">
        <v>28</v>
      </c>
      <c r="B8332" s="1">
        <v>42424</v>
      </c>
      <c r="C8332" t="s">
        <v>25</v>
      </c>
      <c r="D8332">
        <v>0</v>
      </c>
      <c r="E8332" t="s">
        <v>10</v>
      </c>
      <c r="F8332" t="s">
        <v>14</v>
      </c>
      <c r="G8332">
        <v>0</v>
      </c>
      <c r="H8332">
        <v>31</v>
      </c>
      <c r="I8332" t="str">
        <f t="shared" si="131"/>
        <v/>
      </c>
    </row>
    <row r="8333" spans="1:9" x14ac:dyDescent="0.3">
      <c r="A8333" t="s">
        <v>33</v>
      </c>
      <c r="B8333" s="1">
        <v>42424</v>
      </c>
      <c r="C8333" t="s">
        <v>9</v>
      </c>
      <c r="D8333">
        <v>0</v>
      </c>
      <c r="E8333" t="s">
        <v>10</v>
      </c>
      <c r="F8333" t="s">
        <v>11</v>
      </c>
      <c r="G8333">
        <v>0</v>
      </c>
      <c r="H8333">
        <v>145</v>
      </c>
      <c r="I8333" t="str">
        <f t="shared" si="131"/>
        <v/>
      </c>
    </row>
    <row r="8334" spans="1:9" x14ac:dyDescent="0.3">
      <c r="A8334" t="s">
        <v>28</v>
      </c>
      <c r="B8334" s="1">
        <v>42424</v>
      </c>
      <c r="C8334" t="s">
        <v>13</v>
      </c>
      <c r="D8334">
        <v>1</v>
      </c>
      <c r="E8334" t="s">
        <v>10</v>
      </c>
      <c r="F8334" t="s">
        <v>16</v>
      </c>
      <c r="G8334">
        <v>0</v>
      </c>
      <c r="H8334">
        <v>324</v>
      </c>
      <c r="I8334" t="str">
        <f t="shared" si="131"/>
        <v/>
      </c>
    </row>
    <row r="8335" spans="1:9" x14ac:dyDescent="0.3">
      <c r="A8335" t="s">
        <v>32</v>
      </c>
      <c r="B8335" s="1">
        <v>42424</v>
      </c>
      <c r="C8335" t="s">
        <v>25</v>
      </c>
      <c r="D8335">
        <v>0</v>
      </c>
      <c r="E8335" t="s">
        <v>10</v>
      </c>
      <c r="F8335" t="s">
        <v>11</v>
      </c>
      <c r="G8335">
        <v>0</v>
      </c>
      <c r="H8335">
        <v>73</v>
      </c>
      <c r="I8335" t="str">
        <f t="shared" si="131"/>
        <v/>
      </c>
    </row>
    <row r="8336" spans="1:9" x14ac:dyDescent="0.3">
      <c r="A8336" t="s">
        <v>32</v>
      </c>
      <c r="B8336" s="1">
        <v>42424</v>
      </c>
      <c r="C8336" t="s">
        <v>13</v>
      </c>
      <c r="D8336">
        <v>1</v>
      </c>
      <c r="E8336" t="s">
        <v>15</v>
      </c>
      <c r="F8336" t="s">
        <v>16</v>
      </c>
      <c r="G8336">
        <v>0</v>
      </c>
      <c r="H8336">
        <v>54</v>
      </c>
      <c r="I8336" t="str">
        <f t="shared" si="131"/>
        <v/>
      </c>
    </row>
    <row r="8337" spans="1:9" x14ac:dyDescent="0.3">
      <c r="A8337" t="s">
        <v>32</v>
      </c>
      <c r="B8337" s="1">
        <v>42424</v>
      </c>
      <c r="C8337" t="s">
        <v>13</v>
      </c>
      <c r="D8337">
        <v>1</v>
      </c>
      <c r="E8337" t="s">
        <v>15</v>
      </c>
      <c r="F8337" t="s">
        <v>39</v>
      </c>
      <c r="G8337">
        <v>2.5399999999999999E-2</v>
      </c>
      <c r="H8337">
        <v>9</v>
      </c>
      <c r="I8337" t="str">
        <f t="shared" si="131"/>
        <v>S</v>
      </c>
    </row>
    <row r="8338" spans="1:9" x14ac:dyDescent="0.3">
      <c r="A8338" t="s">
        <v>28</v>
      </c>
      <c r="B8338" s="1">
        <v>42424</v>
      </c>
      <c r="C8338" t="s">
        <v>13</v>
      </c>
      <c r="D8338">
        <v>1</v>
      </c>
      <c r="E8338" t="s">
        <v>15</v>
      </c>
      <c r="F8338" t="s">
        <v>37</v>
      </c>
      <c r="G8338">
        <v>2.3999999999999998E-3</v>
      </c>
      <c r="H8338">
        <v>1</v>
      </c>
      <c r="I8338" t="str">
        <f t="shared" si="131"/>
        <v>p</v>
      </c>
    </row>
    <row r="8339" spans="1:9" x14ac:dyDescent="0.3">
      <c r="A8339" t="s">
        <v>17</v>
      </c>
      <c r="B8339" s="1">
        <v>42424</v>
      </c>
      <c r="C8339" t="s">
        <v>13</v>
      </c>
      <c r="D8339">
        <v>1</v>
      </c>
      <c r="E8339" t="s">
        <v>15</v>
      </c>
      <c r="F8339" t="s">
        <v>14</v>
      </c>
      <c r="G8339">
        <v>0</v>
      </c>
      <c r="H8339">
        <v>29</v>
      </c>
      <c r="I8339" t="str">
        <f t="shared" si="131"/>
        <v/>
      </c>
    </row>
    <row r="8340" spans="1:9" x14ac:dyDescent="0.3">
      <c r="A8340" t="s">
        <v>30</v>
      </c>
      <c r="B8340" s="1">
        <v>42406</v>
      </c>
      <c r="C8340" t="s">
        <v>9</v>
      </c>
      <c r="D8340">
        <v>1</v>
      </c>
      <c r="E8340" t="s">
        <v>10</v>
      </c>
      <c r="F8340" t="s">
        <v>14</v>
      </c>
      <c r="G8340">
        <v>0</v>
      </c>
      <c r="H8340">
        <v>7</v>
      </c>
      <c r="I8340" t="str">
        <f t="shared" si="131"/>
        <v/>
      </c>
    </row>
    <row r="8341" spans="1:9" x14ac:dyDescent="0.3">
      <c r="A8341" t="s">
        <v>12</v>
      </c>
      <c r="B8341" s="1">
        <v>42407</v>
      </c>
      <c r="C8341" t="s">
        <v>13</v>
      </c>
      <c r="D8341">
        <v>1</v>
      </c>
      <c r="E8341" t="s">
        <v>10</v>
      </c>
      <c r="F8341" t="s">
        <v>26</v>
      </c>
      <c r="G8341">
        <v>2.93E-2</v>
      </c>
      <c r="H8341">
        <v>14</v>
      </c>
      <c r="I8341" t="str">
        <f t="shared" si="131"/>
        <v>l</v>
      </c>
    </row>
    <row r="8342" spans="1:9" x14ac:dyDescent="0.3">
      <c r="A8342" t="s">
        <v>32</v>
      </c>
      <c r="B8342" s="1">
        <v>42407</v>
      </c>
      <c r="C8342" t="s">
        <v>25</v>
      </c>
      <c r="D8342">
        <v>1</v>
      </c>
      <c r="E8342" t="s">
        <v>15</v>
      </c>
      <c r="F8342" t="s">
        <v>14</v>
      </c>
      <c r="G8342">
        <v>0</v>
      </c>
      <c r="H8342">
        <v>7</v>
      </c>
      <c r="I8342" t="str">
        <f t="shared" si="131"/>
        <v/>
      </c>
    </row>
    <row r="8343" spans="1:9" x14ac:dyDescent="0.3">
      <c r="A8343" t="s">
        <v>28</v>
      </c>
      <c r="B8343" s="1">
        <v>42407</v>
      </c>
      <c r="C8343" t="s">
        <v>13</v>
      </c>
      <c r="D8343">
        <v>1</v>
      </c>
      <c r="E8343" t="s">
        <v>15</v>
      </c>
      <c r="F8343" t="s">
        <v>31</v>
      </c>
      <c r="H8343">
        <v>9</v>
      </c>
      <c r="I8343" t="str">
        <f t="shared" si="131"/>
        <v>o</v>
      </c>
    </row>
    <row r="8344" spans="1:9" x14ac:dyDescent="0.3">
      <c r="A8344" t="s">
        <v>23</v>
      </c>
      <c r="B8344" s="1">
        <v>42409</v>
      </c>
      <c r="C8344" t="s">
        <v>9</v>
      </c>
      <c r="D8344">
        <v>0</v>
      </c>
      <c r="E8344" t="s">
        <v>15</v>
      </c>
      <c r="F8344" t="s">
        <v>11</v>
      </c>
      <c r="G8344">
        <v>0</v>
      </c>
      <c r="H8344">
        <v>2</v>
      </c>
      <c r="I8344" t="str">
        <f t="shared" si="131"/>
        <v/>
      </c>
    </row>
    <row r="8345" spans="1:9" x14ac:dyDescent="0.3">
      <c r="A8345" t="s">
        <v>12</v>
      </c>
      <c r="B8345" s="1">
        <v>42410</v>
      </c>
      <c r="C8345" t="s">
        <v>9</v>
      </c>
      <c r="D8345">
        <v>1</v>
      </c>
      <c r="E8345" t="s">
        <v>10</v>
      </c>
      <c r="F8345" t="s">
        <v>29</v>
      </c>
      <c r="H8345">
        <v>16</v>
      </c>
      <c r="I8345" t="str">
        <f t="shared" si="131"/>
        <v>p</v>
      </c>
    </row>
    <row r="8346" spans="1:9" x14ac:dyDescent="0.3">
      <c r="A8346" t="s">
        <v>24</v>
      </c>
      <c r="B8346" s="1">
        <v>42412</v>
      </c>
      <c r="C8346" t="s">
        <v>9</v>
      </c>
      <c r="D8346">
        <v>1</v>
      </c>
      <c r="E8346" t="s">
        <v>10</v>
      </c>
      <c r="F8346" t="s">
        <v>14</v>
      </c>
      <c r="G8346">
        <v>0</v>
      </c>
      <c r="H8346">
        <v>11</v>
      </c>
      <c r="I8346" t="str">
        <f t="shared" si="131"/>
        <v/>
      </c>
    </row>
    <row r="8347" spans="1:9" x14ac:dyDescent="0.3">
      <c r="A8347" t="s">
        <v>8</v>
      </c>
      <c r="B8347" s="1">
        <v>42413</v>
      </c>
      <c r="C8347" t="s">
        <v>25</v>
      </c>
      <c r="D8347">
        <v>1</v>
      </c>
      <c r="E8347" t="s">
        <v>10</v>
      </c>
      <c r="F8347" t="s">
        <v>11</v>
      </c>
      <c r="G8347">
        <v>0</v>
      </c>
      <c r="H8347">
        <v>4</v>
      </c>
      <c r="I8347" t="str">
        <f t="shared" si="131"/>
        <v/>
      </c>
    </row>
    <row r="8348" spans="1:9" x14ac:dyDescent="0.3">
      <c r="A8348" t="s">
        <v>28</v>
      </c>
      <c r="B8348" s="1">
        <v>42413</v>
      </c>
      <c r="C8348" t="s">
        <v>13</v>
      </c>
      <c r="D8348">
        <v>1</v>
      </c>
      <c r="E8348" t="s">
        <v>15</v>
      </c>
      <c r="F8348" t="s">
        <v>37</v>
      </c>
      <c r="G8348">
        <v>5.7799999999999997E-2</v>
      </c>
      <c r="H8348">
        <v>22</v>
      </c>
      <c r="I8348" t="str">
        <f t="shared" si="131"/>
        <v>p</v>
      </c>
    </row>
    <row r="8349" spans="1:9" x14ac:dyDescent="0.3">
      <c r="A8349" t="s">
        <v>28</v>
      </c>
      <c r="B8349" s="1">
        <v>42414</v>
      </c>
      <c r="C8349" t="s">
        <v>13</v>
      </c>
      <c r="D8349">
        <v>1</v>
      </c>
      <c r="E8349" t="s">
        <v>10</v>
      </c>
      <c r="F8349" t="s">
        <v>31</v>
      </c>
      <c r="H8349">
        <v>12</v>
      </c>
      <c r="I8349" t="str">
        <f t="shared" si="131"/>
        <v>o</v>
      </c>
    </row>
    <row r="8350" spans="1:9" x14ac:dyDescent="0.3">
      <c r="A8350" t="s">
        <v>32</v>
      </c>
      <c r="B8350" s="1">
        <v>42415</v>
      </c>
      <c r="C8350" t="s">
        <v>13</v>
      </c>
      <c r="D8350">
        <v>1</v>
      </c>
      <c r="E8350" t="s">
        <v>15</v>
      </c>
      <c r="F8350" t="s">
        <v>38</v>
      </c>
      <c r="G8350">
        <v>2.23E-2</v>
      </c>
      <c r="H8350">
        <v>10</v>
      </c>
      <c r="I8350" t="str">
        <f t="shared" si="131"/>
        <v>p</v>
      </c>
    </row>
    <row r="8351" spans="1:9" x14ac:dyDescent="0.3">
      <c r="A8351" t="s">
        <v>32</v>
      </c>
      <c r="B8351" s="1">
        <v>42415</v>
      </c>
      <c r="C8351" t="s">
        <v>9</v>
      </c>
      <c r="D8351">
        <v>0</v>
      </c>
      <c r="E8351" t="s">
        <v>10</v>
      </c>
      <c r="F8351" t="s">
        <v>34</v>
      </c>
      <c r="H8351">
        <v>10</v>
      </c>
      <c r="I8351" t="str">
        <f t="shared" si="131"/>
        <v>p</v>
      </c>
    </row>
    <row r="8352" spans="1:9" x14ac:dyDescent="0.3">
      <c r="A8352" t="s">
        <v>30</v>
      </c>
      <c r="B8352" s="1">
        <v>42416</v>
      </c>
      <c r="C8352" t="s">
        <v>13</v>
      </c>
      <c r="D8352">
        <v>0</v>
      </c>
      <c r="E8352" t="s">
        <v>10</v>
      </c>
      <c r="F8352" t="s">
        <v>14</v>
      </c>
      <c r="G8352">
        <v>0</v>
      </c>
      <c r="H8352">
        <v>2</v>
      </c>
      <c r="I8352" t="str">
        <f t="shared" si="131"/>
        <v/>
      </c>
    </row>
    <row r="8353" spans="1:9" x14ac:dyDescent="0.3">
      <c r="A8353" t="s">
        <v>21</v>
      </c>
      <c r="B8353" s="1">
        <v>42416</v>
      </c>
      <c r="C8353" t="s">
        <v>25</v>
      </c>
      <c r="D8353">
        <v>0</v>
      </c>
      <c r="E8353" t="s">
        <v>10</v>
      </c>
      <c r="F8353" t="s">
        <v>11</v>
      </c>
      <c r="G8353">
        <v>0</v>
      </c>
      <c r="H8353">
        <v>14</v>
      </c>
      <c r="I8353" t="str">
        <f t="shared" si="131"/>
        <v/>
      </c>
    </row>
    <row r="8354" spans="1:9" x14ac:dyDescent="0.3">
      <c r="A8354" t="s">
        <v>18</v>
      </c>
      <c r="B8354" s="1">
        <v>42417</v>
      </c>
      <c r="C8354" t="s">
        <v>13</v>
      </c>
      <c r="D8354">
        <v>0</v>
      </c>
      <c r="E8354" t="s">
        <v>15</v>
      </c>
      <c r="F8354" t="s">
        <v>49</v>
      </c>
      <c r="G8354">
        <v>6.6E-3</v>
      </c>
      <c r="H8354">
        <v>13</v>
      </c>
      <c r="I8354" t="str">
        <f t="shared" si="131"/>
        <v>o</v>
      </c>
    </row>
    <row r="8355" spans="1:9" x14ac:dyDescent="0.3">
      <c r="A8355" t="s">
        <v>8</v>
      </c>
      <c r="B8355" s="1">
        <v>42417</v>
      </c>
      <c r="C8355" t="s">
        <v>13</v>
      </c>
      <c r="D8355">
        <v>0</v>
      </c>
      <c r="E8355" t="s">
        <v>10</v>
      </c>
      <c r="F8355" t="s">
        <v>36</v>
      </c>
      <c r="G8355">
        <v>3.2800000000000003E-2</v>
      </c>
      <c r="H8355">
        <v>16</v>
      </c>
      <c r="I8355" t="str">
        <f t="shared" si="131"/>
        <v>p</v>
      </c>
    </row>
    <row r="8356" spans="1:9" x14ac:dyDescent="0.3">
      <c r="A8356" t="s">
        <v>24</v>
      </c>
      <c r="B8356" s="1">
        <v>42417</v>
      </c>
      <c r="C8356" t="s">
        <v>9</v>
      </c>
      <c r="D8356">
        <v>0</v>
      </c>
      <c r="E8356" t="s">
        <v>15</v>
      </c>
      <c r="F8356" t="s">
        <v>16</v>
      </c>
      <c r="G8356">
        <v>0</v>
      </c>
      <c r="H8356">
        <v>2</v>
      </c>
      <c r="I8356" t="str">
        <f t="shared" si="131"/>
        <v/>
      </c>
    </row>
    <row r="8357" spans="1:9" x14ac:dyDescent="0.3">
      <c r="A8357" t="s">
        <v>27</v>
      </c>
      <c r="B8357" s="1">
        <v>42419</v>
      </c>
      <c r="C8357" t="s">
        <v>25</v>
      </c>
      <c r="D8357">
        <v>1</v>
      </c>
      <c r="E8357" t="s">
        <v>15</v>
      </c>
      <c r="F8357" t="s">
        <v>11</v>
      </c>
      <c r="G8357">
        <v>0</v>
      </c>
      <c r="H8357">
        <v>10</v>
      </c>
      <c r="I8357" t="str">
        <f t="shared" si="131"/>
        <v/>
      </c>
    </row>
    <row r="8358" spans="1:9" x14ac:dyDescent="0.3">
      <c r="A8358" t="s">
        <v>18</v>
      </c>
      <c r="B8358" s="1">
        <v>42420</v>
      </c>
      <c r="C8358" t="s">
        <v>13</v>
      </c>
      <c r="D8358">
        <v>1</v>
      </c>
      <c r="E8358" t="s">
        <v>10</v>
      </c>
      <c r="F8358" t="s">
        <v>16</v>
      </c>
      <c r="G8358">
        <v>0</v>
      </c>
      <c r="H8358">
        <v>11</v>
      </c>
      <c r="I8358" t="str">
        <f t="shared" si="131"/>
        <v/>
      </c>
    </row>
    <row r="8359" spans="1:9" x14ac:dyDescent="0.3">
      <c r="A8359" t="s">
        <v>30</v>
      </c>
      <c r="B8359" s="1">
        <v>42420</v>
      </c>
      <c r="C8359" t="s">
        <v>13</v>
      </c>
      <c r="D8359">
        <v>0</v>
      </c>
      <c r="E8359" t="s">
        <v>15</v>
      </c>
      <c r="F8359" t="s">
        <v>11</v>
      </c>
      <c r="G8359">
        <v>0</v>
      </c>
      <c r="H8359">
        <v>6</v>
      </c>
      <c r="I8359" t="str">
        <f t="shared" si="131"/>
        <v/>
      </c>
    </row>
    <row r="8360" spans="1:9" x14ac:dyDescent="0.3">
      <c r="A8360" t="s">
        <v>27</v>
      </c>
      <c r="B8360" s="1">
        <v>42421</v>
      </c>
      <c r="C8360" t="s">
        <v>9</v>
      </c>
      <c r="D8360">
        <v>0</v>
      </c>
      <c r="E8360" t="s">
        <v>15</v>
      </c>
      <c r="F8360" t="s">
        <v>51</v>
      </c>
      <c r="H8360">
        <v>8</v>
      </c>
      <c r="I8360" t="str">
        <f t="shared" si="131"/>
        <v>j</v>
      </c>
    </row>
    <row r="8361" spans="1:9" x14ac:dyDescent="0.3">
      <c r="A8361" t="s">
        <v>24</v>
      </c>
      <c r="B8361" s="1">
        <v>42421</v>
      </c>
      <c r="C8361" t="s">
        <v>13</v>
      </c>
      <c r="D8361">
        <v>1</v>
      </c>
      <c r="E8361" t="s">
        <v>10</v>
      </c>
      <c r="F8361" t="s">
        <v>16</v>
      </c>
      <c r="G8361">
        <v>0</v>
      </c>
      <c r="H8361">
        <v>9</v>
      </c>
      <c r="I8361" t="str">
        <f t="shared" si="131"/>
        <v/>
      </c>
    </row>
    <row r="8362" spans="1:9" x14ac:dyDescent="0.3">
      <c r="A8362" t="s">
        <v>30</v>
      </c>
      <c r="B8362" s="1">
        <v>42422</v>
      </c>
      <c r="C8362" t="s">
        <v>9</v>
      </c>
      <c r="D8362">
        <v>0</v>
      </c>
      <c r="E8362" t="s">
        <v>15</v>
      </c>
      <c r="F8362" t="s">
        <v>14</v>
      </c>
      <c r="G8362">
        <v>0</v>
      </c>
      <c r="H8362">
        <v>39</v>
      </c>
      <c r="I8362" t="str">
        <f t="shared" si="131"/>
        <v/>
      </c>
    </row>
    <row r="8363" spans="1:9" x14ac:dyDescent="0.3">
      <c r="A8363" t="s">
        <v>33</v>
      </c>
      <c r="B8363" s="1">
        <v>42422</v>
      </c>
      <c r="C8363" t="s">
        <v>13</v>
      </c>
      <c r="D8363">
        <v>0</v>
      </c>
      <c r="E8363" t="s">
        <v>10</v>
      </c>
      <c r="F8363" t="s">
        <v>50</v>
      </c>
      <c r="H8363">
        <v>14</v>
      </c>
      <c r="I8363" t="str">
        <f t="shared" si="131"/>
        <v>j</v>
      </c>
    </row>
    <row r="8364" spans="1:9" x14ac:dyDescent="0.3">
      <c r="A8364" t="s">
        <v>27</v>
      </c>
      <c r="B8364" s="1">
        <v>42422</v>
      </c>
      <c r="C8364" t="s">
        <v>13</v>
      </c>
      <c r="D8364">
        <v>1</v>
      </c>
      <c r="E8364" t="s">
        <v>15</v>
      </c>
      <c r="F8364" t="s">
        <v>47</v>
      </c>
      <c r="G8364">
        <v>6.3E-3</v>
      </c>
      <c r="H8364">
        <v>14</v>
      </c>
      <c r="I8364" t="str">
        <f t="shared" si="131"/>
        <v>j</v>
      </c>
    </row>
    <row r="8365" spans="1:9" x14ac:dyDescent="0.3">
      <c r="A8365" t="s">
        <v>32</v>
      </c>
      <c r="B8365" s="1">
        <v>42422</v>
      </c>
      <c r="C8365" t="s">
        <v>9</v>
      </c>
      <c r="D8365">
        <v>1</v>
      </c>
      <c r="E8365" t="s">
        <v>15</v>
      </c>
      <c r="F8365" t="s">
        <v>55</v>
      </c>
      <c r="H8365">
        <v>20</v>
      </c>
      <c r="I8365" t="str">
        <f t="shared" si="131"/>
        <v>e</v>
      </c>
    </row>
    <row r="8366" spans="1:9" x14ac:dyDescent="0.3">
      <c r="A8366" t="s">
        <v>33</v>
      </c>
      <c r="B8366" s="1">
        <v>42423</v>
      </c>
      <c r="C8366" t="s">
        <v>9</v>
      </c>
      <c r="D8366">
        <v>1</v>
      </c>
      <c r="E8366" t="s">
        <v>15</v>
      </c>
      <c r="F8366" t="s">
        <v>51</v>
      </c>
      <c r="H8366">
        <v>1</v>
      </c>
      <c r="I8366" t="str">
        <f t="shared" si="131"/>
        <v>j</v>
      </c>
    </row>
    <row r="8367" spans="1:9" x14ac:dyDescent="0.3">
      <c r="A8367" t="s">
        <v>30</v>
      </c>
      <c r="B8367" s="1">
        <v>42423</v>
      </c>
      <c r="C8367" t="s">
        <v>9</v>
      </c>
      <c r="D8367">
        <v>0</v>
      </c>
      <c r="E8367" t="s">
        <v>15</v>
      </c>
      <c r="F8367" t="s">
        <v>11</v>
      </c>
      <c r="G8367">
        <v>0</v>
      </c>
      <c r="H8367">
        <v>4</v>
      </c>
      <c r="I8367" t="str">
        <f t="shared" si="131"/>
        <v/>
      </c>
    </row>
    <row r="8368" spans="1:9" x14ac:dyDescent="0.3">
      <c r="A8368" t="s">
        <v>8</v>
      </c>
      <c r="B8368" s="1">
        <v>42403</v>
      </c>
      <c r="C8368" t="s">
        <v>25</v>
      </c>
      <c r="D8368">
        <v>1</v>
      </c>
      <c r="E8368" t="s">
        <v>15</v>
      </c>
      <c r="F8368" t="s">
        <v>14</v>
      </c>
      <c r="G8368">
        <v>0</v>
      </c>
      <c r="H8368">
        <v>3</v>
      </c>
      <c r="I8368" t="str">
        <f t="shared" si="131"/>
        <v/>
      </c>
    </row>
    <row r="8369" spans="1:9" x14ac:dyDescent="0.3">
      <c r="A8369" t="s">
        <v>8</v>
      </c>
      <c r="B8369" s="1">
        <v>42405</v>
      </c>
      <c r="C8369" t="s">
        <v>13</v>
      </c>
      <c r="D8369">
        <v>1</v>
      </c>
      <c r="E8369" t="s">
        <v>14</v>
      </c>
      <c r="F8369" t="s">
        <v>14</v>
      </c>
      <c r="G8369">
        <v>0</v>
      </c>
      <c r="H8369">
        <v>3</v>
      </c>
      <c r="I8369" t="str">
        <f t="shared" si="131"/>
        <v/>
      </c>
    </row>
    <row r="8370" spans="1:9" x14ac:dyDescent="0.3">
      <c r="A8370" t="s">
        <v>28</v>
      </c>
      <c r="B8370" s="1">
        <v>42406</v>
      </c>
      <c r="C8370" t="s">
        <v>9</v>
      </c>
      <c r="D8370">
        <v>0</v>
      </c>
      <c r="E8370" t="s">
        <v>10</v>
      </c>
      <c r="F8370" t="s">
        <v>29</v>
      </c>
      <c r="H8370">
        <v>12</v>
      </c>
      <c r="I8370" t="str">
        <f t="shared" si="131"/>
        <v>p</v>
      </c>
    </row>
    <row r="8371" spans="1:9" x14ac:dyDescent="0.3">
      <c r="A8371" t="s">
        <v>30</v>
      </c>
      <c r="B8371" s="1">
        <v>42408</v>
      </c>
      <c r="C8371" t="s">
        <v>9</v>
      </c>
      <c r="D8371">
        <v>1</v>
      </c>
      <c r="E8371" t="s">
        <v>10</v>
      </c>
      <c r="F8371" t="s">
        <v>11</v>
      </c>
      <c r="G8371">
        <v>0</v>
      </c>
      <c r="H8371">
        <v>8</v>
      </c>
      <c r="I8371" t="str">
        <f t="shared" si="131"/>
        <v/>
      </c>
    </row>
    <row r="8372" spans="1:9" x14ac:dyDescent="0.3">
      <c r="A8372" t="s">
        <v>24</v>
      </c>
      <c r="B8372" s="1">
        <v>42409</v>
      </c>
      <c r="C8372" t="s">
        <v>13</v>
      </c>
      <c r="D8372">
        <v>0</v>
      </c>
      <c r="E8372" t="s">
        <v>15</v>
      </c>
      <c r="F8372" t="s">
        <v>11</v>
      </c>
      <c r="G8372">
        <v>0</v>
      </c>
      <c r="H8372">
        <v>3</v>
      </c>
      <c r="I8372" t="str">
        <f t="shared" si="131"/>
        <v/>
      </c>
    </row>
    <row r="8373" spans="1:9" x14ac:dyDescent="0.3">
      <c r="A8373" t="s">
        <v>23</v>
      </c>
      <c r="B8373" s="1">
        <v>42410</v>
      </c>
      <c r="C8373" t="s">
        <v>13</v>
      </c>
      <c r="D8373">
        <v>1</v>
      </c>
      <c r="E8373" t="s">
        <v>15</v>
      </c>
      <c r="F8373" t="s">
        <v>14</v>
      </c>
      <c r="G8373">
        <v>0</v>
      </c>
      <c r="H8373">
        <v>1</v>
      </c>
      <c r="I8373" t="str">
        <f t="shared" si="131"/>
        <v/>
      </c>
    </row>
    <row r="8374" spans="1:9" x14ac:dyDescent="0.3">
      <c r="A8374" t="s">
        <v>32</v>
      </c>
      <c r="B8374" s="1">
        <v>42412</v>
      </c>
      <c r="C8374" t="s">
        <v>13</v>
      </c>
      <c r="D8374">
        <v>1</v>
      </c>
      <c r="E8374" t="s">
        <v>10</v>
      </c>
      <c r="F8374" t="s">
        <v>38</v>
      </c>
      <c r="G8374">
        <v>0.01</v>
      </c>
      <c r="H8374">
        <v>2</v>
      </c>
      <c r="I8374" t="str">
        <f t="shared" si="131"/>
        <v>p</v>
      </c>
    </row>
    <row r="8375" spans="1:9" x14ac:dyDescent="0.3">
      <c r="A8375" t="s">
        <v>32</v>
      </c>
      <c r="B8375" s="1">
        <v>42413</v>
      </c>
      <c r="C8375" t="s">
        <v>9</v>
      </c>
      <c r="D8375">
        <v>0</v>
      </c>
      <c r="E8375" t="s">
        <v>15</v>
      </c>
      <c r="F8375" t="s">
        <v>34</v>
      </c>
      <c r="H8375">
        <v>6</v>
      </c>
      <c r="I8375" t="str">
        <f t="shared" si="131"/>
        <v>p</v>
      </c>
    </row>
    <row r="8376" spans="1:9" x14ac:dyDescent="0.3">
      <c r="A8376" t="s">
        <v>32</v>
      </c>
      <c r="B8376" s="1">
        <v>42413</v>
      </c>
      <c r="C8376" t="s">
        <v>25</v>
      </c>
      <c r="D8376">
        <v>1</v>
      </c>
      <c r="E8376" t="s">
        <v>10</v>
      </c>
      <c r="F8376" t="s">
        <v>11</v>
      </c>
      <c r="G8376">
        <v>0</v>
      </c>
      <c r="H8376">
        <v>5</v>
      </c>
      <c r="I8376" t="str">
        <f t="shared" si="131"/>
        <v/>
      </c>
    </row>
    <row r="8377" spans="1:9" x14ac:dyDescent="0.3">
      <c r="A8377" t="s">
        <v>12</v>
      </c>
      <c r="B8377" s="1">
        <v>42415</v>
      </c>
      <c r="C8377" t="s">
        <v>13</v>
      </c>
      <c r="D8377">
        <v>1</v>
      </c>
      <c r="E8377" t="s">
        <v>10</v>
      </c>
      <c r="F8377" t="s">
        <v>29</v>
      </c>
      <c r="H8377">
        <v>1</v>
      </c>
      <c r="I8377" t="str">
        <f t="shared" si="131"/>
        <v>p</v>
      </c>
    </row>
    <row r="8378" spans="1:9" x14ac:dyDescent="0.3">
      <c r="A8378" t="s">
        <v>30</v>
      </c>
      <c r="B8378" s="1">
        <v>42416</v>
      </c>
      <c r="C8378" t="s">
        <v>9</v>
      </c>
      <c r="D8378">
        <v>0</v>
      </c>
      <c r="E8378" t="s">
        <v>10</v>
      </c>
      <c r="F8378" t="s">
        <v>14</v>
      </c>
      <c r="G8378">
        <v>0</v>
      </c>
      <c r="H8378">
        <v>7</v>
      </c>
      <c r="I8378" t="str">
        <f t="shared" si="131"/>
        <v/>
      </c>
    </row>
    <row r="8379" spans="1:9" x14ac:dyDescent="0.3">
      <c r="A8379" t="s">
        <v>21</v>
      </c>
      <c r="B8379" s="1">
        <v>42416</v>
      </c>
      <c r="C8379" t="s">
        <v>9</v>
      </c>
      <c r="D8379">
        <v>0</v>
      </c>
      <c r="E8379" t="s">
        <v>15</v>
      </c>
      <c r="F8379" t="s">
        <v>34</v>
      </c>
      <c r="H8379">
        <v>3</v>
      </c>
      <c r="I8379" t="str">
        <f t="shared" si="131"/>
        <v>p</v>
      </c>
    </row>
    <row r="8380" spans="1:9" x14ac:dyDescent="0.3">
      <c r="A8380" t="s">
        <v>24</v>
      </c>
      <c r="B8380" s="1">
        <v>42416</v>
      </c>
      <c r="C8380" t="s">
        <v>9</v>
      </c>
      <c r="D8380">
        <v>1</v>
      </c>
      <c r="E8380" t="s">
        <v>10</v>
      </c>
      <c r="F8380" t="s">
        <v>11</v>
      </c>
      <c r="G8380">
        <v>0</v>
      </c>
      <c r="H8380">
        <v>4</v>
      </c>
      <c r="I8380" t="str">
        <f t="shared" si="131"/>
        <v/>
      </c>
    </row>
    <row r="8381" spans="1:9" x14ac:dyDescent="0.3">
      <c r="A8381" t="s">
        <v>27</v>
      </c>
      <c r="B8381" s="1">
        <v>42416</v>
      </c>
      <c r="C8381" t="s">
        <v>13</v>
      </c>
      <c r="D8381">
        <v>1</v>
      </c>
      <c r="E8381" t="s">
        <v>10</v>
      </c>
      <c r="F8381" t="s">
        <v>48</v>
      </c>
      <c r="G8381">
        <v>2.7000000000000001E-3</v>
      </c>
      <c r="H8381">
        <v>6</v>
      </c>
      <c r="I8381" t="str">
        <f t="shared" si="131"/>
        <v>o</v>
      </c>
    </row>
    <row r="8382" spans="1:9" x14ac:dyDescent="0.3">
      <c r="A8382" t="s">
        <v>32</v>
      </c>
      <c r="B8382" s="1">
        <v>42417</v>
      </c>
      <c r="C8382" t="s">
        <v>13</v>
      </c>
      <c r="D8382">
        <v>0</v>
      </c>
      <c r="E8382" t="s">
        <v>10</v>
      </c>
      <c r="F8382" t="s">
        <v>38</v>
      </c>
      <c r="G8382">
        <v>1.9599999999999999E-2</v>
      </c>
      <c r="H8382">
        <v>3</v>
      </c>
      <c r="I8382" t="str">
        <f t="shared" si="131"/>
        <v>p</v>
      </c>
    </row>
    <row r="8383" spans="1:9" x14ac:dyDescent="0.3">
      <c r="A8383" t="s">
        <v>33</v>
      </c>
      <c r="B8383" s="1">
        <v>42417</v>
      </c>
      <c r="C8383" t="s">
        <v>9</v>
      </c>
      <c r="D8383">
        <v>0</v>
      </c>
      <c r="E8383" t="s">
        <v>10</v>
      </c>
      <c r="F8383" t="s">
        <v>50</v>
      </c>
      <c r="H8383">
        <v>5</v>
      </c>
      <c r="I8383" t="str">
        <f t="shared" si="131"/>
        <v>j</v>
      </c>
    </row>
    <row r="8384" spans="1:9" x14ac:dyDescent="0.3">
      <c r="A8384" t="s">
        <v>18</v>
      </c>
      <c r="B8384" s="1">
        <v>42419</v>
      </c>
      <c r="C8384" t="s">
        <v>13</v>
      </c>
      <c r="D8384">
        <v>1</v>
      </c>
      <c r="E8384" t="s">
        <v>15</v>
      </c>
      <c r="F8384" t="s">
        <v>49</v>
      </c>
      <c r="G8384">
        <v>1E-3</v>
      </c>
      <c r="H8384">
        <v>2</v>
      </c>
      <c r="I8384" t="str">
        <f t="shared" si="131"/>
        <v>o</v>
      </c>
    </row>
    <row r="8385" spans="1:9" x14ac:dyDescent="0.3">
      <c r="A8385" t="s">
        <v>27</v>
      </c>
      <c r="B8385" s="1">
        <v>42421</v>
      </c>
      <c r="C8385" t="s">
        <v>13</v>
      </c>
      <c r="D8385">
        <v>1</v>
      </c>
      <c r="E8385" t="s">
        <v>10</v>
      </c>
      <c r="F8385" t="s">
        <v>48</v>
      </c>
      <c r="G8385">
        <v>1.8E-3</v>
      </c>
      <c r="H8385">
        <v>4</v>
      </c>
      <c r="I8385" t="str">
        <f t="shared" si="131"/>
        <v>o</v>
      </c>
    </row>
    <row r="8386" spans="1:9" x14ac:dyDescent="0.3">
      <c r="A8386" t="s">
        <v>27</v>
      </c>
      <c r="B8386" s="1">
        <v>42422</v>
      </c>
      <c r="C8386" t="s">
        <v>13</v>
      </c>
      <c r="D8386">
        <v>1</v>
      </c>
      <c r="E8386" t="s">
        <v>15</v>
      </c>
      <c r="F8386" t="s">
        <v>48</v>
      </c>
      <c r="G8386">
        <v>1.8E-3</v>
      </c>
      <c r="H8386">
        <v>4</v>
      </c>
      <c r="I8386" t="str">
        <f t="shared" si="131"/>
        <v>o</v>
      </c>
    </row>
    <row r="8387" spans="1:9" x14ac:dyDescent="0.3">
      <c r="A8387" t="s">
        <v>32</v>
      </c>
      <c r="B8387" s="1">
        <v>42422</v>
      </c>
      <c r="C8387" t="s">
        <v>9</v>
      </c>
      <c r="D8387">
        <v>0</v>
      </c>
      <c r="E8387" t="s">
        <v>15</v>
      </c>
      <c r="F8387" t="s">
        <v>60</v>
      </c>
      <c r="H8387">
        <v>1</v>
      </c>
      <c r="I8387" t="str">
        <f t="shared" ref="I8387:I8450" si="132">IF(NOT(OR(F8387="house",F8387="blank",F8387="served")),LEFT(F8387,1),"")</f>
        <v>e</v>
      </c>
    </row>
    <row r="8388" spans="1:9" x14ac:dyDescent="0.3">
      <c r="A8388" t="s">
        <v>32</v>
      </c>
      <c r="B8388" s="1">
        <v>42422</v>
      </c>
      <c r="C8388" t="s">
        <v>9</v>
      </c>
      <c r="D8388">
        <v>1</v>
      </c>
      <c r="E8388" t="s">
        <v>15</v>
      </c>
      <c r="F8388" t="s">
        <v>60</v>
      </c>
      <c r="H8388">
        <v>2</v>
      </c>
      <c r="I8388" t="str">
        <f t="shared" si="132"/>
        <v>e</v>
      </c>
    </row>
    <row r="8389" spans="1:9" x14ac:dyDescent="0.3">
      <c r="A8389" t="s">
        <v>28</v>
      </c>
      <c r="B8389" s="1">
        <v>42423</v>
      </c>
      <c r="C8389" t="s">
        <v>9</v>
      </c>
      <c r="D8389">
        <v>1</v>
      </c>
      <c r="E8389" t="s">
        <v>10</v>
      </c>
      <c r="F8389" t="s">
        <v>57</v>
      </c>
      <c r="H8389">
        <v>4</v>
      </c>
      <c r="I8389" t="str">
        <f t="shared" si="132"/>
        <v>e</v>
      </c>
    </row>
    <row r="8390" spans="1:9" x14ac:dyDescent="0.3">
      <c r="A8390" t="s">
        <v>18</v>
      </c>
      <c r="B8390" s="1">
        <v>42424</v>
      </c>
      <c r="C8390" t="s">
        <v>13</v>
      </c>
      <c r="D8390">
        <v>1</v>
      </c>
      <c r="E8390" t="s">
        <v>15</v>
      </c>
      <c r="F8390" t="s">
        <v>49</v>
      </c>
      <c r="G8390">
        <v>1E-3</v>
      </c>
      <c r="H8390">
        <v>2</v>
      </c>
      <c r="I8390" t="str">
        <f t="shared" si="132"/>
        <v>o</v>
      </c>
    </row>
    <row r="8391" spans="1:9" x14ac:dyDescent="0.3">
      <c r="A8391" t="s">
        <v>20</v>
      </c>
      <c r="B8391" s="1">
        <v>42424</v>
      </c>
      <c r="C8391" t="s">
        <v>13</v>
      </c>
      <c r="D8391">
        <v>0</v>
      </c>
      <c r="E8391" t="s">
        <v>15</v>
      </c>
      <c r="F8391" t="s">
        <v>16</v>
      </c>
      <c r="G8391">
        <v>0</v>
      </c>
      <c r="H8391">
        <v>1</v>
      </c>
      <c r="I8391" t="str">
        <f t="shared" si="132"/>
        <v/>
      </c>
    </row>
    <row r="8392" spans="1:9" x14ac:dyDescent="0.3">
      <c r="A8392" t="s">
        <v>30</v>
      </c>
      <c r="B8392" s="1">
        <v>42403</v>
      </c>
      <c r="C8392" t="s">
        <v>13</v>
      </c>
      <c r="D8392">
        <v>0</v>
      </c>
      <c r="E8392" t="s">
        <v>10</v>
      </c>
      <c r="F8392" t="s">
        <v>14</v>
      </c>
      <c r="G8392">
        <v>0</v>
      </c>
      <c r="H8392">
        <v>6</v>
      </c>
      <c r="I8392" t="str">
        <f t="shared" si="132"/>
        <v/>
      </c>
    </row>
    <row r="8393" spans="1:9" x14ac:dyDescent="0.3">
      <c r="A8393" t="s">
        <v>30</v>
      </c>
      <c r="B8393" s="1">
        <v>42404</v>
      </c>
      <c r="C8393" t="s">
        <v>13</v>
      </c>
      <c r="D8393">
        <v>0</v>
      </c>
      <c r="E8393" t="s">
        <v>14</v>
      </c>
      <c r="F8393" t="s">
        <v>14</v>
      </c>
      <c r="G8393">
        <v>0</v>
      </c>
      <c r="H8393">
        <v>1</v>
      </c>
      <c r="I8393" t="str">
        <f t="shared" si="132"/>
        <v/>
      </c>
    </row>
    <row r="8394" spans="1:9" x14ac:dyDescent="0.3">
      <c r="A8394" t="s">
        <v>32</v>
      </c>
      <c r="B8394" s="1">
        <v>42405</v>
      </c>
      <c r="C8394" t="s">
        <v>9</v>
      </c>
      <c r="D8394">
        <v>1</v>
      </c>
      <c r="E8394" t="s">
        <v>14</v>
      </c>
      <c r="F8394" t="s">
        <v>16</v>
      </c>
      <c r="G8394">
        <v>0</v>
      </c>
      <c r="H8394">
        <v>1</v>
      </c>
      <c r="I8394" t="str">
        <f t="shared" si="132"/>
        <v/>
      </c>
    </row>
    <row r="8395" spans="1:9" x14ac:dyDescent="0.3">
      <c r="A8395" t="s">
        <v>28</v>
      </c>
      <c r="B8395" s="1">
        <v>42406</v>
      </c>
      <c r="C8395" t="s">
        <v>9</v>
      </c>
      <c r="D8395">
        <v>0</v>
      </c>
      <c r="E8395" t="s">
        <v>14</v>
      </c>
      <c r="F8395" t="s">
        <v>14</v>
      </c>
      <c r="G8395">
        <v>0</v>
      </c>
      <c r="H8395">
        <v>1</v>
      </c>
      <c r="I8395" t="str">
        <f t="shared" si="132"/>
        <v/>
      </c>
    </row>
    <row r="8396" spans="1:9" x14ac:dyDescent="0.3">
      <c r="A8396" t="s">
        <v>23</v>
      </c>
      <c r="B8396" s="1">
        <v>42409</v>
      </c>
      <c r="C8396" t="s">
        <v>13</v>
      </c>
      <c r="D8396">
        <v>0</v>
      </c>
      <c r="E8396" t="s">
        <v>15</v>
      </c>
      <c r="F8396" t="s">
        <v>16</v>
      </c>
      <c r="G8396">
        <v>0</v>
      </c>
      <c r="H8396">
        <v>1</v>
      </c>
      <c r="I8396" t="str">
        <f t="shared" si="132"/>
        <v/>
      </c>
    </row>
    <row r="8397" spans="1:9" x14ac:dyDescent="0.3">
      <c r="A8397" t="s">
        <v>17</v>
      </c>
      <c r="B8397" s="1">
        <v>42411</v>
      </c>
      <c r="C8397" t="s">
        <v>13</v>
      </c>
      <c r="D8397">
        <v>0</v>
      </c>
      <c r="E8397" t="s">
        <v>14</v>
      </c>
      <c r="F8397" t="s">
        <v>16</v>
      </c>
      <c r="G8397">
        <v>0</v>
      </c>
      <c r="H8397">
        <v>1</v>
      </c>
      <c r="I8397" t="str">
        <f t="shared" si="132"/>
        <v/>
      </c>
    </row>
    <row r="8398" spans="1:9" x14ac:dyDescent="0.3">
      <c r="A8398" t="s">
        <v>30</v>
      </c>
      <c r="B8398" s="1">
        <v>42411</v>
      </c>
      <c r="C8398" t="s">
        <v>25</v>
      </c>
      <c r="D8398">
        <v>0</v>
      </c>
      <c r="E8398" t="s">
        <v>10</v>
      </c>
      <c r="F8398" t="s">
        <v>11</v>
      </c>
      <c r="G8398">
        <v>0</v>
      </c>
      <c r="H8398">
        <v>4</v>
      </c>
      <c r="I8398" t="str">
        <f t="shared" si="132"/>
        <v/>
      </c>
    </row>
    <row r="8399" spans="1:9" x14ac:dyDescent="0.3">
      <c r="A8399" t="s">
        <v>24</v>
      </c>
      <c r="B8399" s="1">
        <v>42412</v>
      </c>
      <c r="C8399" t="s">
        <v>13</v>
      </c>
      <c r="D8399">
        <v>0</v>
      </c>
      <c r="E8399" t="s">
        <v>15</v>
      </c>
      <c r="F8399" t="s">
        <v>14</v>
      </c>
      <c r="G8399">
        <v>0</v>
      </c>
      <c r="H8399">
        <v>7</v>
      </c>
      <c r="I8399" t="str">
        <f t="shared" si="132"/>
        <v/>
      </c>
    </row>
    <row r="8400" spans="1:9" x14ac:dyDescent="0.3">
      <c r="A8400" t="s">
        <v>30</v>
      </c>
      <c r="B8400" s="1">
        <v>42414</v>
      </c>
      <c r="C8400" t="s">
        <v>9</v>
      </c>
      <c r="D8400">
        <v>0</v>
      </c>
      <c r="E8400" t="s">
        <v>10</v>
      </c>
      <c r="F8400" t="s">
        <v>14</v>
      </c>
      <c r="G8400">
        <v>0</v>
      </c>
      <c r="H8400">
        <v>9</v>
      </c>
      <c r="I8400" t="str">
        <f t="shared" si="132"/>
        <v/>
      </c>
    </row>
    <row r="8401" spans="1:9" x14ac:dyDescent="0.3">
      <c r="A8401" t="s">
        <v>8</v>
      </c>
      <c r="B8401" s="1">
        <v>42414</v>
      </c>
      <c r="C8401" t="s">
        <v>9</v>
      </c>
      <c r="D8401">
        <v>0</v>
      </c>
      <c r="E8401" t="s">
        <v>14</v>
      </c>
      <c r="F8401" t="s">
        <v>11</v>
      </c>
      <c r="G8401">
        <v>0</v>
      </c>
      <c r="H8401">
        <v>1</v>
      </c>
      <c r="I8401" t="str">
        <f t="shared" si="132"/>
        <v/>
      </c>
    </row>
    <row r="8402" spans="1:9" x14ac:dyDescent="0.3">
      <c r="A8402" t="s">
        <v>24</v>
      </c>
      <c r="B8402" s="1">
        <v>42415</v>
      </c>
      <c r="C8402" t="s">
        <v>9</v>
      </c>
      <c r="D8402">
        <v>1</v>
      </c>
      <c r="E8402" t="s">
        <v>10</v>
      </c>
      <c r="F8402" t="s">
        <v>16</v>
      </c>
      <c r="G8402">
        <v>0</v>
      </c>
      <c r="H8402">
        <v>3</v>
      </c>
      <c r="I8402" t="str">
        <f t="shared" si="132"/>
        <v/>
      </c>
    </row>
    <row r="8403" spans="1:9" x14ac:dyDescent="0.3">
      <c r="A8403" t="s">
        <v>32</v>
      </c>
      <c r="B8403" s="1">
        <v>42415</v>
      </c>
      <c r="C8403" t="s">
        <v>13</v>
      </c>
      <c r="D8403">
        <v>1</v>
      </c>
      <c r="E8403" t="s">
        <v>10</v>
      </c>
      <c r="F8403" t="s">
        <v>34</v>
      </c>
      <c r="H8403">
        <v>6</v>
      </c>
      <c r="I8403" t="str">
        <f t="shared" si="132"/>
        <v>p</v>
      </c>
    </row>
    <row r="8404" spans="1:9" x14ac:dyDescent="0.3">
      <c r="A8404" t="s">
        <v>33</v>
      </c>
      <c r="B8404" s="1">
        <v>42416</v>
      </c>
      <c r="C8404" t="s">
        <v>9</v>
      </c>
      <c r="D8404">
        <v>0</v>
      </c>
      <c r="E8404" t="s">
        <v>15</v>
      </c>
      <c r="F8404" t="s">
        <v>48</v>
      </c>
      <c r="G8404">
        <v>1E-3</v>
      </c>
      <c r="H8404">
        <v>1</v>
      </c>
      <c r="I8404" t="str">
        <f t="shared" si="132"/>
        <v>o</v>
      </c>
    </row>
    <row r="8405" spans="1:9" x14ac:dyDescent="0.3">
      <c r="A8405" t="s">
        <v>8</v>
      </c>
      <c r="B8405" s="1">
        <v>42417</v>
      </c>
      <c r="C8405" t="s">
        <v>13</v>
      </c>
      <c r="D8405">
        <v>0</v>
      </c>
      <c r="E8405" t="s">
        <v>14</v>
      </c>
      <c r="F8405" t="s">
        <v>14</v>
      </c>
      <c r="G8405">
        <v>0</v>
      </c>
      <c r="H8405">
        <v>1</v>
      </c>
      <c r="I8405" t="str">
        <f t="shared" si="132"/>
        <v/>
      </c>
    </row>
    <row r="8406" spans="1:9" x14ac:dyDescent="0.3">
      <c r="A8406" t="s">
        <v>24</v>
      </c>
      <c r="B8406" s="1">
        <v>42417</v>
      </c>
      <c r="C8406" t="s">
        <v>13</v>
      </c>
      <c r="D8406">
        <v>1</v>
      </c>
      <c r="E8406" t="s">
        <v>10</v>
      </c>
      <c r="F8406" t="s">
        <v>11</v>
      </c>
      <c r="G8406">
        <v>0</v>
      </c>
      <c r="H8406">
        <v>1</v>
      </c>
      <c r="I8406" t="str">
        <f t="shared" si="132"/>
        <v/>
      </c>
    </row>
    <row r="8407" spans="1:9" x14ac:dyDescent="0.3">
      <c r="A8407" t="s">
        <v>30</v>
      </c>
      <c r="B8407" s="1">
        <v>42418</v>
      </c>
      <c r="C8407" t="s">
        <v>9</v>
      </c>
      <c r="D8407">
        <v>0</v>
      </c>
      <c r="E8407" t="s">
        <v>10</v>
      </c>
      <c r="F8407" t="s">
        <v>16</v>
      </c>
      <c r="G8407">
        <v>0</v>
      </c>
      <c r="H8407">
        <v>7</v>
      </c>
      <c r="I8407" t="str">
        <f t="shared" si="132"/>
        <v/>
      </c>
    </row>
    <row r="8408" spans="1:9" x14ac:dyDescent="0.3">
      <c r="A8408" t="s">
        <v>20</v>
      </c>
      <c r="B8408" s="1">
        <v>42418</v>
      </c>
      <c r="C8408" t="s">
        <v>13</v>
      </c>
      <c r="D8408">
        <v>0</v>
      </c>
      <c r="E8408" t="s">
        <v>15</v>
      </c>
      <c r="F8408" t="s">
        <v>11</v>
      </c>
      <c r="G8408">
        <v>0</v>
      </c>
      <c r="H8408">
        <v>3</v>
      </c>
      <c r="I8408" t="str">
        <f t="shared" si="132"/>
        <v/>
      </c>
    </row>
    <row r="8409" spans="1:9" x14ac:dyDescent="0.3">
      <c r="A8409" t="s">
        <v>18</v>
      </c>
      <c r="B8409" s="1">
        <v>42419</v>
      </c>
      <c r="C8409" t="s">
        <v>9</v>
      </c>
      <c r="D8409">
        <v>0</v>
      </c>
      <c r="E8409" t="s">
        <v>15</v>
      </c>
      <c r="F8409" t="s">
        <v>50</v>
      </c>
      <c r="G8409">
        <v>5.0000000000000001E-4</v>
      </c>
      <c r="H8409">
        <v>2</v>
      </c>
      <c r="I8409" t="str">
        <f t="shared" si="132"/>
        <v>j</v>
      </c>
    </row>
    <row r="8410" spans="1:9" x14ac:dyDescent="0.3">
      <c r="A8410" t="s">
        <v>21</v>
      </c>
      <c r="B8410" s="1">
        <v>42419</v>
      </c>
      <c r="C8410" t="s">
        <v>13</v>
      </c>
      <c r="D8410">
        <v>0</v>
      </c>
      <c r="E8410" t="s">
        <v>15</v>
      </c>
      <c r="F8410" t="s">
        <v>34</v>
      </c>
      <c r="H8410">
        <v>2</v>
      </c>
      <c r="I8410" t="str">
        <f t="shared" si="132"/>
        <v>p</v>
      </c>
    </row>
    <row r="8411" spans="1:9" x14ac:dyDescent="0.3">
      <c r="A8411" t="s">
        <v>21</v>
      </c>
      <c r="B8411" s="1">
        <v>42421</v>
      </c>
      <c r="C8411" t="s">
        <v>13</v>
      </c>
      <c r="D8411">
        <v>1</v>
      </c>
      <c r="E8411" t="s">
        <v>15</v>
      </c>
      <c r="F8411" t="s">
        <v>44</v>
      </c>
      <c r="G8411">
        <v>5.0000000000000001E-3</v>
      </c>
      <c r="H8411">
        <v>2</v>
      </c>
      <c r="I8411" t="str">
        <f t="shared" si="132"/>
        <v>o</v>
      </c>
    </row>
    <row r="8412" spans="1:9" x14ac:dyDescent="0.3">
      <c r="A8412" t="s">
        <v>27</v>
      </c>
      <c r="B8412" s="1">
        <v>42422</v>
      </c>
      <c r="C8412" t="s">
        <v>9</v>
      </c>
      <c r="D8412">
        <v>0</v>
      </c>
      <c r="E8412" t="s">
        <v>15</v>
      </c>
      <c r="F8412" t="s">
        <v>51</v>
      </c>
      <c r="H8412">
        <v>7</v>
      </c>
      <c r="I8412" t="str">
        <f t="shared" si="132"/>
        <v>j</v>
      </c>
    </row>
    <row r="8413" spans="1:9" x14ac:dyDescent="0.3">
      <c r="A8413" t="s">
        <v>28</v>
      </c>
      <c r="B8413" s="1">
        <v>42424</v>
      </c>
      <c r="C8413" t="s">
        <v>25</v>
      </c>
      <c r="D8413">
        <v>1</v>
      </c>
      <c r="E8413" t="s">
        <v>15</v>
      </c>
      <c r="F8413" t="s">
        <v>11</v>
      </c>
      <c r="G8413">
        <v>0</v>
      </c>
      <c r="H8413">
        <v>13</v>
      </c>
      <c r="I8413" t="str">
        <f t="shared" si="132"/>
        <v/>
      </c>
    </row>
    <row r="8414" spans="1:9" x14ac:dyDescent="0.3">
      <c r="A8414" t="s">
        <v>17</v>
      </c>
      <c r="B8414" s="1">
        <v>42405</v>
      </c>
      <c r="C8414" t="s">
        <v>25</v>
      </c>
      <c r="D8414">
        <v>1</v>
      </c>
      <c r="E8414" t="s">
        <v>15</v>
      </c>
      <c r="F8414" t="s">
        <v>11</v>
      </c>
      <c r="G8414">
        <v>0</v>
      </c>
      <c r="H8414">
        <v>2</v>
      </c>
      <c r="I8414" t="str">
        <f t="shared" si="132"/>
        <v/>
      </c>
    </row>
    <row r="8415" spans="1:9" x14ac:dyDescent="0.3">
      <c r="A8415" t="s">
        <v>8</v>
      </c>
      <c r="B8415" s="1">
        <v>42412</v>
      </c>
      <c r="C8415" t="s">
        <v>25</v>
      </c>
      <c r="D8415">
        <v>1</v>
      </c>
      <c r="E8415" t="s">
        <v>15</v>
      </c>
      <c r="F8415" t="s">
        <v>14</v>
      </c>
      <c r="G8415">
        <v>0</v>
      </c>
      <c r="H8415">
        <v>1</v>
      </c>
      <c r="I8415" t="str">
        <f t="shared" si="132"/>
        <v/>
      </c>
    </row>
    <row r="8416" spans="1:9" x14ac:dyDescent="0.3">
      <c r="A8416" t="s">
        <v>23</v>
      </c>
      <c r="B8416" s="1">
        <v>42414</v>
      </c>
      <c r="C8416" t="s">
        <v>13</v>
      </c>
      <c r="D8416">
        <v>1</v>
      </c>
      <c r="E8416" t="s">
        <v>10</v>
      </c>
      <c r="F8416" t="s">
        <v>14</v>
      </c>
      <c r="G8416">
        <v>0</v>
      </c>
      <c r="H8416">
        <v>1</v>
      </c>
      <c r="I8416" t="str">
        <f t="shared" si="132"/>
        <v/>
      </c>
    </row>
    <row r="8417" spans="1:9" x14ac:dyDescent="0.3">
      <c r="A8417" t="s">
        <v>28</v>
      </c>
      <c r="B8417" s="1">
        <v>42415</v>
      </c>
      <c r="C8417" t="s">
        <v>25</v>
      </c>
      <c r="D8417">
        <v>1</v>
      </c>
      <c r="E8417" t="s">
        <v>15</v>
      </c>
      <c r="F8417" t="s">
        <v>14</v>
      </c>
      <c r="G8417">
        <v>0</v>
      </c>
      <c r="H8417">
        <v>2</v>
      </c>
      <c r="I8417" t="str">
        <f t="shared" si="132"/>
        <v/>
      </c>
    </row>
    <row r="8418" spans="1:9" x14ac:dyDescent="0.3">
      <c r="A8418" t="s">
        <v>33</v>
      </c>
      <c r="B8418" s="1">
        <v>42418</v>
      </c>
      <c r="C8418" t="s">
        <v>9</v>
      </c>
      <c r="D8418">
        <v>0</v>
      </c>
      <c r="E8418" t="s">
        <v>10</v>
      </c>
      <c r="F8418" t="s">
        <v>50</v>
      </c>
      <c r="H8418">
        <v>4</v>
      </c>
      <c r="I8418" t="str">
        <f t="shared" si="132"/>
        <v>j</v>
      </c>
    </row>
    <row r="8419" spans="1:9" x14ac:dyDescent="0.3">
      <c r="A8419" t="s">
        <v>24</v>
      </c>
      <c r="B8419" s="1">
        <v>42419</v>
      </c>
      <c r="C8419" t="s">
        <v>9</v>
      </c>
      <c r="D8419">
        <v>0</v>
      </c>
      <c r="E8419" t="s">
        <v>15</v>
      </c>
      <c r="F8419" t="s">
        <v>16</v>
      </c>
      <c r="G8419">
        <v>0</v>
      </c>
      <c r="H8419">
        <v>1</v>
      </c>
      <c r="I8419" t="str">
        <f t="shared" si="132"/>
        <v/>
      </c>
    </row>
    <row r="8420" spans="1:9" x14ac:dyDescent="0.3">
      <c r="A8420" t="s">
        <v>33</v>
      </c>
      <c r="B8420" s="1">
        <v>42421</v>
      </c>
      <c r="C8420" t="s">
        <v>9</v>
      </c>
      <c r="D8420">
        <v>1</v>
      </c>
      <c r="E8420" t="s">
        <v>15</v>
      </c>
      <c r="F8420" t="s">
        <v>48</v>
      </c>
      <c r="G8420">
        <v>1.4E-3</v>
      </c>
      <c r="H8420">
        <v>1</v>
      </c>
      <c r="I8420" t="str">
        <f t="shared" si="132"/>
        <v>o</v>
      </c>
    </row>
    <row r="8421" spans="1:9" x14ac:dyDescent="0.3">
      <c r="A8421" t="s">
        <v>28</v>
      </c>
      <c r="B8421" s="1">
        <v>42422</v>
      </c>
      <c r="C8421" t="s">
        <v>9</v>
      </c>
      <c r="D8421">
        <v>0</v>
      </c>
      <c r="E8421" t="s">
        <v>10</v>
      </c>
      <c r="F8421" t="s">
        <v>29</v>
      </c>
      <c r="H8421">
        <v>5</v>
      </c>
      <c r="I8421" t="str">
        <f t="shared" si="132"/>
        <v>p</v>
      </c>
    </row>
    <row r="8422" spans="1:9" x14ac:dyDescent="0.3">
      <c r="A8422" t="s">
        <v>8</v>
      </c>
      <c r="B8422" s="1">
        <v>42422</v>
      </c>
      <c r="C8422" t="s">
        <v>13</v>
      </c>
      <c r="D8422">
        <v>1</v>
      </c>
      <c r="E8422" t="s">
        <v>15</v>
      </c>
      <c r="F8422" t="s">
        <v>35</v>
      </c>
      <c r="H8422">
        <v>1</v>
      </c>
      <c r="I8422" t="str">
        <f t="shared" si="132"/>
        <v>p</v>
      </c>
    </row>
    <row r="8423" spans="1:9" x14ac:dyDescent="0.3">
      <c r="A8423" t="s">
        <v>27</v>
      </c>
      <c r="B8423" s="1">
        <v>42423</v>
      </c>
      <c r="C8423" t="s">
        <v>13</v>
      </c>
      <c r="D8423">
        <v>0</v>
      </c>
      <c r="E8423" t="s">
        <v>15</v>
      </c>
      <c r="F8423" t="s">
        <v>63</v>
      </c>
      <c r="H8423">
        <v>2</v>
      </c>
      <c r="I8423" t="str">
        <f t="shared" si="132"/>
        <v>t</v>
      </c>
    </row>
    <row r="8424" spans="1:9" x14ac:dyDescent="0.3">
      <c r="A8424" t="s">
        <v>28</v>
      </c>
      <c r="B8424" s="1">
        <v>42423</v>
      </c>
      <c r="C8424" t="s">
        <v>13</v>
      </c>
      <c r="D8424">
        <v>1</v>
      </c>
      <c r="E8424" t="s">
        <v>15</v>
      </c>
      <c r="F8424" t="s">
        <v>14</v>
      </c>
      <c r="G8424">
        <v>0</v>
      </c>
      <c r="H8424">
        <v>207396</v>
      </c>
      <c r="I8424" t="str">
        <f t="shared" si="132"/>
        <v/>
      </c>
    </row>
    <row r="8425" spans="1:9" x14ac:dyDescent="0.3">
      <c r="A8425" t="s">
        <v>28</v>
      </c>
      <c r="B8425" s="1">
        <v>42423</v>
      </c>
      <c r="C8425" t="s">
        <v>13</v>
      </c>
      <c r="D8425">
        <v>0</v>
      </c>
      <c r="E8425" t="s">
        <v>10</v>
      </c>
      <c r="F8425" t="s">
        <v>16</v>
      </c>
      <c r="G8425">
        <v>0</v>
      </c>
      <c r="H8425">
        <v>17447</v>
      </c>
      <c r="I8425" t="str">
        <f t="shared" si="132"/>
        <v/>
      </c>
    </row>
    <row r="8426" spans="1:9" x14ac:dyDescent="0.3">
      <c r="A8426" t="s">
        <v>32</v>
      </c>
      <c r="B8426" s="1">
        <v>42423</v>
      </c>
      <c r="C8426" t="s">
        <v>13</v>
      </c>
      <c r="D8426">
        <v>0</v>
      </c>
      <c r="E8426" t="s">
        <v>10</v>
      </c>
      <c r="F8426" t="s">
        <v>14</v>
      </c>
      <c r="G8426">
        <v>0</v>
      </c>
      <c r="H8426">
        <v>62250</v>
      </c>
      <c r="I8426" t="str">
        <f t="shared" si="132"/>
        <v/>
      </c>
    </row>
    <row r="8427" spans="1:9" x14ac:dyDescent="0.3">
      <c r="A8427" t="s">
        <v>32</v>
      </c>
      <c r="B8427" s="1">
        <v>42423</v>
      </c>
      <c r="C8427" t="s">
        <v>13</v>
      </c>
      <c r="D8427">
        <v>0</v>
      </c>
      <c r="E8427" t="s">
        <v>15</v>
      </c>
      <c r="F8427" t="s">
        <v>11</v>
      </c>
      <c r="G8427">
        <v>0</v>
      </c>
      <c r="H8427">
        <v>18600</v>
      </c>
      <c r="I8427" t="str">
        <f t="shared" si="132"/>
        <v/>
      </c>
    </row>
    <row r="8428" spans="1:9" x14ac:dyDescent="0.3">
      <c r="A8428" t="s">
        <v>32</v>
      </c>
      <c r="B8428" s="1">
        <v>42423</v>
      </c>
      <c r="C8428" t="s">
        <v>13</v>
      </c>
      <c r="D8428">
        <v>0</v>
      </c>
      <c r="E8428" t="s">
        <v>15</v>
      </c>
      <c r="F8428" t="s">
        <v>16</v>
      </c>
      <c r="G8428">
        <v>0</v>
      </c>
      <c r="H8428">
        <v>2392</v>
      </c>
      <c r="I8428" t="str">
        <f t="shared" si="132"/>
        <v/>
      </c>
    </row>
    <row r="8429" spans="1:9" x14ac:dyDescent="0.3">
      <c r="A8429" t="s">
        <v>33</v>
      </c>
      <c r="B8429" s="1">
        <v>42423</v>
      </c>
      <c r="C8429" t="s">
        <v>9</v>
      </c>
      <c r="D8429">
        <v>0</v>
      </c>
      <c r="E8429" t="s">
        <v>15</v>
      </c>
      <c r="F8429" t="s">
        <v>16</v>
      </c>
      <c r="G8429">
        <v>0</v>
      </c>
      <c r="H8429">
        <v>1466</v>
      </c>
      <c r="I8429" t="str">
        <f t="shared" si="132"/>
        <v/>
      </c>
    </row>
    <row r="8430" spans="1:9" x14ac:dyDescent="0.3">
      <c r="A8430" t="s">
        <v>24</v>
      </c>
      <c r="B8430" s="1">
        <v>42423</v>
      </c>
      <c r="C8430" t="s">
        <v>13</v>
      </c>
      <c r="D8430">
        <v>0</v>
      </c>
      <c r="E8430" t="s">
        <v>10</v>
      </c>
      <c r="F8430" t="s">
        <v>11</v>
      </c>
      <c r="G8430">
        <v>0</v>
      </c>
      <c r="H8430">
        <v>20695</v>
      </c>
      <c r="I8430" t="str">
        <f t="shared" si="132"/>
        <v/>
      </c>
    </row>
    <row r="8431" spans="1:9" x14ac:dyDescent="0.3">
      <c r="A8431" t="s">
        <v>32</v>
      </c>
      <c r="B8431" s="1">
        <v>42423</v>
      </c>
      <c r="C8431" t="s">
        <v>9</v>
      </c>
      <c r="D8431">
        <v>1</v>
      </c>
      <c r="E8431" t="s">
        <v>10</v>
      </c>
      <c r="F8431" t="s">
        <v>16</v>
      </c>
      <c r="G8431">
        <v>0</v>
      </c>
      <c r="H8431">
        <v>6047</v>
      </c>
      <c r="I8431" t="str">
        <f t="shared" si="132"/>
        <v/>
      </c>
    </row>
    <row r="8432" spans="1:9" x14ac:dyDescent="0.3">
      <c r="A8432" t="s">
        <v>33</v>
      </c>
      <c r="B8432" s="1">
        <v>42423</v>
      </c>
      <c r="C8432" t="s">
        <v>9</v>
      </c>
      <c r="D8432">
        <v>0</v>
      </c>
      <c r="E8432" t="s">
        <v>10</v>
      </c>
      <c r="F8432" t="s">
        <v>14</v>
      </c>
      <c r="G8432">
        <v>0</v>
      </c>
      <c r="H8432">
        <v>3354</v>
      </c>
      <c r="I8432" t="str">
        <f t="shared" si="132"/>
        <v/>
      </c>
    </row>
    <row r="8433" spans="1:9" x14ac:dyDescent="0.3">
      <c r="A8433" t="s">
        <v>23</v>
      </c>
      <c r="B8433" s="1">
        <v>42423</v>
      </c>
      <c r="C8433" t="s">
        <v>9</v>
      </c>
      <c r="D8433">
        <v>0</v>
      </c>
      <c r="E8433" t="s">
        <v>10</v>
      </c>
      <c r="F8433" t="s">
        <v>11</v>
      </c>
      <c r="G8433">
        <v>0</v>
      </c>
      <c r="H8433">
        <v>29239</v>
      </c>
      <c r="I8433" t="str">
        <f t="shared" si="132"/>
        <v/>
      </c>
    </row>
    <row r="8434" spans="1:9" x14ac:dyDescent="0.3">
      <c r="A8434" t="s">
        <v>18</v>
      </c>
      <c r="B8434" s="1">
        <v>42423</v>
      </c>
      <c r="C8434" t="s">
        <v>9</v>
      </c>
      <c r="D8434">
        <v>0</v>
      </c>
      <c r="E8434" t="s">
        <v>10</v>
      </c>
      <c r="F8434" t="s">
        <v>16</v>
      </c>
      <c r="G8434">
        <v>0</v>
      </c>
      <c r="H8434">
        <v>14339</v>
      </c>
      <c r="I8434" t="str">
        <f t="shared" si="132"/>
        <v/>
      </c>
    </row>
    <row r="8435" spans="1:9" x14ac:dyDescent="0.3">
      <c r="A8435" t="s">
        <v>21</v>
      </c>
      <c r="B8435" s="1">
        <v>42423</v>
      </c>
      <c r="C8435" t="s">
        <v>13</v>
      </c>
      <c r="D8435">
        <v>0</v>
      </c>
      <c r="E8435" t="s">
        <v>10</v>
      </c>
      <c r="F8435" t="s">
        <v>14</v>
      </c>
      <c r="G8435">
        <v>0</v>
      </c>
      <c r="H8435">
        <v>8522</v>
      </c>
      <c r="I8435" t="str">
        <f t="shared" si="132"/>
        <v/>
      </c>
    </row>
    <row r="8436" spans="1:9" x14ac:dyDescent="0.3">
      <c r="A8436" t="s">
        <v>28</v>
      </c>
      <c r="B8436" s="1">
        <v>42423</v>
      </c>
      <c r="C8436" t="s">
        <v>9</v>
      </c>
      <c r="D8436">
        <v>1</v>
      </c>
      <c r="E8436" t="s">
        <v>10</v>
      </c>
      <c r="F8436" t="s">
        <v>11</v>
      </c>
      <c r="G8436">
        <v>0</v>
      </c>
      <c r="H8436">
        <v>25385</v>
      </c>
      <c r="I8436" t="str">
        <f t="shared" si="132"/>
        <v/>
      </c>
    </row>
    <row r="8437" spans="1:9" x14ac:dyDescent="0.3">
      <c r="A8437" t="s">
        <v>17</v>
      </c>
      <c r="B8437" s="1">
        <v>42423</v>
      </c>
      <c r="C8437" t="s">
        <v>9</v>
      </c>
      <c r="D8437">
        <v>0</v>
      </c>
      <c r="E8437" t="s">
        <v>10</v>
      </c>
      <c r="F8437" t="s">
        <v>11</v>
      </c>
      <c r="G8437">
        <v>0</v>
      </c>
      <c r="H8437">
        <v>1480</v>
      </c>
      <c r="I8437" t="str">
        <f t="shared" si="132"/>
        <v/>
      </c>
    </row>
    <row r="8438" spans="1:9" x14ac:dyDescent="0.3">
      <c r="A8438" t="s">
        <v>24</v>
      </c>
      <c r="B8438" s="1">
        <v>42423</v>
      </c>
      <c r="C8438" t="s">
        <v>13</v>
      </c>
      <c r="D8438">
        <v>1</v>
      </c>
      <c r="E8438" t="s">
        <v>10</v>
      </c>
      <c r="F8438" t="s">
        <v>14</v>
      </c>
      <c r="G8438">
        <v>0</v>
      </c>
      <c r="H8438">
        <v>17715</v>
      </c>
      <c r="I8438" t="str">
        <f t="shared" si="132"/>
        <v/>
      </c>
    </row>
    <row r="8439" spans="1:9" x14ac:dyDescent="0.3">
      <c r="A8439" t="s">
        <v>28</v>
      </c>
      <c r="B8439" s="1">
        <v>42423</v>
      </c>
      <c r="C8439" t="s">
        <v>25</v>
      </c>
      <c r="D8439">
        <v>0</v>
      </c>
      <c r="E8439" t="s">
        <v>15</v>
      </c>
      <c r="F8439" t="s">
        <v>11</v>
      </c>
      <c r="G8439">
        <v>0</v>
      </c>
      <c r="H8439">
        <v>7017</v>
      </c>
      <c r="I8439" t="str">
        <f t="shared" si="132"/>
        <v/>
      </c>
    </row>
    <row r="8440" spans="1:9" x14ac:dyDescent="0.3">
      <c r="A8440" t="s">
        <v>27</v>
      </c>
      <c r="B8440" s="1">
        <v>42423</v>
      </c>
      <c r="C8440" t="s">
        <v>9</v>
      </c>
      <c r="D8440">
        <v>1</v>
      </c>
      <c r="E8440" t="s">
        <v>10</v>
      </c>
      <c r="F8440" t="s">
        <v>11</v>
      </c>
      <c r="G8440">
        <v>0</v>
      </c>
      <c r="H8440">
        <v>661</v>
      </c>
      <c r="I8440" t="str">
        <f t="shared" si="132"/>
        <v/>
      </c>
    </row>
    <row r="8441" spans="1:9" x14ac:dyDescent="0.3">
      <c r="A8441" t="s">
        <v>22</v>
      </c>
      <c r="B8441" s="1">
        <v>42423</v>
      </c>
      <c r="C8441" t="s">
        <v>13</v>
      </c>
      <c r="D8441">
        <v>0</v>
      </c>
      <c r="E8441" t="s">
        <v>10</v>
      </c>
      <c r="F8441" t="s">
        <v>14</v>
      </c>
      <c r="G8441">
        <v>0</v>
      </c>
      <c r="H8441">
        <v>812</v>
      </c>
      <c r="I8441" t="str">
        <f t="shared" si="132"/>
        <v/>
      </c>
    </row>
    <row r="8442" spans="1:9" x14ac:dyDescent="0.3">
      <c r="A8442" t="s">
        <v>24</v>
      </c>
      <c r="B8442" s="1">
        <v>42423</v>
      </c>
      <c r="C8442" t="s">
        <v>25</v>
      </c>
      <c r="D8442">
        <v>0</v>
      </c>
      <c r="E8442" t="s">
        <v>10</v>
      </c>
      <c r="F8442" t="s">
        <v>11</v>
      </c>
      <c r="G8442">
        <v>0</v>
      </c>
      <c r="H8442">
        <v>933</v>
      </c>
      <c r="I8442" t="str">
        <f t="shared" si="132"/>
        <v/>
      </c>
    </row>
    <row r="8443" spans="1:9" x14ac:dyDescent="0.3">
      <c r="A8443" t="s">
        <v>28</v>
      </c>
      <c r="B8443" s="1">
        <v>42423</v>
      </c>
      <c r="C8443" t="s">
        <v>9</v>
      </c>
      <c r="D8443">
        <v>1</v>
      </c>
      <c r="E8443" t="s">
        <v>10</v>
      </c>
      <c r="F8443" t="s">
        <v>26</v>
      </c>
      <c r="G8443">
        <v>9.1692999999999998</v>
      </c>
      <c r="H8443">
        <v>2822</v>
      </c>
      <c r="I8443" t="str">
        <f t="shared" si="132"/>
        <v>l</v>
      </c>
    </row>
    <row r="8444" spans="1:9" x14ac:dyDescent="0.3">
      <c r="A8444" t="s">
        <v>32</v>
      </c>
      <c r="B8444" s="1">
        <v>42423</v>
      </c>
      <c r="C8444" t="s">
        <v>9</v>
      </c>
      <c r="D8444">
        <v>1</v>
      </c>
      <c r="E8444" t="s">
        <v>15</v>
      </c>
      <c r="F8444" t="s">
        <v>38</v>
      </c>
      <c r="G8444">
        <v>0.74990000000000001</v>
      </c>
      <c r="H8444">
        <v>320</v>
      </c>
      <c r="I8444" t="str">
        <f t="shared" si="132"/>
        <v>p</v>
      </c>
    </row>
    <row r="8445" spans="1:9" x14ac:dyDescent="0.3">
      <c r="A8445" t="s">
        <v>32</v>
      </c>
      <c r="B8445" s="1">
        <v>42423</v>
      </c>
      <c r="C8445" t="s">
        <v>9</v>
      </c>
      <c r="D8445">
        <v>0</v>
      </c>
      <c r="E8445" t="s">
        <v>15</v>
      </c>
      <c r="F8445" t="s">
        <v>26</v>
      </c>
      <c r="G8445">
        <v>2.7509000000000001</v>
      </c>
      <c r="H8445">
        <v>907</v>
      </c>
      <c r="I8445" t="str">
        <f t="shared" si="132"/>
        <v>l</v>
      </c>
    </row>
    <row r="8446" spans="1:9" x14ac:dyDescent="0.3">
      <c r="A8446" t="s">
        <v>32</v>
      </c>
      <c r="B8446" s="1">
        <v>42423</v>
      </c>
      <c r="C8446" t="s">
        <v>13</v>
      </c>
      <c r="D8446">
        <v>0</v>
      </c>
      <c r="E8446" t="s">
        <v>15</v>
      </c>
      <c r="F8446" t="s">
        <v>26</v>
      </c>
      <c r="G8446">
        <v>1.3</v>
      </c>
      <c r="H8446">
        <v>416</v>
      </c>
      <c r="I8446" t="str">
        <f t="shared" si="132"/>
        <v>l</v>
      </c>
    </row>
    <row r="8447" spans="1:9" x14ac:dyDescent="0.3">
      <c r="A8447" t="s">
        <v>27</v>
      </c>
      <c r="B8447" s="1">
        <v>42423</v>
      </c>
      <c r="C8447" t="s">
        <v>9</v>
      </c>
      <c r="D8447">
        <v>0</v>
      </c>
      <c r="E8447" t="s">
        <v>15</v>
      </c>
      <c r="F8447" t="s">
        <v>48</v>
      </c>
      <c r="G8447">
        <v>7.6200000000000004E-2</v>
      </c>
      <c r="H8447">
        <v>142</v>
      </c>
      <c r="I8447" t="str">
        <f t="shared" si="132"/>
        <v>o</v>
      </c>
    </row>
    <row r="8448" spans="1:9" x14ac:dyDescent="0.3">
      <c r="A8448" t="s">
        <v>27</v>
      </c>
      <c r="B8448" s="1">
        <v>42423</v>
      </c>
      <c r="C8448" t="s">
        <v>9</v>
      </c>
      <c r="D8448">
        <v>0</v>
      </c>
      <c r="E8448" t="s">
        <v>15</v>
      </c>
      <c r="F8448" t="s">
        <v>47</v>
      </c>
      <c r="G8448">
        <v>0.13800000000000001</v>
      </c>
      <c r="H8448">
        <v>241</v>
      </c>
      <c r="I8448" t="str">
        <f t="shared" si="132"/>
        <v>j</v>
      </c>
    </row>
    <row r="8449" spans="1:9" x14ac:dyDescent="0.3">
      <c r="A8449" t="s">
        <v>27</v>
      </c>
      <c r="B8449" s="1">
        <v>42423</v>
      </c>
      <c r="C8449" t="s">
        <v>9</v>
      </c>
      <c r="D8449">
        <v>1</v>
      </c>
      <c r="E8449" t="s">
        <v>15</v>
      </c>
      <c r="F8449" t="s">
        <v>51</v>
      </c>
      <c r="H8449">
        <v>12</v>
      </c>
      <c r="I8449" t="str">
        <f t="shared" si="132"/>
        <v>j</v>
      </c>
    </row>
    <row r="8450" spans="1:9" x14ac:dyDescent="0.3">
      <c r="A8450" t="s">
        <v>32</v>
      </c>
      <c r="B8450" s="1">
        <v>42423</v>
      </c>
      <c r="C8450" t="s">
        <v>13</v>
      </c>
      <c r="D8450">
        <v>1</v>
      </c>
      <c r="E8450" t="s">
        <v>15</v>
      </c>
      <c r="F8450" t="s">
        <v>26</v>
      </c>
      <c r="G8450">
        <v>0.24260000000000001</v>
      </c>
      <c r="H8450">
        <v>81</v>
      </c>
      <c r="I8450" t="str">
        <f t="shared" si="132"/>
        <v>l</v>
      </c>
    </row>
    <row r="8451" spans="1:9" x14ac:dyDescent="0.3">
      <c r="A8451" t="s">
        <v>17</v>
      </c>
      <c r="B8451" s="1">
        <v>42423</v>
      </c>
      <c r="C8451" t="s">
        <v>25</v>
      </c>
      <c r="D8451">
        <v>0</v>
      </c>
      <c r="E8451" t="s">
        <v>15</v>
      </c>
      <c r="F8451" t="s">
        <v>14</v>
      </c>
      <c r="G8451">
        <v>0</v>
      </c>
      <c r="H8451">
        <v>95</v>
      </c>
      <c r="I8451" t="str">
        <f t="shared" ref="I8451:I8514" si="133">IF(NOT(OR(F8451="house",F8451="blank",F8451="served")),LEFT(F8451,1),"")</f>
        <v/>
      </c>
    </row>
    <row r="8452" spans="1:9" x14ac:dyDescent="0.3">
      <c r="A8452" t="s">
        <v>28</v>
      </c>
      <c r="B8452" s="1">
        <v>42423</v>
      </c>
      <c r="C8452" t="s">
        <v>13</v>
      </c>
      <c r="D8452">
        <v>0</v>
      </c>
      <c r="E8452" t="s">
        <v>15</v>
      </c>
      <c r="F8452" t="s">
        <v>37</v>
      </c>
      <c r="G8452">
        <v>0.4032</v>
      </c>
      <c r="H8452">
        <v>156</v>
      </c>
      <c r="I8452" t="str">
        <f t="shared" si="133"/>
        <v>p</v>
      </c>
    </row>
    <row r="8453" spans="1:9" x14ac:dyDescent="0.3">
      <c r="A8453" t="s">
        <v>32</v>
      </c>
      <c r="B8453" s="1">
        <v>42423</v>
      </c>
      <c r="C8453" t="s">
        <v>13</v>
      </c>
      <c r="D8453">
        <v>1</v>
      </c>
      <c r="E8453" t="s">
        <v>10</v>
      </c>
      <c r="F8453" t="s">
        <v>54</v>
      </c>
      <c r="H8453">
        <v>18</v>
      </c>
      <c r="I8453" t="str">
        <f t="shared" si="133"/>
        <v>e</v>
      </c>
    </row>
    <row r="8454" spans="1:9" x14ac:dyDescent="0.3">
      <c r="A8454" t="s">
        <v>21</v>
      </c>
      <c r="B8454" s="1">
        <v>42423</v>
      </c>
      <c r="C8454" t="s">
        <v>9</v>
      </c>
      <c r="D8454">
        <v>1</v>
      </c>
      <c r="E8454" t="s">
        <v>15</v>
      </c>
      <c r="F8454" t="s">
        <v>45</v>
      </c>
      <c r="G8454">
        <v>2.6568000000000001</v>
      </c>
      <c r="H8454">
        <v>550</v>
      </c>
      <c r="I8454" t="str">
        <f t="shared" si="133"/>
        <v>p</v>
      </c>
    </row>
    <row r="8455" spans="1:9" x14ac:dyDescent="0.3">
      <c r="A8455" t="s">
        <v>18</v>
      </c>
      <c r="B8455" s="1">
        <v>42423</v>
      </c>
      <c r="C8455" t="s">
        <v>13</v>
      </c>
      <c r="D8455">
        <v>1</v>
      </c>
      <c r="E8455" t="s">
        <v>10</v>
      </c>
      <c r="F8455" t="s">
        <v>16</v>
      </c>
      <c r="G8455">
        <v>0</v>
      </c>
      <c r="H8455">
        <v>9</v>
      </c>
      <c r="I8455" t="str">
        <f t="shared" si="133"/>
        <v/>
      </c>
    </row>
    <row r="8456" spans="1:9" x14ac:dyDescent="0.3">
      <c r="A8456" t="s">
        <v>32</v>
      </c>
      <c r="B8456" s="1">
        <v>42423</v>
      </c>
      <c r="C8456" t="s">
        <v>25</v>
      </c>
      <c r="D8456">
        <v>1</v>
      </c>
      <c r="E8456" t="s">
        <v>15</v>
      </c>
      <c r="F8456" t="s">
        <v>11</v>
      </c>
      <c r="G8456">
        <v>0</v>
      </c>
      <c r="H8456">
        <v>28</v>
      </c>
      <c r="I8456" t="str">
        <f t="shared" si="133"/>
        <v/>
      </c>
    </row>
    <row r="8457" spans="1:9" x14ac:dyDescent="0.3">
      <c r="A8457" t="s">
        <v>28</v>
      </c>
      <c r="B8457" s="1">
        <v>42423</v>
      </c>
      <c r="C8457" t="s">
        <v>9</v>
      </c>
      <c r="D8457">
        <v>1</v>
      </c>
      <c r="E8457" t="s">
        <v>10</v>
      </c>
      <c r="F8457" t="s">
        <v>29</v>
      </c>
      <c r="H8457">
        <v>10</v>
      </c>
      <c r="I8457" t="str">
        <f t="shared" si="133"/>
        <v>p</v>
      </c>
    </row>
    <row r="8458" spans="1:9" x14ac:dyDescent="0.3">
      <c r="A8458" t="s">
        <v>33</v>
      </c>
      <c r="B8458" s="1">
        <v>42423</v>
      </c>
      <c r="C8458" t="s">
        <v>13</v>
      </c>
      <c r="D8458">
        <v>0</v>
      </c>
      <c r="E8458" t="s">
        <v>10</v>
      </c>
      <c r="F8458" t="s">
        <v>46</v>
      </c>
      <c r="G8458">
        <v>1.49E-2</v>
      </c>
      <c r="H8458">
        <v>23</v>
      </c>
      <c r="I8458" t="str">
        <f t="shared" si="133"/>
        <v>j</v>
      </c>
    </row>
    <row r="8459" spans="1:9" x14ac:dyDescent="0.3">
      <c r="A8459" t="s">
        <v>21</v>
      </c>
      <c r="B8459" s="1">
        <v>42423</v>
      </c>
      <c r="C8459" t="s">
        <v>25</v>
      </c>
      <c r="D8459">
        <v>0</v>
      </c>
      <c r="E8459" t="s">
        <v>10</v>
      </c>
      <c r="F8459" t="s">
        <v>14</v>
      </c>
      <c r="G8459">
        <v>0</v>
      </c>
      <c r="H8459">
        <v>14</v>
      </c>
      <c r="I8459" t="str">
        <f t="shared" si="133"/>
        <v/>
      </c>
    </row>
    <row r="8460" spans="1:9" x14ac:dyDescent="0.3">
      <c r="A8460" t="s">
        <v>8</v>
      </c>
      <c r="B8460" s="1">
        <v>42423</v>
      </c>
      <c r="C8460" t="s">
        <v>9</v>
      </c>
      <c r="D8460">
        <v>0</v>
      </c>
      <c r="E8460" t="s">
        <v>15</v>
      </c>
      <c r="F8460" t="s">
        <v>35</v>
      </c>
      <c r="H8460">
        <v>9</v>
      </c>
      <c r="I8460" t="str">
        <f t="shared" si="133"/>
        <v>p</v>
      </c>
    </row>
    <row r="8461" spans="1:9" x14ac:dyDescent="0.3">
      <c r="A8461" t="s">
        <v>8</v>
      </c>
      <c r="B8461" s="1">
        <v>42424</v>
      </c>
      <c r="C8461" t="s">
        <v>13</v>
      </c>
      <c r="D8461">
        <v>0</v>
      </c>
      <c r="E8461" t="s">
        <v>10</v>
      </c>
      <c r="F8461" t="s">
        <v>11</v>
      </c>
      <c r="G8461">
        <v>0</v>
      </c>
      <c r="H8461">
        <v>4171</v>
      </c>
      <c r="I8461" t="str">
        <f t="shared" si="133"/>
        <v/>
      </c>
    </row>
    <row r="8462" spans="1:9" x14ac:dyDescent="0.3">
      <c r="A8462" t="s">
        <v>32</v>
      </c>
      <c r="B8462" s="1">
        <v>42424</v>
      </c>
      <c r="C8462" t="s">
        <v>9</v>
      </c>
      <c r="D8462">
        <v>0</v>
      </c>
      <c r="E8462" t="s">
        <v>15</v>
      </c>
      <c r="F8462" t="s">
        <v>11</v>
      </c>
      <c r="G8462">
        <v>0</v>
      </c>
      <c r="H8462">
        <v>2288</v>
      </c>
      <c r="I8462" t="str">
        <f t="shared" si="133"/>
        <v/>
      </c>
    </row>
    <row r="8463" spans="1:9" x14ac:dyDescent="0.3">
      <c r="A8463" t="s">
        <v>32</v>
      </c>
      <c r="B8463" s="1">
        <v>42424</v>
      </c>
      <c r="C8463" t="s">
        <v>9</v>
      </c>
      <c r="D8463">
        <v>1</v>
      </c>
      <c r="E8463" t="s">
        <v>10</v>
      </c>
      <c r="F8463" t="s">
        <v>26</v>
      </c>
      <c r="G8463">
        <v>0.49</v>
      </c>
      <c r="H8463">
        <v>166</v>
      </c>
      <c r="I8463" t="str">
        <f t="shared" si="133"/>
        <v>l</v>
      </c>
    </row>
    <row r="8464" spans="1:9" x14ac:dyDescent="0.3">
      <c r="A8464" t="s">
        <v>12</v>
      </c>
      <c r="B8464" s="1">
        <v>42424</v>
      </c>
      <c r="C8464" t="s">
        <v>13</v>
      </c>
      <c r="D8464">
        <v>1</v>
      </c>
      <c r="E8464" t="s">
        <v>15</v>
      </c>
      <c r="F8464" t="s">
        <v>14</v>
      </c>
      <c r="G8464">
        <v>0</v>
      </c>
      <c r="H8464">
        <v>33286</v>
      </c>
      <c r="I8464" t="str">
        <f t="shared" si="133"/>
        <v/>
      </c>
    </row>
    <row r="8465" spans="1:9" x14ac:dyDescent="0.3">
      <c r="A8465" t="s">
        <v>8</v>
      </c>
      <c r="B8465" s="1">
        <v>42424</v>
      </c>
      <c r="C8465" t="s">
        <v>13</v>
      </c>
      <c r="D8465">
        <v>1</v>
      </c>
      <c r="E8465" t="s">
        <v>10</v>
      </c>
      <c r="F8465" t="s">
        <v>14</v>
      </c>
      <c r="G8465">
        <v>0</v>
      </c>
      <c r="H8465">
        <v>16886</v>
      </c>
      <c r="I8465" t="str">
        <f t="shared" si="133"/>
        <v/>
      </c>
    </row>
    <row r="8466" spans="1:9" x14ac:dyDescent="0.3">
      <c r="A8466" t="s">
        <v>28</v>
      </c>
      <c r="B8466" s="1">
        <v>42424</v>
      </c>
      <c r="C8466" t="s">
        <v>9</v>
      </c>
      <c r="D8466">
        <v>1</v>
      </c>
      <c r="E8466" t="s">
        <v>10</v>
      </c>
      <c r="F8466" t="s">
        <v>11</v>
      </c>
      <c r="G8466">
        <v>0</v>
      </c>
      <c r="H8466">
        <v>2306</v>
      </c>
      <c r="I8466" t="str">
        <f t="shared" si="133"/>
        <v/>
      </c>
    </row>
    <row r="8467" spans="1:9" x14ac:dyDescent="0.3">
      <c r="A8467" t="s">
        <v>32</v>
      </c>
      <c r="B8467" s="1">
        <v>42424</v>
      </c>
      <c r="C8467" t="s">
        <v>9</v>
      </c>
      <c r="D8467">
        <v>1</v>
      </c>
      <c r="E8467" t="s">
        <v>10</v>
      </c>
      <c r="F8467" t="s">
        <v>16</v>
      </c>
      <c r="G8467">
        <v>0</v>
      </c>
      <c r="H8467">
        <v>1010</v>
      </c>
      <c r="I8467" t="str">
        <f t="shared" si="133"/>
        <v/>
      </c>
    </row>
    <row r="8468" spans="1:9" x14ac:dyDescent="0.3">
      <c r="A8468" t="s">
        <v>28</v>
      </c>
      <c r="B8468" s="1">
        <v>42424</v>
      </c>
      <c r="C8468" t="s">
        <v>9</v>
      </c>
      <c r="D8468">
        <v>0</v>
      </c>
      <c r="E8468" t="s">
        <v>10</v>
      </c>
      <c r="F8468" t="s">
        <v>16</v>
      </c>
      <c r="G8468">
        <v>0</v>
      </c>
      <c r="H8468">
        <v>676</v>
      </c>
      <c r="I8468" t="str">
        <f t="shared" si="133"/>
        <v/>
      </c>
    </row>
    <row r="8469" spans="1:9" x14ac:dyDescent="0.3">
      <c r="A8469" t="s">
        <v>28</v>
      </c>
      <c r="B8469" s="1">
        <v>42424</v>
      </c>
      <c r="C8469" t="s">
        <v>9</v>
      </c>
      <c r="D8469">
        <v>0</v>
      </c>
      <c r="E8469" t="s">
        <v>10</v>
      </c>
      <c r="F8469" t="s">
        <v>11</v>
      </c>
      <c r="G8469">
        <v>0</v>
      </c>
      <c r="H8469">
        <v>1370</v>
      </c>
      <c r="I8469" t="str">
        <f t="shared" si="133"/>
        <v/>
      </c>
    </row>
    <row r="8470" spans="1:9" x14ac:dyDescent="0.3">
      <c r="A8470" t="s">
        <v>8</v>
      </c>
      <c r="B8470" s="1">
        <v>42424</v>
      </c>
      <c r="C8470" t="s">
        <v>13</v>
      </c>
      <c r="D8470">
        <v>1</v>
      </c>
      <c r="E8470" t="s">
        <v>15</v>
      </c>
      <c r="F8470" t="s">
        <v>16</v>
      </c>
      <c r="G8470">
        <v>0</v>
      </c>
      <c r="H8470">
        <v>341</v>
      </c>
      <c r="I8470" t="str">
        <f t="shared" si="133"/>
        <v/>
      </c>
    </row>
    <row r="8471" spans="1:9" x14ac:dyDescent="0.3">
      <c r="A8471" t="s">
        <v>27</v>
      </c>
      <c r="B8471" s="1">
        <v>42424</v>
      </c>
      <c r="C8471" t="s">
        <v>13</v>
      </c>
      <c r="D8471">
        <v>0</v>
      </c>
      <c r="E8471" t="s">
        <v>15</v>
      </c>
      <c r="F8471" t="s">
        <v>14</v>
      </c>
      <c r="G8471">
        <v>0</v>
      </c>
      <c r="H8471">
        <v>951</v>
      </c>
      <c r="I8471" t="str">
        <f t="shared" si="133"/>
        <v/>
      </c>
    </row>
    <row r="8472" spans="1:9" x14ac:dyDescent="0.3">
      <c r="A8472" t="s">
        <v>21</v>
      </c>
      <c r="B8472" s="1">
        <v>42424</v>
      </c>
      <c r="C8472" t="s">
        <v>13</v>
      </c>
      <c r="D8472">
        <v>1</v>
      </c>
      <c r="E8472" t="s">
        <v>10</v>
      </c>
      <c r="F8472" t="s">
        <v>16</v>
      </c>
      <c r="G8472">
        <v>0</v>
      </c>
      <c r="H8472">
        <v>4</v>
      </c>
      <c r="I8472" t="str">
        <f t="shared" si="133"/>
        <v/>
      </c>
    </row>
    <row r="8473" spans="1:9" x14ac:dyDescent="0.3">
      <c r="A8473" t="s">
        <v>21</v>
      </c>
      <c r="B8473" s="1">
        <v>42424</v>
      </c>
      <c r="C8473" t="s">
        <v>13</v>
      </c>
      <c r="D8473">
        <v>1</v>
      </c>
      <c r="E8473" t="s">
        <v>15</v>
      </c>
      <c r="F8473" t="s">
        <v>11</v>
      </c>
      <c r="G8473">
        <v>0</v>
      </c>
      <c r="H8473">
        <v>13</v>
      </c>
      <c r="I8473" t="str">
        <f t="shared" si="133"/>
        <v/>
      </c>
    </row>
    <row r="8474" spans="1:9" x14ac:dyDescent="0.3">
      <c r="A8474" t="s">
        <v>8</v>
      </c>
      <c r="B8474" s="1">
        <v>42424</v>
      </c>
      <c r="C8474" t="s">
        <v>9</v>
      </c>
      <c r="D8474">
        <v>1</v>
      </c>
      <c r="E8474" t="s">
        <v>15</v>
      </c>
      <c r="F8474" t="s">
        <v>36</v>
      </c>
      <c r="G8474">
        <v>0.40810000000000002</v>
      </c>
      <c r="H8474">
        <v>209</v>
      </c>
      <c r="I8474" t="str">
        <f t="shared" si="133"/>
        <v>p</v>
      </c>
    </row>
    <row r="8475" spans="1:9" x14ac:dyDescent="0.3">
      <c r="A8475" t="s">
        <v>33</v>
      </c>
      <c r="B8475" s="1">
        <v>42424</v>
      </c>
      <c r="C8475" t="s">
        <v>13</v>
      </c>
      <c r="D8475">
        <v>0</v>
      </c>
      <c r="E8475" t="s">
        <v>15</v>
      </c>
      <c r="F8475" t="s">
        <v>16</v>
      </c>
      <c r="G8475">
        <v>0</v>
      </c>
      <c r="H8475">
        <v>73</v>
      </c>
      <c r="I8475" t="str">
        <f t="shared" si="133"/>
        <v/>
      </c>
    </row>
    <row r="8476" spans="1:9" x14ac:dyDescent="0.3">
      <c r="A8476" t="s">
        <v>32</v>
      </c>
      <c r="B8476" s="1">
        <v>42424</v>
      </c>
      <c r="C8476" t="s">
        <v>9</v>
      </c>
      <c r="D8476">
        <v>1</v>
      </c>
      <c r="E8476" t="s">
        <v>15</v>
      </c>
      <c r="F8476" t="s">
        <v>14</v>
      </c>
      <c r="G8476">
        <v>0</v>
      </c>
      <c r="H8476">
        <v>849</v>
      </c>
      <c r="I8476" t="str">
        <f t="shared" si="133"/>
        <v/>
      </c>
    </row>
    <row r="8477" spans="1:9" x14ac:dyDescent="0.3">
      <c r="A8477" t="s">
        <v>17</v>
      </c>
      <c r="B8477" s="1">
        <v>42424</v>
      </c>
      <c r="C8477" t="s">
        <v>9</v>
      </c>
      <c r="D8477">
        <v>0</v>
      </c>
      <c r="E8477" t="s">
        <v>10</v>
      </c>
      <c r="F8477" t="s">
        <v>11</v>
      </c>
      <c r="G8477">
        <v>0</v>
      </c>
      <c r="H8477">
        <v>139</v>
      </c>
      <c r="I8477" t="str">
        <f t="shared" si="133"/>
        <v/>
      </c>
    </row>
    <row r="8478" spans="1:9" x14ac:dyDescent="0.3">
      <c r="A8478" t="s">
        <v>28</v>
      </c>
      <c r="B8478" s="1">
        <v>42424</v>
      </c>
      <c r="C8478" t="s">
        <v>13</v>
      </c>
      <c r="D8478">
        <v>1</v>
      </c>
      <c r="E8478" t="s">
        <v>15</v>
      </c>
      <c r="F8478" t="s">
        <v>31</v>
      </c>
      <c r="H8478">
        <v>5</v>
      </c>
      <c r="I8478" t="str">
        <f t="shared" si="133"/>
        <v>o</v>
      </c>
    </row>
    <row r="8479" spans="1:9" x14ac:dyDescent="0.3">
      <c r="A8479" t="s">
        <v>19</v>
      </c>
      <c r="B8479" s="1">
        <v>42424</v>
      </c>
      <c r="C8479" t="s">
        <v>9</v>
      </c>
      <c r="D8479">
        <v>0</v>
      </c>
      <c r="E8479" t="s">
        <v>15</v>
      </c>
      <c r="F8479" t="s">
        <v>11</v>
      </c>
      <c r="G8479">
        <v>0</v>
      </c>
      <c r="H8479">
        <v>20</v>
      </c>
      <c r="I8479" t="str">
        <f t="shared" si="133"/>
        <v/>
      </c>
    </row>
    <row r="8480" spans="1:9" x14ac:dyDescent="0.3">
      <c r="A8480" t="s">
        <v>21</v>
      </c>
      <c r="B8480" s="1">
        <v>42424</v>
      </c>
      <c r="C8480" t="s">
        <v>13</v>
      </c>
      <c r="D8480">
        <v>1</v>
      </c>
      <c r="E8480" t="s">
        <v>15</v>
      </c>
      <c r="F8480" t="s">
        <v>14</v>
      </c>
      <c r="G8480">
        <v>0</v>
      </c>
      <c r="H8480">
        <v>165</v>
      </c>
      <c r="I8480" t="str">
        <f t="shared" si="133"/>
        <v/>
      </c>
    </row>
    <row r="8481" spans="1:9" x14ac:dyDescent="0.3">
      <c r="A8481" t="s">
        <v>28</v>
      </c>
      <c r="B8481" s="1">
        <v>42424</v>
      </c>
      <c r="C8481" t="s">
        <v>9</v>
      </c>
      <c r="D8481">
        <v>0</v>
      </c>
      <c r="E8481" t="s">
        <v>10</v>
      </c>
      <c r="F8481" t="s">
        <v>26</v>
      </c>
      <c r="G8481">
        <v>0.23880000000000001</v>
      </c>
      <c r="H8481">
        <v>85</v>
      </c>
      <c r="I8481" t="str">
        <f t="shared" si="133"/>
        <v>l</v>
      </c>
    </row>
    <row r="8482" spans="1:9" x14ac:dyDescent="0.3">
      <c r="A8482" t="s">
        <v>28</v>
      </c>
      <c r="B8482" s="1">
        <v>42424</v>
      </c>
      <c r="C8482" t="s">
        <v>13</v>
      </c>
      <c r="D8482">
        <v>0</v>
      </c>
      <c r="E8482" t="s">
        <v>10</v>
      </c>
      <c r="F8482" t="s">
        <v>39</v>
      </c>
      <c r="G8482">
        <v>0.1822</v>
      </c>
      <c r="H8482">
        <v>59</v>
      </c>
      <c r="I8482" t="str">
        <f t="shared" si="133"/>
        <v>S</v>
      </c>
    </row>
    <row r="8483" spans="1:9" x14ac:dyDescent="0.3">
      <c r="A8483" t="s">
        <v>32</v>
      </c>
      <c r="B8483" s="1">
        <v>42424</v>
      </c>
      <c r="C8483" t="s">
        <v>13</v>
      </c>
      <c r="D8483">
        <v>0</v>
      </c>
      <c r="E8483" t="s">
        <v>15</v>
      </c>
      <c r="F8483" t="s">
        <v>39</v>
      </c>
      <c r="G8483">
        <v>0.11070000000000001</v>
      </c>
      <c r="H8483">
        <v>40</v>
      </c>
      <c r="I8483" t="str">
        <f t="shared" si="133"/>
        <v>S</v>
      </c>
    </row>
    <row r="8484" spans="1:9" x14ac:dyDescent="0.3">
      <c r="A8484" t="s">
        <v>32</v>
      </c>
      <c r="B8484" s="1">
        <v>42424</v>
      </c>
      <c r="C8484" t="s">
        <v>9</v>
      </c>
      <c r="D8484">
        <v>0</v>
      </c>
      <c r="E8484" t="s">
        <v>15</v>
      </c>
      <c r="F8484" t="s">
        <v>26</v>
      </c>
      <c r="G8484">
        <v>0.30470000000000003</v>
      </c>
      <c r="H8484">
        <v>103</v>
      </c>
      <c r="I8484" t="str">
        <f t="shared" si="133"/>
        <v>l</v>
      </c>
    </row>
    <row r="8485" spans="1:9" x14ac:dyDescent="0.3">
      <c r="A8485" t="s">
        <v>27</v>
      </c>
      <c r="B8485" s="1">
        <v>42424</v>
      </c>
      <c r="C8485" t="s">
        <v>13</v>
      </c>
      <c r="D8485">
        <v>1</v>
      </c>
      <c r="E8485" t="s">
        <v>10</v>
      </c>
      <c r="F8485" t="s">
        <v>11</v>
      </c>
      <c r="G8485">
        <v>0</v>
      </c>
      <c r="H8485">
        <v>54</v>
      </c>
      <c r="I8485" t="str">
        <f t="shared" si="133"/>
        <v/>
      </c>
    </row>
    <row r="8486" spans="1:9" x14ac:dyDescent="0.3">
      <c r="A8486" t="s">
        <v>8</v>
      </c>
      <c r="B8486" s="1">
        <v>42424</v>
      </c>
      <c r="C8486" t="s">
        <v>25</v>
      </c>
      <c r="D8486">
        <v>0</v>
      </c>
      <c r="E8486" t="s">
        <v>10</v>
      </c>
      <c r="F8486" t="s">
        <v>11</v>
      </c>
      <c r="G8486">
        <v>0</v>
      </c>
      <c r="H8486">
        <v>77</v>
      </c>
      <c r="I8486" t="str">
        <f t="shared" si="133"/>
        <v/>
      </c>
    </row>
    <row r="8487" spans="1:9" x14ac:dyDescent="0.3">
      <c r="A8487" t="s">
        <v>32</v>
      </c>
      <c r="B8487" s="1">
        <v>42424</v>
      </c>
      <c r="C8487" t="s">
        <v>13</v>
      </c>
      <c r="D8487">
        <v>1</v>
      </c>
      <c r="E8487" t="s">
        <v>10</v>
      </c>
      <c r="F8487" t="s">
        <v>39</v>
      </c>
      <c r="G8487">
        <v>3.2899999999999999E-2</v>
      </c>
      <c r="H8487">
        <v>8</v>
      </c>
      <c r="I8487" t="str">
        <f t="shared" si="133"/>
        <v>S</v>
      </c>
    </row>
    <row r="8488" spans="1:9" x14ac:dyDescent="0.3">
      <c r="A8488" t="s">
        <v>27</v>
      </c>
      <c r="B8488" s="1">
        <v>42424</v>
      </c>
      <c r="C8488" t="s">
        <v>13</v>
      </c>
      <c r="D8488">
        <v>0</v>
      </c>
      <c r="E8488" t="s">
        <v>15</v>
      </c>
      <c r="F8488" t="s">
        <v>47</v>
      </c>
      <c r="G8488">
        <v>7.1999999999999998E-3</v>
      </c>
      <c r="H8488">
        <v>15</v>
      </c>
      <c r="I8488" t="str">
        <f t="shared" si="133"/>
        <v>j</v>
      </c>
    </row>
    <row r="8489" spans="1:9" x14ac:dyDescent="0.3">
      <c r="A8489" t="s">
        <v>28</v>
      </c>
      <c r="B8489" s="1">
        <v>42424</v>
      </c>
      <c r="C8489" t="s">
        <v>9</v>
      </c>
      <c r="D8489">
        <v>1</v>
      </c>
      <c r="E8489" t="s">
        <v>10</v>
      </c>
      <c r="F8489" t="s">
        <v>37</v>
      </c>
      <c r="G8489">
        <v>6.9599999999999995E-2</v>
      </c>
      <c r="H8489">
        <v>20</v>
      </c>
      <c r="I8489" t="str">
        <f t="shared" si="133"/>
        <v>p</v>
      </c>
    </row>
    <row r="8490" spans="1:9" x14ac:dyDescent="0.3">
      <c r="A8490" t="s">
        <v>18</v>
      </c>
      <c r="B8490" s="1">
        <v>42424</v>
      </c>
      <c r="C8490" t="s">
        <v>13</v>
      </c>
      <c r="D8490">
        <v>1</v>
      </c>
      <c r="E8490" t="s">
        <v>10</v>
      </c>
      <c r="F8490" t="s">
        <v>11</v>
      </c>
      <c r="G8490">
        <v>0</v>
      </c>
      <c r="H8490">
        <v>44</v>
      </c>
      <c r="I8490" t="str">
        <f t="shared" si="133"/>
        <v/>
      </c>
    </row>
    <row r="8491" spans="1:9" x14ac:dyDescent="0.3">
      <c r="A8491" t="s">
        <v>8</v>
      </c>
      <c r="B8491" s="1">
        <v>42418</v>
      </c>
      <c r="C8491" t="s">
        <v>13</v>
      </c>
      <c r="D8491">
        <v>1</v>
      </c>
      <c r="E8491" t="s">
        <v>15</v>
      </c>
      <c r="F8491" t="s">
        <v>35</v>
      </c>
      <c r="H8491">
        <v>1</v>
      </c>
      <c r="I8491" t="str">
        <f t="shared" si="133"/>
        <v>p</v>
      </c>
    </row>
    <row r="8492" spans="1:9" x14ac:dyDescent="0.3">
      <c r="A8492" t="s">
        <v>22</v>
      </c>
      <c r="B8492" s="1">
        <v>42419</v>
      </c>
      <c r="C8492" t="s">
        <v>13</v>
      </c>
      <c r="D8492">
        <v>1</v>
      </c>
      <c r="E8492" t="s">
        <v>10</v>
      </c>
      <c r="F8492" t="s">
        <v>14</v>
      </c>
      <c r="G8492">
        <v>0</v>
      </c>
      <c r="H8492">
        <v>2</v>
      </c>
      <c r="I8492" t="str">
        <f t="shared" si="133"/>
        <v/>
      </c>
    </row>
    <row r="8493" spans="1:9" x14ac:dyDescent="0.3">
      <c r="A8493" t="s">
        <v>33</v>
      </c>
      <c r="B8493" s="1">
        <v>42419</v>
      </c>
      <c r="C8493" t="s">
        <v>9</v>
      </c>
      <c r="D8493">
        <v>0</v>
      </c>
      <c r="E8493" t="s">
        <v>10</v>
      </c>
      <c r="F8493" t="s">
        <v>50</v>
      </c>
      <c r="H8493">
        <v>4</v>
      </c>
      <c r="I8493" t="str">
        <f t="shared" si="133"/>
        <v>j</v>
      </c>
    </row>
    <row r="8494" spans="1:9" x14ac:dyDescent="0.3">
      <c r="A8494" t="s">
        <v>8</v>
      </c>
      <c r="B8494" s="1">
        <v>42420</v>
      </c>
      <c r="C8494" t="s">
        <v>13</v>
      </c>
      <c r="D8494">
        <v>0</v>
      </c>
      <c r="E8494" t="s">
        <v>15</v>
      </c>
      <c r="F8494" t="s">
        <v>35</v>
      </c>
      <c r="H8494">
        <v>1</v>
      </c>
      <c r="I8494" t="str">
        <f t="shared" si="133"/>
        <v>p</v>
      </c>
    </row>
    <row r="8495" spans="1:9" x14ac:dyDescent="0.3">
      <c r="A8495" t="s">
        <v>18</v>
      </c>
      <c r="B8495" s="1">
        <v>42421</v>
      </c>
      <c r="C8495" t="s">
        <v>13</v>
      </c>
      <c r="D8495">
        <v>0</v>
      </c>
      <c r="E8495" t="s">
        <v>10</v>
      </c>
      <c r="F8495" t="s">
        <v>50</v>
      </c>
      <c r="H8495">
        <v>1</v>
      </c>
      <c r="I8495" t="str">
        <f t="shared" si="133"/>
        <v>j</v>
      </c>
    </row>
    <row r="8496" spans="1:9" x14ac:dyDescent="0.3">
      <c r="A8496" t="s">
        <v>21</v>
      </c>
      <c r="B8496" s="1">
        <v>42421</v>
      </c>
      <c r="C8496" t="s">
        <v>25</v>
      </c>
      <c r="D8496">
        <v>0</v>
      </c>
      <c r="E8496" t="s">
        <v>15</v>
      </c>
      <c r="F8496" t="s">
        <v>14</v>
      </c>
      <c r="G8496">
        <v>0</v>
      </c>
      <c r="H8496">
        <v>12</v>
      </c>
      <c r="I8496" t="str">
        <f t="shared" si="133"/>
        <v/>
      </c>
    </row>
    <row r="8497" spans="1:9" x14ac:dyDescent="0.3">
      <c r="A8497" t="s">
        <v>8</v>
      </c>
      <c r="B8497" s="1">
        <v>42421</v>
      </c>
      <c r="C8497" t="s">
        <v>25</v>
      </c>
      <c r="D8497">
        <v>1</v>
      </c>
      <c r="E8497" t="s">
        <v>15</v>
      </c>
      <c r="F8497" t="s">
        <v>14</v>
      </c>
      <c r="G8497">
        <v>0</v>
      </c>
      <c r="H8497">
        <v>5</v>
      </c>
      <c r="I8497" t="str">
        <f t="shared" si="133"/>
        <v/>
      </c>
    </row>
    <row r="8498" spans="1:9" x14ac:dyDescent="0.3">
      <c r="A8498" t="s">
        <v>24</v>
      </c>
      <c r="B8498" s="1">
        <v>42421</v>
      </c>
      <c r="C8498" t="s">
        <v>13</v>
      </c>
      <c r="D8498">
        <v>0</v>
      </c>
      <c r="E8498" t="s">
        <v>15</v>
      </c>
      <c r="F8498" t="s">
        <v>14</v>
      </c>
      <c r="G8498">
        <v>0</v>
      </c>
      <c r="H8498">
        <v>9</v>
      </c>
      <c r="I8498" t="str">
        <f t="shared" si="133"/>
        <v/>
      </c>
    </row>
    <row r="8499" spans="1:9" x14ac:dyDescent="0.3">
      <c r="A8499" t="s">
        <v>21</v>
      </c>
      <c r="B8499" s="1">
        <v>42421</v>
      </c>
      <c r="C8499" t="s">
        <v>13</v>
      </c>
      <c r="D8499">
        <v>0</v>
      </c>
      <c r="E8499" t="s">
        <v>15</v>
      </c>
      <c r="F8499" t="s">
        <v>44</v>
      </c>
      <c r="G8499">
        <v>5.2200000000000003E-2</v>
      </c>
      <c r="H8499">
        <v>17</v>
      </c>
      <c r="I8499" t="str">
        <f t="shared" si="133"/>
        <v>o</v>
      </c>
    </row>
    <row r="8500" spans="1:9" x14ac:dyDescent="0.3">
      <c r="A8500" t="s">
        <v>28</v>
      </c>
      <c r="B8500" s="1">
        <v>42422</v>
      </c>
      <c r="C8500" t="s">
        <v>25</v>
      </c>
      <c r="D8500">
        <v>1</v>
      </c>
      <c r="E8500" t="s">
        <v>15</v>
      </c>
      <c r="F8500" t="s">
        <v>14</v>
      </c>
      <c r="G8500">
        <v>0</v>
      </c>
      <c r="H8500">
        <v>5</v>
      </c>
      <c r="I8500" t="str">
        <f t="shared" si="133"/>
        <v/>
      </c>
    </row>
    <row r="8501" spans="1:9" x14ac:dyDescent="0.3">
      <c r="A8501" t="s">
        <v>18</v>
      </c>
      <c r="B8501" s="1">
        <v>42422</v>
      </c>
      <c r="C8501" t="s">
        <v>9</v>
      </c>
      <c r="D8501">
        <v>0</v>
      </c>
      <c r="E8501" t="s">
        <v>15</v>
      </c>
      <c r="F8501" t="s">
        <v>64</v>
      </c>
      <c r="G8501">
        <v>1.5E-3</v>
      </c>
      <c r="H8501">
        <v>3</v>
      </c>
      <c r="I8501" t="str">
        <f t="shared" si="133"/>
        <v>j</v>
      </c>
    </row>
    <row r="8502" spans="1:9" x14ac:dyDescent="0.3">
      <c r="A8502" t="s">
        <v>20</v>
      </c>
      <c r="B8502" s="1">
        <v>42423</v>
      </c>
      <c r="C8502" t="s">
        <v>9</v>
      </c>
      <c r="D8502">
        <v>0</v>
      </c>
      <c r="E8502" t="s">
        <v>10</v>
      </c>
      <c r="F8502" t="s">
        <v>14</v>
      </c>
      <c r="G8502">
        <v>0</v>
      </c>
      <c r="H8502">
        <v>8</v>
      </c>
      <c r="I8502" t="str">
        <f t="shared" si="133"/>
        <v/>
      </c>
    </row>
    <row r="8503" spans="1:9" x14ac:dyDescent="0.3">
      <c r="A8503" t="s">
        <v>28</v>
      </c>
      <c r="B8503" s="1">
        <v>42423</v>
      </c>
      <c r="C8503" t="s">
        <v>13</v>
      </c>
      <c r="D8503">
        <v>1</v>
      </c>
      <c r="E8503" t="s">
        <v>10</v>
      </c>
      <c r="F8503" t="s">
        <v>31</v>
      </c>
      <c r="H8503">
        <v>5</v>
      </c>
      <c r="I8503" t="str">
        <f t="shared" si="133"/>
        <v>o</v>
      </c>
    </row>
    <row r="8504" spans="1:9" x14ac:dyDescent="0.3">
      <c r="A8504" t="s">
        <v>30</v>
      </c>
      <c r="B8504" s="1">
        <v>42424</v>
      </c>
      <c r="C8504" t="s">
        <v>9</v>
      </c>
      <c r="D8504">
        <v>0</v>
      </c>
      <c r="E8504" t="s">
        <v>15</v>
      </c>
      <c r="F8504" t="s">
        <v>14</v>
      </c>
      <c r="G8504">
        <v>0</v>
      </c>
      <c r="H8504">
        <v>4</v>
      </c>
      <c r="I8504" t="str">
        <f t="shared" si="133"/>
        <v/>
      </c>
    </row>
    <row r="8505" spans="1:9" x14ac:dyDescent="0.3">
      <c r="A8505" t="s">
        <v>12</v>
      </c>
      <c r="B8505" s="1">
        <v>42404</v>
      </c>
      <c r="C8505" t="s">
        <v>13</v>
      </c>
      <c r="D8505">
        <v>0</v>
      </c>
      <c r="E8505" t="s">
        <v>14</v>
      </c>
      <c r="F8505" t="s">
        <v>11</v>
      </c>
      <c r="G8505">
        <v>0</v>
      </c>
      <c r="H8505">
        <v>1</v>
      </c>
      <c r="I8505" t="str">
        <f t="shared" si="133"/>
        <v/>
      </c>
    </row>
    <row r="8506" spans="1:9" x14ac:dyDescent="0.3">
      <c r="A8506" t="s">
        <v>23</v>
      </c>
      <c r="B8506" s="1">
        <v>42404</v>
      </c>
      <c r="C8506" t="s">
        <v>13</v>
      </c>
      <c r="D8506">
        <v>0</v>
      </c>
      <c r="E8506" t="s">
        <v>15</v>
      </c>
      <c r="F8506" t="s">
        <v>16</v>
      </c>
      <c r="G8506">
        <v>0</v>
      </c>
      <c r="H8506">
        <v>6</v>
      </c>
      <c r="I8506" t="str">
        <f t="shared" si="133"/>
        <v/>
      </c>
    </row>
    <row r="8507" spans="1:9" x14ac:dyDescent="0.3">
      <c r="A8507" t="s">
        <v>19</v>
      </c>
      <c r="B8507" s="1">
        <v>42406</v>
      </c>
      <c r="C8507" t="s">
        <v>25</v>
      </c>
      <c r="D8507">
        <v>0</v>
      </c>
      <c r="E8507" t="s">
        <v>10</v>
      </c>
      <c r="F8507" t="s">
        <v>14</v>
      </c>
      <c r="G8507">
        <v>0</v>
      </c>
      <c r="H8507">
        <v>7</v>
      </c>
      <c r="I8507" t="str">
        <f t="shared" si="133"/>
        <v/>
      </c>
    </row>
    <row r="8508" spans="1:9" x14ac:dyDescent="0.3">
      <c r="A8508" t="s">
        <v>12</v>
      </c>
      <c r="B8508" s="1">
        <v>42407</v>
      </c>
      <c r="C8508" t="s">
        <v>25</v>
      </c>
      <c r="D8508">
        <v>1</v>
      </c>
      <c r="E8508" t="s">
        <v>15</v>
      </c>
      <c r="F8508" t="s">
        <v>14</v>
      </c>
      <c r="G8508">
        <v>0</v>
      </c>
      <c r="H8508">
        <v>2</v>
      </c>
      <c r="I8508" t="str">
        <f t="shared" si="133"/>
        <v/>
      </c>
    </row>
    <row r="8509" spans="1:9" x14ac:dyDescent="0.3">
      <c r="A8509" t="s">
        <v>17</v>
      </c>
      <c r="B8509" s="1">
        <v>42409</v>
      </c>
      <c r="C8509" t="s">
        <v>9</v>
      </c>
      <c r="D8509">
        <v>0</v>
      </c>
      <c r="E8509" t="s">
        <v>15</v>
      </c>
      <c r="F8509" t="s">
        <v>26</v>
      </c>
      <c r="G8509">
        <v>2.75E-2</v>
      </c>
      <c r="H8509">
        <v>11</v>
      </c>
      <c r="I8509" t="str">
        <f t="shared" si="133"/>
        <v>l</v>
      </c>
    </row>
    <row r="8510" spans="1:9" x14ac:dyDescent="0.3">
      <c r="A8510" t="s">
        <v>32</v>
      </c>
      <c r="B8510" s="1">
        <v>42409</v>
      </c>
      <c r="C8510" t="s">
        <v>25</v>
      </c>
      <c r="D8510">
        <v>1</v>
      </c>
      <c r="E8510" t="s">
        <v>15</v>
      </c>
      <c r="F8510" t="s">
        <v>14</v>
      </c>
      <c r="G8510">
        <v>0</v>
      </c>
      <c r="H8510">
        <v>2</v>
      </c>
      <c r="I8510" t="str">
        <f t="shared" si="133"/>
        <v/>
      </c>
    </row>
    <row r="8511" spans="1:9" x14ac:dyDescent="0.3">
      <c r="A8511" t="s">
        <v>32</v>
      </c>
      <c r="B8511" s="1">
        <v>42411</v>
      </c>
      <c r="C8511" t="s">
        <v>13</v>
      </c>
      <c r="D8511">
        <v>0</v>
      </c>
      <c r="E8511" t="s">
        <v>14</v>
      </c>
      <c r="F8511" t="s">
        <v>14</v>
      </c>
      <c r="G8511">
        <v>0</v>
      </c>
      <c r="H8511">
        <v>1</v>
      </c>
      <c r="I8511" t="str">
        <f t="shared" si="133"/>
        <v/>
      </c>
    </row>
    <row r="8512" spans="1:9" x14ac:dyDescent="0.3">
      <c r="A8512" t="s">
        <v>32</v>
      </c>
      <c r="B8512" s="1">
        <v>42414</v>
      </c>
      <c r="C8512" t="s">
        <v>25</v>
      </c>
      <c r="D8512">
        <v>1</v>
      </c>
      <c r="E8512" t="s">
        <v>10</v>
      </c>
      <c r="F8512" t="s">
        <v>11</v>
      </c>
      <c r="G8512">
        <v>0</v>
      </c>
      <c r="H8512">
        <v>5</v>
      </c>
      <c r="I8512" t="str">
        <f t="shared" si="133"/>
        <v/>
      </c>
    </row>
    <row r="8513" spans="1:9" x14ac:dyDescent="0.3">
      <c r="A8513" t="s">
        <v>30</v>
      </c>
      <c r="B8513" s="1">
        <v>42415</v>
      </c>
      <c r="C8513" t="s">
        <v>25</v>
      </c>
      <c r="D8513">
        <v>0</v>
      </c>
      <c r="E8513" t="s">
        <v>10</v>
      </c>
      <c r="F8513" t="s">
        <v>11</v>
      </c>
      <c r="G8513">
        <v>0</v>
      </c>
      <c r="H8513">
        <v>1</v>
      </c>
      <c r="I8513" t="str">
        <f t="shared" si="133"/>
        <v/>
      </c>
    </row>
    <row r="8514" spans="1:9" x14ac:dyDescent="0.3">
      <c r="A8514" t="s">
        <v>8</v>
      </c>
      <c r="B8514" s="1">
        <v>42415</v>
      </c>
      <c r="C8514" t="s">
        <v>13</v>
      </c>
      <c r="D8514">
        <v>1</v>
      </c>
      <c r="E8514" t="s">
        <v>10</v>
      </c>
      <c r="F8514" t="s">
        <v>35</v>
      </c>
      <c r="H8514">
        <v>2</v>
      </c>
      <c r="I8514" t="str">
        <f t="shared" si="133"/>
        <v>p</v>
      </c>
    </row>
    <row r="8515" spans="1:9" x14ac:dyDescent="0.3">
      <c r="A8515" t="s">
        <v>23</v>
      </c>
      <c r="B8515" s="1">
        <v>42417</v>
      </c>
      <c r="C8515" t="s">
        <v>13</v>
      </c>
      <c r="D8515">
        <v>0</v>
      </c>
      <c r="E8515" t="s">
        <v>15</v>
      </c>
      <c r="F8515" t="s">
        <v>14</v>
      </c>
      <c r="G8515">
        <v>0</v>
      </c>
      <c r="H8515">
        <v>7</v>
      </c>
      <c r="I8515" t="str">
        <f t="shared" ref="I8515:I8578" si="134">IF(NOT(OR(F8515="house",F8515="blank",F8515="served")),LEFT(F8515,1),"")</f>
        <v/>
      </c>
    </row>
    <row r="8516" spans="1:9" x14ac:dyDescent="0.3">
      <c r="A8516" t="s">
        <v>30</v>
      </c>
      <c r="B8516" s="1">
        <v>42419</v>
      </c>
      <c r="C8516" t="s">
        <v>9</v>
      </c>
      <c r="D8516">
        <v>0</v>
      </c>
      <c r="E8516" t="s">
        <v>10</v>
      </c>
      <c r="F8516" t="s">
        <v>11</v>
      </c>
      <c r="G8516">
        <v>0</v>
      </c>
      <c r="H8516">
        <v>4</v>
      </c>
      <c r="I8516" t="str">
        <f t="shared" si="134"/>
        <v/>
      </c>
    </row>
    <row r="8517" spans="1:9" x14ac:dyDescent="0.3">
      <c r="A8517" t="s">
        <v>17</v>
      </c>
      <c r="B8517" s="1">
        <v>42421</v>
      </c>
      <c r="C8517" t="s">
        <v>13</v>
      </c>
      <c r="D8517">
        <v>1</v>
      </c>
      <c r="E8517" t="s">
        <v>10</v>
      </c>
      <c r="F8517" t="s">
        <v>14</v>
      </c>
      <c r="G8517">
        <v>0</v>
      </c>
      <c r="H8517">
        <v>1</v>
      </c>
      <c r="I8517" t="str">
        <f t="shared" si="134"/>
        <v/>
      </c>
    </row>
    <row r="8518" spans="1:9" x14ac:dyDescent="0.3">
      <c r="A8518" t="s">
        <v>8</v>
      </c>
      <c r="B8518" s="1">
        <v>42421</v>
      </c>
      <c r="C8518" t="s">
        <v>9</v>
      </c>
      <c r="D8518">
        <v>0</v>
      </c>
      <c r="E8518" t="s">
        <v>15</v>
      </c>
      <c r="F8518" t="s">
        <v>35</v>
      </c>
      <c r="H8518">
        <v>4</v>
      </c>
      <c r="I8518" t="str">
        <f t="shared" si="134"/>
        <v>p</v>
      </c>
    </row>
    <row r="8519" spans="1:9" x14ac:dyDescent="0.3">
      <c r="A8519" t="s">
        <v>8</v>
      </c>
      <c r="B8519" s="1">
        <v>42421</v>
      </c>
      <c r="C8519" t="s">
        <v>13</v>
      </c>
      <c r="D8519">
        <v>0</v>
      </c>
      <c r="E8519" t="s">
        <v>14</v>
      </c>
      <c r="F8519" t="s">
        <v>11</v>
      </c>
      <c r="G8519">
        <v>0</v>
      </c>
      <c r="H8519">
        <v>1</v>
      </c>
      <c r="I8519" t="str">
        <f t="shared" si="134"/>
        <v/>
      </c>
    </row>
    <row r="8520" spans="1:9" x14ac:dyDescent="0.3">
      <c r="A8520" t="s">
        <v>33</v>
      </c>
      <c r="B8520" s="1">
        <v>42423</v>
      </c>
      <c r="C8520" t="s">
        <v>9</v>
      </c>
      <c r="D8520">
        <v>1</v>
      </c>
      <c r="E8520" t="s">
        <v>15</v>
      </c>
      <c r="F8520" t="s">
        <v>65</v>
      </c>
      <c r="G8520">
        <v>4.1000000000000003E-3</v>
      </c>
      <c r="H8520">
        <v>4</v>
      </c>
      <c r="I8520" t="str">
        <f t="shared" si="134"/>
        <v>j</v>
      </c>
    </row>
    <row r="8521" spans="1:9" x14ac:dyDescent="0.3">
      <c r="A8521" t="s">
        <v>28</v>
      </c>
      <c r="B8521" s="1">
        <v>42424</v>
      </c>
      <c r="C8521" t="s">
        <v>13</v>
      </c>
      <c r="D8521">
        <v>1</v>
      </c>
      <c r="E8521" t="s">
        <v>10</v>
      </c>
      <c r="F8521" t="s">
        <v>39</v>
      </c>
      <c r="G8521">
        <v>1.66E-2</v>
      </c>
      <c r="H8521">
        <v>8</v>
      </c>
      <c r="I8521" t="str">
        <f t="shared" si="134"/>
        <v>S</v>
      </c>
    </row>
    <row r="8522" spans="1:9" x14ac:dyDescent="0.3">
      <c r="A8522" t="s">
        <v>8</v>
      </c>
      <c r="B8522" s="1">
        <v>42403</v>
      </c>
      <c r="C8522" t="s">
        <v>9</v>
      </c>
      <c r="D8522">
        <v>0</v>
      </c>
      <c r="E8522" t="s">
        <v>15</v>
      </c>
      <c r="F8522" t="s">
        <v>35</v>
      </c>
      <c r="H8522">
        <v>2</v>
      </c>
      <c r="I8522" t="str">
        <f t="shared" si="134"/>
        <v>p</v>
      </c>
    </row>
    <row r="8523" spans="1:9" x14ac:dyDescent="0.3">
      <c r="A8523" t="s">
        <v>28</v>
      </c>
      <c r="B8523" s="1">
        <v>42404</v>
      </c>
      <c r="C8523" t="s">
        <v>9</v>
      </c>
      <c r="D8523">
        <v>0</v>
      </c>
      <c r="E8523" t="s">
        <v>14</v>
      </c>
      <c r="F8523" t="s">
        <v>14</v>
      </c>
      <c r="G8523">
        <v>0</v>
      </c>
      <c r="H8523">
        <v>3</v>
      </c>
      <c r="I8523" t="str">
        <f t="shared" si="134"/>
        <v/>
      </c>
    </row>
    <row r="8524" spans="1:9" x14ac:dyDescent="0.3">
      <c r="A8524" t="s">
        <v>28</v>
      </c>
      <c r="B8524" s="1">
        <v>42404</v>
      </c>
      <c r="C8524" t="s">
        <v>13</v>
      </c>
      <c r="D8524">
        <v>0</v>
      </c>
      <c r="E8524" t="s">
        <v>14</v>
      </c>
      <c r="F8524" t="s">
        <v>14</v>
      </c>
      <c r="G8524">
        <v>0</v>
      </c>
      <c r="H8524">
        <v>1</v>
      </c>
      <c r="I8524" t="str">
        <f t="shared" si="134"/>
        <v/>
      </c>
    </row>
    <row r="8525" spans="1:9" x14ac:dyDescent="0.3">
      <c r="A8525" t="s">
        <v>30</v>
      </c>
      <c r="B8525" s="1">
        <v>42409</v>
      </c>
      <c r="C8525" t="s">
        <v>9</v>
      </c>
      <c r="D8525">
        <v>0</v>
      </c>
      <c r="E8525" t="s">
        <v>10</v>
      </c>
      <c r="F8525" t="s">
        <v>14</v>
      </c>
      <c r="G8525">
        <v>0</v>
      </c>
      <c r="H8525">
        <v>9</v>
      </c>
      <c r="I8525" t="str">
        <f t="shared" si="134"/>
        <v/>
      </c>
    </row>
    <row r="8526" spans="1:9" x14ac:dyDescent="0.3">
      <c r="A8526" t="s">
        <v>24</v>
      </c>
      <c r="B8526" s="1">
        <v>42409</v>
      </c>
      <c r="C8526" t="s">
        <v>9</v>
      </c>
      <c r="D8526">
        <v>0</v>
      </c>
      <c r="E8526" t="s">
        <v>15</v>
      </c>
      <c r="F8526" t="s">
        <v>14</v>
      </c>
      <c r="G8526">
        <v>0</v>
      </c>
      <c r="H8526">
        <v>5</v>
      </c>
      <c r="I8526" t="str">
        <f t="shared" si="134"/>
        <v/>
      </c>
    </row>
    <row r="8527" spans="1:9" x14ac:dyDescent="0.3">
      <c r="A8527" t="s">
        <v>17</v>
      </c>
      <c r="B8527" s="1">
        <v>42412</v>
      </c>
      <c r="C8527" t="s">
        <v>25</v>
      </c>
      <c r="D8527">
        <v>1</v>
      </c>
      <c r="E8527" t="s">
        <v>15</v>
      </c>
      <c r="F8527" t="s">
        <v>11</v>
      </c>
      <c r="G8527">
        <v>0</v>
      </c>
      <c r="H8527">
        <v>1</v>
      </c>
      <c r="I8527" t="str">
        <f t="shared" si="134"/>
        <v/>
      </c>
    </row>
    <row r="8528" spans="1:9" x14ac:dyDescent="0.3">
      <c r="A8528" t="s">
        <v>23</v>
      </c>
      <c r="B8528" s="1">
        <v>42412</v>
      </c>
      <c r="C8528" t="s">
        <v>9</v>
      </c>
      <c r="D8528">
        <v>0</v>
      </c>
      <c r="E8528" t="s">
        <v>15</v>
      </c>
      <c r="F8528" t="s">
        <v>14</v>
      </c>
      <c r="G8528">
        <v>0</v>
      </c>
      <c r="H8528">
        <v>6</v>
      </c>
      <c r="I8528" t="str">
        <f t="shared" si="134"/>
        <v/>
      </c>
    </row>
    <row r="8529" spans="1:9" x14ac:dyDescent="0.3">
      <c r="A8529" t="s">
        <v>8</v>
      </c>
      <c r="B8529" s="1">
        <v>42416</v>
      </c>
      <c r="C8529" t="s">
        <v>25</v>
      </c>
      <c r="D8529">
        <v>1</v>
      </c>
      <c r="E8529" t="s">
        <v>15</v>
      </c>
      <c r="F8529" t="s">
        <v>14</v>
      </c>
      <c r="G8529">
        <v>0</v>
      </c>
      <c r="H8529">
        <v>5</v>
      </c>
      <c r="I8529" t="str">
        <f t="shared" si="134"/>
        <v/>
      </c>
    </row>
    <row r="8530" spans="1:9" x14ac:dyDescent="0.3">
      <c r="A8530" t="s">
        <v>20</v>
      </c>
      <c r="B8530" s="1">
        <v>42417</v>
      </c>
      <c r="C8530" t="s">
        <v>9</v>
      </c>
      <c r="D8530">
        <v>0</v>
      </c>
      <c r="E8530" t="s">
        <v>10</v>
      </c>
      <c r="F8530" t="s">
        <v>16</v>
      </c>
      <c r="G8530">
        <v>0</v>
      </c>
      <c r="H8530">
        <v>1</v>
      </c>
      <c r="I8530" t="str">
        <f t="shared" si="134"/>
        <v/>
      </c>
    </row>
    <row r="8531" spans="1:9" x14ac:dyDescent="0.3">
      <c r="A8531" t="s">
        <v>24</v>
      </c>
      <c r="B8531" s="1">
        <v>42418</v>
      </c>
      <c r="C8531" t="s">
        <v>9</v>
      </c>
      <c r="D8531">
        <v>0</v>
      </c>
      <c r="E8531" t="s">
        <v>15</v>
      </c>
      <c r="F8531" t="s">
        <v>16</v>
      </c>
      <c r="G8531">
        <v>0</v>
      </c>
      <c r="H8531">
        <v>1</v>
      </c>
      <c r="I8531" t="str">
        <f t="shared" si="134"/>
        <v/>
      </c>
    </row>
    <row r="8532" spans="1:9" x14ac:dyDescent="0.3">
      <c r="A8532" t="s">
        <v>27</v>
      </c>
      <c r="B8532" s="1">
        <v>42419</v>
      </c>
      <c r="C8532" t="s">
        <v>13</v>
      </c>
      <c r="D8532">
        <v>0</v>
      </c>
      <c r="E8532" t="s">
        <v>10</v>
      </c>
      <c r="F8532" t="s">
        <v>51</v>
      </c>
      <c r="H8532">
        <v>4</v>
      </c>
      <c r="I8532" t="str">
        <f t="shared" si="134"/>
        <v>j</v>
      </c>
    </row>
    <row r="8533" spans="1:9" x14ac:dyDescent="0.3">
      <c r="A8533" t="s">
        <v>8</v>
      </c>
      <c r="B8533" s="1">
        <v>42420</v>
      </c>
      <c r="C8533" t="s">
        <v>13</v>
      </c>
      <c r="D8533">
        <v>1</v>
      </c>
      <c r="E8533" t="s">
        <v>10</v>
      </c>
      <c r="F8533" t="s">
        <v>36</v>
      </c>
      <c r="G8533">
        <v>1.5100000000000001E-2</v>
      </c>
      <c r="H8533">
        <v>10</v>
      </c>
      <c r="I8533" t="str">
        <f t="shared" si="134"/>
        <v>p</v>
      </c>
    </row>
    <row r="8534" spans="1:9" x14ac:dyDescent="0.3">
      <c r="A8534" t="s">
        <v>21</v>
      </c>
      <c r="B8534" s="1">
        <v>42422</v>
      </c>
      <c r="C8534" t="s">
        <v>13</v>
      </c>
      <c r="D8534">
        <v>0</v>
      </c>
      <c r="E8534" t="s">
        <v>10</v>
      </c>
      <c r="F8534" t="s">
        <v>45</v>
      </c>
      <c r="G8534">
        <v>9.7000000000000003E-3</v>
      </c>
      <c r="H8534">
        <v>2</v>
      </c>
      <c r="I8534" t="str">
        <f t="shared" si="134"/>
        <v>p</v>
      </c>
    </row>
    <row r="8535" spans="1:9" x14ac:dyDescent="0.3">
      <c r="A8535" t="s">
        <v>18</v>
      </c>
      <c r="B8535" s="1">
        <v>42423</v>
      </c>
      <c r="C8535" t="s">
        <v>13</v>
      </c>
      <c r="D8535">
        <v>0</v>
      </c>
      <c r="E8535" t="s">
        <v>10</v>
      </c>
      <c r="F8535" t="s">
        <v>64</v>
      </c>
      <c r="G8535">
        <v>5.0000000000000001E-4</v>
      </c>
      <c r="H8535">
        <v>1</v>
      </c>
      <c r="I8535" t="str">
        <f t="shared" si="134"/>
        <v>j</v>
      </c>
    </row>
    <row r="8536" spans="1:9" x14ac:dyDescent="0.3">
      <c r="A8536" t="s">
        <v>27</v>
      </c>
      <c r="B8536" s="1">
        <v>42423</v>
      </c>
      <c r="C8536" t="s">
        <v>13</v>
      </c>
      <c r="D8536">
        <v>1</v>
      </c>
      <c r="E8536" t="s">
        <v>10</v>
      </c>
      <c r="F8536" t="s">
        <v>51</v>
      </c>
      <c r="H8536">
        <v>1</v>
      </c>
      <c r="I8536" t="str">
        <f t="shared" si="134"/>
        <v>j</v>
      </c>
    </row>
    <row r="8537" spans="1:9" x14ac:dyDescent="0.3">
      <c r="A8537" t="s">
        <v>32</v>
      </c>
      <c r="B8537" s="1">
        <v>42424</v>
      </c>
      <c r="C8537" t="s">
        <v>13</v>
      </c>
      <c r="D8537">
        <v>0</v>
      </c>
      <c r="E8537" t="s">
        <v>10</v>
      </c>
      <c r="F8537" t="s">
        <v>38</v>
      </c>
      <c r="G8537">
        <v>6.8999999999999999E-3</v>
      </c>
      <c r="H8537">
        <v>2</v>
      </c>
      <c r="I8537" t="str">
        <f t="shared" si="134"/>
        <v>p</v>
      </c>
    </row>
    <row r="8538" spans="1:9" x14ac:dyDescent="0.3">
      <c r="A8538" t="s">
        <v>18</v>
      </c>
      <c r="B8538" s="1">
        <v>42424</v>
      </c>
      <c r="C8538" t="s">
        <v>13</v>
      </c>
      <c r="D8538">
        <v>0</v>
      </c>
      <c r="E8538" t="s">
        <v>15</v>
      </c>
      <c r="F8538" t="s">
        <v>49</v>
      </c>
      <c r="G8538">
        <v>4.7999999999999996E-3</v>
      </c>
      <c r="H8538">
        <v>9</v>
      </c>
      <c r="I8538" t="str">
        <f t="shared" si="134"/>
        <v>o</v>
      </c>
    </row>
    <row r="8539" spans="1:9" x14ac:dyDescent="0.3">
      <c r="A8539" t="s">
        <v>17</v>
      </c>
      <c r="B8539" s="1">
        <v>42403</v>
      </c>
      <c r="C8539" t="s">
        <v>9</v>
      </c>
      <c r="D8539">
        <v>1</v>
      </c>
      <c r="E8539" t="s">
        <v>10</v>
      </c>
      <c r="F8539" t="s">
        <v>40</v>
      </c>
      <c r="G8539">
        <v>6.4000000000000003E-3</v>
      </c>
      <c r="H8539">
        <v>2</v>
      </c>
      <c r="I8539" t="str">
        <f t="shared" si="134"/>
        <v>o</v>
      </c>
    </row>
    <row r="8540" spans="1:9" x14ac:dyDescent="0.3">
      <c r="A8540" t="s">
        <v>12</v>
      </c>
      <c r="B8540" s="1">
        <v>42405</v>
      </c>
      <c r="C8540" t="s">
        <v>9</v>
      </c>
      <c r="D8540">
        <v>1</v>
      </c>
      <c r="E8540" t="s">
        <v>14</v>
      </c>
      <c r="F8540" t="s">
        <v>16</v>
      </c>
      <c r="G8540">
        <v>0</v>
      </c>
      <c r="H8540">
        <v>2</v>
      </c>
      <c r="I8540" t="str">
        <f t="shared" si="134"/>
        <v/>
      </c>
    </row>
    <row r="8541" spans="1:9" x14ac:dyDescent="0.3">
      <c r="A8541" t="s">
        <v>17</v>
      </c>
      <c r="B8541" s="1">
        <v>42405</v>
      </c>
      <c r="C8541" t="s">
        <v>13</v>
      </c>
      <c r="D8541">
        <v>0</v>
      </c>
      <c r="E8541" t="s">
        <v>15</v>
      </c>
      <c r="F8541" t="s">
        <v>40</v>
      </c>
      <c r="G8541">
        <v>6.4000000000000003E-3</v>
      </c>
      <c r="H8541">
        <v>2</v>
      </c>
      <c r="I8541" t="str">
        <f t="shared" si="134"/>
        <v>o</v>
      </c>
    </row>
    <row r="8542" spans="1:9" x14ac:dyDescent="0.3">
      <c r="A8542" t="s">
        <v>24</v>
      </c>
      <c r="B8542" s="1">
        <v>42409</v>
      </c>
      <c r="C8542" t="s">
        <v>13</v>
      </c>
      <c r="D8542">
        <v>0</v>
      </c>
      <c r="E8542" t="s">
        <v>10</v>
      </c>
      <c r="F8542" t="s">
        <v>42</v>
      </c>
      <c r="G8542">
        <v>1.12E-2</v>
      </c>
      <c r="H8542">
        <v>3</v>
      </c>
      <c r="I8542" t="str">
        <f t="shared" si="134"/>
        <v>p</v>
      </c>
    </row>
    <row r="8543" spans="1:9" x14ac:dyDescent="0.3">
      <c r="A8543" t="s">
        <v>30</v>
      </c>
      <c r="B8543" s="1">
        <v>42410</v>
      </c>
      <c r="C8543" t="s">
        <v>9</v>
      </c>
      <c r="D8543">
        <v>0</v>
      </c>
      <c r="E8543" t="s">
        <v>10</v>
      </c>
      <c r="F8543" t="s">
        <v>11</v>
      </c>
      <c r="G8543">
        <v>0</v>
      </c>
      <c r="H8543">
        <v>12</v>
      </c>
      <c r="I8543" t="str">
        <f t="shared" si="134"/>
        <v/>
      </c>
    </row>
    <row r="8544" spans="1:9" x14ac:dyDescent="0.3">
      <c r="A8544" t="s">
        <v>24</v>
      </c>
      <c r="B8544" s="1">
        <v>42414</v>
      </c>
      <c r="C8544" t="s">
        <v>13</v>
      </c>
      <c r="D8544">
        <v>1</v>
      </c>
      <c r="E8544" t="s">
        <v>10</v>
      </c>
      <c r="F8544" t="s">
        <v>16</v>
      </c>
      <c r="G8544">
        <v>0</v>
      </c>
      <c r="H8544">
        <v>3</v>
      </c>
      <c r="I8544" t="str">
        <f t="shared" si="134"/>
        <v/>
      </c>
    </row>
    <row r="8545" spans="1:9" x14ac:dyDescent="0.3">
      <c r="A8545" t="s">
        <v>28</v>
      </c>
      <c r="B8545" s="1">
        <v>42415</v>
      </c>
      <c r="C8545" t="s">
        <v>13</v>
      </c>
      <c r="D8545">
        <v>1</v>
      </c>
      <c r="E8545" t="s">
        <v>14</v>
      </c>
      <c r="F8545" t="s">
        <v>14</v>
      </c>
      <c r="G8545">
        <v>0</v>
      </c>
      <c r="H8545">
        <v>1</v>
      </c>
      <c r="I8545" t="str">
        <f t="shared" si="134"/>
        <v/>
      </c>
    </row>
    <row r="8546" spans="1:9" x14ac:dyDescent="0.3">
      <c r="A8546" t="s">
        <v>28</v>
      </c>
      <c r="B8546" s="1">
        <v>42416</v>
      </c>
      <c r="C8546" t="s">
        <v>13</v>
      </c>
      <c r="D8546">
        <v>0</v>
      </c>
      <c r="E8546" t="s">
        <v>14</v>
      </c>
      <c r="F8546" t="s">
        <v>39</v>
      </c>
      <c r="G8546">
        <v>5.5999999999999999E-3</v>
      </c>
      <c r="H8546">
        <v>1</v>
      </c>
      <c r="I8546" t="str">
        <f t="shared" si="134"/>
        <v>S</v>
      </c>
    </row>
    <row r="8547" spans="1:9" x14ac:dyDescent="0.3">
      <c r="A8547" t="s">
        <v>18</v>
      </c>
      <c r="B8547" s="1">
        <v>42421</v>
      </c>
      <c r="C8547" t="s">
        <v>9</v>
      </c>
      <c r="D8547">
        <v>1</v>
      </c>
      <c r="E8547" t="s">
        <v>15</v>
      </c>
      <c r="F8547" t="s">
        <v>50</v>
      </c>
      <c r="H8547">
        <v>1</v>
      </c>
      <c r="I8547" t="str">
        <f t="shared" si="134"/>
        <v>j</v>
      </c>
    </row>
    <row r="8548" spans="1:9" x14ac:dyDescent="0.3">
      <c r="A8548" t="s">
        <v>18</v>
      </c>
      <c r="B8548" s="1">
        <v>42422</v>
      </c>
      <c r="C8548" t="s">
        <v>9</v>
      </c>
      <c r="D8548">
        <v>1</v>
      </c>
      <c r="E8548" t="s">
        <v>10</v>
      </c>
      <c r="F8548" t="s">
        <v>49</v>
      </c>
      <c r="G8548">
        <v>5.0000000000000001E-4</v>
      </c>
      <c r="H8548">
        <v>1</v>
      </c>
      <c r="I8548" t="str">
        <f t="shared" si="134"/>
        <v>o</v>
      </c>
    </row>
    <row r="8549" spans="1:9" x14ac:dyDescent="0.3">
      <c r="A8549" t="s">
        <v>28</v>
      </c>
      <c r="B8549" s="1">
        <v>42423</v>
      </c>
      <c r="C8549" t="s">
        <v>13</v>
      </c>
      <c r="D8549">
        <v>0</v>
      </c>
      <c r="E8549" t="s">
        <v>10</v>
      </c>
      <c r="F8549" t="s">
        <v>57</v>
      </c>
      <c r="H8549">
        <v>7</v>
      </c>
      <c r="I8549" t="str">
        <f t="shared" si="134"/>
        <v>e</v>
      </c>
    </row>
    <row r="8550" spans="1:9" x14ac:dyDescent="0.3">
      <c r="A8550" t="s">
        <v>24</v>
      </c>
      <c r="B8550" s="1">
        <v>42405</v>
      </c>
      <c r="C8550" t="s">
        <v>13</v>
      </c>
      <c r="D8550">
        <v>1</v>
      </c>
      <c r="E8550" t="s">
        <v>14</v>
      </c>
      <c r="F8550" t="s">
        <v>14</v>
      </c>
      <c r="G8550">
        <v>0</v>
      </c>
      <c r="H8550">
        <v>1</v>
      </c>
      <c r="I8550" t="str">
        <f t="shared" si="134"/>
        <v/>
      </c>
    </row>
    <row r="8551" spans="1:9" x14ac:dyDescent="0.3">
      <c r="A8551" t="s">
        <v>32</v>
      </c>
      <c r="B8551" s="1">
        <v>42405</v>
      </c>
      <c r="C8551" t="s">
        <v>25</v>
      </c>
      <c r="D8551">
        <v>1</v>
      </c>
      <c r="E8551" t="s">
        <v>10</v>
      </c>
      <c r="F8551" t="s">
        <v>11</v>
      </c>
      <c r="G8551">
        <v>0</v>
      </c>
      <c r="H8551">
        <v>2</v>
      </c>
      <c r="I8551" t="str">
        <f t="shared" si="134"/>
        <v/>
      </c>
    </row>
    <row r="8552" spans="1:9" x14ac:dyDescent="0.3">
      <c r="A8552" t="s">
        <v>28</v>
      </c>
      <c r="B8552" s="1">
        <v>42408</v>
      </c>
      <c r="C8552" t="s">
        <v>13</v>
      </c>
      <c r="D8552">
        <v>1</v>
      </c>
      <c r="E8552" t="s">
        <v>10</v>
      </c>
      <c r="F8552" t="s">
        <v>11</v>
      </c>
      <c r="G8552">
        <v>0</v>
      </c>
      <c r="H8552">
        <v>2</v>
      </c>
      <c r="I8552" t="str">
        <f t="shared" si="134"/>
        <v/>
      </c>
    </row>
    <row r="8553" spans="1:9" x14ac:dyDescent="0.3">
      <c r="A8553" t="s">
        <v>22</v>
      </c>
      <c r="B8553" s="1">
        <v>42410</v>
      </c>
      <c r="C8553" t="s">
        <v>13</v>
      </c>
      <c r="D8553">
        <v>1</v>
      </c>
      <c r="E8553" t="s">
        <v>10</v>
      </c>
      <c r="F8553" t="s">
        <v>14</v>
      </c>
      <c r="G8553">
        <v>0</v>
      </c>
      <c r="H8553">
        <v>2</v>
      </c>
      <c r="I8553" t="str">
        <f t="shared" si="134"/>
        <v/>
      </c>
    </row>
    <row r="8554" spans="1:9" x14ac:dyDescent="0.3">
      <c r="A8554" t="s">
        <v>8</v>
      </c>
      <c r="B8554" s="1">
        <v>42411</v>
      </c>
      <c r="C8554" t="s">
        <v>25</v>
      </c>
      <c r="D8554">
        <v>1</v>
      </c>
      <c r="E8554" t="s">
        <v>15</v>
      </c>
      <c r="F8554" t="s">
        <v>14</v>
      </c>
      <c r="G8554">
        <v>0</v>
      </c>
      <c r="H8554">
        <v>3</v>
      </c>
      <c r="I8554" t="str">
        <f t="shared" si="134"/>
        <v/>
      </c>
    </row>
    <row r="8555" spans="1:9" x14ac:dyDescent="0.3">
      <c r="A8555" t="s">
        <v>32</v>
      </c>
      <c r="B8555" s="1">
        <v>42417</v>
      </c>
      <c r="C8555" t="s">
        <v>13</v>
      </c>
      <c r="D8555">
        <v>1</v>
      </c>
      <c r="E8555" t="s">
        <v>15</v>
      </c>
      <c r="F8555" t="s">
        <v>38</v>
      </c>
      <c r="G8555">
        <v>7.7999999999999996E-3</v>
      </c>
      <c r="H8555">
        <v>4</v>
      </c>
      <c r="I8555" t="str">
        <f t="shared" si="134"/>
        <v>p</v>
      </c>
    </row>
    <row r="8556" spans="1:9" x14ac:dyDescent="0.3">
      <c r="A8556" t="s">
        <v>18</v>
      </c>
      <c r="B8556" s="1">
        <v>42417</v>
      </c>
      <c r="C8556" t="s">
        <v>13</v>
      </c>
      <c r="D8556">
        <v>1</v>
      </c>
      <c r="E8556" t="s">
        <v>10</v>
      </c>
      <c r="F8556" t="s">
        <v>49</v>
      </c>
      <c r="G8556">
        <v>5.0000000000000001E-4</v>
      </c>
      <c r="H8556">
        <v>1</v>
      </c>
      <c r="I8556" t="str">
        <f t="shared" si="134"/>
        <v>o</v>
      </c>
    </row>
    <row r="8557" spans="1:9" x14ac:dyDescent="0.3">
      <c r="A8557" t="s">
        <v>24</v>
      </c>
      <c r="B8557" s="1">
        <v>42419</v>
      </c>
      <c r="C8557" t="s">
        <v>9</v>
      </c>
      <c r="D8557">
        <v>1</v>
      </c>
      <c r="E8557" t="s">
        <v>10</v>
      </c>
      <c r="F8557" t="s">
        <v>14</v>
      </c>
      <c r="G8557">
        <v>0</v>
      </c>
      <c r="H8557">
        <v>2</v>
      </c>
      <c r="I8557" t="str">
        <f t="shared" si="134"/>
        <v/>
      </c>
    </row>
    <row r="8558" spans="1:9" x14ac:dyDescent="0.3">
      <c r="A8558" t="s">
        <v>18</v>
      </c>
      <c r="B8558" s="1">
        <v>42422</v>
      </c>
      <c r="C8558" t="s">
        <v>9</v>
      </c>
      <c r="D8558">
        <v>1</v>
      </c>
      <c r="E8558" t="s">
        <v>10</v>
      </c>
      <c r="F8558" t="s">
        <v>56</v>
      </c>
      <c r="G8558">
        <v>5.0000000000000001E-4</v>
      </c>
      <c r="H8558">
        <v>1</v>
      </c>
      <c r="I8558" t="str">
        <f t="shared" si="134"/>
        <v>j</v>
      </c>
    </row>
    <row r="8559" spans="1:9" x14ac:dyDescent="0.3">
      <c r="A8559" t="s">
        <v>30</v>
      </c>
      <c r="B8559" s="1">
        <v>42422</v>
      </c>
      <c r="C8559" t="s">
        <v>13</v>
      </c>
      <c r="D8559">
        <v>0</v>
      </c>
      <c r="E8559" t="s">
        <v>15</v>
      </c>
      <c r="F8559" t="s">
        <v>11</v>
      </c>
      <c r="G8559">
        <v>0</v>
      </c>
      <c r="H8559">
        <v>4</v>
      </c>
      <c r="I8559" t="str">
        <f t="shared" si="134"/>
        <v/>
      </c>
    </row>
    <row r="8560" spans="1:9" x14ac:dyDescent="0.3">
      <c r="A8560" t="s">
        <v>33</v>
      </c>
      <c r="B8560" s="1">
        <v>42423</v>
      </c>
      <c r="C8560" t="s">
        <v>25</v>
      </c>
      <c r="D8560">
        <v>1</v>
      </c>
      <c r="E8560" t="s">
        <v>15</v>
      </c>
      <c r="F8560" t="s">
        <v>11</v>
      </c>
      <c r="G8560">
        <v>0</v>
      </c>
      <c r="H8560">
        <v>6</v>
      </c>
      <c r="I8560" t="str">
        <f t="shared" si="134"/>
        <v/>
      </c>
    </row>
    <row r="8561" spans="1:9" x14ac:dyDescent="0.3">
      <c r="A8561" t="s">
        <v>21</v>
      </c>
      <c r="B8561" s="1">
        <v>42423</v>
      </c>
      <c r="C8561" t="s">
        <v>13</v>
      </c>
      <c r="D8561">
        <v>0</v>
      </c>
      <c r="E8561" t="s">
        <v>15</v>
      </c>
      <c r="F8561" t="s">
        <v>45</v>
      </c>
      <c r="G8561">
        <v>8.4900000000000003E-2</v>
      </c>
      <c r="H8561">
        <v>23</v>
      </c>
      <c r="I8561" t="str">
        <f t="shared" si="134"/>
        <v>p</v>
      </c>
    </row>
    <row r="8562" spans="1:9" x14ac:dyDescent="0.3">
      <c r="A8562" t="s">
        <v>33</v>
      </c>
      <c r="B8562" s="1">
        <v>42424</v>
      </c>
      <c r="C8562" t="s">
        <v>9</v>
      </c>
      <c r="D8562">
        <v>0</v>
      </c>
      <c r="E8562" t="s">
        <v>10</v>
      </c>
      <c r="F8562" t="s">
        <v>16</v>
      </c>
      <c r="G8562">
        <v>0</v>
      </c>
      <c r="H8562">
        <v>18</v>
      </c>
      <c r="I8562" t="str">
        <f t="shared" si="134"/>
        <v/>
      </c>
    </row>
    <row r="8563" spans="1:9" x14ac:dyDescent="0.3">
      <c r="A8563" t="s">
        <v>27</v>
      </c>
      <c r="B8563" s="1">
        <v>42424</v>
      </c>
      <c r="C8563" t="s">
        <v>9</v>
      </c>
      <c r="D8563">
        <v>0</v>
      </c>
      <c r="E8563" t="s">
        <v>10</v>
      </c>
      <c r="F8563" t="s">
        <v>47</v>
      </c>
      <c r="G8563">
        <v>8.9999999999999998E-4</v>
      </c>
      <c r="H8563">
        <v>2</v>
      </c>
      <c r="I8563" t="str">
        <f t="shared" si="134"/>
        <v>j</v>
      </c>
    </row>
    <row r="8564" spans="1:9" x14ac:dyDescent="0.3">
      <c r="A8564" t="s">
        <v>32</v>
      </c>
      <c r="B8564" s="1">
        <v>42424</v>
      </c>
      <c r="C8564" t="s">
        <v>13</v>
      </c>
      <c r="D8564">
        <v>1</v>
      </c>
      <c r="E8564" t="s">
        <v>10</v>
      </c>
      <c r="F8564" t="s">
        <v>26</v>
      </c>
      <c r="G8564">
        <v>5.5300000000000002E-2</v>
      </c>
      <c r="H8564">
        <v>19</v>
      </c>
      <c r="I8564" t="str">
        <f t="shared" si="134"/>
        <v>l</v>
      </c>
    </row>
    <row r="8565" spans="1:9" x14ac:dyDescent="0.3">
      <c r="A8565" t="s">
        <v>21</v>
      </c>
      <c r="B8565" s="1">
        <v>42424</v>
      </c>
      <c r="C8565" t="s">
        <v>13</v>
      </c>
      <c r="D8565">
        <v>0</v>
      </c>
      <c r="E8565" t="s">
        <v>15</v>
      </c>
      <c r="F8565" t="s">
        <v>44</v>
      </c>
      <c r="G8565">
        <v>2.4299999999999999E-2</v>
      </c>
      <c r="H8565">
        <v>5</v>
      </c>
      <c r="I8565" t="str">
        <f t="shared" si="134"/>
        <v>o</v>
      </c>
    </row>
    <row r="8566" spans="1:9" x14ac:dyDescent="0.3">
      <c r="A8566" t="s">
        <v>19</v>
      </c>
      <c r="B8566" s="1">
        <v>42408</v>
      </c>
      <c r="C8566" t="s">
        <v>25</v>
      </c>
      <c r="D8566">
        <v>0</v>
      </c>
      <c r="E8566" t="s">
        <v>10</v>
      </c>
      <c r="F8566" t="s">
        <v>11</v>
      </c>
      <c r="G8566">
        <v>0</v>
      </c>
      <c r="H8566">
        <v>18</v>
      </c>
      <c r="I8566" t="str">
        <f t="shared" si="134"/>
        <v/>
      </c>
    </row>
    <row r="8567" spans="1:9" x14ac:dyDescent="0.3">
      <c r="A8567" t="s">
        <v>32</v>
      </c>
      <c r="B8567" s="1">
        <v>42413</v>
      </c>
      <c r="C8567" t="s">
        <v>25</v>
      </c>
      <c r="D8567">
        <v>1</v>
      </c>
      <c r="E8567" t="s">
        <v>15</v>
      </c>
      <c r="F8567" t="s">
        <v>14</v>
      </c>
      <c r="G8567">
        <v>0</v>
      </c>
      <c r="H8567">
        <v>3</v>
      </c>
      <c r="I8567" t="str">
        <f t="shared" si="134"/>
        <v/>
      </c>
    </row>
    <row r="8568" spans="1:9" x14ac:dyDescent="0.3">
      <c r="A8568" t="s">
        <v>8</v>
      </c>
      <c r="B8568" s="1">
        <v>42413</v>
      </c>
      <c r="C8568" t="s">
        <v>9</v>
      </c>
      <c r="D8568">
        <v>0</v>
      </c>
      <c r="E8568" t="s">
        <v>10</v>
      </c>
      <c r="F8568" t="s">
        <v>35</v>
      </c>
      <c r="H8568">
        <v>2</v>
      </c>
      <c r="I8568" t="str">
        <f t="shared" si="134"/>
        <v>p</v>
      </c>
    </row>
    <row r="8569" spans="1:9" x14ac:dyDescent="0.3">
      <c r="A8569" t="s">
        <v>12</v>
      </c>
      <c r="B8569" s="1">
        <v>42414</v>
      </c>
      <c r="C8569" t="s">
        <v>9</v>
      </c>
      <c r="D8569">
        <v>1</v>
      </c>
      <c r="E8569" t="s">
        <v>10</v>
      </c>
      <c r="F8569" t="s">
        <v>37</v>
      </c>
      <c r="G8569">
        <v>4.3700000000000003E-2</v>
      </c>
      <c r="H8569">
        <v>16</v>
      </c>
      <c r="I8569" t="str">
        <f t="shared" si="134"/>
        <v>p</v>
      </c>
    </row>
    <row r="8570" spans="1:9" x14ac:dyDescent="0.3">
      <c r="A8570" t="s">
        <v>12</v>
      </c>
      <c r="B8570" s="1">
        <v>42415</v>
      </c>
      <c r="C8570" t="s">
        <v>13</v>
      </c>
      <c r="D8570">
        <v>1</v>
      </c>
      <c r="E8570" t="s">
        <v>15</v>
      </c>
      <c r="F8570" t="s">
        <v>37</v>
      </c>
      <c r="G8570">
        <v>1.4E-3</v>
      </c>
      <c r="H8570">
        <v>1</v>
      </c>
      <c r="I8570" t="str">
        <f t="shared" si="134"/>
        <v>p</v>
      </c>
    </row>
    <row r="8571" spans="1:9" x14ac:dyDescent="0.3">
      <c r="A8571" t="s">
        <v>18</v>
      </c>
      <c r="B8571" s="1">
        <v>42417</v>
      </c>
      <c r="C8571" t="s">
        <v>9</v>
      </c>
      <c r="D8571">
        <v>1</v>
      </c>
      <c r="E8571" t="s">
        <v>15</v>
      </c>
      <c r="F8571" t="s">
        <v>50</v>
      </c>
      <c r="H8571">
        <v>3</v>
      </c>
      <c r="I8571" t="str">
        <f t="shared" si="134"/>
        <v>j</v>
      </c>
    </row>
    <row r="8572" spans="1:9" x14ac:dyDescent="0.3">
      <c r="A8572" t="s">
        <v>21</v>
      </c>
      <c r="B8572" s="1">
        <v>42417</v>
      </c>
      <c r="C8572" t="s">
        <v>13</v>
      </c>
      <c r="D8572">
        <v>1</v>
      </c>
      <c r="E8572" t="s">
        <v>15</v>
      </c>
      <c r="F8572" t="s">
        <v>34</v>
      </c>
      <c r="H8572">
        <v>1</v>
      </c>
      <c r="I8572" t="str">
        <f t="shared" si="134"/>
        <v>p</v>
      </c>
    </row>
    <row r="8573" spans="1:9" x14ac:dyDescent="0.3">
      <c r="A8573" t="s">
        <v>32</v>
      </c>
      <c r="B8573" s="1">
        <v>42418</v>
      </c>
      <c r="C8573" t="s">
        <v>13</v>
      </c>
      <c r="D8573">
        <v>0</v>
      </c>
      <c r="E8573" t="s">
        <v>15</v>
      </c>
      <c r="F8573" t="s">
        <v>34</v>
      </c>
      <c r="H8573">
        <v>1</v>
      </c>
      <c r="I8573" t="str">
        <f t="shared" si="134"/>
        <v>p</v>
      </c>
    </row>
    <row r="8574" spans="1:9" x14ac:dyDescent="0.3">
      <c r="A8574" t="s">
        <v>24</v>
      </c>
      <c r="B8574" s="1">
        <v>42420</v>
      </c>
      <c r="C8574" t="s">
        <v>13</v>
      </c>
      <c r="D8574">
        <v>0</v>
      </c>
      <c r="E8574" t="s">
        <v>15</v>
      </c>
      <c r="F8574" t="s">
        <v>14</v>
      </c>
      <c r="G8574">
        <v>0</v>
      </c>
      <c r="H8574">
        <v>3</v>
      </c>
      <c r="I8574" t="str">
        <f t="shared" si="134"/>
        <v/>
      </c>
    </row>
    <row r="8575" spans="1:9" x14ac:dyDescent="0.3">
      <c r="A8575" t="s">
        <v>8</v>
      </c>
      <c r="B8575" s="1">
        <v>42422</v>
      </c>
      <c r="C8575" t="s">
        <v>9</v>
      </c>
      <c r="D8575">
        <v>0</v>
      </c>
      <c r="E8575" t="s">
        <v>14</v>
      </c>
      <c r="F8575" t="s">
        <v>14</v>
      </c>
      <c r="G8575">
        <v>0</v>
      </c>
      <c r="H8575">
        <v>5</v>
      </c>
      <c r="I8575" t="str">
        <f t="shared" si="134"/>
        <v/>
      </c>
    </row>
    <row r="8576" spans="1:9" x14ac:dyDescent="0.3">
      <c r="A8576" t="s">
        <v>21</v>
      </c>
      <c r="B8576" s="1">
        <v>42424</v>
      </c>
      <c r="C8576" t="s">
        <v>9</v>
      </c>
      <c r="D8576">
        <v>1</v>
      </c>
      <c r="E8576" t="s">
        <v>10</v>
      </c>
      <c r="F8576" t="s">
        <v>45</v>
      </c>
      <c r="G8576">
        <v>4.8999999999999998E-3</v>
      </c>
      <c r="H8576">
        <v>1</v>
      </c>
      <c r="I8576" t="str">
        <f t="shared" si="134"/>
        <v>p</v>
      </c>
    </row>
    <row r="8577" spans="1:9" x14ac:dyDescent="0.3">
      <c r="A8577" t="s">
        <v>21</v>
      </c>
      <c r="B8577" s="1">
        <v>42424</v>
      </c>
      <c r="C8577" t="s">
        <v>9</v>
      </c>
      <c r="D8577">
        <v>0</v>
      </c>
      <c r="E8577" t="s">
        <v>15</v>
      </c>
      <c r="F8577" t="s">
        <v>44</v>
      </c>
      <c r="G8577">
        <v>2.2599999999999999E-2</v>
      </c>
      <c r="H8577">
        <v>4</v>
      </c>
      <c r="I8577" t="str">
        <f t="shared" si="134"/>
        <v>o</v>
      </c>
    </row>
    <row r="8578" spans="1:9" x14ac:dyDescent="0.3">
      <c r="A8578" t="s">
        <v>32</v>
      </c>
      <c r="B8578" s="1">
        <v>42403</v>
      </c>
      <c r="C8578" t="s">
        <v>9</v>
      </c>
      <c r="D8578">
        <v>0</v>
      </c>
      <c r="E8578" t="s">
        <v>14</v>
      </c>
      <c r="F8578" t="s">
        <v>14</v>
      </c>
      <c r="G8578">
        <v>0</v>
      </c>
      <c r="H8578">
        <v>2</v>
      </c>
      <c r="I8578" t="str">
        <f t="shared" si="134"/>
        <v/>
      </c>
    </row>
    <row r="8579" spans="1:9" x14ac:dyDescent="0.3">
      <c r="A8579" t="s">
        <v>12</v>
      </c>
      <c r="B8579" s="1">
        <v>42409</v>
      </c>
      <c r="C8579" t="s">
        <v>25</v>
      </c>
      <c r="D8579">
        <v>1</v>
      </c>
      <c r="E8579" t="s">
        <v>15</v>
      </c>
      <c r="F8579" t="s">
        <v>14</v>
      </c>
      <c r="G8579">
        <v>0</v>
      </c>
      <c r="H8579">
        <v>2</v>
      </c>
      <c r="I8579" t="str">
        <f t="shared" ref="I8579:I8642" si="135">IF(NOT(OR(F8579="house",F8579="blank",F8579="served")),LEFT(F8579,1),"")</f>
        <v/>
      </c>
    </row>
    <row r="8580" spans="1:9" x14ac:dyDescent="0.3">
      <c r="A8580" t="s">
        <v>12</v>
      </c>
      <c r="B8580" s="1">
        <v>42411</v>
      </c>
      <c r="C8580" t="s">
        <v>25</v>
      </c>
      <c r="D8580">
        <v>1</v>
      </c>
      <c r="E8580" t="s">
        <v>15</v>
      </c>
      <c r="F8580" t="s">
        <v>14</v>
      </c>
      <c r="G8580">
        <v>0</v>
      </c>
      <c r="H8580">
        <v>3</v>
      </c>
      <c r="I8580" t="str">
        <f t="shared" si="135"/>
        <v/>
      </c>
    </row>
    <row r="8581" spans="1:9" x14ac:dyDescent="0.3">
      <c r="A8581" t="s">
        <v>32</v>
      </c>
      <c r="B8581" s="1">
        <v>42411</v>
      </c>
      <c r="C8581" t="s">
        <v>25</v>
      </c>
      <c r="D8581">
        <v>1</v>
      </c>
      <c r="E8581" t="s">
        <v>15</v>
      </c>
      <c r="F8581" t="s">
        <v>14</v>
      </c>
      <c r="G8581">
        <v>0</v>
      </c>
      <c r="H8581">
        <v>4</v>
      </c>
      <c r="I8581" t="str">
        <f t="shared" si="135"/>
        <v/>
      </c>
    </row>
    <row r="8582" spans="1:9" x14ac:dyDescent="0.3">
      <c r="A8582" t="s">
        <v>24</v>
      </c>
      <c r="B8582" s="1">
        <v>42414</v>
      </c>
      <c r="C8582" t="s">
        <v>9</v>
      </c>
      <c r="D8582">
        <v>0</v>
      </c>
      <c r="E8582" t="s">
        <v>15</v>
      </c>
      <c r="F8582" t="s">
        <v>11</v>
      </c>
      <c r="G8582">
        <v>0</v>
      </c>
      <c r="H8582">
        <v>4</v>
      </c>
      <c r="I8582" t="str">
        <f t="shared" si="135"/>
        <v/>
      </c>
    </row>
    <row r="8583" spans="1:9" x14ac:dyDescent="0.3">
      <c r="A8583" t="s">
        <v>28</v>
      </c>
      <c r="B8583" s="1">
        <v>42415</v>
      </c>
      <c r="C8583" t="s">
        <v>9</v>
      </c>
      <c r="D8583">
        <v>0</v>
      </c>
      <c r="E8583" t="s">
        <v>15</v>
      </c>
      <c r="F8583" t="s">
        <v>57</v>
      </c>
      <c r="H8583">
        <v>2</v>
      </c>
      <c r="I8583" t="str">
        <f t="shared" si="135"/>
        <v>e</v>
      </c>
    </row>
    <row r="8584" spans="1:9" x14ac:dyDescent="0.3">
      <c r="A8584" t="s">
        <v>27</v>
      </c>
      <c r="B8584" s="1">
        <v>42416</v>
      </c>
      <c r="C8584" t="s">
        <v>9</v>
      </c>
      <c r="D8584">
        <v>0</v>
      </c>
      <c r="E8584" t="s">
        <v>15</v>
      </c>
      <c r="F8584" t="s">
        <v>51</v>
      </c>
      <c r="H8584">
        <v>1</v>
      </c>
      <c r="I8584" t="str">
        <f t="shared" si="135"/>
        <v>j</v>
      </c>
    </row>
    <row r="8585" spans="1:9" x14ac:dyDescent="0.3">
      <c r="A8585" t="s">
        <v>8</v>
      </c>
      <c r="B8585" s="1">
        <v>42418</v>
      </c>
      <c r="C8585" t="s">
        <v>9</v>
      </c>
      <c r="D8585">
        <v>0</v>
      </c>
      <c r="E8585" t="s">
        <v>14</v>
      </c>
      <c r="F8585" t="s">
        <v>14</v>
      </c>
      <c r="G8585">
        <v>0</v>
      </c>
      <c r="H8585">
        <v>3</v>
      </c>
      <c r="I8585" t="str">
        <f t="shared" si="135"/>
        <v/>
      </c>
    </row>
    <row r="8586" spans="1:9" x14ac:dyDescent="0.3">
      <c r="A8586" t="s">
        <v>32</v>
      </c>
      <c r="B8586" s="1">
        <v>42418</v>
      </c>
      <c r="C8586" t="s">
        <v>9</v>
      </c>
      <c r="D8586">
        <v>0</v>
      </c>
      <c r="E8586" t="s">
        <v>10</v>
      </c>
      <c r="F8586" t="s">
        <v>38</v>
      </c>
      <c r="G8586">
        <v>0.01</v>
      </c>
      <c r="H8586">
        <v>4</v>
      </c>
      <c r="I8586" t="str">
        <f t="shared" si="135"/>
        <v>p</v>
      </c>
    </row>
    <row r="8587" spans="1:9" x14ac:dyDescent="0.3">
      <c r="A8587" t="s">
        <v>20</v>
      </c>
      <c r="B8587" s="1">
        <v>42420</v>
      </c>
      <c r="C8587" t="s">
        <v>13</v>
      </c>
      <c r="D8587">
        <v>0</v>
      </c>
      <c r="E8587" t="s">
        <v>10</v>
      </c>
      <c r="F8587" t="s">
        <v>14</v>
      </c>
      <c r="G8587">
        <v>0</v>
      </c>
      <c r="H8587">
        <v>8</v>
      </c>
      <c r="I8587" t="str">
        <f t="shared" si="135"/>
        <v/>
      </c>
    </row>
    <row r="8588" spans="1:9" x14ac:dyDescent="0.3">
      <c r="A8588" t="s">
        <v>33</v>
      </c>
      <c r="B8588" s="1">
        <v>42420</v>
      </c>
      <c r="C8588" t="s">
        <v>13</v>
      </c>
      <c r="D8588">
        <v>0</v>
      </c>
      <c r="E8588" t="s">
        <v>15</v>
      </c>
      <c r="F8588" t="s">
        <v>50</v>
      </c>
      <c r="H8588">
        <v>9</v>
      </c>
      <c r="I8588" t="str">
        <f t="shared" si="135"/>
        <v>j</v>
      </c>
    </row>
    <row r="8589" spans="1:9" x14ac:dyDescent="0.3">
      <c r="A8589" t="s">
        <v>24</v>
      </c>
      <c r="B8589" s="1">
        <v>42421</v>
      </c>
      <c r="C8589" t="s">
        <v>13</v>
      </c>
      <c r="D8589">
        <v>0</v>
      </c>
      <c r="E8589" t="s">
        <v>15</v>
      </c>
      <c r="F8589" t="s">
        <v>11</v>
      </c>
      <c r="G8589">
        <v>0</v>
      </c>
      <c r="H8589">
        <v>7</v>
      </c>
      <c r="I8589" t="str">
        <f t="shared" si="135"/>
        <v/>
      </c>
    </row>
    <row r="8590" spans="1:9" x14ac:dyDescent="0.3">
      <c r="A8590" t="s">
        <v>19</v>
      </c>
      <c r="B8590" s="1">
        <v>42422</v>
      </c>
      <c r="C8590" t="s">
        <v>9</v>
      </c>
      <c r="D8590">
        <v>0</v>
      </c>
      <c r="E8590" t="s">
        <v>10</v>
      </c>
      <c r="F8590" t="s">
        <v>58</v>
      </c>
      <c r="H8590">
        <v>1</v>
      </c>
      <c r="I8590" t="str">
        <f t="shared" si="135"/>
        <v>e</v>
      </c>
    </row>
    <row r="8591" spans="1:9" x14ac:dyDescent="0.3">
      <c r="A8591" t="s">
        <v>20</v>
      </c>
      <c r="B8591" s="1">
        <v>42423</v>
      </c>
      <c r="C8591" t="s">
        <v>9</v>
      </c>
      <c r="D8591">
        <v>0</v>
      </c>
      <c r="E8591" t="s">
        <v>10</v>
      </c>
      <c r="F8591" t="s">
        <v>11</v>
      </c>
      <c r="G8591">
        <v>0</v>
      </c>
      <c r="H8591">
        <v>4</v>
      </c>
      <c r="I8591" t="str">
        <f t="shared" si="135"/>
        <v/>
      </c>
    </row>
    <row r="8592" spans="1:9" x14ac:dyDescent="0.3">
      <c r="A8592" t="s">
        <v>32</v>
      </c>
      <c r="B8592" s="1">
        <v>42404</v>
      </c>
      <c r="C8592" t="s">
        <v>9</v>
      </c>
      <c r="D8592">
        <v>0</v>
      </c>
      <c r="E8592" t="s">
        <v>10</v>
      </c>
      <c r="F8592" t="s">
        <v>34</v>
      </c>
      <c r="H8592">
        <v>1</v>
      </c>
      <c r="I8592" t="str">
        <f t="shared" si="135"/>
        <v>p</v>
      </c>
    </row>
    <row r="8593" spans="1:9" x14ac:dyDescent="0.3">
      <c r="A8593" t="s">
        <v>28</v>
      </c>
      <c r="B8593" s="1">
        <v>42405</v>
      </c>
      <c r="C8593" t="s">
        <v>9</v>
      </c>
      <c r="D8593">
        <v>0</v>
      </c>
      <c r="E8593" t="s">
        <v>14</v>
      </c>
      <c r="F8593" t="s">
        <v>14</v>
      </c>
      <c r="G8593">
        <v>0</v>
      </c>
      <c r="H8593">
        <v>2</v>
      </c>
      <c r="I8593" t="str">
        <f t="shared" si="135"/>
        <v/>
      </c>
    </row>
    <row r="8594" spans="1:9" x14ac:dyDescent="0.3">
      <c r="A8594" t="s">
        <v>28</v>
      </c>
      <c r="B8594" s="1">
        <v>42405</v>
      </c>
      <c r="C8594" t="s">
        <v>25</v>
      </c>
      <c r="D8594">
        <v>1</v>
      </c>
      <c r="E8594" t="s">
        <v>10</v>
      </c>
      <c r="F8594" t="s">
        <v>11</v>
      </c>
      <c r="G8594">
        <v>0</v>
      </c>
      <c r="H8594">
        <v>3</v>
      </c>
      <c r="I8594" t="str">
        <f t="shared" si="135"/>
        <v/>
      </c>
    </row>
    <row r="8595" spans="1:9" x14ac:dyDescent="0.3">
      <c r="A8595" t="s">
        <v>12</v>
      </c>
      <c r="B8595" s="1">
        <v>42409</v>
      </c>
      <c r="C8595" t="s">
        <v>13</v>
      </c>
      <c r="D8595">
        <v>1</v>
      </c>
      <c r="E8595" t="s">
        <v>10</v>
      </c>
      <c r="F8595" t="s">
        <v>37</v>
      </c>
      <c r="G8595">
        <v>3.8E-3</v>
      </c>
      <c r="H8595">
        <v>3</v>
      </c>
      <c r="I8595" t="str">
        <f t="shared" si="135"/>
        <v>p</v>
      </c>
    </row>
    <row r="8596" spans="1:9" x14ac:dyDescent="0.3">
      <c r="A8596" t="s">
        <v>28</v>
      </c>
      <c r="B8596" s="1">
        <v>42411</v>
      </c>
      <c r="C8596" t="s">
        <v>9</v>
      </c>
      <c r="D8596">
        <v>0</v>
      </c>
      <c r="E8596" t="s">
        <v>14</v>
      </c>
      <c r="F8596" t="s">
        <v>14</v>
      </c>
      <c r="G8596">
        <v>0</v>
      </c>
      <c r="H8596">
        <v>3</v>
      </c>
      <c r="I8596" t="str">
        <f t="shared" si="135"/>
        <v/>
      </c>
    </row>
    <row r="8597" spans="1:9" x14ac:dyDescent="0.3">
      <c r="A8597" t="s">
        <v>8</v>
      </c>
      <c r="B8597" s="1">
        <v>42411</v>
      </c>
      <c r="C8597" t="s">
        <v>13</v>
      </c>
      <c r="D8597">
        <v>0</v>
      </c>
      <c r="E8597" t="s">
        <v>10</v>
      </c>
      <c r="F8597" t="s">
        <v>35</v>
      </c>
      <c r="H8597">
        <v>3</v>
      </c>
      <c r="I8597" t="str">
        <f t="shared" si="135"/>
        <v>p</v>
      </c>
    </row>
    <row r="8598" spans="1:9" x14ac:dyDescent="0.3">
      <c r="A8598" t="s">
        <v>30</v>
      </c>
      <c r="B8598" s="1">
        <v>42414</v>
      </c>
      <c r="C8598" t="s">
        <v>13</v>
      </c>
      <c r="D8598">
        <v>0</v>
      </c>
      <c r="E8598" t="s">
        <v>10</v>
      </c>
      <c r="F8598" t="s">
        <v>11</v>
      </c>
      <c r="G8598">
        <v>0</v>
      </c>
      <c r="H8598">
        <v>1</v>
      </c>
      <c r="I8598" t="str">
        <f t="shared" si="135"/>
        <v/>
      </c>
    </row>
    <row r="8599" spans="1:9" x14ac:dyDescent="0.3">
      <c r="A8599" t="s">
        <v>30</v>
      </c>
      <c r="B8599" s="1">
        <v>42416</v>
      </c>
      <c r="C8599" t="s">
        <v>13</v>
      </c>
      <c r="D8599">
        <v>1</v>
      </c>
      <c r="E8599" t="s">
        <v>15</v>
      </c>
      <c r="F8599" t="s">
        <v>16</v>
      </c>
      <c r="G8599">
        <v>0</v>
      </c>
      <c r="H8599">
        <v>7</v>
      </c>
      <c r="I8599" t="str">
        <f t="shared" si="135"/>
        <v/>
      </c>
    </row>
    <row r="8600" spans="1:9" x14ac:dyDescent="0.3">
      <c r="A8600" t="s">
        <v>32</v>
      </c>
      <c r="B8600" s="1">
        <v>42417</v>
      </c>
      <c r="C8600" t="s">
        <v>13</v>
      </c>
      <c r="D8600">
        <v>1</v>
      </c>
      <c r="E8600" t="s">
        <v>15</v>
      </c>
      <c r="F8600" t="s">
        <v>34</v>
      </c>
      <c r="H8600">
        <v>5</v>
      </c>
      <c r="I8600" t="str">
        <f t="shared" si="135"/>
        <v>p</v>
      </c>
    </row>
    <row r="8601" spans="1:9" x14ac:dyDescent="0.3">
      <c r="A8601" t="s">
        <v>33</v>
      </c>
      <c r="B8601" s="1">
        <v>42418</v>
      </c>
      <c r="C8601" t="s">
        <v>13</v>
      </c>
      <c r="D8601">
        <v>1</v>
      </c>
      <c r="E8601" t="s">
        <v>14</v>
      </c>
      <c r="F8601" t="s">
        <v>14</v>
      </c>
      <c r="G8601">
        <v>0</v>
      </c>
      <c r="H8601">
        <v>1</v>
      </c>
      <c r="I8601" t="str">
        <f t="shared" si="135"/>
        <v/>
      </c>
    </row>
    <row r="8602" spans="1:9" x14ac:dyDescent="0.3">
      <c r="A8602" t="s">
        <v>8</v>
      </c>
      <c r="B8602" s="1">
        <v>42420</v>
      </c>
      <c r="C8602" t="s">
        <v>13</v>
      </c>
      <c r="D8602">
        <v>1</v>
      </c>
      <c r="E8602" t="s">
        <v>14</v>
      </c>
      <c r="F8602" t="s">
        <v>14</v>
      </c>
      <c r="G8602">
        <v>0</v>
      </c>
      <c r="H8602">
        <v>4</v>
      </c>
      <c r="I8602" t="str">
        <f t="shared" si="135"/>
        <v/>
      </c>
    </row>
    <row r="8603" spans="1:9" x14ac:dyDescent="0.3">
      <c r="A8603" t="s">
        <v>18</v>
      </c>
      <c r="B8603" s="1">
        <v>42422</v>
      </c>
      <c r="C8603" t="s">
        <v>13</v>
      </c>
      <c r="D8603">
        <v>0</v>
      </c>
      <c r="E8603" t="s">
        <v>10</v>
      </c>
      <c r="F8603" t="s">
        <v>31</v>
      </c>
      <c r="H8603">
        <v>1</v>
      </c>
      <c r="I8603" t="str">
        <f t="shared" si="135"/>
        <v>o</v>
      </c>
    </row>
    <row r="8604" spans="1:9" x14ac:dyDescent="0.3">
      <c r="A8604" t="s">
        <v>28</v>
      </c>
      <c r="B8604" s="1">
        <v>42424</v>
      </c>
      <c r="C8604" t="s">
        <v>13</v>
      </c>
      <c r="D8604">
        <v>0</v>
      </c>
      <c r="E8604" t="s">
        <v>10</v>
      </c>
      <c r="F8604" t="s">
        <v>37</v>
      </c>
      <c r="G8604">
        <v>3.7000000000000002E-3</v>
      </c>
      <c r="H8604">
        <v>2</v>
      </c>
      <c r="I8604" t="str">
        <f t="shared" si="135"/>
        <v>p</v>
      </c>
    </row>
    <row r="8605" spans="1:9" x14ac:dyDescent="0.3">
      <c r="A8605" t="s">
        <v>12</v>
      </c>
      <c r="B8605" s="1">
        <v>42405</v>
      </c>
      <c r="C8605" t="s">
        <v>13</v>
      </c>
      <c r="D8605">
        <v>1</v>
      </c>
      <c r="E8605" t="s">
        <v>14</v>
      </c>
      <c r="F8605" t="s">
        <v>14</v>
      </c>
      <c r="G8605">
        <v>0</v>
      </c>
      <c r="H8605">
        <v>3</v>
      </c>
      <c r="I8605" t="str">
        <f t="shared" si="135"/>
        <v/>
      </c>
    </row>
    <row r="8606" spans="1:9" x14ac:dyDescent="0.3">
      <c r="A8606" t="s">
        <v>8</v>
      </c>
      <c r="B8606" s="1">
        <v>42407</v>
      </c>
      <c r="C8606" t="s">
        <v>13</v>
      </c>
      <c r="D8606">
        <v>0</v>
      </c>
      <c r="E8606" t="s">
        <v>15</v>
      </c>
      <c r="F8606" t="s">
        <v>35</v>
      </c>
      <c r="H8606">
        <v>2</v>
      </c>
      <c r="I8606" t="str">
        <f t="shared" si="135"/>
        <v>p</v>
      </c>
    </row>
    <row r="8607" spans="1:9" x14ac:dyDescent="0.3">
      <c r="A8607" t="s">
        <v>19</v>
      </c>
      <c r="B8607" s="1">
        <v>42415</v>
      </c>
      <c r="C8607" t="s">
        <v>25</v>
      </c>
      <c r="D8607">
        <v>0</v>
      </c>
      <c r="E8607" t="s">
        <v>10</v>
      </c>
      <c r="F8607" t="s">
        <v>11</v>
      </c>
      <c r="G8607">
        <v>0</v>
      </c>
      <c r="H8607">
        <v>13</v>
      </c>
      <c r="I8607" t="str">
        <f t="shared" si="135"/>
        <v/>
      </c>
    </row>
    <row r="8608" spans="1:9" x14ac:dyDescent="0.3">
      <c r="A8608" t="s">
        <v>30</v>
      </c>
      <c r="B8608" s="1">
        <v>42416</v>
      </c>
      <c r="C8608" t="s">
        <v>13</v>
      </c>
      <c r="D8608">
        <v>0</v>
      </c>
      <c r="E8608" t="s">
        <v>10</v>
      </c>
      <c r="F8608" t="s">
        <v>11</v>
      </c>
      <c r="G8608">
        <v>0</v>
      </c>
      <c r="H8608">
        <v>1</v>
      </c>
      <c r="I8608" t="str">
        <f t="shared" si="135"/>
        <v/>
      </c>
    </row>
    <row r="8609" spans="1:9" x14ac:dyDescent="0.3">
      <c r="A8609" t="s">
        <v>33</v>
      </c>
      <c r="B8609" s="1">
        <v>42419</v>
      </c>
      <c r="C8609" t="s">
        <v>25</v>
      </c>
      <c r="D8609">
        <v>1</v>
      </c>
      <c r="E8609" t="s">
        <v>10</v>
      </c>
      <c r="F8609" t="s">
        <v>11</v>
      </c>
      <c r="G8609">
        <v>0</v>
      </c>
      <c r="H8609">
        <v>1</v>
      </c>
      <c r="I8609" t="str">
        <f t="shared" si="135"/>
        <v/>
      </c>
    </row>
    <row r="8610" spans="1:9" x14ac:dyDescent="0.3">
      <c r="A8610" t="s">
        <v>32</v>
      </c>
      <c r="B8610" s="1">
        <v>42420</v>
      </c>
      <c r="C8610" t="s">
        <v>13</v>
      </c>
      <c r="D8610">
        <v>1</v>
      </c>
      <c r="E8610" t="s">
        <v>10</v>
      </c>
      <c r="F8610" t="s">
        <v>38</v>
      </c>
      <c r="G8610">
        <v>2.0999999999999999E-3</v>
      </c>
      <c r="H8610">
        <v>1</v>
      </c>
      <c r="I8610" t="str">
        <f t="shared" si="135"/>
        <v>p</v>
      </c>
    </row>
    <row r="8611" spans="1:9" x14ac:dyDescent="0.3">
      <c r="A8611" t="s">
        <v>30</v>
      </c>
      <c r="B8611" s="1">
        <v>42421</v>
      </c>
      <c r="C8611" t="s">
        <v>25</v>
      </c>
      <c r="D8611">
        <v>0</v>
      </c>
      <c r="E8611" t="s">
        <v>15</v>
      </c>
      <c r="F8611" t="s">
        <v>14</v>
      </c>
      <c r="G8611">
        <v>0</v>
      </c>
      <c r="H8611">
        <v>2</v>
      </c>
      <c r="I8611" t="str">
        <f t="shared" si="135"/>
        <v/>
      </c>
    </row>
    <row r="8612" spans="1:9" x14ac:dyDescent="0.3">
      <c r="A8612" t="s">
        <v>12</v>
      </c>
      <c r="B8612" s="1">
        <v>42421</v>
      </c>
      <c r="C8612" t="s">
        <v>13</v>
      </c>
      <c r="D8612">
        <v>1</v>
      </c>
      <c r="E8612" t="s">
        <v>14</v>
      </c>
      <c r="F8612" t="s">
        <v>14</v>
      </c>
      <c r="G8612">
        <v>0</v>
      </c>
      <c r="H8612">
        <v>2</v>
      </c>
      <c r="I8612" t="str">
        <f t="shared" si="135"/>
        <v/>
      </c>
    </row>
    <row r="8613" spans="1:9" x14ac:dyDescent="0.3">
      <c r="A8613" t="s">
        <v>32</v>
      </c>
      <c r="B8613" s="1">
        <v>42424</v>
      </c>
      <c r="C8613" t="s">
        <v>13</v>
      </c>
      <c r="D8613">
        <v>0</v>
      </c>
      <c r="E8613" t="s">
        <v>15</v>
      </c>
      <c r="F8613" t="s">
        <v>38</v>
      </c>
      <c r="G8613">
        <v>1.6000000000000001E-3</v>
      </c>
      <c r="H8613">
        <v>1</v>
      </c>
      <c r="I8613" t="str">
        <f t="shared" si="135"/>
        <v>p</v>
      </c>
    </row>
    <row r="8614" spans="1:9" x14ac:dyDescent="0.3">
      <c r="A8614" t="s">
        <v>28</v>
      </c>
      <c r="B8614" s="1">
        <v>42414</v>
      </c>
      <c r="C8614" t="s">
        <v>25</v>
      </c>
      <c r="D8614">
        <v>1</v>
      </c>
      <c r="E8614" t="s">
        <v>15</v>
      </c>
      <c r="F8614" t="s">
        <v>14</v>
      </c>
      <c r="G8614">
        <v>0</v>
      </c>
      <c r="H8614">
        <v>1</v>
      </c>
      <c r="I8614" t="str">
        <f t="shared" si="135"/>
        <v/>
      </c>
    </row>
    <row r="8615" spans="1:9" x14ac:dyDescent="0.3">
      <c r="A8615" t="s">
        <v>32</v>
      </c>
      <c r="B8615" s="1">
        <v>42413</v>
      </c>
      <c r="C8615" t="s">
        <v>13</v>
      </c>
      <c r="D8615">
        <v>1</v>
      </c>
      <c r="E8615" t="s">
        <v>15</v>
      </c>
      <c r="F8615" t="s">
        <v>38</v>
      </c>
      <c r="G8615">
        <v>8.0999999999999996E-3</v>
      </c>
      <c r="H8615">
        <v>3</v>
      </c>
      <c r="I8615" t="str">
        <f t="shared" si="135"/>
        <v>p</v>
      </c>
    </row>
    <row r="8616" spans="1:9" x14ac:dyDescent="0.3">
      <c r="A8616" t="s">
        <v>28</v>
      </c>
      <c r="B8616" s="1">
        <v>42414</v>
      </c>
      <c r="C8616" t="s">
        <v>25</v>
      </c>
      <c r="D8616">
        <v>1</v>
      </c>
      <c r="E8616" t="s">
        <v>10</v>
      </c>
      <c r="F8616" t="s">
        <v>11</v>
      </c>
      <c r="G8616">
        <v>0</v>
      </c>
      <c r="H8616">
        <v>3</v>
      </c>
      <c r="I8616" t="str">
        <f t="shared" si="135"/>
        <v/>
      </c>
    </row>
    <row r="8617" spans="1:9" x14ac:dyDescent="0.3">
      <c r="A8617" t="s">
        <v>28</v>
      </c>
      <c r="B8617" s="1">
        <v>42417</v>
      </c>
      <c r="C8617" t="s">
        <v>25</v>
      </c>
      <c r="D8617">
        <v>1</v>
      </c>
      <c r="E8617" t="s">
        <v>10</v>
      </c>
      <c r="F8617" t="s">
        <v>14</v>
      </c>
      <c r="G8617">
        <v>0</v>
      </c>
      <c r="H8617">
        <v>2</v>
      </c>
      <c r="I8617" t="str">
        <f t="shared" si="135"/>
        <v/>
      </c>
    </row>
    <row r="8618" spans="1:9" x14ac:dyDescent="0.3">
      <c r="A8618" t="s">
        <v>32</v>
      </c>
      <c r="B8618" s="1">
        <v>42420</v>
      </c>
      <c r="C8618" t="s">
        <v>13</v>
      </c>
      <c r="D8618">
        <v>1</v>
      </c>
      <c r="E8618" t="s">
        <v>15</v>
      </c>
      <c r="F8618" t="s">
        <v>34</v>
      </c>
      <c r="H8618">
        <v>2</v>
      </c>
      <c r="I8618" t="str">
        <f t="shared" si="135"/>
        <v>p</v>
      </c>
    </row>
    <row r="8619" spans="1:9" x14ac:dyDescent="0.3">
      <c r="A8619" t="s">
        <v>20</v>
      </c>
      <c r="B8619" s="1">
        <v>42421</v>
      </c>
      <c r="C8619" t="s">
        <v>9</v>
      </c>
      <c r="D8619">
        <v>0</v>
      </c>
      <c r="E8619" t="s">
        <v>15</v>
      </c>
      <c r="F8619" t="s">
        <v>16</v>
      </c>
      <c r="G8619">
        <v>0</v>
      </c>
      <c r="H8619">
        <v>4</v>
      </c>
      <c r="I8619" t="str">
        <f t="shared" si="135"/>
        <v/>
      </c>
    </row>
    <row r="8620" spans="1:9" x14ac:dyDescent="0.3">
      <c r="A8620" t="s">
        <v>32</v>
      </c>
      <c r="B8620" s="1">
        <v>42424</v>
      </c>
      <c r="C8620" t="s">
        <v>25</v>
      </c>
      <c r="D8620">
        <v>1</v>
      </c>
      <c r="E8620" t="s">
        <v>10</v>
      </c>
      <c r="F8620" t="s">
        <v>11</v>
      </c>
      <c r="G8620">
        <v>0</v>
      </c>
      <c r="H8620">
        <v>1</v>
      </c>
      <c r="I8620" t="str">
        <f t="shared" si="135"/>
        <v/>
      </c>
    </row>
    <row r="8621" spans="1:9" x14ac:dyDescent="0.3">
      <c r="A8621" t="s">
        <v>18</v>
      </c>
      <c r="B8621" s="1">
        <v>42424</v>
      </c>
      <c r="C8621" t="s">
        <v>13</v>
      </c>
      <c r="D8621">
        <v>0</v>
      </c>
      <c r="E8621" t="s">
        <v>10</v>
      </c>
      <c r="F8621" t="s">
        <v>49</v>
      </c>
      <c r="G8621">
        <v>1E-3</v>
      </c>
      <c r="H8621">
        <v>2</v>
      </c>
      <c r="I8621" t="str">
        <f t="shared" si="135"/>
        <v>o</v>
      </c>
    </row>
    <row r="8622" spans="1:9" x14ac:dyDescent="0.3">
      <c r="A8622" t="s">
        <v>12</v>
      </c>
      <c r="B8622" s="1">
        <v>42410</v>
      </c>
      <c r="C8622" t="s">
        <v>13</v>
      </c>
      <c r="D8622">
        <v>1</v>
      </c>
      <c r="E8622" t="s">
        <v>15</v>
      </c>
      <c r="F8622" t="s">
        <v>37</v>
      </c>
      <c r="G8622">
        <v>1.6999999999999999E-3</v>
      </c>
      <c r="H8622">
        <v>1</v>
      </c>
      <c r="I8622" t="str">
        <f t="shared" si="135"/>
        <v>p</v>
      </c>
    </row>
    <row r="8623" spans="1:9" x14ac:dyDescent="0.3">
      <c r="A8623" t="s">
        <v>12</v>
      </c>
      <c r="B8623" s="1">
        <v>42412</v>
      </c>
      <c r="C8623" t="s">
        <v>25</v>
      </c>
      <c r="D8623">
        <v>1</v>
      </c>
      <c r="E8623" t="s">
        <v>10</v>
      </c>
      <c r="F8623" t="s">
        <v>14</v>
      </c>
      <c r="G8623">
        <v>0</v>
      </c>
      <c r="H8623">
        <v>1</v>
      </c>
      <c r="I8623" t="str">
        <f t="shared" si="135"/>
        <v/>
      </c>
    </row>
    <row r="8624" spans="1:9" x14ac:dyDescent="0.3">
      <c r="A8624" t="s">
        <v>8</v>
      </c>
      <c r="B8624" s="1">
        <v>42417</v>
      </c>
      <c r="C8624" t="s">
        <v>9</v>
      </c>
      <c r="D8624">
        <v>0</v>
      </c>
      <c r="E8624" t="s">
        <v>14</v>
      </c>
      <c r="F8624" t="s">
        <v>14</v>
      </c>
      <c r="G8624">
        <v>0</v>
      </c>
      <c r="H8624">
        <v>1</v>
      </c>
      <c r="I8624" t="str">
        <f t="shared" si="135"/>
        <v/>
      </c>
    </row>
    <row r="8625" spans="1:9" x14ac:dyDescent="0.3">
      <c r="A8625" t="s">
        <v>32</v>
      </c>
      <c r="B8625" s="1">
        <v>42422</v>
      </c>
      <c r="C8625" t="s">
        <v>13</v>
      </c>
      <c r="D8625">
        <v>1</v>
      </c>
      <c r="E8625" t="s">
        <v>10</v>
      </c>
      <c r="F8625" t="s">
        <v>38</v>
      </c>
      <c r="G8625">
        <v>5.0000000000000001E-3</v>
      </c>
      <c r="H8625">
        <v>1</v>
      </c>
      <c r="I8625" t="str">
        <f t="shared" si="135"/>
        <v>p</v>
      </c>
    </row>
    <row r="8626" spans="1:9" x14ac:dyDescent="0.3">
      <c r="A8626" t="s">
        <v>8</v>
      </c>
      <c r="B8626" s="1">
        <v>42405</v>
      </c>
      <c r="C8626" t="s">
        <v>9</v>
      </c>
      <c r="D8626">
        <v>1</v>
      </c>
      <c r="E8626" t="s">
        <v>14</v>
      </c>
      <c r="F8626" t="s">
        <v>11</v>
      </c>
      <c r="G8626">
        <v>0</v>
      </c>
      <c r="H8626">
        <v>1</v>
      </c>
      <c r="I8626" t="str">
        <f t="shared" si="135"/>
        <v/>
      </c>
    </row>
    <row r="8627" spans="1:9" x14ac:dyDescent="0.3">
      <c r="A8627" t="s">
        <v>18</v>
      </c>
      <c r="B8627" s="1">
        <v>42423</v>
      </c>
      <c r="C8627" t="s">
        <v>13</v>
      </c>
      <c r="D8627">
        <v>1</v>
      </c>
      <c r="E8627" t="s">
        <v>15</v>
      </c>
      <c r="F8627" t="s">
        <v>16</v>
      </c>
      <c r="G8627">
        <v>0</v>
      </c>
      <c r="H8627">
        <v>42</v>
      </c>
      <c r="I8627" t="str">
        <f t="shared" si="135"/>
        <v/>
      </c>
    </row>
    <row r="8628" spans="1:9" x14ac:dyDescent="0.3">
      <c r="A8628" t="s">
        <v>8</v>
      </c>
      <c r="B8628" s="1">
        <v>42423</v>
      </c>
      <c r="C8628" t="s">
        <v>9</v>
      </c>
      <c r="D8628">
        <v>1</v>
      </c>
      <c r="E8628" t="s">
        <v>10</v>
      </c>
      <c r="F8628" t="s">
        <v>35</v>
      </c>
      <c r="H8628">
        <v>8</v>
      </c>
      <c r="I8628" t="str">
        <f t="shared" si="135"/>
        <v>p</v>
      </c>
    </row>
    <row r="8629" spans="1:9" x14ac:dyDescent="0.3">
      <c r="A8629" t="s">
        <v>17</v>
      </c>
      <c r="B8629" s="1">
        <v>42423</v>
      </c>
      <c r="C8629" t="s">
        <v>25</v>
      </c>
      <c r="D8629">
        <v>0</v>
      </c>
      <c r="E8629" t="s">
        <v>10</v>
      </c>
      <c r="F8629" t="s">
        <v>11</v>
      </c>
      <c r="G8629">
        <v>0</v>
      </c>
      <c r="H8629">
        <v>42</v>
      </c>
      <c r="I8629" t="str">
        <f t="shared" si="135"/>
        <v/>
      </c>
    </row>
    <row r="8630" spans="1:9" x14ac:dyDescent="0.3">
      <c r="A8630" t="s">
        <v>19</v>
      </c>
      <c r="B8630" s="1">
        <v>42423</v>
      </c>
      <c r="C8630" t="s">
        <v>13</v>
      </c>
      <c r="D8630">
        <v>1</v>
      </c>
      <c r="E8630" t="s">
        <v>15</v>
      </c>
      <c r="F8630" t="s">
        <v>11</v>
      </c>
      <c r="G8630">
        <v>0</v>
      </c>
      <c r="H8630">
        <v>317</v>
      </c>
      <c r="I8630" t="str">
        <f t="shared" si="135"/>
        <v/>
      </c>
    </row>
    <row r="8631" spans="1:9" x14ac:dyDescent="0.3">
      <c r="A8631" t="s">
        <v>21</v>
      </c>
      <c r="B8631" s="1">
        <v>42423</v>
      </c>
      <c r="C8631" t="s">
        <v>13</v>
      </c>
      <c r="D8631">
        <v>1</v>
      </c>
      <c r="E8631" t="s">
        <v>15</v>
      </c>
      <c r="F8631" t="s">
        <v>45</v>
      </c>
      <c r="G8631">
        <v>6.1999999999999998E-3</v>
      </c>
      <c r="H8631">
        <v>2</v>
      </c>
      <c r="I8631" t="str">
        <f t="shared" si="135"/>
        <v>p</v>
      </c>
    </row>
    <row r="8632" spans="1:9" x14ac:dyDescent="0.3">
      <c r="A8632" t="s">
        <v>30</v>
      </c>
      <c r="B8632" s="1">
        <v>42423</v>
      </c>
      <c r="C8632" t="s">
        <v>13</v>
      </c>
      <c r="D8632">
        <v>0</v>
      </c>
      <c r="E8632" t="s">
        <v>15</v>
      </c>
      <c r="F8632" t="s">
        <v>14</v>
      </c>
      <c r="G8632">
        <v>0</v>
      </c>
      <c r="H8632">
        <v>58</v>
      </c>
      <c r="I8632" t="str">
        <f t="shared" si="135"/>
        <v/>
      </c>
    </row>
    <row r="8633" spans="1:9" x14ac:dyDescent="0.3">
      <c r="A8633" t="s">
        <v>33</v>
      </c>
      <c r="B8633" s="1">
        <v>42423</v>
      </c>
      <c r="C8633" t="s">
        <v>25</v>
      </c>
      <c r="D8633">
        <v>0</v>
      </c>
      <c r="E8633" t="s">
        <v>10</v>
      </c>
      <c r="F8633" t="s">
        <v>14</v>
      </c>
      <c r="G8633">
        <v>0</v>
      </c>
      <c r="H8633">
        <v>37</v>
      </c>
      <c r="I8633" t="str">
        <f t="shared" si="135"/>
        <v/>
      </c>
    </row>
    <row r="8634" spans="1:9" x14ac:dyDescent="0.3">
      <c r="A8634" t="s">
        <v>32</v>
      </c>
      <c r="B8634" s="1">
        <v>42423</v>
      </c>
      <c r="C8634" t="s">
        <v>9</v>
      </c>
      <c r="D8634">
        <v>0</v>
      </c>
      <c r="E8634" t="s">
        <v>10</v>
      </c>
      <c r="F8634" t="s">
        <v>34</v>
      </c>
      <c r="H8634">
        <v>54</v>
      </c>
      <c r="I8634" t="str">
        <f t="shared" si="135"/>
        <v>p</v>
      </c>
    </row>
    <row r="8635" spans="1:9" x14ac:dyDescent="0.3">
      <c r="A8635" t="s">
        <v>32</v>
      </c>
      <c r="B8635" s="1">
        <v>42423</v>
      </c>
      <c r="C8635" t="s">
        <v>13</v>
      </c>
      <c r="D8635">
        <v>1</v>
      </c>
      <c r="E8635" t="s">
        <v>15</v>
      </c>
      <c r="F8635" t="s">
        <v>38</v>
      </c>
      <c r="G8635">
        <v>5.5999999999999999E-3</v>
      </c>
      <c r="H8635">
        <v>3</v>
      </c>
      <c r="I8635" t="str">
        <f t="shared" si="135"/>
        <v>p</v>
      </c>
    </row>
    <row r="8636" spans="1:9" x14ac:dyDescent="0.3">
      <c r="A8636" t="s">
        <v>28</v>
      </c>
      <c r="B8636" s="1">
        <v>42424</v>
      </c>
      <c r="C8636" t="s">
        <v>13</v>
      </c>
      <c r="D8636">
        <v>0</v>
      </c>
      <c r="E8636" t="s">
        <v>10</v>
      </c>
      <c r="F8636" t="s">
        <v>16</v>
      </c>
      <c r="G8636">
        <v>0</v>
      </c>
      <c r="H8636">
        <v>2148</v>
      </c>
      <c r="I8636" t="str">
        <f t="shared" si="135"/>
        <v/>
      </c>
    </row>
    <row r="8637" spans="1:9" x14ac:dyDescent="0.3">
      <c r="A8637" t="s">
        <v>18</v>
      </c>
      <c r="B8637" s="1">
        <v>42424</v>
      </c>
      <c r="C8637" t="s">
        <v>9</v>
      </c>
      <c r="D8637">
        <v>0</v>
      </c>
      <c r="E8637" t="s">
        <v>10</v>
      </c>
      <c r="F8637" t="s">
        <v>11</v>
      </c>
      <c r="G8637">
        <v>0</v>
      </c>
      <c r="H8637">
        <v>9123</v>
      </c>
      <c r="I8637" t="str">
        <f t="shared" si="135"/>
        <v/>
      </c>
    </row>
    <row r="8638" spans="1:9" x14ac:dyDescent="0.3">
      <c r="A8638" t="s">
        <v>33</v>
      </c>
      <c r="B8638" s="1">
        <v>42424</v>
      </c>
      <c r="C8638" t="s">
        <v>9</v>
      </c>
      <c r="D8638">
        <v>0</v>
      </c>
      <c r="E8638" t="s">
        <v>15</v>
      </c>
      <c r="F8638" t="s">
        <v>11</v>
      </c>
      <c r="G8638">
        <v>0</v>
      </c>
      <c r="H8638">
        <v>2139</v>
      </c>
      <c r="I8638" t="str">
        <f t="shared" si="135"/>
        <v/>
      </c>
    </row>
    <row r="8639" spans="1:9" x14ac:dyDescent="0.3">
      <c r="A8639" t="s">
        <v>32</v>
      </c>
      <c r="B8639" s="1">
        <v>42424</v>
      </c>
      <c r="C8639" t="s">
        <v>9</v>
      </c>
      <c r="D8639">
        <v>1</v>
      </c>
      <c r="E8639" t="s">
        <v>10</v>
      </c>
      <c r="F8639" t="s">
        <v>11</v>
      </c>
      <c r="G8639">
        <v>0</v>
      </c>
      <c r="H8639">
        <v>1941</v>
      </c>
      <c r="I8639" t="str">
        <f t="shared" si="135"/>
        <v/>
      </c>
    </row>
    <row r="8640" spans="1:9" x14ac:dyDescent="0.3">
      <c r="A8640" t="s">
        <v>18</v>
      </c>
      <c r="B8640" s="1">
        <v>42424</v>
      </c>
      <c r="C8640" t="s">
        <v>9</v>
      </c>
      <c r="D8640">
        <v>1</v>
      </c>
      <c r="E8640" t="s">
        <v>15</v>
      </c>
      <c r="F8640" t="s">
        <v>16</v>
      </c>
      <c r="G8640">
        <v>0</v>
      </c>
      <c r="H8640">
        <v>660</v>
      </c>
      <c r="I8640" t="str">
        <f t="shared" si="135"/>
        <v/>
      </c>
    </row>
    <row r="8641" spans="1:9" x14ac:dyDescent="0.3">
      <c r="A8641" t="s">
        <v>33</v>
      </c>
      <c r="B8641" s="1">
        <v>42424</v>
      </c>
      <c r="C8641" t="s">
        <v>13</v>
      </c>
      <c r="D8641">
        <v>0</v>
      </c>
      <c r="E8641" t="s">
        <v>15</v>
      </c>
      <c r="F8641" t="s">
        <v>11</v>
      </c>
      <c r="G8641">
        <v>0</v>
      </c>
      <c r="H8641">
        <v>676</v>
      </c>
      <c r="I8641" t="str">
        <f t="shared" si="135"/>
        <v/>
      </c>
    </row>
    <row r="8642" spans="1:9" x14ac:dyDescent="0.3">
      <c r="A8642" t="s">
        <v>8</v>
      </c>
      <c r="B8642" s="1">
        <v>42424</v>
      </c>
      <c r="C8642" t="s">
        <v>9</v>
      </c>
      <c r="D8642">
        <v>1</v>
      </c>
      <c r="E8642" t="s">
        <v>15</v>
      </c>
      <c r="F8642" t="s">
        <v>14</v>
      </c>
      <c r="G8642">
        <v>0</v>
      </c>
      <c r="H8642">
        <v>1649</v>
      </c>
      <c r="I8642" t="str">
        <f t="shared" si="135"/>
        <v/>
      </c>
    </row>
    <row r="8643" spans="1:9" x14ac:dyDescent="0.3">
      <c r="A8643" t="s">
        <v>19</v>
      </c>
      <c r="B8643" s="1">
        <v>42424</v>
      </c>
      <c r="C8643" t="s">
        <v>13</v>
      </c>
      <c r="D8643">
        <v>0</v>
      </c>
      <c r="E8643" t="s">
        <v>15</v>
      </c>
      <c r="F8643" t="s">
        <v>11</v>
      </c>
      <c r="G8643">
        <v>0</v>
      </c>
      <c r="H8643">
        <v>59</v>
      </c>
      <c r="I8643" t="str">
        <f t="shared" ref="I8643:I8706" si="136">IF(NOT(OR(F8643="house",F8643="blank",F8643="served")),LEFT(F8643,1),"")</f>
        <v/>
      </c>
    </row>
    <row r="8644" spans="1:9" x14ac:dyDescent="0.3">
      <c r="A8644" t="s">
        <v>21</v>
      </c>
      <c r="B8644" s="1">
        <v>42424</v>
      </c>
      <c r="C8644" t="s">
        <v>9</v>
      </c>
      <c r="D8644">
        <v>1</v>
      </c>
      <c r="E8644" t="s">
        <v>15</v>
      </c>
      <c r="F8644" t="s">
        <v>16</v>
      </c>
      <c r="G8644">
        <v>0</v>
      </c>
      <c r="H8644">
        <v>170</v>
      </c>
      <c r="I8644" t="str">
        <f t="shared" si="136"/>
        <v/>
      </c>
    </row>
    <row r="8645" spans="1:9" x14ac:dyDescent="0.3">
      <c r="A8645" t="s">
        <v>33</v>
      </c>
      <c r="B8645" s="1">
        <v>42424</v>
      </c>
      <c r="C8645" t="s">
        <v>9</v>
      </c>
      <c r="D8645">
        <v>0</v>
      </c>
      <c r="E8645" t="s">
        <v>10</v>
      </c>
      <c r="F8645" t="s">
        <v>14</v>
      </c>
      <c r="G8645">
        <v>0</v>
      </c>
      <c r="H8645">
        <v>509</v>
      </c>
      <c r="I8645" t="str">
        <f t="shared" si="136"/>
        <v/>
      </c>
    </row>
    <row r="8646" spans="1:9" x14ac:dyDescent="0.3">
      <c r="A8646" t="s">
        <v>8</v>
      </c>
      <c r="B8646" s="1">
        <v>42424</v>
      </c>
      <c r="C8646" t="s">
        <v>9</v>
      </c>
      <c r="D8646">
        <v>1</v>
      </c>
      <c r="E8646" t="s">
        <v>10</v>
      </c>
      <c r="F8646" t="s">
        <v>39</v>
      </c>
      <c r="G8646">
        <v>1.2481</v>
      </c>
      <c r="H8646">
        <v>438</v>
      </c>
      <c r="I8646" t="str">
        <f t="shared" si="136"/>
        <v>S</v>
      </c>
    </row>
    <row r="8647" spans="1:9" x14ac:dyDescent="0.3">
      <c r="A8647" t="s">
        <v>18</v>
      </c>
      <c r="B8647" s="1">
        <v>42424</v>
      </c>
      <c r="C8647" t="s">
        <v>13</v>
      </c>
      <c r="D8647">
        <v>0</v>
      </c>
      <c r="E8647" t="s">
        <v>15</v>
      </c>
      <c r="F8647" t="s">
        <v>14</v>
      </c>
      <c r="G8647">
        <v>0</v>
      </c>
      <c r="H8647">
        <v>629</v>
      </c>
      <c r="I8647" t="str">
        <f t="shared" si="136"/>
        <v/>
      </c>
    </row>
    <row r="8648" spans="1:9" x14ac:dyDescent="0.3">
      <c r="A8648" t="s">
        <v>27</v>
      </c>
      <c r="B8648" s="1">
        <v>42424</v>
      </c>
      <c r="C8648" t="s">
        <v>9</v>
      </c>
      <c r="D8648">
        <v>0</v>
      </c>
      <c r="E8648" t="s">
        <v>15</v>
      </c>
      <c r="F8648" t="s">
        <v>16</v>
      </c>
      <c r="G8648">
        <v>0</v>
      </c>
      <c r="H8648">
        <v>359</v>
      </c>
      <c r="I8648" t="str">
        <f t="shared" si="136"/>
        <v/>
      </c>
    </row>
    <row r="8649" spans="1:9" x14ac:dyDescent="0.3">
      <c r="A8649" t="s">
        <v>21</v>
      </c>
      <c r="B8649" s="1">
        <v>42424</v>
      </c>
      <c r="C8649" t="s">
        <v>9</v>
      </c>
      <c r="D8649">
        <v>0</v>
      </c>
      <c r="E8649" t="s">
        <v>15</v>
      </c>
      <c r="F8649" t="s">
        <v>14</v>
      </c>
      <c r="G8649">
        <v>0</v>
      </c>
      <c r="H8649">
        <v>117</v>
      </c>
      <c r="I8649" t="str">
        <f t="shared" si="136"/>
        <v/>
      </c>
    </row>
    <row r="8650" spans="1:9" x14ac:dyDescent="0.3">
      <c r="A8650" t="s">
        <v>33</v>
      </c>
      <c r="B8650" s="1">
        <v>42424</v>
      </c>
      <c r="C8650" t="s">
        <v>25</v>
      </c>
      <c r="D8650">
        <v>0</v>
      </c>
      <c r="E8650" t="s">
        <v>15</v>
      </c>
      <c r="F8650" t="s">
        <v>11</v>
      </c>
      <c r="G8650">
        <v>0</v>
      </c>
      <c r="H8650">
        <v>159</v>
      </c>
      <c r="I8650" t="str">
        <f t="shared" si="136"/>
        <v/>
      </c>
    </row>
    <row r="8651" spans="1:9" x14ac:dyDescent="0.3">
      <c r="A8651" t="s">
        <v>21</v>
      </c>
      <c r="B8651" s="1">
        <v>42424</v>
      </c>
      <c r="C8651" t="s">
        <v>9</v>
      </c>
      <c r="D8651">
        <v>1</v>
      </c>
      <c r="E8651" t="s">
        <v>15</v>
      </c>
      <c r="F8651" t="s">
        <v>44</v>
      </c>
      <c r="G8651">
        <v>0.1069</v>
      </c>
      <c r="H8651">
        <v>28</v>
      </c>
      <c r="I8651" t="str">
        <f t="shared" si="136"/>
        <v>o</v>
      </c>
    </row>
    <row r="8652" spans="1:9" x14ac:dyDescent="0.3">
      <c r="A8652" t="s">
        <v>33</v>
      </c>
      <c r="B8652" s="1">
        <v>42424</v>
      </c>
      <c r="C8652" t="s">
        <v>13</v>
      </c>
      <c r="D8652">
        <v>1</v>
      </c>
      <c r="E8652" t="s">
        <v>15</v>
      </c>
      <c r="F8652" t="s">
        <v>11</v>
      </c>
      <c r="G8652">
        <v>0</v>
      </c>
      <c r="H8652">
        <v>94</v>
      </c>
      <c r="I8652" t="str">
        <f t="shared" si="136"/>
        <v/>
      </c>
    </row>
    <row r="8653" spans="1:9" x14ac:dyDescent="0.3">
      <c r="A8653" t="s">
        <v>32</v>
      </c>
      <c r="B8653" s="1">
        <v>42424</v>
      </c>
      <c r="C8653" t="s">
        <v>13</v>
      </c>
      <c r="D8653">
        <v>1</v>
      </c>
      <c r="E8653" t="s">
        <v>10</v>
      </c>
      <c r="F8653" t="s">
        <v>16</v>
      </c>
      <c r="G8653">
        <v>0</v>
      </c>
      <c r="H8653">
        <v>74</v>
      </c>
      <c r="I8653" t="str">
        <f t="shared" si="136"/>
        <v/>
      </c>
    </row>
    <row r="8654" spans="1:9" x14ac:dyDescent="0.3">
      <c r="A8654" t="s">
        <v>33</v>
      </c>
      <c r="B8654" s="1">
        <v>42424</v>
      </c>
      <c r="C8654" t="s">
        <v>9</v>
      </c>
      <c r="D8654">
        <v>0</v>
      </c>
      <c r="E8654" t="s">
        <v>15</v>
      </c>
      <c r="F8654" t="s">
        <v>46</v>
      </c>
      <c r="G8654">
        <v>2.4199999999999999E-2</v>
      </c>
      <c r="H8654">
        <v>32</v>
      </c>
      <c r="I8654" t="str">
        <f t="shared" si="136"/>
        <v>j</v>
      </c>
    </row>
    <row r="8655" spans="1:9" x14ac:dyDescent="0.3">
      <c r="A8655" t="s">
        <v>19</v>
      </c>
      <c r="B8655" s="1">
        <v>42424</v>
      </c>
      <c r="C8655" t="s">
        <v>25</v>
      </c>
      <c r="D8655">
        <v>0</v>
      </c>
      <c r="E8655" t="s">
        <v>15</v>
      </c>
      <c r="F8655" t="s">
        <v>11</v>
      </c>
      <c r="G8655">
        <v>0</v>
      </c>
      <c r="H8655">
        <v>29</v>
      </c>
      <c r="I8655" t="str">
        <f t="shared" si="136"/>
        <v/>
      </c>
    </row>
    <row r="8656" spans="1:9" x14ac:dyDescent="0.3">
      <c r="A8656" t="s">
        <v>18</v>
      </c>
      <c r="B8656" s="1">
        <v>42424</v>
      </c>
      <c r="C8656" t="s">
        <v>25</v>
      </c>
      <c r="D8656">
        <v>0</v>
      </c>
      <c r="E8656" t="s">
        <v>15</v>
      </c>
      <c r="F8656" t="s">
        <v>14</v>
      </c>
      <c r="G8656">
        <v>0</v>
      </c>
      <c r="H8656">
        <v>37</v>
      </c>
      <c r="I8656" t="str">
        <f t="shared" si="136"/>
        <v/>
      </c>
    </row>
    <row r="8657" spans="1:9" x14ac:dyDescent="0.3">
      <c r="A8657" t="s">
        <v>33</v>
      </c>
      <c r="B8657" s="1">
        <v>42424</v>
      </c>
      <c r="C8657" t="s">
        <v>9</v>
      </c>
      <c r="D8657">
        <v>1</v>
      </c>
      <c r="E8657" t="s">
        <v>10</v>
      </c>
      <c r="F8657" t="s">
        <v>16</v>
      </c>
      <c r="G8657">
        <v>0</v>
      </c>
      <c r="H8657">
        <v>13</v>
      </c>
      <c r="I8657" t="str">
        <f t="shared" si="136"/>
        <v/>
      </c>
    </row>
    <row r="8658" spans="1:9" x14ac:dyDescent="0.3">
      <c r="A8658" t="s">
        <v>8</v>
      </c>
      <c r="B8658" s="1">
        <v>42403</v>
      </c>
      <c r="C8658" t="s">
        <v>13</v>
      </c>
      <c r="D8658">
        <v>0</v>
      </c>
      <c r="E8658" t="s">
        <v>14</v>
      </c>
      <c r="F8658" t="s">
        <v>16</v>
      </c>
      <c r="G8658">
        <v>0</v>
      </c>
      <c r="H8658">
        <v>1</v>
      </c>
      <c r="I8658" t="str">
        <f t="shared" si="136"/>
        <v/>
      </c>
    </row>
    <row r="8659" spans="1:9" x14ac:dyDescent="0.3">
      <c r="A8659" t="s">
        <v>17</v>
      </c>
      <c r="B8659" s="1">
        <v>42405</v>
      </c>
      <c r="C8659" t="s">
        <v>13</v>
      </c>
      <c r="D8659">
        <v>0</v>
      </c>
      <c r="E8659" t="s">
        <v>14</v>
      </c>
      <c r="F8659" t="s">
        <v>14</v>
      </c>
      <c r="G8659">
        <v>0</v>
      </c>
      <c r="H8659">
        <v>1</v>
      </c>
      <c r="I8659" t="str">
        <f t="shared" si="136"/>
        <v/>
      </c>
    </row>
    <row r="8660" spans="1:9" x14ac:dyDescent="0.3">
      <c r="A8660" t="s">
        <v>28</v>
      </c>
      <c r="B8660" s="1">
        <v>42406</v>
      </c>
      <c r="C8660" t="s">
        <v>13</v>
      </c>
      <c r="D8660">
        <v>0</v>
      </c>
      <c r="E8660" t="s">
        <v>10</v>
      </c>
      <c r="F8660" t="s">
        <v>31</v>
      </c>
      <c r="H8660">
        <v>21</v>
      </c>
      <c r="I8660" t="str">
        <f t="shared" si="136"/>
        <v>o</v>
      </c>
    </row>
    <row r="8661" spans="1:9" x14ac:dyDescent="0.3">
      <c r="A8661" t="s">
        <v>23</v>
      </c>
      <c r="B8661" s="1">
        <v>42406</v>
      </c>
      <c r="C8661" t="s">
        <v>9</v>
      </c>
      <c r="D8661">
        <v>0</v>
      </c>
      <c r="E8661" t="s">
        <v>15</v>
      </c>
      <c r="F8661" t="s">
        <v>14</v>
      </c>
      <c r="G8661">
        <v>0</v>
      </c>
      <c r="H8661">
        <v>2</v>
      </c>
      <c r="I8661" t="str">
        <f t="shared" si="136"/>
        <v/>
      </c>
    </row>
    <row r="8662" spans="1:9" x14ac:dyDescent="0.3">
      <c r="A8662" t="s">
        <v>32</v>
      </c>
      <c r="B8662" s="1">
        <v>42410</v>
      </c>
      <c r="C8662" t="s">
        <v>25</v>
      </c>
      <c r="D8662">
        <v>1</v>
      </c>
      <c r="E8662" t="s">
        <v>15</v>
      </c>
      <c r="F8662" t="s">
        <v>14</v>
      </c>
      <c r="G8662">
        <v>0</v>
      </c>
      <c r="H8662">
        <v>1</v>
      </c>
      <c r="I8662" t="str">
        <f t="shared" si="136"/>
        <v/>
      </c>
    </row>
    <row r="8663" spans="1:9" x14ac:dyDescent="0.3">
      <c r="A8663" t="s">
        <v>28</v>
      </c>
      <c r="B8663" s="1">
        <v>42411</v>
      </c>
      <c r="C8663" t="s">
        <v>13</v>
      </c>
      <c r="D8663">
        <v>1</v>
      </c>
      <c r="E8663" t="s">
        <v>10</v>
      </c>
      <c r="F8663" t="s">
        <v>29</v>
      </c>
      <c r="H8663">
        <v>17</v>
      </c>
      <c r="I8663" t="str">
        <f t="shared" si="136"/>
        <v>p</v>
      </c>
    </row>
    <row r="8664" spans="1:9" x14ac:dyDescent="0.3">
      <c r="A8664" t="s">
        <v>24</v>
      </c>
      <c r="B8664" s="1">
        <v>42412</v>
      </c>
      <c r="C8664" t="s">
        <v>9</v>
      </c>
      <c r="D8664">
        <v>1</v>
      </c>
      <c r="E8664" t="s">
        <v>10</v>
      </c>
      <c r="F8664" t="s">
        <v>16</v>
      </c>
      <c r="G8664">
        <v>0</v>
      </c>
      <c r="H8664">
        <v>9</v>
      </c>
      <c r="I8664" t="str">
        <f t="shared" si="136"/>
        <v/>
      </c>
    </row>
    <row r="8665" spans="1:9" x14ac:dyDescent="0.3">
      <c r="A8665" t="s">
        <v>8</v>
      </c>
      <c r="B8665" s="1">
        <v>42412</v>
      </c>
      <c r="C8665" t="s">
        <v>25</v>
      </c>
      <c r="D8665">
        <v>1</v>
      </c>
      <c r="E8665" t="s">
        <v>15</v>
      </c>
      <c r="F8665" t="s">
        <v>11</v>
      </c>
      <c r="G8665">
        <v>0</v>
      </c>
      <c r="H8665">
        <v>25</v>
      </c>
      <c r="I8665" t="str">
        <f t="shared" si="136"/>
        <v/>
      </c>
    </row>
    <row r="8666" spans="1:9" x14ac:dyDescent="0.3">
      <c r="A8666" t="s">
        <v>24</v>
      </c>
      <c r="B8666" s="1">
        <v>42412</v>
      </c>
      <c r="C8666" t="s">
        <v>13</v>
      </c>
      <c r="D8666">
        <v>0</v>
      </c>
      <c r="E8666" t="s">
        <v>15</v>
      </c>
      <c r="F8666" t="s">
        <v>11</v>
      </c>
      <c r="G8666">
        <v>0</v>
      </c>
      <c r="H8666">
        <v>7</v>
      </c>
      <c r="I8666" t="str">
        <f t="shared" si="136"/>
        <v/>
      </c>
    </row>
    <row r="8667" spans="1:9" x14ac:dyDescent="0.3">
      <c r="A8667" t="s">
        <v>30</v>
      </c>
      <c r="B8667" s="1">
        <v>42413</v>
      </c>
      <c r="C8667" t="s">
        <v>9</v>
      </c>
      <c r="D8667">
        <v>0</v>
      </c>
      <c r="E8667" t="s">
        <v>10</v>
      </c>
      <c r="F8667" t="s">
        <v>11</v>
      </c>
      <c r="G8667">
        <v>0</v>
      </c>
      <c r="H8667">
        <v>10</v>
      </c>
      <c r="I8667" t="str">
        <f t="shared" si="136"/>
        <v/>
      </c>
    </row>
    <row r="8668" spans="1:9" x14ac:dyDescent="0.3">
      <c r="A8668" t="s">
        <v>23</v>
      </c>
      <c r="B8668" s="1">
        <v>42415</v>
      </c>
      <c r="C8668" t="s">
        <v>9</v>
      </c>
      <c r="D8668">
        <v>0</v>
      </c>
      <c r="E8668" t="s">
        <v>15</v>
      </c>
      <c r="F8668" t="s">
        <v>14</v>
      </c>
      <c r="G8668">
        <v>0</v>
      </c>
      <c r="H8668">
        <v>4</v>
      </c>
      <c r="I8668" t="str">
        <f t="shared" si="136"/>
        <v/>
      </c>
    </row>
    <row r="8669" spans="1:9" x14ac:dyDescent="0.3">
      <c r="A8669" t="s">
        <v>33</v>
      </c>
      <c r="B8669" s="1">
        <v>42416</v>
      </c>
      <c r="C8669" t="s">
        <v>13</v>
      </c>
      <c r="D8669">
        <v>1</v>
      </c>
      <c r="E8669" t="s">
        <v>15</v>
      </c>
      <c r="F8669" t="s">
        <v>46</v>
      </c>
      <c r="G8669">
        <v>1.9E-3</v>
      </c>
      <c r="H8669">
        <v>3</v>
      </c>
      <c r="I8669" t="str">
        <f t="shared" si="136"/>
        <v>j</v>
      </c>
    </row>
    <row r="8670" spans="1:9" x14ac:dyDescent="0.3">
      <c r="A8670" t="s">
        <v>27</v>
      </c>
      <c r="B8670" s="1">
        <v>42416</v>
      </c>
      <c r="C8670" t="s">
        <v>13</v>
      </c>
      <c r="D8670">
        <v>0</v>
      </c>
      <c r="E8670" t="s">
        <v>15</v>
      </c>
      <c r="F8670" t="s">
        <v>47</v>
      </c>
      <c r="G8670">
        <v>1.32E-2</v>
      </c>
      <c r="H8670">
        <v>29</v>
      </c>
      <c r="I8670" t="str">
        <f t="shared" si="136"/>
        <v>j</v>
      </c>
    </row>
    <row r="8671" spans="1:9" x14ac:dyDescent="0.3">
      <c r="A8671" t="s">
        <v>33</v>
      </c>
      <c r="B8671" s="1">
        <v>42417</v>
      </c>
      <c r="C8671" t="s">
        <v>13</v>
      </c>
      <c r="D8671">
        <v>1</v>
      </c>
      <c r="E8671" t="s">
        <v>10</v>
      </c>
      <c r="F8671" t="s">
        <v>16</v>
      </c>
      <c r="G8671">
        <v>0</v>
      </c>
      <c r="H8671">
        <v>15</v>
      </c>
      <c r="I8671" t="str">
        <f t="shared" si="136"/>
        <v/>
      </c>
    </row>
    <row r="8672" spans="1:9" x14ac:dyDescent="0.3">
      <c r="A8672" t="s">
        <v>32</v>
      </c>
      <c r="B8672" s="1">
        <v>42417</v>
      </c>
      <c r="C8672" t="s">
        <v>13</v>
      </c>
      <c r="D8672">
        <v>0</v>
      </c>
      <c r="E8672" t="s">
        <v>15</v>
      </c>
      <c r="F8672" t="s">
        <v>38</v>
      </c>
      <c r="G8672">
        <v>1.7899999999999999E-2</v>
      </c>
      <c r="H8672">
        <v>7</v>
      </c>
      <c r="I8672" t="str">
        <f t="shared" si="136"/>
        <v>p</v>
      </c>
    </row>
    <row r="8673" spans="1:9" x14ac:dyDescent="0.3">
      <c r="A8673" t="s">
        <v>32</v>
      </c>
      <c r="B8673" s="1">
        <v>42417</v>
      </c>
      <c r="C8673" t="s">
        <v>13</v>
      </c>
      <c r="D8673">
        <v>1</v>
      </c>
      <c r="E8673" t="s">
        <v>14</v>
      </c>
      <c r="F8673" t="s">
        <v>14</v>
      </c>
      <c r="G8673">
        <v>0</v>
      </c>
      <c r="H8673">
        <v>12</v>
      </c>
      <c r="I8673" t="str">
        <f t="shared" si="136"/>
        <v/>
      </c>
    </row>
    <row r="8674" spans="1:9" x14ac:dyDescent="0.3">
      <c r="A8674" t="s">
        <v>21</v>
      </c>
      <c r="B8674" s="1">
        <v>42417</v>
      </c>
      <c r="C8674" t="s">
        <v>9</v>
      </c>
      <c r="D8674">
        <v>0</v>
      </c>
      <c r="E8674" t="s">
        <v>15</v>
      </c>
      <c r="F8674" t="s">
        <v>34</v>
      </c>
      <c r="H8674">
        <v>3</v>
      </c>
      <c r="I8674" t="str">
        <f t="shared" si="136"/>
        <v>p</v>
      </c>
    </row>
    <row r="8675" spans="1:9" x14ac:dyDescent="0.3">
      <c r="A8675" t="s">
        <v>12</v>
      </c>
      <c r="B8675" s="1">
        <v>42418</v>
      </c>
      <c r="C8675" t="s">
        <v>9</v>
      </c>
      <c r="D8675">
        <v>1</v>
      </c>
      <c r="E8675" t="s">
        <v>15</v>
      </c>
      <c r="F8675" t="s">
        <v>29</v>
      </c>
      <c r="H8675">
        <v>12</v>
      </c>
      <c r="I8675" t="str">
        <f t="shared" si="136"/>
        <v>p</v>
      </c>
    </row>
    <row r="8676" spans="1:9" x14ac:dyDescent="0.3">
      <c r="A8676" t="s">
        <v>33</v>
      </c>
      <c r="B8676" s="1">
        <v>42418</v>
      </c>
      <c r="C8676" t="s">
        <v>9</v>
      </c>
      <c r="D8676">
        <v>0</v>
      </c>
      <c r="E8676" t="s">
        <v>15</v>
      </c>
      <c r="F8676" t="s">
        <v>48</v>
      </c>
      <c r="G8676">
        <v>1.0800000000000001E-2</v>
      </c>
      <c r="H8676">
        <v>10</v>
      </c>
      <c r="I8676" t="str">
        <f t="shared" si="136"/>
        <v>o</v>
      </c>
    </row>
    <row r="8677" spans="1:9" x14ac:dyDescent="0.3">
      <c r="A8677" t="s">
        <v>32</v>
      </c>
      <c r="B8677" s="1">
        <v>42419</v>
      </c>
      <c r="C8677" t="s">
        <v>13</v>
      </c>
      <c r="D8677">
        <v>1</v>
      </c>
      <c r="E8677" t="s">
        <v>10</v>
      </c>
      <c r="F8677" t="s">
        <v>39</v>
      </c>
      <c r="G8677">
        <v>3.8399999999999997E-2</v>
      </c>
      <c r="H8677">
        <v>15</v>
      </c>
      <c r="I8677" t="str">
        <f t="shared" si="136"/>
        <v>S</v>
      </c>
    </row>
    <row r="8678" spans="1:9" x14ac:dyDescent="0.3">
      <c r="A8678" t="s">
        <v>12</v>
      </c>
      <c r="B8678" s="1">
        <v>42419</v>
      </c>
      <c r="C8678" t="s">
        <v>13</v>
      </c>
      <c r="D8678">
        <v>0</v>
      </c>
      <c r="E8678" t="s">
        <v>10</v>
      </c>
      <c r="F8678" t="s">
        <v>37</v>
      </c>
      <c r="G8678">
        <v>8.6E-3</v>
      </c>
      <c r="H8678">
        <v>4</v>
      </c>
      <c r="I8678" t="str">
        <f t="shared" si="136"/>
        <v>p</v>
      </c>
    </row>
    <row r="8679" spans="1:9" x14ac:dyDescent="0.3">
      <c r="A8679" t="s">
        <v>33</v>
      </c>
      <c r="B8679" s="1">
        <v>42419</v>
      </c>
      <c r="C8679" t="s">
        <v>13</v>
      </c>
      <c r="D8679">
        <v>0</v>
      </c>
      <c r="E8679" t="s">
        <v>15</v>
      </c>
      <c r="F8679" t="s">
        <v>50</v>
      </c>
      <c r="H8679">
        <v>10</v>
      </c>
      <c r="I8679" t="str">
        <f t="shared" si="136"/>
        <v>j</v>
      </c>
    </row>
    <row r="8680" spans="1:9" x14ac:dyDescent="0.3">
      <c r="A8680" t="s">
        <v>24</v>
      </c>
      <c r="B8680" s="1">
        <v>42419</v>
      </c>
      <c r="C8680" t="s">
        <v>13</v>
      </c>
      <c r="D8680">
        <v>0</v>
      </c>
      <c r="E8680" t="s">
        <v>15</v>
      </c>
      <c r="F8680" t="s">
        <v>11</v>
      </c>
      <c r="G8680">
        <v>0</v>
      </c>
      <c r="H8680">
        <v>3</v>
      </c>
      <c r="I8680" t="str">
        <f t="shared" si="136"/>
        <v/>
      </c>
    </row>
    <row r="8681" spans="1:9" x14ac:dyDescent="0.3">
      <c r="A8681" t="s">
        <v>27</v>
      </c>
      <c r="B8681" s="1">
        <v>42420</v>
      </c>
      <c r="C8681" t="s">
        <v>13</v>
      </c>
      <c r="D8681">
        <v>0</v>
      </c>
      <c r="E8681" t="s">
        <v>15</v>
      </c>
      <c r="F8681" t="s">
        <v>51</v>
      </c>
      <c r="H8681">
        <v>1</v>
      </c>
      <c r="I8681" t="str">
        <f t="shared" si="136"/>
        <v>j</v>
      </c>
    </row>
    <row r="8682" spans="1:9" x14ac:dyDescent="0.3">
      <c r="A8682" t="s">
        <v>33</v>
      </c>
      <c r="B8682" s="1">
        <v>42420</v>
      </c>
      <c r="C8682" t="s">
        <v>9</v>
      </c>
      <c r="D8682">
        <v>0</v>
      </c>
      <c r="E8682" t="s">
        <v>15</v>
      </c>
      <c r="F8682" t="s">
        <v>48</v>
      </c>
      <c r="G8682">
        <v>4.3E-3</v>
      </c>
      <c r="H8682">
        <v>4</v>
      </c>
      <c r="I8682" t="str">
        <f t="shared" si="136"/>
        <v>o</v>
      </c>
    </row>
    <row r="8683" spans="1:9" x14ac:dyDescent="0.3">
      <c r="A8683" t="s">
        <v>24</v>
      </c>
      <c r="B8683" s="1">
        <v>42420</v>
      </c>
      <c r="C8683" t="s">
        <v>9</v>
      </c>
      <c r="D8683">
        <v>1</v>
      </c>
      <c r="E8683" t="s">
        <v>10</v>
      </c>
      <c r="F8683" t="s">
        <v>11</v>
      </c>
      <c r="G8683">
        <v>0</v>
      </c>
      <c r="H8683">
        <v>7</v>
      </c>
      <c r="I8683" t="str">
        <f t="shared" si="136"/>
        <v/>
      </c>
    </row>
    <row r="8684" spans="1:9" x14ac:dyDescent="0.3">
      <c r="A8684" t="s">
        <v>28</v>
      </c>
      <c r="B8684" s="1">
        <v>42421</v>
      </c>
      <c r="C8684" t="s">
        <v>13</v>
      </c>
      <c r="D8684">
        <v>0</v>
      </c>
      <c r="E8684" t="s">
        <v>10</v>
      </c>
      <c r="F8684" t="s">
        <v>29</v>
      </c>
      <c r="H8684">
        <v>11</v>
      </c>
      <c r="I8684" t="str">
        <f t="shared" si="136"/>
        <v>p</v>
      </c>
    </row>
    <row r="8685" spans="1:9" x14ac:dyDescent="0.3">
      <c r="A8685" t="s">
        <v>23</v>
      </c>
      <c r="B8685" s="1">
        <v>42421</v>
      </c>
      <c r="C8685" t="s">
        <v>13</v>
      </c>
      <c r="D8685">
        <v>0</v>
      </c>
      <c r="E8685" t="s">
        <v>15</v>
      </c>
      <c r="F8685" t="s">
        <v>14</v>
      </c>
      <c r="G8685">
        <v>0</v>
      </c>
      <c r="H8685">
        <v>1</v>
      </c>
      <c r="I8685" t="str">
        <f t="shared" si="136"/>
        <v/>
      </c>
    </row>
    <row r="8686" spans="1:9" x14ac:dyDescent="0.3">
      <c r="A8686" t="s">
        <v>28</v>
      </c>
      <c r="B8686" s="1">
        <v>42421</v>
      </c>
      <c r="C8686" t="s">
        <v>9</v>
      </c>
      <c r="D8686">
        <v>0</v>
      </c>
      <c r="E8686" t="s">
        <v>10</v>
      </c>
      <c r="F8686" t="s">
        <v>29</v>
      </c>
      <c r="H8686">
        <v>6</v>
      </c>
      <c r="I8686" t="str">
        <f t="shared" si="136"/>
        <v>p</v>
      </c>
    </row>
    <row r="8687" spans="1:9" x14ac:dyDescent="0.3">
      <c r="A8687" t="s">
        <v>32</v>
      </c>
      <c r="B8687" s="1">
        <v>42422</v>
      </c>
      <c r="C8687" t="s">
        <v>13</v>
      </c>
      <c r="D8687">
        <v>1</v>
      </c>
      <c r="E8687" t="s">
        <v>15</v>
      </c>
      <c r="F8687" t="s">
        <v>34</v>
      </c>
      <c r="H8687">
        <v>30</v>
      </c>
      <c r="I8687" t="str">
        <f t="shared" si="136"/>
        <v>p</v>
      </c>
    </row>
    <row r="8688" spans="1:9" x14ac:dyDescent="0.3">
      <c r="A8688" t="s">
        <v>18</v>
      </c>
      <c r="B8688" s="1">
        <v>42422</v>
      </c>
      <c r="C8688" t="s">
        <v>9</v>
      </c>
      <c r="D8688">
        <v>0</v>
      </c>
      <c r="E8688" t="s">
        <v>15</v>
      </c>
      <c r="F8688" t="s">
        <v>49</v>
      </c>
      <c r="G8688">
        <v>9.2999999999999992E-3</v>
      </c>
      <c r="H8688">
        <v>18</v>
      </c>
      <c r="I8688" t="str">
        <f t="shared" si="136"/>
        <v>o</v>
      </c>
    </row>
    <row r="8689" spans="1:9" x14ac:dyDescent="0.3">
      <c r="A8689" t="s">
        <v>32</v>
      </c>
      <c r="B8689" s="1">
        <v>42422</v>
      </c>
      <c r="C8689" t="s">
        <v>9</v>
      </c>
      <c r="D8689">
        <v>0</v>
      </c>
      <c r="E8689" t="s">
        <v>10</v>
      </c>
      <c r="F8689" t="s">
        <v>38</v>
      </c>
      <c r="G8689">
        <v>1.47E-2</v>
      </c>
      <c r="H8689">
        <v>8</v>
      </c>
      <c r="I8689" t="str">
        <f t="shared" si="136"/>
        <v>p</v>
      </c>
    </row>
    <row r="8690" spans="1:9" x14ac:dyDescent="0.3">
      <c r="A8690" t="s">
        <v>8</v>
      </c>
      <c r="B8690" s="1">
        <v>42422</v>
      </c>
      <c r="C8690" t="s">
        <v>25</v>
      </c>
      <c r="D8690">
        <v>1</v>
      </c>
      <c r="E8690" t="s">
        <v>15</v>
      </c>
      <c r="F8690" t="s">
        <v>14</v>
      </c>
      <c r="G8690">
        <v>0</v>
      </c>
      <c r="H8690">
        <v>5</v>
      </c>
      <c r="I8690" t="str">
        <f t="shared" si="136"/>
        <v/>
      </c>
    </row>
    <row r="8691" spans="1:9" x14ac:dyDescent="0.3">
      <c r="A8691" t="s">
        <v>8</v>
      </c>
      <c r="B8691" s="1">
        <v>42422</v>
      </c>
      <c r="C8691" t="s">
        <v>9</v>
      </c>
      <c r="D8691">
        <v>0</v>
      </c>
      <c r="E8691" t="s">
        <v>15</v>
      </c>
      <c r="F8691" t="s">
        <v>35</v>
      </c>
      <c r="H8691">
        <v>6</v>
      </c>
      <c r="I8691" t="str">
        <f t="shared" si="136"/>
        <v>p</v>
      </c>
    </row>
    <row r="8692" spans="1:9" x14ac:dyDescent="0.3">
      <c r="A8692" t="s">
        <v>20</v>
      </c>
      <c r="B8692" s="1">
        <v>42423</v>
      </c>
      <c r="C8692" t="s">
        <v>13</v>
      </c>
      <c r="D8692">
        <v>0</v>
      </c>
      <c r="E8692" t="s">
        <v>15</v>
      </c>
      <c r="F8692" t="s">
        <v>14</v>
      </c>
      <c r="G8692">
        <v>0</v>
      </c>
      <c r="H8692">
        <v>3</v>
      </c>
      <c r="I8692" t="str">
        <f t="shared" si="136"/>
        <v/>
      </c>
    </row>
    <row r="8693" spans="1:9" x14ac:dyDescent="0.3">
      <c r="A8693" t="s">
        <v>21</v>
      </c>
      <c r="B8693" s="1">
        <v>42424</v>
      </c>
      <c r="C8693" t="s">
        <v>13</v>
      </c>
      <c r="D8693">
        <v>0</v>
      </c>
      <c r="E8693" t="s">
        <v>10</v>
      </c>
      <c r="F8693" t="s">
        <v>16</v>
      </c>
      <c r="G8693">
        <v>0</v>
      </c>
      <c r="H8693">
        <v>16</v>
      </c>
      <c r="I8693" t="str">
        <f t="shared" si="136"/>
        <v/>
      </c>
    </row>
    <row r="8694" spans="1:9" x14ac:dyDescent="0.3">
      <c r="A8694" t="s">
        <v>12</v>
      </c>
      <c r="B8694" s="1">
        <v>42408</v>
      </c>
      <c r="C8694" t="s">
        <v>13</v>
      </c>
      <c r="D8694">
        <v>1</v>
      </c>
      <c r="E8694" t="s">
        <v>10</v>
      </c>
      <c r="F8694" t="s">
        <v>16</v>
      </c>
      <c r="G8694">
        <v>0</v>
      </c>
      <c r="H8694">
        <v>1</v>
      </c>
      <c r="I8694" t="str">
        <f t="shared" si="136"/>
        <v/>
      </c>
    </row>
    <row r="8695" spans="1:9" x14ac:dyDescent="0.3">
      <c r="A8695" t="s">
        <v>32</v>
      </c>
      <c r="B8695" s="1">
        <v>42415</v>
      </c>
      <c r="C8695" t="s">
        <v>25</v>
      </c>
      <c r="D8695">
        <v>1</v>
      </c>
      <c r="E8695" t="s">
        <v>10</v>
      </c>
      <c r="F8695" t="s">
        <v>14</v>
      </c>
      <c r="G8695">
        <v>0</v>
      </c>
      <c r="H8695">
        <v>1</v>
      </c>
      <c r="I8695" t="str">
        <f t="shared" si="136"/>
        <v/>
      </c>
    </row>
    <row r="8696" spans="1:9" x14ac:dyDescent="0.3">
      <c r="A8696" t="s">
        <v>21</v>
      </c>
      <c r="B8696" s="1">
        <v>42416</v>
      </c>
      <c r="C8696" t="s">
        <v>25</v>
      </c>
      <c r="D8696">
        <v>1</v>
      </c>
      <c r="E8696" t="s">
        <v>15</v>
      </c>
      <c r="F8696" t="s">
        <v>14</v>
      </c>
      <c r="G8696">
        <v>0</v>
      </c>
      <c r="H8696">
        <v>1</v>
      </c>
      <c r="I8696" t="str">
        <f t="shared" si="136"/>
        <v/>
      </c>
    </row>
    <row r="8697" spans="1:9" x14ac:dyDescent="0.3">
      <c r="A8697" t="s">
        <v>8</v>
      </c>
      <c r="B8697" s="1">
        <v>42418</v>
      </c>
      <c r="C8697" t="s">
        <v>13</v>
      </c>
      <c r="D8697">
        <v>0</v>
      </c>
      <c r="E8697" t="s">
        <v>10</v>
      </c>
      <c r="F8697" t="s">
        <v>35</v>
      </c>
      <c r="H8697">
        <v>1</v>
      </c>
      <c r="I8697" t="str">
        <f t="shared" si="136"/>
        <v>p</v>
      </c>
    </row>
    <row r="8698" spans="1:9" x14ac:dyDescent="0.3">
      <c r="A8698" t="s">
        <v>28</v>
      </c>
      <c r="B8698" s="1">
        <v>42419</v>
      </c>
      <c r="C8698" t="s">
        <v>66</v>
      </c>
      <c r="D8698">
        <v>0</v>
      </c>
      <c r="E8698" t="s">
        <v>15</v>
      </c>
      <c r="F8698" t="s">
        <v>14</v>
      </c>
      <c r="G8698">
        <v>0</v>
      </c>
      <c r="H8698">
        <v>1</v>
      </c>
      <c r="I8698" t="str">
        <f t="shared" si="136"/>
        <v/>
      </c>
    </row>
    <row r="8699" spans="1:9" x14ac:dyDescent="0.3">
      <c r="A8699" t="s">
        <v>28</v>
      </c>
      <c r="B8699" s="1">
        <v>42423</v>
      </c>
      <c r="C8699" t="s">
        <v>13</v>
      </c>
      <c r="D8699">
        <v>1</v>
      </c>
      <c r="E8699" t="s">
        <v>10</v>
      </c>
      <c r="F8699" t="s">
        <v>37</v>
      </c>
      <c r="G8699">
        <v>1.6000000000000001E-3</v>
      </c>
      <c r="H8699">
        <v>1</v>
      </c>
      <c r="I8699" t="str">
        <f t="shared" si="136"/>
        <v>p</v>
      </c>
    </row>
    <row r="8700" spans="1:9" x14ac:dyDescent="0.3">
      <c r="A8700" t="s">
        <v>20</v>
      </c>
      <c r="B8700" s="1">
        <v>42424</v>
      </c>
      <c r="C8700" t="s">
        <v>13</v>
      </c>
      <c r="D8700">
        <v>0</v>
      </c>
      <c r="E8700" t="s">
        <v>10</v>
      </c>
      <c r="F8700" t="s">
        <v>11</v>
      </c>
      <c r="G8700">
        <v>0</v>
      </c>
      <c r="H8700">
        <v>1</v>
      </c>
      <c r="I8700" t="str">
        <f t="shared" si="136"/>
        <v/>
      </c>
    </row>
    <row r="8701" spans="1:9" x14ac:dyDescent="0.3">
      <c r="A8701" t="s">
        <v>17</v>
      </c>
      <c r="B8701" s="1">
        <v>42403</v>
      </c>
      <c r="C8701" t="s">
        <v>25</v>
      </c>
      <c r="D8701">
        <v>1</v>
      </c>
      <c r="E8701" t="s">
        <v>10</v>
      </c>
      <c r="F8701" t="s">
        <v>14</v>
      </c>
      <c r="G8701">
        <v>0</v>
      </c>
      <c r="H8701">
        <v>1</v>
      </c>
      <c r="I8701" t="str">
        <f t="shared" si="136"/>
        <v/>
      </c>
    </row>
    <row r="8702" spans="1:9" x14ac:dyDescent="0.3">
      <c r="A8702" t="s">
        <v>30</v>
      </c>
      <c r="B8702" s="1">
        <v>42404</v>
      </c>
      <c r="C8702" t="s">
        <v>9</v>
      </c>
      <c r="D8702">
        <v>0</v>
      </c>
      <c r="E8702" t="s">
        <v>10</v>
      </c>
      <c r="F8702" t="s">
        <v>11</v>
      </c>
      <c r="G8702">
        <v>0</v>
      </c>
      <c r="H8702">
        <v>1</v>
      </c>
      <c r="I8702" t="str">
        <f t="shared" si="136"/>
        <v/>
      </c>
    </row>
    <row r="8703" spans="1:9" x14ac:dyDescent="0.3">
      <c r="A8703" t="s">
        <v>24</v>
      </c>
      <c r="B8703" s="1">
        <v>42405</v>
      </c>
      <c r="C8703" t="s">
        <v>9</v>
      </c>
      <c r="D8703">
        <v>0</v>
      </c>
      <c r="E8703" t="s">
        <v>10</v>
      </c>
      <c r="F8703" t="s">
        <v>34</v>
      </c>
      <c r="H8703">
        <v>1</v>
      </c>
      <c r="I8703" t="str">
        <f t="shared" si="136"/>
        <v>p</v>
      </c>
    </row>
    <row r="8704" spans="1:9" x14ac:dyDescent="0.3">
      <c r="A8704" t="s">
        <v>28</v>
      </c>
      <c r="B8704" s="1">
        <v>42410</v>
      </c>
      <c r="C8704" t="s">
        <v>25</v>
      </c>
      <c r="D8704">
        <v>1</v>
      </c>
      <c r="E8704" t="s">
        <v>10</v>
      </c>
      <c r="F8704" t="s">
        <v>14</v>
      </c>
      <c r="G8704">
        <v>0</v>
      </c>
      <c r="H8704">
        <v>2</v>
      </c>
      <c r="I8704" t="str">
        <f t="shared" si="136"/>
        <v/>
      </c>
    </row>
    <row r="8705" spans="1:9" x14ac:dyDescent="0.3">
      <c r="A8705" t="s">
        <v>32</v>
      </c>
      <c r="B8705" s="1">
        <v>42413</v>
      </c>
      <c r="C8705" t="s">
        <v>13</v>
      </c>
      <c r="D8705">
        <v>1</v>
      </c>
      <c r="E8705" t="s">
        <v>14</v>
      </c>
      <c r="F8705" t="s">
        <v>14</v>
      </c>
      <c r="G8705">
        <v>0</v>
      </c>
      <c r="H8705">
        <v>1</v>
      </c>
      <c r="I8705" t="str">
        <f t="shared" si="136"/>
        <v/>
      </c>
    </row>
    <row r="8706" spans="1:9" x14ac:dyDescent="0.3">
      <c r="A8706" t="s">
        <v>19</v>
      </c>
      <c r="B8706" s="1">
        <v>42415</v>
      </c>
      <c r="C8706" t="s">
        <v>13</v>
      </c>
      <c r="D8706">
        <v>1</v>
      </c>
      <c r="E8706" t="s">
        <v>10</v>
      </c>
      <c r="F8706" t="s">
        <v>14</v>
      </c>
      <c r="G8706">
        <v>0</v>
      </c>
      <c r="H8706">
        <v>1</v>
      </c>
      <c r="I8706" t="str">
        <f t="shared" si="136"/>
        <v/>
      </c>
    </row>
    <row r="8707" spans="1:9" x14ac:dyDescent="0.3">
      <c r="A8707" t="s">
        <v>33</v>
      </c>
      <c r="B8707" s="1">
        <v>42416</v>
      </c>
      <c r="C8707" t="s">
        <v>25</v>
      </c>
      <c r="D8707">
        <v>1</v>
      </c>
      <c r="E8707" t="s">
        <v>15</v>
      </c>
      <c r="F8707" t="s">
        <v>11</v>
      </c>
      <c r="G8707">
        <v>0</v>
      </c>
      <c r="H8707">
        <v>2</v>
      </c>
      <c r="I8707" t="str">
        <f t="shared" ref="I8707:I8770" si="137">IF(NOT(OR(F8707="house",F8707="blank",F8707="served")),LEFT(F8707,1),"")</f>
        <v/>
      </c>
    </row>
    <row r="8708" spans="1:9" x14ac:dyDescent="0.3">
      <c r="A8708" t="s">
        <v>28</v>
      </c>
      <c r="B8708" s="1">
        <v>42417</v>
      </c>
      <c r="C8708" t="s">
        <v>13</v>
      </c>
      <c r="D8708">
        <v>0</v>
      </c>
      <c r="E8708" t="s">
        <v>14</v>
      </c>
      <c r="F8708" t="s">
        <v>16</v>
      </c>
      <c r="G8708">
        <v>0</v>
      </c>
      <c r="H8708">
        <v>1</v>
      </c>
      <c r="I8708" t="str">
        <f t="shared" si="137"/>
        <v/>
      </c>
    </row>
    <row r="8709" spans="1:9" x14ac:dyDescent="0.3">
      <c r="A8709" t="s">
        <v>27</v>
      </c>
      <c r="B8709" s="1">
        <v>42423</v>
      </c>
      <c r="C8709" t="s">
        <v>13</v>
      </c>
      <c r="D8709">
        <v>1</v>
      </c>
      <c r="E8709" t="s">
        <v>10</v>
      </c>
      <c r="F8709" t="s">
        <v>50</v>
      </c>
      <c r="H8709">
        <v>1</v>
      </c>
      <c r="I8709" t="str">
        <f t="shared" si="137"/>
        <v>j</v>
      </c>
    </row>
    <row r="8710" spans="1:9" x14ac:dyDescent="0.3">
      <c r="A8710" t="s">
        <v>20</v>
      </c>
      <c r="B8710" s="1">
        <v>42423</v>
      </c>
      <c r="C8710" t="s">
        <v>25</v>
      </c>
      <c r="D8710">
        <v>0</v>
      </c>
      <c r="E8710" t="s">
        <v>10</v>
      </c>
      <c r="F8710" t="s">
        <v>11</v>
      </c>
      <c r="G8710">
        <v>0</v>
      </c>
      <c r="H8710">
        <v>1</v>
      </c>
      <c r="I8710" t="str">
        <f t="shared" si="137"/>
        <v/>
      </c>
    </row>
    <row r="8711" spans="1:9" x14ac:dyDescent="0.3">
      <c r="A8711" t="s">
        <v>30</v>
      </c>
      <c r="B8711" s="1">
        <v>42403</v>
      </c>
      <c r="C8711" t="s">
        <v>25</v>
      </c>
      <c r="D8711">
        <v>1</v>
      </c>
      <c r="E8711" t="s">
        <v>15</v>
      </c>
      <c r="F8711" t="s">
        <v>11</v>
      </c>
      <c r="G8711">
        <v>0</v>
      </c>
      <c r="H8711">
        <v>1</v>
      </c>
      <c r="I8711" t="str">
        <f t="shared" si="137"/>
        <v/>
      </c>
    </row>
    <row r="8712" spans="1:9" x14ac:dyDescent="0.3">
      <c r="A8712" t="s">
        <v>32</v>
      </c>
      <c r="B8712" s="1">
        <v>42413</v>
      </c>
      <c r="C8712" t="s">
        <v>13</v>
      </c>
      <c r="D8712">
        <v>0</v>
      </c>
      <c r="E8712" t="s">
        <v>10</v>
      </c>
      <c r="F8712" t="s">
        <v>34</v>
      </c>
      <c r="H8712">
        <v>1</v>
      </c>
      <c r="I8712" t="str">
        <f t="shared" si="137"/>
        <v>p</v>
      </c>
    </row>
    <row r="8713" spans="1:9" x14ac:dyDescent="0.3">
      <c r="A8713" t="s">
        <v>30</v>
      </c>
      <c r="B8713" s="1">
        <v>42413</v>
      </c>
      <c r="C8713" t="s">
        <v>9</v>
      </c>
      <c r="D8713">
        <v>1</v>
      </c>
      <c r="E8713" t="s">
        <v>15</v>
      </c>
      <c r="F8713" t="s">
        <v>11</v>
      </c>
      <c r="G8713">
        <v>0</v>
      </c>
      <c r="H8713">
        <v>1</v>
      </c>
      <c r="I8713" t="str">
        <f t="shared" si="137"/>
        <v/>
      </c>
    </row>
    <row r="8714" spans="1:9" x14ac:dyDescent="0.3">
      <c r="A8714" t="s">
        <v>33</v>
      </c>
      <c r="B8714" s="1">
        <v>42424</v>
      </c>
      <c r="C8714" t="s">
        <v>9</v>
      </c>
      <c r="D8714">
        <v>0</v>
      </c>
      <c r="E8714" t="s">
        <v>15</v>
      </c>
      <c r="F8714" t="s">
        <v>50</v>
      </c>
      <c r="H8714">
        <v>1</v>
      </c>
      <c r="I8714" t="str">
        <f t="shared" si="137"/>
        <v>j</v>
      </c>
    </row>
    <row r="8715" spans="1:9" x14ac:dyDescent="0.3">
      <c r="A8715" t="s">
        <v>28</v>
      </c>
      <c r="B8715" s="1">
        <v>42407</v>
      </c>
      <c r="C8715" t="s">
        <v>13</v>
      </c>
      <c r="D8715">
        <v>1</v>
      </c>
      <c r="E8715" t="s">
        <v>10</v>
      </c>
      <c r="F8715" t="s">
        <v>29</v>
      </c>
      <c r="H8715">
        <v>1</v>
      </c>
      <c r="I8715" t="str">
        <f t="shared" si="137"/>
        <v>p</v>
      </c>
    </row>
    <row r="8716" spans="1:9" x14ac:dyDescent="0.3">
      <c r="A8716" t="s">
        <v>18</v>
      </c>
      <c r="B8716" s="1">
        <v>42418</v>
      </c>
      <c r="C8716" t="s">
        <v>9</v>
      </c>
      <c r="D8716">
        <v>1</v>
      </c>
      <c r="E8716" t="s">
        <v>15</v>
      </c>
      <c r="F8716" t="s">
        <v>50</v>
      </c>
      <c r="H8716">
        <v>1</v>
      </c>
      <c r="I8716" t="str">
        <f t="shared" si="137"/>
        <v>j</v>
      </c>
    </row>
    <row r="8717" spans="1:9" x14ac:dyDescent="0.3">
      <c r="A8717" t="s">
        <v>20</v>
      </c>
      <c r="B8717" s="1">
        <v>42418</v>
      </c>
      <c r="C8717" t="s">
        <v>9</v>
      </c>
      <c r="D8717">
        <v>0</v>
      </c>
      <c r="E8717" t="s">
        <v>10</v>
      </c>
      <c r="F8717" t="s">
        <v>14</v>
      </c>
      <c r="G8717">
        <v>0</v>
      </c>
      <c r="H8717">
        <v>25</v>
      </c>
      <c r="I8717" t="str">
        <f t="shared" si="137"/>
        <v/>
      </c>
    </row>
    <row r="8718" spans="1:9" x14ac:dyDescent="0.3">
      <c r="A8718" t="s">
        <v>28</v>
      </c>
      <c r="B8718" s="1">
        <v>42418</v>
      </c>
      <c r="C8718" t="s">
        <v>9</v>
      </c>
      <c r="D8718">
        <v>0</v>
      </c>
      <c r="E8718" t="s">
        <v>10</v>
      </c>
      <c r="F8718" t="s">
        <v>31</v>
      </c>
      <c r="H8718">
        <v>108</v>
      </c>
      <c r="I8718" t="str">
        <f t="shared" si="137"/>
        <v>o</v>
      </c>
    </row>
    <row r="8719" spans="1:9" x14ac:dyDescent="0.3">
      <c r="A8719" t="s">
        <v>27</v>
      </c>
      <c r="B8719" s="1">
        <v>42418</v>
      </c>
      <c r="C8719" t="s">
        <v>25</v>
      </c>
      <c r="D8719">
        <v>1</v>
      </c>
      <c r="E8719" t="s">
        <v>15</v>
      </c>
      <c r="F8719" t="s">
        <v>11</v>
      </c>
      <c r="G8719">
        <v>0</v>
      </c>
      <c r="H8719">
        <v>23</v>
      </c>
      <c r="I8719" t="str">
        <f t="shared" si="137"/>
        <v/>
      </c>
    </row>
    <row r="8720" spans="1:9" x14ac:dyDescent="0.3">
      <c r="A8720" t="s">
        <v>12</v>
      </c>
      <c r="B8720" s="1">
        <v>42418</v>
      </c>
      <c r="C8720" t="s">
        <v>9</v>
      </c>
      <c r="D8720">
        <v>0</v>
      </c>
      <c r="E8720" t="s">
        <v>10</v>
      </c>
      <c r="F8720" t="s">
        <v>26</v>
      </c>
      <c r="G8720">
        <v>0.2029</v>
      </c>
      <c r="H8720">
        <v>83</v>
      </c>
      <c r="I8720" t="str">
        <f t="shared" si="137"/>
        <v>l</v>
      </c>
    </row>
    <row r="8721" spans="1:9" x14ac:dyDescent="0.3">
      <c r="A8721" t="s">
        <v>12</v>
      </c>
      <c r="B8721" s="1">
        <v>42418</v>
      </c>
      <c r="C8721" t="s">
        <v>13</v>
      </c>
      <c r="D8721">
        <v>0</v>
      </c>
      <c r="E8721" t="s">
        <v>10</v>
      </c>
      <c r="F8721" t="s">
        <v>37</v>
      </c>
      <c r="G8721">
        <v>2.9000000000000001E-2</v>
      </c>
      <c r="H8721">
        <v>13</v>
      </c>
      <c r="I8721" t="str">
        <f t="shared" si="137"/>
        <v>p</v>
      </c>
    </row>
    <row r="8722" spans="1:9" x14ac:dyDescent="0.3">
      <c r="A8722" t="s">
        <v>8</v>
      </c>
      <c r="B8722" s="1">
        <v>42418</v>
      </c>
      <c r="C8722" t="s">
        <v>13</v>
      </c>
      <c r="D8722">
        <v>1</v>
      </c>
      <c r="E8722" t="s">
        <v>14</v>
      </c>
      <c r="F8722" t="s">
        <v>14</v>
      </c>
      <c r="G8722">
        <v>0</v>
      </c>
      <c r="H8722">
        <v>5</v>
      </c>
      <c r="I8722" t="str">
        <f t="shared" si="137"/>
        <v/>
      </c>
    </row>
    <row r="8723" spans="1:9" x14ac:dyDescent="0.3">
      <c r="A8723" t="s">
        <v>27</v>
      </c>
      <c r="B8723" s="1">
        <v>42418</v>
      </c>
      <c r="C8723" t="s">
        <v>13</v>
      </c>
      <c r="D8723">
        <v>0</v>
      </c>
      <c r="E8723" t="s">
        <v>10</v>
      </c>
      <c r="F8723" t="s">
        <v>48</v>
      </c>
      <c r="G8723">
        <v>2.1999999999999999E-2</v>
      </c>
      <c r="H8723">
        <v>48</v>
      </c>
      <c r="I8723" t="str">
        <f t="shared" si="137"/>
        <v>o</v>
      </c>
    </row>
    <row r="8724" spans="1:9" x14ac:dyDescent="0.3">
      <c r="A8724" t="s">
        <v>8</v>
      </c>
      <c r="B8724" s="1">
        <v>42418</v>
      </c>
      <c r="C8724" t="s">
        <v>13</v>
      </c>
      <c r="D8724">
        <v>1</v>
      </c>
      <c r="E8724" t="s">
        <v>10</v>
      </c>
      <c r="F8724" t="s">
        <v>39</v>
      </c>
      <c r="G8724">
        <v>0.12039999999999999</v>
      </c>
      <c r="H8724">
        <v>63</v>
      </c>
      <c r="I8724" t="str">
        <f t="shared" si="137"/>
        <v>S</v>
      </c>
    </row>
    <row r="8725" spans="1:9" x14ac:dyDescent="0.3">
      <c r="A8725" t="s">
        <v>8</v>
      </c>
      <c r="B8725" s="1">
        <v>42418</v>
      </c>
      <c r="C8725" t="s">
        <v>9</v>
      </c>
      <c r="D8725">
        <v>1</v>
      </c>
      <c r="E8725" t="s">
        <v>15</v>
      </c>
      <c r="F8725" t="s">
        <v>35</v>
      </c>
      <c r="H8725">
        <v>26</v>
      </c>
      <c r="I8725" t="str">
        <f t="shared" si="137"/>
        <v>p</v>
      </c>
    </row>
    <row r="8726" spans="1:9" x14ac:dyDescent="0.3">
      <c r="A8726" t="s">
        <v>28</v>
      </c>
      <c r="B8726" s="1">
        <v>42418</v>
      </c>
      <c r="C8726" t="s">
        <v>13</v>
      </c>
      <c r="D8726">
        <v>1</v>
      </c>
      <c r="E8726" t="s">
        <v>15</v>
      </c>
      <c r="F8726" t="s">
        <v>37</v>
      </c>
      <c r="G8726">
        <v>0.1263</v>
      </c>
      <c r="H8726">
        <v>27</v>
      </c>
      <c r="I8726" t="str">
        <f t="shared" si="137"/>
        <v>p</v>
      </c>
    </row>
    <row r="8727" spans="1:9" x14ac:dyDescent="0.3">
      <c r="A8727" t="s">
        <v>20</v>
      </c>
      <c r="B8727" s="1">
        <v>42418</v>
      </c>
      <c r="C8727" t="s">
        <v>9</v>
      </c>
      <c r="D8727">
        <v>0</v>
      </c>
      <c r="E8727" t="s">
        <v>15</v>
      </c>
      <c r="F8727" t="s">
        <v>11</v>
      </c>
      <c r="G8727">
        <v>0</v>
      </c>
      <c r="H8727">
        <v>9</v>
      </c>
      <c r="I8727" t="str">
        <f t="shared" si="137"/>
        <v/>
      </c>
    </row>
    <row r="8728" spans="1:9" x14ac:dyDescent="0.3">
      <c r="A8728" t="s">
        <v>27</v>
      </c>
      <c r="B8728" s="1">
        <v>42418</v>
      </c>
      <c r="C8728" t="s">
        <v>25</v>
      </c>
      <c r="D8728">
        <v>0</v>
      </c>
      <c r="E8728" t="s">
        <v>10</v>
      </c>
      <c r="F8728" t="s">
        <v>14</v>
      </c>
      <c r="G8728">
        <v>0</v>
      </c>
      <c r="H8728">
        <v>44</v>
      </c>
      <c r="I8728" t="str">
        <f t="shared" si="137"/>
        <v/>
      </c>
    </row>
    <row r="8729" spans="1:9" x14ac:dyDescent="0.3">
      <c r="A8729" t="s">
        <v>32</v>
      </c>
      <c r="B8729" s="1">
        <v>42418</v>
      </c>
      <c r="C8729" t="s">
        <v>13</v>
      </c>
      <c r="D8729">
        <v>1</v>
      </c>
      <c r="E8729" t="s">
        <v>15</v>
      </c>
      <c r="F8729" t="s">
        <v>39</v>
      </c>
      <c r="G8729">
        <v>0.13389999999999999</v>
      </c>
      <c r="H8729">
        <v>43</v>
      </c>
      <c r="I8729" t="str">
        <f t="shared" si="137"/>
        <v>S</v>
      </c>
    </row>
    <row r="8730" spans="1:9" x14ac:dyDescent="0.3">
      <c r="A8730" t="s">
        <v>21</v>
      </c>
      <c r="B8730" s="1">
        <v>42418</v>
      </c>
      <c r="C8730" t="s">
        <v>25</v>
      </c>
      <c r="D8730">
        <v>0</v>
      </c>
      <c r="E8730" t="s">
        <v>10</v>
      </c>
      <c r="F8730" t="s">
        <v>11</v>
      </c>
      <c r="G8730">
        <v>0</v>
      </c>
      <c r="H8730">
        <v>33</v>
      </c>
      <c r="I8730" t="str">
        <f t="shared" si="137"/>
        <v/>
      </c>
    </row>
    <row r="8731" spans="1:9" x14ac:dyDescent="0.3">
      <c r="A8731" t="s">
        <v>12</v>
      </c>
      <c r="B8731" s="1">
        <v>42419</v>
      </c>
      <c r="C8731" t="s">
        <v>9</v>
      </c>
      <c r="D8731">
        <v>1</v>
      </c>
      <c r="E8731" t="s">
        <v>15</v>
      </c>
      <c r="F8731" t="s">
        <v>16</v>
      </c>
      <c r="G8731">
        <v>0</v>
      </c>
      <c r="H8731">
        <v>1151</v>
      </c>
      <c r="I8731" t="str">
        <f t="shared" si="137"/>
        <v/>
      </c>
    </row>
    <row r="8732" spans="1:9" x14ac:dyDescent="0.3">
      <c r="A8732" t="s">
        <v>12</v>
      </c>
      <c r="B8732" s="1">
        <v>42419</v>
      </c>
      <c r="C8732" t="s">
        <v>13</v>
      </c>
      <c r="D8732">
        <v>0</v>
      </c>
      <c r="E8732" t="s">
        <v>10</v>
      </c>
      <c r="F8732" t="s">
        <v>11</v>
      </c>
      <c r="G8732">
        <v>0</v>
      </c>
      <c r="H8732">
        <v>1231</v>
      </c>
      <c r="I8732" t="str">
        <f t="shared" si="137"/>
        <v/>
      </c>
    </row>
    <row r="8733" spans="1:9" x14ac:dyDescent="0.3">
      <c r="A8733" t="s">
        <v>21</v>
      </c>
      <c r="B8733" s="1">
        <v>42419</v>
      </c>
      <c r="C8733" t="s">
        <v>9</v>
      </c>
      <c r="D8733">
        <v>1</v>
      </c>
      <c r="E8733" t="s">
        <v>15</v>
      </c>
      <c r="F8733" t="s">
        <v>16</v>
      </c>
      <c r="G8733">
        <v>0</v>
      </c>
      <c r="H8733">
        <v>11648</v>
      </c>
      <c r="I8733" t="str">
        <f t="shared" si="137"/>
        <v/>
      </c>
    </row>
    <row r="8734" spans="1:9" x14ac:dyDescent="0.3">
      <c r="A8734" t="s">
        <v>8</v>
      </c>
      <c r="B8734" s="1">
        <v>42419</v>
      </c>
      <c r="C8734" t="s">
        <v>13</v>
      </c>
      <c r="D8734">
        <v>0</v>
      </c>
      <c r="E8734" t="s">
        <v>10</v>
      </c>
      <c r="F8734" t="s">
        <v>16</v>
      </c>
      <c r="G8734">
        <v>0</v>
      </c>
      <c r="H8734">
        <v>12021</v>
      </c>
      <c r="I8734" t="str">
        <f t="shared" si="137"/>
        <v/>
      </c>
    </row>
    <row r="8735" spans="1:9" x14ac:dyDescent="0.3">
      <c r="A8735" t="s">
        <v>12</v>
      </c>
      <c r="B8735" s="1">
        <v>42419</v>
      </c>
      <c r="C8735" t="s">
        <v>9</v>
      </c>
      <c r="D8735">
        <v>1</v>
      </c>
      <c r="E8735" t="s">
        <v>10</v>
      </c>
      <c r="F8735" t="s">
        <v>14</v>
      </c>
      <c r="G8735">
        <v>0</v>
      </c>
      <c r="H8735">
        <v>529</v>
      </c>
      <c r="I8735" t="str">
        <f t="shared" si="137"/>
        <v/>
      </c>
    </row>
    <row r="8736" spans="1:9" x14ac:dyDescent="0.3">
      <c r="A8736" t="s">
        <v>8</v>
      </c>
      <c r="B8736" s="1">
        <v>42419</v>
      </c>
      <c r="C8736" t="s">
        <v>13</v>
      </c>
      <c r="D8736">
        <v>1</v>
      </c>
      <c r="E8736" t="s">
        <v>15</v>
      </c>
      <c r="F8736" t="s">
        <v>14</v>
      </c>
      <c r="G8736">
        <v>0</v>
      </c>
      <c r="H8736">
        <v>116849</v>
      </c>
      <c r="I8736" t="str">
        <f t="shared" si="137"/>
        <v/>
      </c>
    </row>
    <row r="8737" spans="1:9" x14ac:dyDescent="0.3">
      <c r="A8737" t="s">
        <v>28</v>
      </c>
      <c r="B8737" s="1">
        <v>42419</v>
      </c>
      <c r="C8737" t="s">
        <v>9</v>
      </c>
      <c r="D8737">
        <v>0</v>
      </c>
      <c r="E8737" t="s">
        <v>10</v>
      </c>
      <c r="F8737" t="s">
        <v>14</v>
      </c>
      <c r="G8737">
        <v>0</v>
      </c>
      <c r="H8737">
        <v>53704</v>
      </c>
      <c r="I8737" t="str">
        <f t="shared" si="137"/>
        <v/>
      </c>
    </row>
    <row r="8738" spans="1:9" x14ac:dyDescent="0.3">
      <c r="A8738" t="s">
        <v>32</v>
      </c>
      <c r="B8738" s="1">
        <v>42419</v>
      </c>
      <c r="C8738" t="s">
        <v>9</v>
      </c>
      <c r="D8738">
        <v>0</v>
      </c>
      <c r="E8738" t="s">
        <v>10</v>
      </c>
      <c r="F8738" t="s">
        <v>11</v>
      </c>
      <c r="G8738">
        <v>0</v>
      </c>
      <c r="H8738">
        <v>4471</v>
      </c>
      <c r="I8738" t="str">
        <f t="shared" si="137"/>
        <v/>
      </c>
    </row>
    <row r="8739" spans="1:9" x14ac:dyDescent="0.3">
      <c r="A8739" t="s">
        <v>32</v>
      </c>
      <c r="B8739" s="1">
        <v>42419</v>
      </c>
      <c r="C8739" t="s">
        <v>9</v>
      </c>
      <c r="D8739">
        <v>1</v>
      </c>
      <c r="E8739" t="s">
        <v>15</v>
      </c>
      <c r="F8739" t="s">
        <v>16</v>
      </c>
      <c r="G8739">
        <v>0</v>
      </c>
      <c r="H8739">
        <v>8311</v>
      </c>
      <c r="I8739" t="str">
        <f t="shared" si="137"/>
        <v/>
      </c>
    </row>
    <row r="8740" spans="1:9" x14ac:dyDescent="0.3">
      <c r="A8740" t="s">
        <v>8</v>
      </c>
      <c r="B8740" s="1">
        <v>42419</v>
      </c>
      <c r="C8740" t="s">
        <v>13</v>
      </c>
      <c r="D8740">
        <v>1</v>
      </c>
      <c r="E8740" t="s">
        <v>10</v>
      </c>
      <c r="F8740" t="s">
        <v>16</v>
      </c>
      <c r="G8740">
        <v>0</v>
      </c>
      <c r="H8740">
        <v>1453</v>
      </c>
      <c r="I8740" t="str">
        <f t="shared" si="137"/>
        <v/>
      </c>
    </row>
    <row r="8741" spans="1:9" x14ac:dyDescent="0.3">
      <c r="A8741" t="s">
        <v>27</v>
      </c>
      <c r="B8741" s="1">
        <v>42419</v>
      </c>
      <c r="C8741" t="s">
        <v>9</v>
      </c>
      <c r="D8741">
        <v>0</v>
      </c>
      <c r="E8741" t="s">
        <v>15</v>
      </c>
      <c r="F8741" t="s">
        <v>11</v>
      </c>
      <c r="G8741">
        <v>0</v>
      </c>
      <c r="H8741">
        <v>4753</v>
      </c>
      <c r="I8741" t="str">
        <f t="shared" si="137"/>
        <v/>
      </c>
    </row>
    <row r="8742" spans="1:9" x14ac:dyDescent="0.3">
      <c r="A8742" t="s">
        <v>21</v>
      </c>
      <c r="B8742" s="1">
        <v>42419</v>
      </c>
      <c r="C8742" t="s">
        <v>13</v>
      </c>
      <c r="D8742">
        <v>0</v>
      </c>
      <c r="E8742" t="s">
        <v>10</v>
      </c>
      <c r="F8742" t="s">
        <v>11</v>
      </c>
      <c r="G8742">
        <v>0</v>
      </c>
      <c r="H8742">
        <v>5750</v>
      </c>
      <c r="I8742" t="str">
        <f t="shared" si="137"/>
        <v/>
      </c>
    </row>
    <row r="8743" spans="1:9" x14ac:dyDescent="0.3">
      <c r="A8743" t="s">
        <v>18</v>
      </c>
      <c r="B8743" s="1">
        <v>42419</v>
      </c>
      <c r="C8743" t="s">
        <v>13</v>
      </c>
      <c r="D8743">
        <v>1</v>
      </c>
      <c r="E8743" t="s">
        <v>10</v>
      </c>
      <c r="F8743" t="s">
        <v>14</v>
      </c>
      <c r="G8743">
        <v>0</v>
      </c>
      <c r="H8743">
        <v>16313</v>
      </c>
      <c r="I8743" t="str">
        <f t="shared" si="137"/>
        <v/>
      </c>
    </row>
    <row r="8744" spans="1:9" x14ac:dyDescent="0.3">
      <c r="A8744" t="s">
        <v>8</v>
      </c>
      <c r="B8744" s="1">
        <v>42419</v>
      </c>
      <c r="C8744" t="s">
        <v>9</v>
      </c>
      <c r="D8744">
        <v>1</v>
      </c>
      <c r="E8744" t="s">
        <v>10</v>
      </c>
      <c r="F8744" t="s">
        <v>11</v>
      </c>
      <c r="G8744">
        <v>0</v>
      </c>
      <c r="H8744">
        <v>10919</v>
      </c>
      <c r="I8744" t="str">
        <f t="shared" si="137"/>
        <v/>
      </c>
    </row>
    <row r="8745" spans="1:9" x14ac:dyDescent="0.3">
      <c r="A8745" t="s">
        <v>30</v>
      </c>
      <c r="B8745" s="1">
        <v>42419</v>
      </c>
      <c r="C8745" t="s">
        <v>13</v>
      </c>
      <c r="D8745">
        <v>1</v>
      </c>
      <c r="E8745" t="s">
        <v>10</v>
      </c>
      <c r="F8745" t="s">
        <v>14</v>
      </c>
      <c r="G8745">
        <v>0</v>
      </c>
      <c r="H8745">
        <v>15974</v>
      </c>
      <c r="I8745" t="str">
        <f t="shared" si="137"/>
        <v/>
      </c>
    </row>
    <row r="8746" spans="1:9" x14ac:dyDescent="0.3">
      <c r="A8746" t="s">
        <v>8</v>
      </c>
      <c r="B8746" s="1">
        <v>42419</v>
      </c>
      <c r="C8746" t="s">
        <v>9</v>
      </c>
      <c r="D8746">
        <v>1</v>
      </c>
      <c r="E8746" t="s">
        <v>15</v>
      </c>
      <c r="F8746" t="s">
        <v>14</v>
      </c>
      <c r="G8746">
        <v>0</v>
      </c>
      <c r="H8746">
        <v>12003</v>
      </c>
      <c r="I8746" t="str">
        <f t="shared" si="137"/>
        <v/>
      </c>
    </row>
    <row r="8747" spans="1:9" x14ac:dyDescent="0.3">
      <c r="A8747" t="s">
        <v>27</v>
      </c>
      <c r="B8747" s="1">
        <v>42419</v>
      </c>
      <c r="C8747" t="s">
        <v>13</v>
      </c>
      <c r="D8747">
        <v>0</v>
      </c>
      <c r="E8747" t="s">
        <v>10</v>
      </c>
      <c r="F8747" t="s">
        <v>14</v>
      </c>
      <c r="G8747">
        <v>0</v>
      </c>
      <c r="H8747">
        <v>6186</v>
      </c>
      <c r="I8747" t="str">
        <f t="shared" si="137"/>
        <v/>
      </c>
    </row>
    <row r="8748" spans="1:9" x14ac:dyDescent="0.3">
      <c r="A8748" t="s">
        <v>24</v>
      </c>
      <c r="B8748" s="1">
        <v>42419</v>
      </c>
      <c r="C8748" t="s">
        <v>13</v>
      </c>
      <c r="D8748">
        <v>1</v>
      </c>
      <c r="E8748" t="s">
        <v>15</v>
      </c>
      <c r="F8748" t="s">
        <v>14</v>
      </c>
      <c r="G8748">
        <v>0</v>
      </c>
      <c r="H8748">
        <v>26944</v>
      </c>
      <c r="I8748" t="str">
        <f t="shared" si="137"/>
        <v/>
      </c>
    </row>
    <row r="8749" spans="1:9" x14ac:dyDescent="0.3">
      <c r="A8749" t="s">
        <v>27</v>
      </c>
      <c r="B8749" s="1">
        <v>42419</v>
      </c>
      <c r="C8749" t="s">
        <v>9</v>
      </c>
      <c r="D8749">
        <v>1</v>
      </c>
      <c r="E8749" t="s">
        <v>15</v>
      </c>
      <c r="F8749" t="s">
        <v>11</v>
      </c>
      <c r="G8749">
        <v>0</v>
      </c>
      <c r="H8749">
        <v>9352</v>
      </c>
      <c r="I8749" t="str">
        <f t="shared" si="137"/>
        <v/>
      </c>
    </row>
    <row r="8750" spans="1:9" x14ac:dyDescent="0.3">
      <c r="A8750" t="s">
        <v>19</v>
      </c>
      <c r="B8750" s="1">
        <v>42419</v>
      </c>
      <c r="C8750" t="s">
        <v>13</v>
      </c>
      <c r="D8750">
        <v>1</v>
      </c>
      <c r="E8750" t="s">
        <v>15</v>
      </c>
      <c r="F8750" t="s">
        <v>14</v>
      </c>
      <c r="G8750">
        <v>0</v>
      </c>
      <c r="H8750">
        <v>13823</v>
      </c>
      <c r="I8750" t="str">
        <f t="shared" si="137"/>
        <v/>
      </c>
    </row>
    <row r="8751" spans="1:9" x14ac:dyDescent="0.3">
      <c r="A8751" t="s">
        <v>21</v>
      </c>
      <c r="B8751" s="1">
        <v>42419</v>
      </c>
      <c r="C8751" t="s">
        <v>13</v>
      </c>
      <c r="D8751">
        <v>0</v>
      </c>
      <c r="E8751" t="s">
        <v>15</v>
      </c>
      <c r="F8751" t="s">
        <v>14</v>
      </c>
      <c r="G8751">
        <v>0</v>
      </c>
      <c r="H8751">
        <v>5332</v>
      </c>
      <c r="I8751" t="str">
        <f t="shared" si="137"/>
        <v/>
      </c>
    </row>
    <row r="8752" spans="1:9" x14ac:dyDescent="0.3">
      <c r="A8752" t="s">
        <v>27</v>
      </c>
      <c r="B8752" s="1">
        <v>42419</v>
      </c>
      <c r="C8752" t="s">
        <v>9</v>
      </c>
      <c r="D8752">
        <v>0</v>
      </c>
      <c r="E8752" t="s">
        <v>10</v>
      </c>
      <c r="F8752" t="s">
        <v>14</v>
      </c>
      <c r="G8752">
        <v>0</v>
      </c>
      <c r="H8752">
        <v>4903</v>
      </c>
      <c r="I8752" t="str">
        <f t="shared" si="137"/>
        <v/>
      </c>
    </row>
    <row r="8753" spans="1:9" x14ac:dyDescent="0.3">
      <c r="A8753" t="s">
        <v>12</v>
      </c>
      <c r="B8753" s="1">
        <v>42419</v>
      </c>
      <c r="C8753" t="s">
        <v>9</v>
      </c>
      <c r="D8753">
        <v>1</v>
      </c>
      <c r="E8753" t="s">
        <v>15</v>
      </c>
      <c r="F8753" t="s">
        <v>11</v>
      </c>
      <c r="G8753">
        <v>0</v>
      </c>
      <c r="H8753">
        <v>812</v>
      </c>
      <c r="I8753" t="str">
        <f t="shared" si="137"/>
        <v/>
      </c>
    </row>
    <row r="8754" spans="1:9" x14ac:dyDescent="0.3">
      <c r="A8754" t="s">
        <v>19</v>
      </c>
      <c r="B8754" s="1">
        <v>42419</v>
      </c>
      <c r="C8754" t="s">
        <v>13</v>
      </c>
      <c r="D8754">
        <v>0</v>
      </c>
      <c r="E8754" t="s">
        <v>15</v>
      </c>
      <c r="F8754" t="s">
        <v>11</v>
      </c>
      <c r="G8754">
        <v>0</v>
      </c>
      <c r="H8754">
        <v>2707</v>
      </c>
      <c r="I8754" t="str">
        <f t="shared" si="137"/>
        <v/>
      </c>
    </row>
    <row r="8755" spans="1:9" x14ac:dyDescent="0.3">
      <c r="A8755" t="s">
        <v>28</v>
      </c>
      <c r="B8755" s="1">
        <v>42419</v>
      </c>
      <c r="C8755" t="s">
        <v>9</v>
      </c>
      <c r="D8755">
        <v>1</v>
      </c>
      <c r="E8755" t="s">
        <v>10</v>
      </c>
      <c r="F8755" t="s">
        <v>39</v>
      </c>
      <c r="G8755">
        <v>6.9351000000000003</v>
      </c>
      <c r="H8755">
        <v>2173</v>
      </c>
      <c r="I8755" t="str">
        <f t="shared" si="137"/>
        <v>S</v>
      </c>
    </row>
    <row r="8756" spans="1:9" x14ac:dyDescent="0.3">
      <c r="A8756" t="s">
        <v>19</v>
      </c>
      <c r="B8756" s="1">
        <v>42419</v>
      </c>
      <c r="C8756" t="s">
        <v>13</v>
      </c>
      <c r="D8756">
        <v>1</v>
      </c>
      <c r="E8756" t="s">
        <v>10</v>
      </c>
      <c r="F8756" t="s">
        <v>11</v>
      </c>
      <c r="G8756">
        <v>0</v>
      </c>
      <c r="H8756">
        <v>581</v>
      </c>
      <c r="I8756" t="str">
        <f t="shared" si="137"/>
        <v/>
      </c>
    </row>
    <row r="8757" spans="1:9" x14ac:dyDescent="0.3">
      <c r="A8757" t="s">
        <v>22</v>
      </c>
      <c r="B8757" s="1">
        <v>42419</v>
      </c>
      <c r="C8757" t="s">
        <v>13</v>
      </c>
      <c r="D8757">
        <v>0</v>
      </c>
      <c r="E8757" t="s">
        <v>10</v>
      </c>
      <c r="F8757" t="s">
        <v>11</v>
      </c>
      <c r="G8757">
        <v>0</v>
      </c>
      <c r="H8757">
        <v>6105</v>
      </c>
      <c r="I8757" t="str">
        <f t="shared" si="137"/>
        <v/>
      </c>
    </row>
    <row r="8758" spans="1:9" x14ac:dyDescent="0.3">
      <c r="A8758" t="s">
        <v>30</v>
      </c>
      <c r="B8758" s="1">
        <v>42419</v>
      </c>
      <c r="C8758" t="s">
        <v>13</v>
      </c>
      <c r="D8758">
        <v>0</v>
      </c>
      <c r="E8758" t="s">
        <v>15</v>
      </c>
      <c r="F8758" t="s">
        <v>16</v>
      </c>
      <c r="G8758">
        <v>0</v>
      </c>
      <c r="H8758">
        <v>599</v>
      </c>
      <c r="I8758" t="str">
        <f t="shared" si="137"/>
        <v/>
      </c>
    </row>
    <row r="8759" spans="1:9" x14ac:dyDescent="0.3">
      <c r="A8759" t="s">
        <v>12</v>
      </c>
      <c r="B8759" s="1">
        <v>42419</v>
      </c>
      <c r="C8759" t="s">
        <v>9</v>
      </c>
      <c r="D8759">
        <v>1</v>
      </c>
      <c r="E8759" t="s">
        <v>15</v>
      </c>
      <c r="F8759" t="s">
        <v>26</v>
      </c>
      <c r="G8759">
        <v>7.4999999999999997E-2</v>
      </c>
      <c r="H8759">
        <v>27</v>
      </c>
      <c r="I8759" t="str">
        <f t="shared" si="137"/>
        <v>l</v>
      </c>
    </row>
    <row r="8760" spans="1:9" x14ac:dyDescent="0.3">
      <c r="A8760" t="s">
        <v>12</v>
      </c>
      <c r="B8760" s="1">
        <v>42419</v>
      </c>
      <c r="C8760" t="s">
        <v>13</v>
      </c>
      <c r="D8760">
        <v>0</v>
      </c>
      <c r="E8760" t="s">
        <v>10</v>
      </c>
      <c r="F8760" t="s">
        <v>26</v>
      </c>
      <c r="G8760">
        <v>9.1399999999999995E-2</v>
      </c>
      <c r="H8760">
        <v>43</v>
      </c>
      <c r="I8760" t="str">
        <f t="shared" si="137"/>
        <v>l</v>
      </c>
    </row>
    <row r="8761" spans="1:9" x14ac:dyDescent="0.3">
      <c r="A8761" t="s">
        <v>27</v>
      </c>
      <c r="B8761" s="1">
        <v>42419</v>
      </c>
      <c r="C8761" t="s">
        <v>13</v>
      </c>
      <c r="D8761">
        <v>1</v>
      </c>
      <c r="E8761" t="s">
        <v>15</v>
      </c>
      <c r="F8761" t="s">
        <v>11</v>
      </c>
      <c r="G8761">
        <v>0</v>
      </c>
      <c r="H8761">
        <v>289</v>
      </c>
      <c r="I8761" t="str">
        <f t="shared" si="137"/>
        <v/>
      </c>
    </row>
    <row r="8762" spans="1:9" x14ac:dyDescent="0.3">
      <c r="A8762" t="s">
        <v>32</v>
      </c>
      <c r="B8762" s="1">
        <v>42419</v>
      </c>
      <c r="C8762" t="s">
        <v>25</v>
      </c>
      <c r="D8762">
        <v>0</v>
      </c>
      <c r="E8762" t="s">
        <v>15</v>
      </c>
      <c r="F8762" t="s">
        <v>14</v>
      </c>
      <c r="G8762">
        <v>0</v>
      </c>
      <c r="H8762">
        <v>494</v>
      </c>
      <c r="I8762" t="str">
        <f t="shared" si="137"/>
        <v/>
      </c>
    </row>
    <row r="8763" spans="1:9" x14ac:dyDescent="0.3">
      <c r="A8763" t="s">
        <v>24</v>
      </c>
      <c r="B8763" s="1">
        <v>42419</v>
      </c>
      <c r="C8763" t="s">
        <v>13</v>
      </c>
      <c r="D8763">
        <v>0</v>
      </c>
      <c r="E8763" t="s">
        <v>10</v>
      </c>
      <c r="F8763" t="s">
        <v>16</v>
      </c>
      <c r="G8763">
        <v>0</v>
      </c>
      <c r="H8763">
        <v>181</v>
      </c>
      <c r="I8763" t="str">
        <f t="shared" si="137"/>
        <v/>
      </c>
    </row>
    <row r="8764" spans="1:9" x14ac:dyDescent="0.3">
      <c r="A8764" t="s">
        <v>28</v>
      </c>
      <c r="B8764" s="1">
        <v>42419</v>
      </c>
      <c r="C8764" t="s">
        <v>9</v>
      </c>
      <c r="D8764">
        <v>1</v>
      </c>
      <c r="E8764" t="s">
        <v>15</v>
      </c>
      <c r="F8764" t="s">
        <v>37</v>
      </c>
      <c r="G8764">
        <v>1.4693000000000001</v>
      </c>
      <c r="H8764">
        <v>615</v>
      </c>
      <c r="I8764" t="str">
        <f t="shared" si="137"/>
        <v>p</v>
      </c>
    </row>
    <row r="8765" spans="1:9" x14ac:dyDescent="0.3">
      <c r="A8765" t="s">
        <v>21</v>
      </c>
      <c r="B8765" s="1">
        <v>42419</v>
      </c>
      <c r="C8765" t="s">
        <v>25</v>
      </c>
      <c r="D8765">
        <v>0</v>
      </c>
      <c r="E8765" t="s">
        <v>15</v>
      </c>
      <c r="F8765" t="s">
        <v>14</v>
      </c>
      <c r="G8765">
        <v>0</v>
      </c>
      <c r="H8765">
        <v>98</v>
      </c>
      <c r="I8765" t="str">
        <f t="shared" si="137"/>
        <v/>
      </c>
    </row>
    <row r="8766" spans="1:9" x14ac:dyDescent="0.3">
      <c r="A8766" t="s">
        <v>21</v>
      </c>
      <c r="B8766" s="1">
        <v>42419</v>
      </c>
      <c r="C8766" t="s">
        <v>13</v>
      </c>
      <c r="D8766">
        <v>0</v>
      </c>
      <c r="E8766" t="s">
        <v>15</v>
      </c>
      <c r="F8766" t="s">
        <v>44</v>
      </c>
      <c r="G8766">
        <v>0.3669</v>
      </c>
      <c r="H8766">
        <v>113</v>
      </c>
      <c r="I8766" t="str">
        <f t="shared" si="137"/>
        <v>o</v>
      </c>
    </row>
    <row r="8767" spans="1:9" x14ac:dyDescent="0.3">
      <c r="A8767" t="s">
        <v>18</v>
      </c>
      <c r="B8767" s="1">
        <v>42419</v>
      </c>
      <c r="C8767" t="s">
        <v>9</v>
      </c>
      <c r="D8767">
        <v>0</v>
      </c>
      <c r="E8767" t="s">
        <v>15</v>
      </c>
      <c r="F8767" t="s">
        <v>49</v>
      </c>
      <c r="G8767">
        <v>1.4E-2</v>
      </c>
      <c r="H8767">
        <v>26</v>
      </c>
      <c r="I8767" t="str">
        <f t="shared" si="137"/>
        <v>o</v>
      </c>
    </row>
    <row r="8768" spans="1:9" x14ac:dyDescent="0.3">
      <c r="A8768" t="s">
        <v>32</v>
      </c>
      <c r="B8768" s="1">
        <v>42419</v>
      </c>
      <c r="C8768" t="s">
        <v>13</v>
      </c>
      <c r="D8768">
        <v>1</v>
      </c>
      <c r="E8768" t="s">
        <v>15</v>
      </c>
      <c r="F8768" t="s">
        <v>39</v>
      </c>
      <c r="G8768">
        <v>6.6500000000000004E-2</v>
      </c>
      <c r="H8768">
        <v>29</v>
      </c>
      <c r="I8768" t="str">
        <f t="shared" si="137"/>
        <v>S</v>
      </c>
    </row>
    <row r="8769" spans="1:9" x14ac:dyDescent="0.3">
      <c r="A8769" t="s">
        <v>27</v>
      </c>
      <c r="B8769" s="1">
        <v>42419</v>
      </c>
      <c r="C8769" t="s">
        <v>25</v>
      </c>
      <c r="D8769">
        <v>0</v>
      </c>
      <c r="E8769" t="s">
        <v>10</v>
      </c>
      <c r="F8769" t="s">
        <v>14</v>
      </c>
      <c r="G8769">
        <v>0</v>
      </c>
      <c r="H8769">
        <v>47</v>
      </c>
      <c r="I8769" t="str">
        <f t="shared" si="137"/>
        <v/>
      </c>
    </row>
    <row r="8770" spans="1:9" x14ac:dyDescent="0.3">
      <c r="A8770" t="s">
        <v>18</v>
      </c>
      <c r="B8770" s="1">
        <v>42419</v>
      </c>
      <c r="C8770" t="s">
        <v>13</v>
      </c>
      <c r="D8770">
        <v>1</v>
      </c>
      <c r="E8770" t="s">
        <v>15</v>
      </c>
      <c r="F8770" t="s">
        <v>16</v>
      </c>
      <c r="G8770">
        <v>0</v>
      </c>
      <c r="H8770">
        <v>25</v>
      </c>
      <c r="I8770" t="str">
        <f t="shared" si="137"/>
        <v/>
      </c>
    </row>
    <row r="8771" spans="1:9" x14ac:dyDescent="0.3">
      <c r="A8771" t="s">
        <v>8</v>
      </c>
      <c r="B8771" s="1">
        <v>42419</v>
      </c>
      <c r="C8771" t="s">
        <v>25</v>
      </c>
      <c r="D8771">
        <v>1</v>
      </c>
      <c r="E8771" t="s">
        <v>10</v>
      </c>
      <c r="F8771" t="s">
        <v>11</v>
      </c>
      <c r="G8771">
        <v>0</v>
      </c>
      <c r="H8771">
        <v>2</v>
      </c>
      <c r="I8771" t="str">
        <f t="shared" ref="I8771:I8834" si="138">IF(NOT(OR(F8771="house",F8771="blank",F8771="served")),LEFT(F8771,1),"")</f>
        <v/>
      </c>
    </row>
    <row r="8772" spans="1:9" x14ac:dyDescent="0.3">
      <c r="A8772" t="s">
        <v>21</v>
      </c>
      <c r="B8772" s="1">
        <v>42419</v>
      </c>
      <c r="C8772" t="s">
        <v>13</v>
      </c>
      <c r="D8772">
        <v>1</v>
      </c>
      <c r="E8772" t="s">
        <v>15</v>
      </c>
      <c r="F8772" t="s">
        <v>16</v>
      </c>
      <c r="G8772">
        <v>0</v>
      </c>
      <c r="H8772">
        <v>139</v>
      </c>
      <c r="I8772" t="str">
        <f t="shared" si="138"/>
        <v/>
      </c>
    </row>
    <row r="8773" spans="1:9" x14ac:dyDescent="0.3">
      <c r="A8773" t="s">
        <v>33</v>
      </c>
      <c r="B8773" s="1">
        <v>42419</v>
      </c>
      <c r="C8773" t="s">
        <v>9</v>
      </c>
      <c r="D8773">
        <v>0</v>
      </c>
      <c r="E8773" t="s">
        <v>15</v>
      </c>
      <c r="F8773" t="s">
        <v>48</v>
      </c>
      <c r="G8773">
        <v>2.5999999999999999E-3</v>
      </c>
      <c r="H8773">
        <v>2</v>
      </c>
      <c r="I8773" t="str">
        <f t="shared" si="138"/>
        <v>o</v>
      </c>
    </row>
    <row r="8774" spans="1:9" x14ac:dyDescent="0.3">
      <c r="A8774" t="s">
        <v>28</v>
      </c>
      <c r="B8774" s="1">
        <v>42419</v>
      </c>
      <c r="C8774" t="s">
        <v>13</v>
      </c>
      <c r="D8774">
        <v>0</v>
      </c>
      <c r="E8774" t="s">
        <v>15</v>
      </c>
      <c r="F8774" t="s">
        <v>29</v>
      </c>
      <c r="H8774">
        <v>14</v>
      </c>
      <c r="I8774" t="str">
        <f t="shared" si="138"/>
        <v>p</v>
      </c>
    </row>
    <row r="8775" spans="1:9" x14ac:dyDescent="0.3">
      <c r="A8775" t="s">
        <v>21</v>
      </c>
      <c r="B8775" s="1">
        <v>42419</v>
      </c>
      <c r="C8775" t="s">
        <v>25</v>
      </c>
      <c r="D8775">
        <v>0</v>
      </c>
      <c r="E8775" t="s">
        <v>10</v>
      </c>
      <c r="F8775" t="s">
        <v>11</v>
      </c>
      <c r="G8775">
        <v>0</v>
      </c>
      <c r="H8775">
        <v>32</v>
      </c>
      <c r="I8775" t="str">
        <f t="shared" si="138"/>
        <v/>
      </c>
    </row>
    <row r="8776" spans="1:9" x14ac:dyDescent="0.3">
      <c r="A8776" t="s">
        <v>32</v>
      </c>
      <c r="B8776" s="1">
        <v>42419</v>
      </c>
      <c r="C8776" t="s">
        <v>9</v>
      </c>
      <c r="D8776">
        <v>0</v>
      </c>
      <c r="E8776" t="s">
        <v>10</v>
      </c>
      <c r="F8776" t="s">
        <v>38</v>
      </c>
      <c r="G8776">
        <v>2.6100000000000002E-2</v>
      </c>
      <c r="H8776">
        <v>8</v>
      </c>
      <c r="I8776" t="str">
        <f t="shared" si="138"/>
        <v>p</v>
      </c>
    </row>
    <row r="8777" spans="1:9" x14ac:dyDescent="0.3">
      <c r="A8777" t="s">
        <v>22</v>
      </c>
      <c r="B8777" s="1">
        <v>42420</v>
      </c>
      <c r="C8777" t="s">
        <v>13</v>
      </c>
      <c r="D8777">
        <v>0</v>
      </c>
      <c r="E8777" t="s">
        <v>10</v>
      </c>
      <c r="F8777" t="s">
        <v>11</v>
      </c>
      <c r="G8777">
        <v>0</v>
      </c>
      <c r="H8777">
        <v>9066</v>
      </c>
      <c r="I8777" t="str">
        <f t="shared" si="138"/>
        <v/>
      </c>
    </row>
    <row r="8778" spans="1:9" x14ac:dyDescent="0.3">
      <c r="A8778" t="s">
        <v>32</v>
      </c>
      <c r="B8778" s="1">
        <v>42420</v>
      </c>
      <c r="C8778" t="s">
        <v>9</v>
      </c>
      <c r="D8778">
        <v>0</v>
      </c>
      <c r="E8778" t="s">
        <v>10</v>
      </c>
      <c r="F8778" t="s">
        <v>11</v>
      </c>
      <c r="G8778">
        <v>0</v>
      </c>
      <c r="H8778">
        <v>6413</v>
      </c>
      <c r="I8778" t="str">
        <f t="shared" si="138"/>
        <v/>
      </c>
    </row>
    <row r="8779" spans="1:9" x14ac:dyDescent="0.3">
      <c r="A8779" t="s">
        <v>8</v>
      </c>
      <c r="B8779" s="1">
        <v>42420</v>
      </c>
      <c r="C8779" t="s">
        <v>9</v>
      </c>
      <c r="D8779">
        <v>1</v>
      </c>
      <c r="E8779" t="s">
        <v>10</v>
      </c>
      <c r="F8779" t="s">
        <v>11</v>
      </c>
      <c r="G8779">
        <v>0</v>
      </c>
      <c r="H8779">
        <v>14807</v>
      </c>
      <c r="I8779" t="str">
        <f t="shared" si="138"/>
        <v/>
      </c>
    </row>
    <row r="8780" spans="1:9" x14ac:dyDescent="0.3">
      <c r="A8780" t="s">
        <v>28</v>
      </c>
      <c r="B8780" s="1">
        <v>42420</v>
      </c>
      <c r="C8780" t="s">
        <v>9</v>
      </c>
      <c r="D8780">
        <v>0</v>
      </c>
      <c r="E8780" t="s">
        <v>10</v>
      </c>
      <c r="F8780" t="s">
        <v>14</v>
      </c>
      <c r="G8780">
        <v>0</v>
      </c>
      <c r="H8780">
        <v>77012</v>
      </c>
      <c r="I8780" t="str">
        <f t="shared" si="138"/>
        <v/>
      </c>
    </row>
    <row r="8781" spans="1:9" x14ac:dyDescent="0.3">
      <c r="A8781" t="s">
        <v>12</v>
      </c>
      <c r="B8781" s="1">
        <v>42420</v>
      </c>
      <c r="C8781" t="s">
        <v>13</v>
      </c>
      <c r="D8781">
        <v>1</v>
      </c>
      <c r="E8781" t="s">
        <v>10</v>
      </c>
      <c r="F8781" t="s">
        <v>14</v>
      </c>
      <c r="G8781">
        <v>0</v>
      </c>
      <c r="H8781">
        <v>169422</v>
      </c>
      <c r="I8781" t="str">
        <f t="shared" si="138"/>
        <v/>
      </c>
    </row>
    <row r="8782" spans="1:9" x14ac:dyDescent="0.3">
      <c r="A8782" t="s">
        <v>28</v>
      </c>
      <c r="B8782" s="1">
        <v>42420</v>
      </c>
      <c r="C8782" t="s">
        <v>13</v>
      </c>
      <c r="D8782">
        <v>0</v>
      </c>
      <c r="E8782" t="s">
        <v>15</v>
      </c>
      <c r="F8782" t="s">
        <v>16</v>
      </c>
      <c r="G8782">
        <v>0</v>
      </c>
      <c r="H8782">
        <v>8643</v>
      </c>
      <c r="I8782" t="str">
        <f t="shared" si="138"/>
        <v/>
      </c>
    </row>
    <row r="8783" spans="1:9" x14ac:dyDescent="0.3">
      <c r="A8783" t="s">
        <v>32</v>
      </c>
      <c r="B8783" s="1">
        <v>42420</v>
      </c>
      <c r="C8783" t="s">
        <v>9</v>
      </c>
      <c r="D8783">
        <v>0</v>
      </c>
      <c r="E8783" t="s">
        <v>15</v>
      </c>
      <c r="F8783" t="s">
        <v>14</v>
      </c>
      <c r="G8783">
        <v>0</v>
      </c>
      <c r="H8783">
        <v>15484</v>
      </c>
      <c r="I8783" t="str">
        <f t="shared" si="138"/>
        <v/>
      </c>
    </row>
    <row r="8784" spans="1:9" x14ac:dyDescent="0.3">
      <c r="A8784" t="s">
        <v>32</v>
      </c>
      <c r="B8784" s="1">
        <v>42403</v>
      </c>
      <c r="C8784" t="s">
        <v>25</v>
      </c>
      <c r="D8784">
        <v>1</v>
      </c>
      <c r="E8784" t="s">
        <v>15</v>
      </c>
      <c r="F8784" t="s">
        <v>14</v>
      </c>
      <c r="G8784">
        <v>0</v>
      </c>
      <c r="H8784">
        <v>1</v>
      </c>
      <c r="I8784" t="str">
        <f t="shared" si="138"/>
        <v/>
      </c>
    </row>
    <row r="8785" spans="1:9" x14ac:dyDescent="0.3">
      <c r="A8785" t="s">
        <v>17</v>
      </c>
      <c r="B8785" s="1">
        <v>42404</v>
      </c>
      <c r="C8785" t="s">
        <v>25</v>
      </c>
      <c r="D8785">
        <v>1</v>
      </c>
      <c r="E8785" t="s">
        <v>15</v>
      </c>
      <c r="F8785" t="s">
        <v>11</v>
      </c>
      <c r="G8785">
        <v>0</v>
      </c>
      <c r="H8785">
        <v>1</v>
      </c>
      <c r="I8785" t="str">
        <f t="shared" si="138"/>
        <v/>
      </c>
    </row>
    <row r="8786" spans="1:9" x14ac:dyDescent="0.3">
      <c r="A8786" t="s">
        <v>8</v>
      </c>
      <c r="B8786" s="1">
        <v>42406</v>
      </c>
      <c r="C8786" t="s">
        <v>13</v>
      </c>
      <c r="D8786">
        <v>0</v>
      </c>
      <c r="E8786" t="s">
        <v>14</v>
      </c>
      <c r="F8786" t="s">
        <v>14</v>
      </c>
      <c r="G8786">
        <v>0</v>
      </c>
      <c r="H8786">
        <v>1</v>
      </c>
      <c r="I8786" t="str">
        <f t="shared" si="138"/>
        <v/>
      </c>
    </row>
    <row r="8787" spans="1:9" x14ac:dyDescent="0.3">
      <c r="A8787" t="s">
        <v>30</v>
      </c>
      <c r="B8787" s="1">
        <v>42416</v>
      </c>
      <c r="C8787" t="s">
        <v>9</v>
      </c>
      <c r="D8787">
        <v>1</v>
      </c>
      <c r="E8787" t="s">
        <v>15</v>
      </c>
      <c r="F8787" t="s">
        <v>16</v>
      </c>
      <c r="G8787">
        <v>0</v>
      </c>
      <c r="H8787">
        <v>1</v>
      </c>
      <c r="I8787" t="str">
        <f t="shared" si="138"/>
        <v/>
      </c>
    </row>
    <row r="8788" spans="1:9" x14ac:dyDescent="0.3">
      <c r="A8788" t="s">
        <v>30</v>
      </c>
      <c r="B8788" s="1">
        <v>42407</v>
      </c>
      <c r="C8788" t="s">
        <v>13</v>
      </c>
      <c r="D8788">
        <v>1</v>
      </c>
      <c r="E8788" t="s">
        <v>10</v>
      </c>
      <c r="F8788" t="s">
        <v>16</v>
      </c>
      <c r="G8788">
        <v>0</v>
      </c>
      <c r="H8788">
        <v>1</v>
      </c>
      <c r="I8788" t="str">
        <f t="shared" si="138"/>
        <v/>
      </c>
    </row>
    <row r="8789" spans="1:9" x14ac:dyDescent="0.3">
      <c r="A8789" t="s">
        <v>8</v>
      </c>
      <c r="B8789" s="1">
        <v>42415</v>
      </c>
      <c r="C8789" t="s">
        <v>13</v>
      </c>
      <c r="D8789">
        <v>0</v>
      </c>
      <c r="E8789" t="s">
        <v>10</v>
      </c>
      <c r="F8789" t="s">
        <v>67</v>
      </c>
      <c r="H8789">
        <v>2</v>
      </c>
      <c r="I8789" t="str">
        <f t="shared" si="138"/>
        <v>e</v>
      </c>
    </row>
    <row r="8790" spans="1:9" x14ac:dyDescent="0.3">
      <c r="A8790" t="s">
        <v>27</v>
      </c>
      <c r="B8790" s="1">
        <v>42417</v>
      </c>
      <c r="C8790" t="s">
        <v>13</v>
      </c>
      <c r="D8790">
        <v>0</v>
      </c>
      <c r="E8790" t="s">
        <v>15</v>
      </c>
      <c r="F8790" t="s">
        <v>51</v>
      </c>
      <c r="H8790">
        <v>2</v>
      </c>
      <c r="I8790" t="str">
        <f t="shared" si="138"/>
        <v>j</v>
      </c>
    </row>
    <row r="8791" spans="1:9" x14ac:dyDescent="0.3">
      <c r="A8791" t="s">
        <v>12</v>
      </c>
      <c r="B8791" s="1">
        <v>42419</v>
      </c>
      <c r="C8791" t="s">
        <v>9</v>
      </c>
      <c r="D8791">
        <v>0</v>
      </c>
      <c r="E8791" t="s">
        <v>15</v>
      </c>
      <c r="F8791" t="s">
        <v>29</v>
      </c>
      <c r="H8791">
        <v>1</v>
      </c>
      <c r="I8791" t="str">
        <f t="shared" si="138"/>
        <v>p</v>
      </c>
    </row>
    <row r="8792" spans="1:9" x14ac:dyDescent="0.3">
      <c r="A8792" t="s">
        <v>27</v>
      </c>
      <c r="B8792" s="1">
        <v>42419</v>
      </c>
      <c r="C8792" t="s">
        <v>9</v>
      </c>
      <c r="D8792">
        <v>1</v>
      </c>
      <c r="E8792" t="s">
        <v>10</v>
      </c>
      <c r="F8792" t="s">
        <v>51</v>
      </c>
      <c r="H8792">
        <v>1</v>
      </c>
      <c r="I8792" t="str">
        <f t="shared" si="138"/>
        <v>j</v>
      </c>
    </row>
    <row r="8793" spans="1:9" x14ac:dyDescent="0.3">
      <c r="A8793" t="s">
        <v>27</v>
      </c>
      <c r="B8793" s="1">
        <v>42422</v>
      </c>
      <c r="C8793" t="s">
        <v>13</v>
      </c>
      <c r="D8793">
        <v>0</v>
      </c>
      <c r="E8793" t="s">
        <v>15</v>
      </c>
      <c r="F8793" t="s">
        <v>61</v>
      </c>
      <c r="H8793">
        <v>1</v>
      </c>
      <c r="I8793" t="str">
        <f t="shared" si="138"/>
        <v>t</v>
      </c>
    </row>
    <row r="8794" spans="1:9" x14ac:dyDescent="0.3">
      <c r="A8794" t="s">
        <v>22</v>
      </c>
      <c r="B8794" s="1">
        <v>42423</v>
      </c>
      <c r="C8794" t="s">
        <v>13</v>
      </c>
      <c r="D8794">
        <v>0</v>
      </c>
      <c r="E8794" t="s">
        <v>15</v>
      </c>
      <c r="F8794" t="s">
        <v>16</v>
      </c>
      <c r="G8794">
        <v>0</v>
      </c>
      <c r="H8794">
        <v>125</v>
      </c>
      <c r="I8794" t="str">
        <f t="shared" si="138"/>
        <v/>
      </c>
    </row>
    <row r="8795" spans="1:9" x14ac:dyDescent="0.3">
      <c r="A8795" t="s">
        <v>19</v>
      </c>
      <c r="B8795" s="1">
        <v>42423</v>
      </c>
      <c r="C8795" t="s">
        <v>13</v>
      </c>
      <c r="D8795">
        <v>1</v>
      </c>
      <c r="E8795" t="s">
        <v>10</v>
      </c>
      <c r="F8795" t="s">
        <v>11</v>
      </c>
      <c r="G8795">
        <v>0</v>
      </c>
      <c r="H8795">
        <v>900</v>
      </c>
      <c r="I8795" t="str">
        <f t="shared" si="138"/>
        <v/>
      </c>
    </row>
    <row r="8796" spans="1:9" x14ac:dyDescent="0.3">
      <c r="A8796" t="s">
        <v>32</v>
      </c>
      <c r="B8796" s="1">
        <v>42423</v>
      </c>
      <c r="C8796" t="s">
        <v>9</v>
      </c>
      <c r="D8796">
        <v>1</v>
      </c>
      <c r="E8796" t="s">
        <v>15</v>
      </c>
      <c r="F8796" t="s">
        <v>26</v>
      </c>
      <c r="G8796">
        <v>9.4072999999999993</v>
      </c>
      <c r="H8796">
        <v>3179</v>
      </c>
      <c r="I8796" t="str">
        <f t="shared" si="138"/>
        <v>l</v>
      </c>
    </row>
    <row r="8797" spans="1:9" x14ac:dyDescent="0.3">
      <c r="A8797" t="s">
        <v>23</v>
      </c>
      <c r="B8797" s="1">
        <v>42423</v>
      </c>
      <c r="C8797" t="s">
        <v>13</v>
      </c>
      <c r="D8797">
        <v>0</v>
      </c>
      <c r="E8797" t="s">
        <v>10</v>
      </c>
      <c r="F8797" t="s">
        <v>16</v>
      </c>
      <c r="G8797">
        <v>0</v>
      </c>
      <c r="H8797">
        <v>791</v>
      </c>
      <c r="I8797" t="str">
        <f t="shared" si="138"/>
        <v/>
      </c>
    </row>
    <row r="8798" spans="1:9" x14ac:dyDescent="0.3">
      <c r="A8798" t="s">
        <v>18</v>
      </c>
      <c r="B8798" s="1">
        <v>42423</v>
      </c>
      <c r="C8798" t="s">
        <v>13</v>
      </c>
      <c r="D8798">
        <v>1</v>
      </c>
      <c r="E8798" t="s">
        <v>15</v>
      </c>
      <c r="F8798" t="s">
        <v>11</v>
      </c>
      <c r="G8798">
        <v>0</v>
      </c>
      <c r="H8798">
        <v>214</v>
      </c>
      <c r="I8798" t="str">
        <f t="shared" si="138"/>
        <v/>
      </c>
    </row>
    <row r="8799" spans="1:9" x14ac:dyDescent="0.3">
      <c r="A8799" t="s">
        <v>8</v>
      </c>
      <c r="B8799" s="1">
        <v>42423</v>
      </c>
      <c r="C8799" t="s">
        <v>25</v>
      </c>
      <c r="D8799">
        <v>1</v>
      </c>
      <c r="E8799" t="s">
        <v>15</v>
      </c>
      <c r="F8799" t="s">
        <v>14</v>
      </c>
      <c r="G8799">
        <v>0</v>
      </c>
      <c r="H8799">
        <v>10</v>
      </c>
      <c r="I8799" t="str">
        <f t="shared" si="138"/>
        <v/>
      </c>
    </row>
    <row r="8800" spans="1:9" x14ac:dyDescent="0.3">
      <c r="A8800" t="s">
        <v>21</v>
      </c>
      <c r="B8800" s="1">
        <v>42423</v>
      </c>
      <c r="C8800" t="s">
        <v>9</v>
      </c>
      <c r="D8800">
        <v>0</v>
      </c>
      <c r="E8800" t="s">
        <v>10</v>
      </c>
      <c r="F8800" t="s">
        <v>45</v>
      </c>
      <c r="G8800">
        <v>2.52E-2</v>
      </c>
      <c r="H8800">
        <v>7</v>
      </c>
      <c r="I8800" t="str">
        <f t="shared" si="138"/>
        <v>p</v>
      </c>
    </row>
    <row r="8801" spans="1:9" x14ac:dyDescent="0.3">
      <c r="A8801" t="s">
        <v>18</v>
      </c>
      <c r="B8801" s="1">
        <v>42423</v>
      </c>
      <c r="C8801" t="s">
        <v>13</v>
      </c>
      <c r="D8801">
        <v>0</v>
      </c>
      <c r="E8801" t="s">
        <v>15</v>
      </c>
      <c r="F8801" t="s">
        <v>49</v>
      </c>
      <c r="G8801">
        <v>1.5699999999999999E-2</v>
      </c>
      <c r="H8801">
        <v>31</v>
      </c>
      <c r="I8801" t="str">
        <f t="shared" si="138"/>
        <v>o</v>
      </c>
    </row>
    <row r="8802" spans="1:9" x14ac:dyDescent="0.3">
      <c r="A8802" t="s">
        <v>28</v>
      </c>
      <c r="B8802" s="1">
        <v>42423</v>
      </c>
      <c r="C8802" t="s">
        <v>13</v>
      </c>
      <c r="D8802">
        <v>1</v>
      </c>
      <c r="E8802" t="s">
        <v>10</v>
      </c>
      <c r="F8802" t="s">
        <v>39</v>
      </c>
      <c r="G8802">
        <v>0.1031</v>
      </c>
      <c r="H8802">
        <v>23</v>
      </c>
      <c r="I8802" t="str">
        <f t="shared" si="138"/>
        <v>S</v>
      </c>
    </row>
    <row r="8803" spans="1:9" x14ac:dyDescent="0.3">
      <c r="A8803" t="s">
        <v>28</v>
      </c>
      <c r="B8803" s="1">
        <v>42423</v>
      </c>
      <c r="C8803" t="s">
        <v>25</v>
      </c>
      <c r="D8803">
        <v>0</v>
      </c>
      <c r="E8803" t="s">
        <v>10</v>
      </c>
      <c r="F8803" t="s">
        <v>14</v>
      </c>
      <c r="G8803">
        <v>0</v>
      </c>
      <c r="H8803">
        <v>266</v>
      </c>
      <c r="I8803" t="str">
        <f t="shared" si="138"/>
        <v/>
      </c>
    </row>
    <row r="8804" spans="1:9" x14ac:dyDescent="0.3">
      <c r="A8804" t="s">
        <v>28</v>
      </c>
      <c r="B8804" s="1">
        <v>42423</v>
      </c>
      <c r="C8804" t="s">
        <v>13</v>
      </c>
      <c r="D8804">
        <v>0</v>
      </c>
      <c r="E8804" t="s">
        <v>10</v>
      </c>
      <c r="F8804" t="s">
        <v>31</v>
      </c>
      <c r="H8804">
        <v>36</v>
      </c>
      <c r="I8804" t="str">
        <f t="shared" si="138"/>
        <v>o</v>
      </c>
    </row>
    <row r="8805" spans="1:9" x14ac:dyDescent="0.3">
      <c r="A8805" t="s">
        <v>32</v>
      </c>
      <c r="B8805" s="1">
        <v>42423</v>
      </c>
      <c r="C8805" t="s">
        <v>13</v>
      </c>
      <c r="D8805">
        <v>1</v>
      </c>
      <c r="E8805" t="s">
        <v>15</v>
      </c>
      <c r="F8805" t="s">
        <v>39</v>
      </c>
      <c r="G8805">
        <v>0.18920000000000001</v>
      </c>
      <c r="H8805">
        <v>63</v>
      </c>
      <c r="I8805" t="str">
        <f t="shared" si="138"/>
        <v>S</v>
      </c>
    </row>
    <row r="8806" spans="1:9" x14ac:dyDescent="0.3">
      <c r="A8806" t="s">
        <v>27</v>
      </c>
      <c r="B8806" s="1">
        <v>42423</v>
      </c>
      <c r="C8806" t="s">
        <v>13</v>
      </c>
      <c r="D8806">
        <v>1</v>
      </c>
      <c r="E8806" t="s">
        <v>15</v>
      </c>
      <c r="F8806" t="s">
        <v>47</v>
      </c>
      <c r="G8806">
        <v>4.0000000000000001E-3</v>
      </c>
      <c r="H8806">
        <v>9</v>
      </c>
      <c r="I8806" t="str">
        <f t="shared" si="138"/>
        <v>j</v>
      </c>
    </row>
    <row r="8807" spans="1:9" x14ac:dyDescent="0.3">
      <c r="A8807" t="s">
        <v>8</v>
      </c>
      <c r="B8807" s="1">
        <v>42423</v>
      </c>
      <c r="C8807" t="s">
        <v>9</v>
      </c>
      <c r="D8807">
        <v>0</v>
      </c>
      <c r="E8807" t="s">
        <v>10</v>
      </c>
      <c r="F8807" t="s">
        <v>36</v>
      </c>
      <c r="G8807">
        <v>7.5800000000000006E-2</v>
      </c>
      <c r="H8807">
        <v>38</v>
      </c>
      <c r="I8807" t="str">
        <f t="shared" si="138"/>
        <v>p</v>
      </c>
    </row>
    <row r="8808" spans="1:9" x14ac:dyDescent="0.3">
      <c r="A8808" t="s">
        <v>8</v>
      </c>
      <c r="B8808" s="1">
        <v>42423</v>
      </c>
      <c r="C8808" t="s">
        <v>13</v>
      </c>
      <c r="D8808">
        <v>0</v>
      </c>
      <c r="E8808" t="s">
        <v>15</v>
      </c>
      <c r="F8808" t="s">
        <v>35</v>
      </c>
      <c r="H8808">
        <v>10</v>
      </c>
      <c r="I8808" t="str">
        <f t="shared" si="138"/>
        <v>p</v>
      </c>
    </row>
    <row r="8809" spans="1:9" x14ac:dyDescent="0.3">
      <c r="A8809" t="s">
        <v>30</v>
      </c>
      <c r="B8809" s="1">
        <v>42424</v>
      </c>
      <c r="C8809" t="s">
        <v>13</v>
      </c>
      <c r="D8809">
        <v>1</v>
      </c>
      <c r="E8809" t="s">
        <v>15</v>
      </c>
      <c r="F8809" t="s">
        <v>14</v>
      </c>
      <c r="G8809">
        <v>0</v>
      </c>
      <c r="H8809">
        <v>16751</v>
      </c>
      <c r="I8809" t="str">
        <f t="shared" si="138"/>
        <v/>
      </c>
    </row>
    <row r="8810" spans="1:9" x14ac:dyDescent="0.3">
      <c r="A8810" t="s">
        <v>27</v>
      </c>
      <c r="B8810" s="1">
        <v>42424</v>
      </c>
      <c r="C8810" t="s">
        <v>13</v>
      </c>
      <c r="D8810">
        <v>1</v>
      </c>
      <c r="E8810" t="s">
        <v>15</v>
      </c>
      <c r="F8810" t="s">
        <v>14</v>
      </c>
      <c r="G8810">
        <v>0</v>
      </c>
      <c r="H8810">
        <v>10332</v>
      </c>
      <c r="I8810" t="str">
        <f t="shared" si="138"/>
        <v/>
      </c>
    </row>
    <row r="8811" spans="1:9" x14ac:dyDescent="0.3">
      <c r="A8811" t="s">
        <v>28</v>
      </c>
      <c r="B8811" s="1">
        <v>42424</v>
      </c>
      <c r="C8811" t="s">
        <v>13</v>
      </c>
      <c r="D8811">
        <v>0</v>
      </c>
      <c r="E8811" t="s">
        <v>15</v>
      </c>
      <c r="F8811" t="s">
        <v>11</v>
      </c>
      <c r="G8811">
        <v>0</v>
      </c>
      <c r="H8811">
        <v>3346</v>
      </c>
      <c r="I8811" t="str">
        <f t="shared" si="138"/>
        <v/>
      </c>
    </row>
    <row r="8812" spans="1:9" x14ac:dyDescent="0.3">
      <c r="A8812" t="s">
        <v>19</v>
      </c>
      <c r="B8812" s="1">
        <v>42424</v>
      </c>
      <c r="C8812" t="s">
        <v>13</v>
      </c>
      <c r="D8812">
        <v>1</v>
      </c>
      <c r="E8812" t="s">
        <v>10</v>
      </c>
      <c r="F8812" t="s">
        <v>14</v>
      </c>
      <c r="G8812">
        <v>0</v>
      </c>
      <c r="H8812">
        <v>542</v>
      </c>
      <c r="I8812" t="str">
        <f t="shared" si="138"/>
        <v/>
      </c>
    </row>
    <row r="8813" spans="1:9" x14ac:dyDescent="0.3">
      <c r="A8813" t="s">
        <v>32</v>
      </c>
      <c r="B8813" s="1">
        <v>42424</v>
      </c>
      <c r="C8813" t="s">
        <v>25</v>
      </c>
      <c r="D8813">
        <v>0</v>
      </c>
      <c r="E8813" t="s">
        <v>10</v>
      </c>
      <c r="F8813" t="s">
        <v>14</v>
      </c>
      <c r="G8813">
        <v>0</v>
      </c>
      <c r="H8813">
        <v>23</v>
      </c>
      <c r="I8813" t="str">
        <f t="shared" si="138"/>
        <v/>
      </c>
    </row>
    <row r="8814" spans="1:9" x14ac:dyDescent="0.3">
      <c r="A8814" t="s">
        <v>32</v>
      </c>
      <c r="B8814" s="1">
        <v>42424</v>
      </c>
      <c r="C8814" t="s">
        <v>9</v>
      </c>
      <c r="D8814">
        <v>0</v>
      </c>
      <c r="E8814" t="s">
        <v>10</v>
      </c>
      <c r="F8814" t="s">
        <v>14</v>
      </c>
      <c r="G8814">
        <v>0</v>
      </c>
      <c r="H8814">
        <v>7753</v>
      </c>
      <c r="I8814" t="str">
        <f t="shared" si="138"/>
        <v/>
      </c>
    </row>
    <row r="8815" spans="1:9" x14ac:dyDescent="0.3">
      <c r="A8815" t="s">
        <v>28</v>
      </c>
      <c r="B8815" s="1">
        <v>42424</v>
      </c>
      <c r="C8815" t="s">
        <v>25</v>
      </c>
      <c r="D8815">
        <v>0</v>
      </c>
      <c r="E8815" t="s">
        <v>15</v>
      </c>
      <c r="F8815" t="s">
        <v>11</v>
      </c>
      <c r="G8815">
        <v>0</v>
      </c>
      <c r="H8815">
        <v>911</v>
      </c>
      <c r="I8815" t="str">
        <f t="shared" si="138"/>
        <v/>
      </c>
    </row>
    <row r="8816" spans="1:9" x14ac:dyDescent="0.3">
      <c r="A8816" t="s">
        <v>8</v>
      </c>
      <c r="B8816" s="1">
        <v>42424</v>
      </c>
      <c r="C8816" t="s">
        <v>9</v>
      </c>
      <c r="D8816">
        <v>1</v>
      </c>
      <c r="E8816" t="s">
        <v>10</v>
      </c>
      <c r="F8816" t="s">
        <v>14</v>
      </c>
      <c r="G8816">
        <v>0</v>
      </c>
      <c r="H8816">
        <v>1900</v>
      </c>
      <c r="I8816" t="str">
        <f t="shared" si="138"/>
        <v/>
      </c>
    </row>
    <row r="8817" spans="1:9" x14ac:dyDescent="0.3">
      <c r="A8817" t="s">
        <v>33</v>
      </c>
      <c r="B8817" s="1">
        <v>42424</v>
      </c>
      <c r="C8817" t="s">
        <v>9</v>
      </c>
      <c r="D8817">
        <v>1</v>
      </c>
      <c r="E8817" t="s">
        <v>15</v>
      </c>
      <c r="F8817" t="s">
        <v>11</v>
      </c>
      <c r="G8817">
        <v>0</v>
      </c>
      <c r="H8817">
        <v>2493</v>
      </c>
      <c r="I8817" t="str">
        <f t="shared" si="138"/>
        <v/>
      </c>
    </row>
    <row r="8818" spans="1:9" x14ac:dyDescent="0.3">
      <c r="A8818" t="s">
        <v>24</v>
      </c>
      <c r="B8818" s="1">
        <v>42424</v>
      </c>
      <c r="C8818" t="s">
        <v>13</v>
      </c>
      <c r="D8818">
        <v>1</v>
      </c>
      <c r="E8818" t="s">
        <v>10</v>
      </c>
      <c r="F8818" t="s">
        <v>14</v>
      </c>
      <c r="G8818">
        <v>0</v>
      </c>
      <c r="H8818">
        <v>3826</v>
      </c>
      <c r="I8818" t="str">
        <f t="shared" si="138"/>
        <v/>
      </c>
    </row>
    <row r="8819" spans="1:9" x14ac:dyDescent="0.3">
      <c r="A8819" t="s">
        <v>8</v>
      </c>
      <c r="B8819" s="1">
        <v>42424</v>
      </c>
      <c r="C8819" t="s">
        <v>9</v>
      </c>
      <c r="D8819">
        <v>0</v>
      </c>
      <c r="E8819" t="s">
        <v>15</v>
      </c>
      <c r="F8819" t="s">
        <v>39</v>
      </c>
      <c r="G8819">
        <v>1.7884</v>
      </c>
      <c r="H8819">
        <v>582</v>
      </c>
      <c r="I8819" t="str">
        <f t="shared" si="138"/>
        <v>S</v>
      </c>
    </row>
    <row r="8820" spans="1:9" x14ac:dyDescent="0.3">
      <c r="A8820" t="s">
        <v>28</v>
      </c>
      <c r="B8820" s="1">
        <v>42424</v>
      </c>
      <c r="C8820" t="s">
        <v>9</v>
      </c>
      <c r="D8820">
        <v>1</v>
      </c>
      <c r="E8820" t="s">
        <v>10</v>
      </c>
      <c r="F8820" t="s">
        <v>26</v>
      </c>
      <c r="G8820">
        <v>1.3959999999999999</v>
      </c>
      <c r="H8820">
        <v>434</v>
      </c>
      <c r="I8820" t="str">
        <f t="shared" si="138"/>
        <v>l</v>
      </c>
    </row>
    <row r="8821" spans="1:9" x14ac:dyDescent="0.3">
      <c r="A8821" t="s">
        <v>22</v>
      </c>
      <c r="B8821" s="1">
        <v>42424</v>
      </c>
      <c r="C8821" t="s">
        <v>9</v>
      </c>
      <c r="D8821">
        <v>0</v>
      </c>
      <c r="E8821" t="s">
        <v>15</v>
      </c>
      <c r="F8821" t="s">
        <v>11</v>
      </c>
      <c r="G8821">
        <v>0</v>
      </c>
      <c r="H8821">
        <v>4327</v>
      </c>
      <c r="I8821" t="str">
        <f t="shared" si="138"/>
        <v/>
      </c>
    </row>
    <row r="8822" spans="1:9" x14ac:dyDescent="0.3">
      <c r="A8822" t="s">
        <v>19</v>
      </c>
      <c r="B8822" s="1">
        <v>42424</v>
      </c>
      <c r="C8822" t="s">
        <v>9</v>
      </c>
      <c r="D8822">
        <v>0</v>
      </c>
      <c r="E8822" t="s">
        <v>10</v>
      </c>
      <c r="F8822" t="s">
        <v>14</v>
      </c>
      <c r="G8822">
        <v>0</v>
      </c>
      <c r="H8822">
        <v>296</v>
      </c>
      <c r="I8822" t="str">
        <f t="shared" si="138"/>
        <v/>
      </c>
    </row>
    <row r="8823" spans="1:9" x14ac:dyDescent="0.3">
      <c r="A8823" t="s">
        <v>28</v>
      </c>
      <c r="B8823" s="1">
        <v>42424</v>
      </c>
      <c r="C8823" t="s">
        <v>13</v>
      </c>
      <c r="D8823">
        <v>0</v>
      </c>
      <c r="E8823" t="s">
        <v>15</v>
      </c>
      <c r="F8823" t="s">
        <v>26</v>
      </c>
      <c r="G8823">
        <v>0.74750000000000005</v>
      </c>
      <c r="H8823">
        <v>227</v>
      </c>
      <c r="I8823" t="str">
        <f t="shared" si="138"/>
        <v>l</v>
      </c>
    </row>
    <row r="8824" spans="1:9" x14ac:dyDescent="0.3">
      <c r="A8824" t="s">
        <v>18</v>
      </c>
      <c r="B8824" s="1">
        <v>42424</v>
      </c>
      <c r="C8824" t="s">
        <v>9</v>
      </c>
      <c r="D8824">
        <v>0</v>
      </c>
      <c r="E8824" t="s">
        <v>15</v>
      </c>
      <c r="F8824" t="s">
        <v>14</v>
      </c>
      <c r="G8824">
        <v>0</v>
      </c>
      <c r="H8824">
        <v>736</v>
      </c>
      <c r="I8824" t="str">
        <f t="shared" si="138"/>
        <v/>
      </c>
    </row>
    <row r="8825" spans="1:9" x14ac:dyDescent="0.3">
      <c r="A8825" t="s">
        <v>8</v>
      </c>
      <c r="B8825" s="1">
        <v>42424</v>
      </c>
      <c r="C8825" t="s">
        <v>13</v>
      </c>
      <c r="D8825">
        <v>0</v>
      </c>
      <c r="E8825" t="s">
        <v>15</v>
      </c>
      <c r="F8825" t="s">
        <v>39</v>
      </c>
      <c r="G8825">
        <v>1.3134999999999999</v>
      </c>
      <c r="H8825">
        <v>451</v>
      </c>
      <c r="I8825" t="str">
        <f t="shared" si="138"/>
        <v>S</v>
      </c>
    </row>
    <row r="8826" spans="1:9" x14ac:dyDescent="0.3">
      <c r="A8826" t="s">
        <v>32</v>
      </c>
      <c r="B8826" s="1">
        <v>42424</v>
      </c>
      <c r="C8826" t="s">
        <v>9</v>
      </c>
      <c r="D8826">
        <v>0</v>
      </c>
      <c r="E8826" t="s">
        <v>10</v>
      </c>
      <c r="F8826" t="s">
        <v>34</v>
      </c>
      <c r="H8826">
        <v>3</v>
      </c>
      <c r="I8826" t="str">
        <f t="shared" si="138"/>
        <v>p</v>
      </c>
    </row>
    <row r="8827" spans="1:9" x14ac:dyDescent="0.3">
      <c r="A8827" t="s">
        <v>32</v>
      </c>
      <c r="B8827" s="1">
        <v>42424</v>
      </c>
      <c r="C8827" t="s">
        <v>13</v>
      </c>
      <c r="D8827">
        <v>1</v>
      </c>
      <c r="E8827" t="s">
        <v>15</v>
      </c>
      <c r="F8827" t="s">
        <v>11</v>
      </c>
      <c r="G8827">
        <v>0</v>
      </c>
      <c r="H8827">
        <v>279</v>
      </c>
      <c r="I8827" t="str">
        <f t="shared" si="138"/>
        <v/>
      </c>
    </row>
    <row r="8828" spans="1:9" x14ac:dyDescent="0.3">
      <c r="A8828" t="s">
        <v>21</v>
      </c>
      <c r="B8828" s="1">
        <v>42424</v>
      </c>
      <c r="C8828" t="s">
        <v>9</v>
      </c>
      <c r="D8828">
        <v>1</v>
      </c>
      <c r="E8828" t="s">
        <v>10</v>
      </c>
      <c r="F8828" t="s">
        <v>16</v>
      </c>
      <c r="G8828">
        <v>0</v>
      </c>
      <c r="H8828">
        <v>83</v>
      </c>
      <c r="I8828" t="str">
        <f t="shared" si="138"/>
        <v/>
      </c>
    </row>
    <row r="8829" spans="1:9" x14ac:dyDescent="0.3">
      <c r="A8829" t="s">
        <v>19</v>
      </c>
      <c r="B8829" s="1">
        <v>42424</v>
      </c>
      <c r="C8829" t="s">
        <v>9</v>
      </c>
      <c r="D8829">
        <v>0</v>
      </c>
      <c r="E8829" t="s">
        <v>15</v>
      </c>
      <c r="F8829" t="s">
        <v>16</v>
      </c>
      <c r="G8829">
        <v>0</v>
      </c>
      <c r="H8829">
        <v>34</v>
      </c>
      <c r="I8829" t="str">
        <f t="shared" si="138"/>
        <v/>
      </c>
    </row>
    <row r="8830" spans="1:9" x14ac:dyDescent="0.3">
      <c r="A8830" t="s">
        <v>32</v>
      </c>
      <c r="B8830" s="1">
        <v>42424</v>
      </c>
      <c r="C8830" t="s">
        <v>9</v>
      </c>
      <c r="D8830">
        <v>1</v>
      </c>
      <c r="E8830" t="s">
        <v>15</v>
      </c>
      <c r="F8830" t="s">
        <v>38</v>
      </c>
      <c r="G8830">
        <v>9.9099999999999994E-2</v>
      </c>
      <c r="H8830">
        <v>43</v>
      </c>
      <c r="I8830" t="str">
        <f t="shared" si="138"/>
        <v>p</v>
      </c>
    </row>
    <row r="8831" spans="1:9" x14ac:dyDescent="0.3">
      <c r="A8831" t="s">
        <v>17</v>
      </c>
      <c r="B8831" s="1">
        <v>42424</v>
      </c>
      <c r="C8831" t="s">
        <v>9</v>
      </c>
      <c r="D8831">
        <v>0</v>
      </c>
      <c r="E8831" t="s">
        <v>15</v>
      </c>
      <c r="F8831" t="s">
        <v>14</v>
      </c>
      <c r="G8831">
        <v>0</v>
      </c>
      <c r="H8831">
        <v>166</v>
      </c>
      <c r="I8831" t="str">
        <f t="shared" si="138"/>
        <v/>
      </c>
    </row>
    <row r="8832" spans="1:9" x14ac:dyDescent="0.3">
      <c r="A8832" t="s">
        <v>17</v>
      </c>
      <c r="B8832" s="1">
        <v>42424</v>
      </c>
      <c r="C8832" t="s">
        <v>13</v>
      </c>
      <c r="D8832">
        <v>0</v>
      </c>
      <c r="E8832" t="s">
        <v>10</v>
      </c>
      <c r="F8832" t="s">
        <v>16</v>
      </c>
      <c r="G8832">
        <v>0</v>
      </c>
      <c r="H8832">
        <v>105</v>
      </c>
      <c r="I8832" t="str">
        <f t="shared" si="138"/>
        <v/>
      </c>
    </row>
    <row r="8833" spans="1:9" x14ac:dyDescent="0.3">
      <c r="A8833" t="s">
        <v>27</v>
      </c>
      <c r="B8833" s="1">
        <v>42424</v>
      </c>
      <c r="C8833" t="s">
        <v>9</v>
      </c>
      <c r="D8833">
        <v>0</v>
      </c>
      <c r="E8833" t="s">
        <v>15</v>
      </c>
      <c r="F8833" t="s">
        <v>48</v>
      </c>
      <c r="G8833">
        <v>2.7000000000000001E-3</v>
      </c>
      <c r="H8833">
        <v>6</v>
      </c>
      <c r="I8833" t="str">
        <f t="shared" si="138"/>
        <v>o</v>
      </c>
    </row>
    <row r="8834" spans="1:9" x14ac:dyDescent="0.3">
      <c r="A8834" t="s">
        <v>22</v>
      </c>
      <c r="B8834" s="1">
        <v>42424</v>
      </c>
      <c r="C8834" t="s">
        <v>13</v>
      </c>
      <c r="D8834">
        <v>0</v>
      </c>
      <c r="E8834" t="s">
        <v>10</v>
      </c>
      <c r="F8834" t="s">
        <v>14</v>
      </c>
      <c r="G8834">
        <v>0</v>
      </c>
      <c r="H8834">
        <v>43</v>
      </c>
      <c r="I8834" t="str">
        <f t="shared" si="138"/>
        <v/>
      </c>
    </row>
    <row r="8835" spans="1:9" x14ac:dyDescent="0.3">
      <c r="A8835" t="s">
        <v>23</v>
      </c>
      <c r="B8835" s="1">
        <v>42424</v>
      </c>
      <c r="C8835" t="s">
        <v>9</v>
      </c>
      <c r="D8835">
        <v>0</v>
      </c>
      <c r="E8835" t="s">
        <v>10</v>
      </c>
      <c r="F8835" t="s">
        <v>11</v>
      </c>
      <c r="G8835">
        <v>0</v>
      </c>
      <c r="H8835">
        <v>68</v>
      </c>
      <c r="I8835" t="str">
        <f t="shared" ref="I8835:I8898" si="139">IF(NOT(OR(F8835="house",F8835="blank",F8835="served")),LEFT(F8835,1),"")</f>
        <v/>
      </c>
    </row>
    <row r="8836" spans="1:9" x14ac:dyDescent="0.3">
      <c r="A8836" t="s">
        <v>30</v>
      </c>
      <c r="B8836" s="1">
        <v>42403</v>
      </c>
      <c r="C8836" t="s">
        <v>9</v>
      </c>
      <c r="D8836">
        <v>1</v>
      </c>
      <c r="E8836" t="s">
        <v>10</v>
      </c>
      <c r="F8836" t="s">
        <v>11</v>
      </c>
      <c r="G8836">
        <v>0</v>
      </c>
      <c r="H8836">
        <v>11</v>
      </c>
      <c r="I8836" t="str">
        <f t="shared" si="139"/>
        <v/>
      </c>
    </row>
    <row r="8837" spans="1:9" x14ac:dyDescent="0.3">
      <c r="A8837" t="s">
        <v>12</v>
      </c>
      <c r="B8837" s="1">
        <v>42404</v>
      </c>
      <c r="C8837" t="s">
        <v>25</v>
      </c>
      <c r="D8837">
        <v>1</v>
      </c>
      <c r="E8837" t="s">
        <v>10</v>
      </c>
      <c r="F8837" t="s">
        <v>11</v>
      </c>
      <c r="G8837">
        <v>0</v>
      </c>
      <c r="H8837">
        <v>7</v>
      </c>
      <c r="I8837" t="str">
        <f t="shared" si="139"/>
        <v/>
      </c>
    </row>
    <row r="8838" spans="1:9" x14ac:dyDescent="0.3">
      <c r="A8838" t="s">
        <v>19</v>
      </c>
      <c r="B8838" s="1">
        <v>42405</v>
      </c>
      <c r="C8838" t="s">
        <v>25</v>
      </c>
      <c r="D8838">
        <v>0</v>
      </c>
      <c r="E8838" t="s">
        <v>10</v>
      </c>
      <c r="F8838" t="s">
        <v>11</v>
      </c>
      <c r="G8838">
        <v>0</v>
      </c>
      <c r="H8838">
        <v>18</v>
      </c>
      <c r="I8838" t="str">
        <f t="shared" si="139"/>
        <v/>
      </c>
    </row>
    <row r="8839" spans="1:9" x14ac:dyDescent="0.3">
      <c r="A8839" t="s">
        <v>28</v>
      </c>
      <c r="B8839" s="1">
        <v>42405</v>
      </c>
      <c r="C8839" t="s">
        <v>9</v>
      </c>
      <c r="D8839">
        <v>0</v>
      </c>
      <c r="E8839" t="s">
        <v>10</v>
      </c>
      <c r="F8839" t="s">
        <v>29</v>
      </c>
      <c r="H8839">
        <v>12</v>
      </c>
      <c r="I8839" t="str">
        <f t="shared" si="139"/>
        <v>p</v>
      </c>
    </row>
    <row r="8840" spans="1:9" x14ac:dyDescent="0.3">
      <c r="A8840" t="s">
        <v>17</v>
      </c>
      <c r="B8840" s="1">
        <v>42407</v>
      </c>
      <c r="C8840" t="s">
        <v>9</v>
      </c>
      <c r="D8840">
        <v>0</v>
      </c>
      <c r="E8840" t="s">
        <v>15</v>
      </c>
      <c r="F8840" t="s">
        <v>26</v>
      </c>
      <c r="G8840">
        <v>2.2700000000000001E-2</v>
      </c>
      <c r="H8840">
        <v>12</v>
      </c>
      <c r="I8840" t="str">
        <f t="shared" si="139"/>
        <v>l</v>
      </c>
    </row>
    <row r="8841" spans="1:9" x14ac:dyDescent="0.3">
      <c r="A8841" t="s">
        <v>17</v>
      </c>
      <c r="B8841" s="1">
        <v>42408</v>
      </c>
      <c r="C8841" t="s">
        <v>13</v>
      </c>
      <c r="D8841">
        <v>1</v>
      </c>
      <c r="E8841" t="s">
        <v>10</v>
      </c>
      <c r="F8841" t="s">
        <v>14</v>
      </c>
      <c r="G8841">
        <v>0</v>
      </c>
      <c r="H8841">
        <v>23</v>
      </c>
      <c r="I8841" t="str">
        <f t="shared" si="139"/>
        <v/>
      </c>
    </row>
    <row r="8842" spans="1:9" x14ac:dyDescent="0.3">
      <c r="A8842" t="s">
        <v>8</v>
      </c>
      <c r="B8842" s="1">
        <v>42408</v>
      </c>
      <c r="C8842" t="s">
        <v>13</v>
      </c>
      <c r="D8842">
        <v>1</v>
      </c>
      <c r="E8842" t="s">
        <v>10</v>
      </c>
      <c r="F8842" t="s">
        <v>16</v>
      </c>
      <c r="G8842">
        <v>0</v>
      </c>
      <c r="H8842">
        <v>1</v>
      </c>
      <c r="I8842" t="str">
        <f t="shared" si="139"/>
        <v/>
      </c>
    </row>
    <row r="8843" spans="1:9" x14ac:dyDescent="0.3">
      <c r="A8843" t="s">
        <v>28</v>
      </c>
      <c r="B8843" s="1">
        <v>42409</v>
      </c>
      <c r="C8843" t="s">
        <v>25</v>
      </c>
      <c r="D8843">
        <v>1</v>
      </c>
      <c r="E8843" t="s">
        <v>10</v>
      </c>
      <c r="F8843" t="s">
        <v>14</v>
      </c>
      <c r="G8843">
        <v>0</v>
      </c>
      <c r="H8843">
        <v>1</v>
      </c>
      <c r="I8843" t="str">
        <f t="shared" si="139"/>
        <v/>
      </c>
    </row>
    <row r="8844" spans="1:9" x14ac:dyDescent="0.3">
      <c r="A8844" t="s">
        <v>8</v>
      </c>
      <c r="B8844" s="1">
        <v>42410</v>
      </c>
      <c r="C8844" t="s">
        <v>9</v>
      </c>
      <c r="D8844">
        <v>1</v>
      </c>
      <c r="E8844" t="s">
        <v>10</v>
      </c>
      <c r="F8844" t="s">
        <v>35</v>
      </c>
      <c r="H8844">
        <v>5</v>
      </c>
      <c r="I8844" t="str">
        <f t="shared" si="139"/>
        <v>p</v>
      </c>
    </row>
    <row r="8845" spans="1:9" x14ac:dyDescent="0.3">
      <c r="A8845" t="s">
        <v>12</v>
      </c>
      <c r="B8845" s="1">
        <v>42410</v>
      </c>
      <c r="C8845" t="s">
        <v>13</v>
      </c>
      <c r="D8845">
        <v>0</v>
      </c>
      <c r="E8845" t="s">
        <v>10</v>
      </c>
      <c r="F8845" t="s">
        <v>29</v>
      </c>
      <c r="H8845">
        <v>4</v>
      </c>
      <c r="I8845" t="str">
        <f t="shared" si="139"/>
        <v>p</v>
      </c>
    </row>
    <row r="8846" spans="1:9" x14ac:dyDescent="0.3">
      <c r="A8846" t="s">
        <v>32</v>
      </c>
      <c r="B8846" s="1">
        <v>42410</v>
      </c>
      <c r="C8846" t="s">
        <v>13</v>
      </c>
      <c r="D8846">
        <v>1</v>
      </c>
      <c r="E8846" t="s">
        <v>15</v>
      </c>
      <c r="F8846" t="s">
        <v>38</v>
      </c>
      <c r="G8846">
        <v>7.5899999999999995E-2</v>
      </c>
      <c r="H8846">
        <v>31</v>
      </c>
      <c r="I8846" t="str">
        <f t="shared" si="139"/>
        <v>p</v>
      </c>
    </row>
    <row r="8847" spans="1:9" x14ac:dyDescent="0.3">
      <c r="A8847" t="s">
        <v>24</v>
      </c>
      <c r="B8847" s="1">
        <v>42410</v>
      </c>
      <c r="C8847" t="s">
        <v>25</v>
      </c>
      <c r="D8847">
        <v>0</v>
      </c>
      <c r="E8847" t="s">
        <v>10</v>
      </c>
      <c r="F8847" t="s">
        <v>14</v>
      </c>
      <c r="G8847">
        <v>0</v>
      </c>
      <c r="H8847">
        <v>26</v>
      </c>
      <c r="I8847" t="str">
        <f t="shared" si="139"/>
        <v/>
      </c>
    </row>
    <row r="8848" spans="1:9" x14ac:dyDescent="0.3">
      <c r="A8848" t="s">
        <v>32</v>
      </c>
      <c r="B8848" s="1">
        <v>42411</v>
      </c>
      <c r="C8848" t="s">
        <v>13</v>
      </c>
      <c r="D8848">
        <v>1</v>
      </c>
      <c r="E8848" t="s">
        <v>15</v>
      </c>
      <c r="F8848" t="s">
        <v>34</v>
      </c>
      <c r="H8848">
        <v>6</v>
      </c>
      <c r="I8848" t="str">
        <f t="shared" si="139"/>
        <v>p</v>
      </c>
    </row>
    <row r="8849" spans="1:9" x14ac:dyDescent="0.3">
      <c r="A8849" t="s">
        <v>32</v>
      </c>
      <c r="B8849" s="1">
        <v>42413</v>
      </c>
      <c r="C8849" t="s">
        <v>9</v>
      </c>
      <c r="D8849">
        <v>1</v>
      </c>
      <c r="E8849" t="s">
        <v>10</v>
      </c>
      <c r="F8849" t="s">
        <v>34</v>
      </c>
      <c r="H8849">
        <v>11</v>
      </c>
      <c r="I8849" t="str">
        <f t="shared" si="139"/>
        <v>p</v>
      </c>
    </row>
    <row r="8850" spans="1:9" x14ac:dyDescent="0.3">
      <c r="A8850" t="s">
        <v>30</v>
      </c>
      <c r="B8850" s="1">
        <v>42414</v>
      </c>
      <c r="C8850" t="s">
        <v>9</v>
      </c>
      <c r="D8850">
        <v>0</v>
      </c>
      <c r="E8850" t="s">
        <v>10</v>
      </c>
      <c r="F8850" t="s">
        <v>16</v>
      </c>
      <c r="G8850">
        <v>0</v>
      </c>
      <c r="H8850">
        <v>10</v>
      </c>
      <c r="I8850" t="str">
        <f t="shared" si="139"/>
        <v/>
      </c>
    </row>
    <row r="8851" spans="1:9" x14ac:dyDescent="0.3">
      <c r="A8851" t="s">
        <v>32</v>
      </c>
      <c r="B8851" s="1">
        <v>42415</v>
      </c>
      <c r="C8851" t="s">
        <v>25</v>
      </c>
      <c r="D8851">
        <v>1</v>
      </c>
      <c r="E8851" t="s">
        <v>10</v>
      </c>
      <c r="F8851" t="s">
        <v>11</v>
      </c>
      <c r="G8851">
        <v>0</v>
      </c>
      <c r="H8851">
        <v>6</v>
      </c>
      <c r="I8851" t="str">
        <f t="shared" si="139"/>
        <v/>
      </c>
    </row>
    <row r="8852" spans="1:9" x14ac:dyDescent="0.3">
      <c r="A8852" t="s">
        <v>12</v>
      </c>
      <c r="B8852" s="1">
        <v>42415</v>
      </c>
      <c r="C8852" t="s">
        <v>9</v>
      </c>
      <c r="D8852">
        <v>0</v>
      </c>
      <c r="E8852" t="s">
        <v>10</v>
      </c>
      <c r="F8852" t="s">
        <v>37</v>
      </c>
      <c r="G8852">
        <v>1.6899999999999998E-2</v>
      </c>
      <c r="H8852">
        <v>8</v>
      </c>
      <c r="I8852" t="str">
        <f t="shared" si="139"/>
        <v>p</v>
      </c>
    </row>
    <row r="8853" spans="1:9" x14ac:dyDescent="0.3">
      <c r="A8853" t="s">
        <v>12</v>
      </c>
      <c r="B8853" s="1">
        <v>42415</v>
      </c>
      <c r="C8853" t="s">
        <v>9</v>
      </c>
      <c r="D8853">
        <v>1</v>
      </c>
      <c r="E8853" t="s">
        <v>15</v>
      </c>
      <c r="F8853" t="s">
        <v>29</v>
      </c>
      <c r="H8853">
        <v>16</v>
      </c>
      <c r="I8853" t="str">
        <f t="shared" si="139"/>
        <v>p</v>
      </c>
    </row>
    <row r="8854" spans="1:9" x14ac:dyDescent="0.3">
      <c r="A8854" t="s">
        <v>17</v>
      </c>
      <c r="B8854" s="1">
        <v>42415</v>
      </c>
      <c r="C8854" t="s">
        <v>13</v>
      </c>
      <c r="D8854">
        <v>1</v>
      </c>
      <c r="E8854" t="s">
        <v>10</v>
      </c>
      <c r="F8854" t="s">
        <v>14</v>
      </c>
      <c r="G8854">
        <v>0</v>
      </c>
      <c r="H8854">
        <v>12</v>
      </c>
      <c r="I8854" t="str">
        <f t="shared" si="139"/>
        <v/>
      </c>
    </row>
    <row r="8855" spans="1:9" x14ac:dyDescent="0.3">
      <c r="A8855" t="s">
        <v>28</v>
      </c>
      <c r="B8855" s="1">
        <v>42415</v>
      </c>
      <c r="C8855" t="s">
        <v>9</v>
      </c>
      <c r="D8855">
        <v>0</v>
      </c>
      <c r="E8855" t="s">
        <v>15</v>
      </c>
      <c r="F8855" t="s">
        <v>29</v>
      </c>
      <c r="H8855">
        <v>40</v>
      </c>
      <c r="I8855" t="str">
        <f t="shared" si="139"/>
        <v>p</v>
      </c>
    </row>
    <row r="8856" spans="1:9" x14ac:dyDescent="0.3">
      <c r="A8856" t="s">
        <v>8</v>
      </c>
      <c r="B8856" s="1">
        <v>42415</v>
      </c>
      <c r="C8856" t="s">
        <v>13</v>
      </c>
      <c r="D8856">
        <v>0</v>
      </c>
      <c r="E8856" t="s">
        <v>15</v>
      </c>
      <c r="F8856" t="s">
        <v>60</v>
      </c>
      <c r="H8856">
        <v>1</v>
      </c>
      <c r="I8856" t="str">
        <f t="shared" si="139"/>
        <v>e</v>
      </c>
    </row>
    <row r="8857" spans="1:9" x14ac:dyDescent="0.3">
      <c r="A8857" t="s">
        <v>12</v>
      </c>
      <c r="B8857" s="1">
        <v>42415</v>
      </c>
      <c r="C8857" t="s">
        <v>25</v>
      </c>
      <c r="D8857">
        <v>1</v>
      </c>
      <c r="E8857" t="s">
        <v>10</v>
      </c>
      <c r="F8857" t="s">
        <v>11</v>
      </c>
      <c r="G8857">
        <v>0</v>
      </c>
      <c r="H8857">
        <v>5</v>
      </c>
      <c r="I8857" t="str">
        <f t="shared" si="139"/>
        <v/>
      </c>
    </row>
    <row r="8858" spans="1:9" x14ac:dyDescent="0.3">
      <c r="A8858" t="s">
        <v>21</v>
      </c>
      <c r="B8858" s="1">
        <v>42416</v>
      </c>
      <c r="C8858" t="s">
        <v>13</v>
      </c>
      <c r="D8858">
        <v>0</v>
      </c>
      <c r="E8858" t="s">
        <v>10</v>
      </c>
      <c r="F8858" t="s">
        <v>45</v>
      </c>
      <c r="G8858">
        <v>0.13200000000000001</v>
      </c>
      <c r="H8858">
        <v>20</v>
      </c>
      <c r="I8858" t="str">
        <f t="shared" si="139"/>
        <v>p</v>
      </c>
    </row>
    <row r="8859" spans="1:9" x14ac:dyDescent="0.3">
      <c r="A8859" t="s">
        <v>33</v>
      </c>
      <c r="B8859" s="1">
        <v>42416</v>
      </c>
      <c r="C8859" t="s">
        <v>25</v>
      </c>
      <c r="D8859">
        <v>1</v>
      </c>
      <c r="E8859" t="s">
        <v>10</v>
      </c>
      <c r="F8859" t="s">
        <v>11</v>
      </c>
      <c r="G8859">
        <v>0</v>
      </c>
      <c r="H8859">
        <v>1</v>
      </c>
      <c r="I8859" t="str">
        <f t="shared" si="139"/>
        <v/>
      </c>
    </row>
    <row r="8860" spans="1:9" x14ac:dyDescent="0.3">
      <c r="A8860" t="s">
        <v>18</v>
      </c>
      <c r="B8860" s="1">
        <v>42416</v>
      </c>
      <c r="C8860" t="s">
        <v>9</v>
      </c>
      <c r="D8860">
        <v>1</v>
      </c>
      <c r="E8860" t="s">
        <v>10</v>
      </c>
      <c r="F8860" t="s">
        <v>16</v>
      </c>
      <c r="G8860">
        <v>0</v>
      </c>
      <c r="H8860">
        <v>26</v>
      </c>
      <c r="I8860" t="str">
        <f t="shared" si="139"/>
        <v/>
      </c>
    </row>
    <row r="8861" spans="1:9" x14ac:dyDescent="0.3">
      <c r="A8861" t="s">
        <v>20</v>
      </c>
      <c r="B8861" s="1">
        <v>42417</v>
      </c>
      <c r="C8861" t="s">
        <v>13</v>
      </c>
      <c r="D8861">
        <v>0</v>
      </c>
      <c r="E8861" t="s">
        <v>15</v>
      </c>
      <c r="F8861" t="s">
        <v>14</v>
      </c>
      <c r="G8861">
        <v>0</v>
      </c>
      <c r="H8861">
        <v>7</v>
      </c>
      <c r="I8861" t="str">
        <f t="shared" si="139"/>
        <v/>
      </c>
    </row>
    <row r="8862" spans="1:9" x14ac:dyDescent="0.3">
      <c r="A8862" t="s">
        <v>8</v>
      </c>
      <c r="B8862" s="1">
        <v>42420</v>
      </c>
      <c r="C8862" t="s">
        <v>13</v>
      </c>
      <c r="D8862">
        <v>1</v>
      </c>
      <c r="E8862" t="s">
        <v>15</v>
      </c>
      <c r="F8862" t="s">
        <v>14</v>
      </c>
      <c r="G8862">
        <v>0</v>
      </c>
      <c r="H8862">
        <v>113340</v>
      </c>
      <c r="I8862" t="str">
        <f t="shared" si="139"/>
        <v/>
      </c>
    </row>
    <row r="8863" spans="1:9" x14ac:dyDescent="0.3">
      <c r="A8863" t="s">
        <v>8</v>
      </c>
      <c r="B8863" s="1">
        <v>42420</v>
      </c>
      <c r="C8863" t="s">
        <v>9</v>
      </c>
      <c r="D8863">
        <v>1</v>
      </c>
      <c r="E8863" t="s">
        <v>15</v>
      </c>
      <c r="F8863" t="s">
        <v>39</v>
      </c>
      <c r="G8863">
        <v>34.6342</v>
      </c>
      <c r="H8863">
        <v>11953</v>
      </c>
      <c r="I8863" t="str">
        <f t="shared" si="139"/>
        <v>S</v>
      </c>
    </row>
    <row r="8864" spans="1:9" x14ac:dyDescent="0.3">
      <c r="A8864" t="s">
        <v>33</v>
      </c>
      <c r="B8864" s="1">
        <v>42420</v>
      </c>
      <c r="C8864" t="s">
        <v>9</v>
      </c>
      <c r="D8864">
        <v>0</v>
      </c>
      <c r="E8864" t="s">
        <v>15</v>
      </c>
      <c r="F8864" t="s">
        <v>14</v>
      </c>
      <c r="G8864">
        <v>0</v>
      </c>
      <c r="H8864">
        <v>4478</v>
      </c>
      <c r="I8864" t="str">
        <f t="shared" si="139"/>
        <v/>
      </c>
    </row>
    <row r="8865" spans="1:9" x14ac:dyDescent="0.3">
      <c r="A8865" t="s">
        <v>23</v>
      </c>
      <c r="B8865" s="1">
        <v>42420</v>
      </c>
      <c r="C8865" t="s">
        <v>13</v>
      </c>
      <c r="D8865">
        <v>0</v>
      </c>
      <c r="E8865" t="s">
        <v>10</v>
      </c>
      <c r="F8865" t="s">
        <v>14</v>
      </c>
      <c r="G8865">
        <v>0</v>
      </c>
      <c r="H8865">
        <v>20657</v>
      </c>
      <c r="I8865" t="str">
        <f t="shared" si="139"/>
        <v/>
      </c>
    </row>
    <row r="8866" spans="1:9" x14ac:dyDescent="0.3">
      <c r="A8866" t="s">
        <v>21</v>
      </c>
      <c r="B8866" s="1">
        <v>42420</v>
      </c>
      <c r="C8866" t="s">
        <v>13</v>
      </c>
      <c r="D8866">
        <v>1</v>
      </c>
      <c r="E8866" t="s">
        <v>10</v>
      </c>
      <c r="F8866" t="s">
        <v>14</v>
      </c>
      <c r="G8866">
        <v>0</v>
      </c>
      <c r="H8866">
        <v>6128</v>
      </c>
      <c r="I8866" t="str">
        <f t="shared" si="139"/>
        <v/>
      </c>
    </row>
    <row r="8867" spans="1:9" x14ac:dyDescent="0.3">
      <c r="A8867" t="s">
        <v>18</v>
      </c>
      <c r="B8867" s="1">
        <v>42420</v>
      </c>
      <c r="C8867" t="s">
        <v>9</v>
      </c>
      <c r="D8867">
        <v>0</v>
      </c>
      <c r="E8867" t="s">
        <v>15</v>
      </c>
      <c r="F8867" t="s">
        <v>11</v>
      </c>
      <c r="G8867">
        <v>0</v>
      </c>
      <c r="H8867">
        <v>2462</v>
      </c>
      <c r="I8867" t="str">
        <f t="shared" si="139"/>
        <v/>
      </c>
    </row>
    <row r="8868" spans="1:9" x14ac:dyDescent="0.3">
      <c r="A8868" t="s">
        <v>32</v>
      </c>
      <c r="B8868" s="1">
        <v>42420</v>
      </c>
      <c r="C8868" t="s">
        <v>9</v>
      </c>
      <c r="D8868">
        <v>1</v>
      </c>
      <c r="E8868" t="s">
        <v>15</v>
      </c>
      <c r="F8868" t="s">
        <v>39</v>
      </c>
      <c r="G8868">
        <v>6.7485999999999997</v>
      </c>
      <c r="H8868">
        <v>2214</v>
      </c>
      <c r="I8868" t="str">
        <f t="shared" si="139"/>
        <v>S</v>
      </c>
    </row>
    <row r="8869" spans="1:9" x14ac:dyDescent="0.3">
      <c r="A8869" t="s">
        <v>32</v>
      </c>
      <c r="B8869" s="1">
        <v>42420</v>
      </c>
      <c r="C8869" t="s">
        <v>9</v>
      </c>
      <c r="D8869">
        <v>1</v>
      </c>
      <c r="E8869" t="s">
        <v>10</v>
      </c>
      <c r="F8869" t="s">
        <v>14</v>
      </c>
      <c r="G8869">
        <v>0</v>
      </c>
      <c r="H8869">
        <v>7690</v>
      </c>
      <c r="I8869" t="str">
        <f t="shared" si="139"/>
        <v/>
      </c>
    </row>
    <row r="8870" spans="1:9" x14ac:dyDescent="0.3">
      <c r="A8870" t="s">
        <v>33</v>
      </c>
      <c r="B8870" s="1">
        <v>42420</v>
      </c>
      <c r="C8870" t="s">
        <v>9</v>
      </c>
      <c r="D8870">
        <v>0</v>
      </c>
      <c r="E8870" t="s">
        <v>10</v>
      </c>
      <c r="F8870" t="s">
        <v>11</v>
      </c>
      <c r="G8870">
        <v>0</v>
      </c>
      <c r="H8870">
        <v>707</v>
      </c>
      <c r="I8870" t="str">
        <f t="shared" si="139"/>
        <v/>
      </c>
    </row>
    <row r="8871" spans="1:9" x14ac:dyDescent="0.3">
      <c r="A8871" t="s">
        <v>21</v>
      </c>
      <c r="B8871" s="1">
        <v>42420</v>
      </c>
      <c r="C8871" t="s">
        <v>13</v>
      </c>
      <c r="D8871">
        <v>0</v>
      </c>
      <c r="E8871" t="s">
        <v>10</v>
      </c>
      <c r="F8871" t="s">
        <v>11</v>
      </c>
      <c r="G8871">
        <v>0</v>
      </c>
      <c r="H8871">
        <v>3976</v>
      </c>
      <c r="I8871" t="str">
        <f t="shared" si="139"/>
        <v/>
      </c>
    </row>
    <row r="8872" spans="1:9" x14ac:dyDescent="0.3">
      <c r="A8872" t="s">
        <v>27</v>
      </c>
      <c r="B8872" s="1">
        <v>42420</v>
      </c>
      <c r="C8872" t="s">
        <v>13</v>
      </c>
      <c r="D8872">
        <v>0</v>
      </c>
      <c r="E8872" t="s">
        <v>10</v>
      </c>
      <c r="F8872" t="s">
        <v>14</v>
      </c>
      <c r="G8872">
        <v>0</v>
      </c>
      <c r="H8872">
        <v>7322</v>
      </c>
      <c r="I8872" t="str">
        <f t="shared" si="139"/>
        <v/>
      </c>
    </row>
    <row r="8873" spans="1:9" x14ac:dyDescent="0.3">
      <c r="A8873" t="s">
        <v>27</v>
      </c>
      <c r="B8873" s="1">
        <v>42420</v>
      </c>
      <c r="C8873" t="s">
        <v>9</v>
      </c>
      <c r="D8873">
        <v>1</v>
      </c>
      <c r="E8873" t="s">
        <v>15</v>
      </c>
      <c r="F8873" t="s">
        <v>47</v>
      </c>
      <c r="G8873">
        <v>0.1923</v>
      </c>
      <c r="H8873">
        <v>388</v>
      </c>
      <c r="I8873" t="str">
        <f t="shared" si="139"/>
        <v>j</v>
      </c>
    </row>
    <row r="8874" spans="1:9" x14ac:dyDescent="0.3">
      <c r="A8874" t="s">
        <v>28</v>
      </c>
      <c r="B8874" s="1">
        <v>42420</v>
      </c>
      <c r="C8874" t="s">
        <v>13</v>
      </c>
      <c r="D8874">
        <v>1</v>
      </c>
      <c r="E8874" t="s">
        <v>15</v>
      </c>
      <c r="F8874" t="s">
        <v>26</v>
      </c>
      <c r="G8874">
        <v>0.6431</v>
      </c>
      <c r="H8874">
        <v>185</v>
      </c>
      <c r="I8874" t="str">
        <f t="shared" si="139"/>
        <v>l</v>
      </c>
    </row>
    <row r="8875" spans="1:9" x14ac:dyDescent="0.3">
      <c r="A8875" t="s">
        <v>8</v>
      </c>
      <c r="B8875" s="1">
        <v>42420</v>
      </c>
      <c r="C8875" t="s">
        <v>9</v>
      </c>
      <c r="D8875">
        <v>1</v>
      </c>
      <c r="E8875" t="s">
        <v>15</v>
      </c>
      <c r="F8875" t="s">
        <v>35</v>
      </c>
      <c r="H8875">
        <v>8</v>
      </c>
      <c r="I8875" t="str">
        <f t="shared" si="139"/>
        <v>p</v>
      </c>
    </row>
    <row r="8876" spans="1:9" x14ac:dyDescent="0.3">
      <c r="A8876" t="s">
        <v>28</v>
      </c>
      <c r="B8876" s="1">
        <v>42420</v>
      </c>
      <c r="C8876" t="s">
        <v>9</v>
      </c>
      <c r="D8876">
        <v>0</v>
      </c>
      <c r="E8876" t="s">
        <v>15</v>
      </c>
      <c r="F8876" t="s">
        <v>26</v>
      </c>
      <c r="G8876">
        <v>3.7042000000000002</v>
      </c>
      <c r="H8876">
        <v>1095</v>
      </c>
      <c r="I8876" t="str">
        <f t="shared" si="139"/>
        <v>l</v>
      </c>
    </row>
    <row r="8877" spans="1:9" x14ac:dyDescent="0.3">
      <c r="A8877" t="s">
        <v>33</v>
      </c>
      <c r="B8877" s="1">
        <v>42420</v>
      </c>
      <c r="C8877" t="s">
        <v>9</v>
      </c>
      <c r="D8877">
        <v>1</v>
      </c>
      <c r="E8877" t="s">
        <v>15</v>
      </c>
      <c r="F8877" t="s">
        <v>16</v>
      </c>
      <c r="G8877">
        <v>0</v>
      </c>
      <c r="H8877">
        <v>890</v>
      </c>
      <c r="I8877" t="str">
        <f t="shared" si="139"/>
        <v/>
      </c>
    </row>
    <row r="8878" spans="1:9" x14ac:dyDescent="0.3">
      <c r="A8878" t="s">
        <v>28</v>
      </c>
      <c r="B8878" s="1">
        <v>42420</v>
      </c>
      <c r="C8878" t="s">
        <v>13</v>
      </c>
      <c r="D8878">
        <v>1</v>
      </c>
      <c r="E8878" t="s">
        <v>10</v>
      </c>
      <c r="F8878" t="s">
        <v>31</v>
      </c>
      <c r="H8878">
        <v>6</v>
      </c>
      <c r="I8878" t="str">
        <f t="shared" si="139"/>
        <v>o</v>
      </c>
    </row>
    <row r="8879" spans="1:9" x14ac:dyDescent="0.3">
      <c r="A8879" t="s">
        <v>8</v>
      </c>
      <c r="B8879" s="1">
        <v>42420</v>
      </c>
      <c r="C8879" t="s">
        <v>13</v>
      </c>
      <c r="D8879">
        <v>1</v>
      </c>
      <c r="E8879" t="s">
        <v>10</v>
      </c>
      <c r="F8879" t="s">
        <v>39</v>
      </c>
      <c r="G8879">
        <v>0.11169999999999999</v>
      </c>
      <c r="H8879">
        <v>53</v>
      </c>
      <c r="I8879" t="str">
        <f t="shared" si="139"/>
        <v>S</v>
      </c>
    </row>
    <row r="8880" spans="1:9" x14ac:dyDescent="0.3">
      <c r="A8880" t="s">
        <v>32</v>
      </c>
      <c r="B8880" s="1">
        <v>42420</v>
      </c>
      <c r="C8880" t="s">
        <v>13</v>
      </c>
      <c r="D8880">
        <v>1</v>
      </c>
      <c r="E8880" t="s">
        <v>15</v>
      </c>
      <c r="F8880" t="s">
        <v>16</v>
      </c>
      <c r="G8880">
        <v>0</v>
      </c>
      <c r="H8880">
        <v>191</v>
      </c>
      <c r="I8880" t="str">
        <f t="shared" si="139"/>
        <v/>
      </c>
    </row>
    <row r="8881" spans="1:9" x14ac:dyDescent="0.3">
      <c r="A8881" t="s">
        <v>17</v>
      </c>
      <c r="B8881" s="1">
        <v>42420</v>
      </c>
      <c r="C8881" t="s">
        <v>9</v>
      </c>
      <c r="D8881">
        <v>0</v>
      </c>
      <c r="E8881" t="s">
        <v>15</v>
      </c>
      <c r="F8881" t="s">
        <v>11</v>
      </c>
      <c r="G8881">
        <v>0</v>
      </c>
      <c r="H8881">
        <v>1446</v>
      </c>
      <c r="I8881" t="str">
        <f t="shared" si="139"/>
        <v/>
      </c>
    </row>
    <row r="8882" spans="1:9" x14ac:dyDescent="0.3">
      <c r="A8882" t="s">
        <v>22</v>
      </c>
      <c r="B8882" s="1">
        <v>42420</v>
      </c>
      <c r="C8882" t="s">
        <v>25</v>
      </c>
      <c r="D8882">
        <v>0</v>
      </c>
      <c r="E8882" t="s">
        <v>10</v>
      </c>
      <c r="F8882" t="s">
        <v>11</v>
      </c>
      <c r="G8882">
        <v>0</v>
      </c>
      <c r="H8882">
        <v>279</v>
      </c>
      <c r="I8882" t="str">
        <f t="shared" si="139"/>
        <v/>
      </c>
    </row>
    <row r="8883" spans="1:9" x14ac:dyDescent="0.3">
      <c r="A8883" t="s">
        <v>27</v>
      </c>
      <c r="B8883" s="1">
        <v>42420</v>
      </c>
      <c r="C8883" t="s">
        <v>13</v>
      </c>
      <c r="D8883">
        <v>0</v>
      </c>
      <c r="E8883" t="s">
        <v>10</v>
      </c>
      <c r="F8883" t="s">
        <v>47</v>
      </c>
      <c r="G8883">
        <v>4.36E-2</v>
      </c>
      <c r="H8883">
        <v>96</v>
      </c>
      <c r="I8883" t="str">
        <f t="shared" si="139"/>
        <v>j</v>
      </c>
    </row>
    <row r="8884" spans="1:9" x14ac:dyDescent="0.3">
      <c r="A8884" t="s">
        <v>33</v>
      </c>
      <c r="B8884" s="1">
        <v>42420</v>
      </c>
      <c r="C8884" t="s">
        <v>25</v>
      </c>
      <c r="D8884">
        <v>0</v>
      </c>
      <c r="E8884" t="s">
        <v>15</v>
      </c>
      <c r="F8884" t="s">
        <v>14</v>
      </c>
      <c r="G8884">
        <v>0</v>
      </c>
      <c r="H8884">
        <v>84</v>
      </c>
      <c r="I8884" t="str">
        <f t="shared" si="139"/>
        <v/>
      </c>
    </row>
    <row r="8885" spans="1:9" x14ac:dyDescent="0.3">
      <c r="A8885" t="s">
        <v>8</v>
      </c>
      <c r="B8885" s="1">
        <v>42420</v>
      </c>
      <c r="C8885" t="s">
        <v>9</v>
      </c>
      <c r="D8885">
        <v>1</v>
      </c>
      <c r="E8885" t="s">
        <v>10</v>
      </c>
      <c r="F8885" t="s">
        <v>36</v>
      </c>
      <c r="G8885">
        <v>0.7429</v>
      </c>
      <c r="H8885">
        <v>428</v>
      </c>
      <c r="I8885" t="str">
        <f t="shared" si="139"/>
        <v>p</v>
      </c>
    </row>
    <row r="8886" spans="1:9" x14ac:dyDescent="0.3">
      <c r="A8886" t="s">
        <v>28</v>
      </c>
      <c r="B8886" s="1">
        <v>42420</v>
      </c>
      <c r="C8886" t="s">
        <v>25</v>
      </c>
      <c r="D8886">
        <v>1</v>
      </c>
      <c r="E8886" t="s">
        <v>15</v>
      </c>
      <c r="F8886" t="s">
        <v>11</v>
      </c>
      <c r="G8886">
        <v>0</v>
      </c>
      <c r="H8886">
        <v>46</v>
      </c>
      <c r="I8886" t="str">
        <f t="shared" si="139"/>
        <v/>
      </c>
    </row>
    <row r="8887" spans="1:9" x14ac:dyDescent="0.3">
      <c r="A8887" t="s">
        <v>20</v>
      </c>
      <c r="B8887" s="1">
        <v>42420</v>
      </c>
      <c r="C8887" t="s">
        <v>9</v>
      </c>
      <c r="D8887">
        <v>0</v>
      </c>
      <c r="E8887" t="s">
        <v>10</v>
      </c>
      <c r="F8887" t="s">
        <v>14</v>
      </c>
      <c r="G8887">
        <v>0</v>
      </c>
      <c r="H8887">
        <v>13</v>
      </c>
      <c r="I8887" t="str">
        <f t="shared" si="139"/>
        <v/>
      </c>
    </row>
    <row r="8888" spans="1:9" x14ac:dyDescent="0.3">
      <c r="A8888" t="s">
        <v>32</v>
      </c>
      <c r="B8888" s="1">
        <v>42420</v>
      </c>
      <c r="C8888" t="s">
        <v>13</v>
      </c>
      <c r="D8888">
        <v>0</v>
      </c>
      <c r="E8888" t="s">
        <v>14</v>
      </c>
      <c r="F8888" t="s">
        <v>14</v>
      </c>
      <c r="G8888">
        <v>0</v>
      </c>
      <c r="H8888">
        <v>2</v>
      </c>
      <c r="I8888" t="str">
        <f t="shared" si="139"/>
        <v/>
      </c>
    </row>
    <row r="8889" spans="1:9" x14ac:dyDescent="0.3">
      <c r="A8889" t="s">
        <v>32</v>
      </c>
      <c r="B8889" s="1">
        <v>42420</v>
      </c>
      <c r="C8889" t="s">
        <v>9</v>
      </c>
      <c r="D8889">
        <v>0</v>
      </c>
      <c r="E8889" t="s">
        <v>15</v>
      </c>
      <c r="F8889" t="s">
        <v>34</v>
      </c>
      <c r="H8889">
        <v>76</v>
      </c>
      <c r="I8889" t="str">
        <f t="shared" si="139"/>
        <v>p</v>
      </c>
    </row>
    <row r="8890" spans="1:9" x14ac:dyDescent="0.3">
      <c r="A8890" t="s">
        <v>21</v>
      </c>
      <c r="B8890" s="1">
        <v>42420</v>
      </c>
      <c r="C8890" t="s">
        <v>25</v>
      </c>
      <c r="D8890">
        <v>0</v>
      </c>
      <c r="E8890" t="s">
        <v>10</v>
      </c>
      <c r="F8890" t="s">
        <v>11</v>
      </c>
      <c r="G8890">
        <v>0</v>
      </c>
      <c r="H8890">
        <v>18</v>
      </c>
      <c r="I8890" t="str">
        <f t="shared" si="139"/>
        <v/>
      </c>
    </row>
    <row r="8891" spans="1:9" x14ac:dyDescent="0.3">
      <c r="A8891" t="s">
        <v>28</v>
      </c>
      <c r="B8891" s="1">
        <v>42420</v>
      </c>
      <c r="C8891" t="s">
        <v>9</v>
      </c>
      <c r="D8891">
        <v>1</v>
      </c>
      <c r="E8891" t="s">
        <v>10</v>
      </c>
      <c r="F8891" t="s">
        <v>31</v>
      </c>
      <c r="H8891">
        <v>141</v>
      </c>
      <c r="I8891" t="str">
        <f t="shared" si="139"/>
        <v>o</v>
      </c>
    </row>
    <row r="8892" spans="1:9" x14ac:dyDescent="0.3">
      <c r="A8892" t="s">
        <v>22</v>
      </c>
      <c r="B8892" s="1">
        <v>42420</v>
      </c>
      <c r="C8892" t="s">
        <v>13</v>
      </c>
      <c r="D8892">
        <v>1</v>
      </c>
      <c r="E8892" t="s">
        <v>10</v>
      </c>
      <c r="F8892" t="s">
        <v>14</v>
      </c>
      <c r="G8892">
        <v>0</v>
      </c>
      <c r="H8892">
        <v>2</v>
      </c>
      <c r="I8892" t="str">
        <f t="shared" si="139"/>
        <v/>
      </c>
    </row>
    <row r="8893" spans="1:9" x14ac:dyDescent="0.3">
      <c r="A8893" t="s">
        <v>18</v>
      </c>
      <c r="B8893" s="1">
        <v>42421</v>
      </c>
      <c r="C8893" t="s">
        <v>9</v>
      </c>
      <c r="D8893">
        <v>0</v>
      </c>
      <c r="E8893" t="s">
        <v>10</v>
      </c>
      <c r="F8893" t="s">
        <v>11</v>
      </c>
      <c r="G8893">
        <v>0</v>
      </c>
      <c r="H8893">
        <v>47625</v>
      </c>
      <c r="I8893" t="str">
        <f t="shared" si="139"/>
        <v/>
      </c>
    </row>
    <row r="8894" spans="1:9" x14ac:dyDescent="0.3">
      <c r="A8894" t="s">
        <v>8</v>
      </c>
      <c r="B8894" s="1">
        <v>42421</v>
      </c>
      <c r="C8894" t="s">
        <v>13</v>
      </c>
      <c r="D8894">
        <v>1</v>
      </c>
      <c r="E8894" t="s">
        <v>10</v>
      </c>
      <c r="F8894" t="s">
        <v>14</v>
      </c>
      <c r="G8894">
        <v>0</v>
      </c>
      <c r="H8894">
        <v>126223</v>
      </c>
      <c r="I8894" t="str">
        <f t="shared" si="139"/>
        <v/>
      </c>
    </row>
    <row r="8895" spans="1:9" x14ac:dyDescent="0.3">
      <c r="A8895" t="s">
        <v>32</v>
      </c>
      <c r="B8895" s="1">
        <v>42421</v>
      </c>
      <c r="C8895" t="s">
        <v>13</v>
      </c>
      <c r="D8895">
        <v>0</v>
      </c>
      <c r="E8895" t="s">
        <v>10</v>
      </c>
      <c r="F8895" t="s">
        <v>14</v>
      </c>
      <c r="G8895">
        <v>0</v>
      </c>
      <c r="H8895">
        <v>73742</v>
      </c>
      <c r="I8895" t="str">
        <f t="shared" si="139"/>
        <v/>
      </c>
    </row>
    <row r="8896" spans="1:9" x14ac:dyDescent="0.3">
      <c r="A8896" t="s">
        <v>33</v>
      </c>
      <c r="B8896" s="1">
        <v>42421</v>
      </c>
      <c r="C8896" t="s">
        <v>9</v>
      </c>
      <c r="D8896">
        <v>0</v>
      </c>
      <c r="E8896" t="s">
        <v>15</v>
      </c>
      <c r="F8896" t="s">
        <v>11</v>
      </c>
      <c r="G8896">
        <v>0</v>
      </c>
      <c r="H8896">
        <v>6983</v>
      </c>
      <c r="I8896" t="str">
        <f t="shared" si="139"/>
        <v/>
      </c>
    </row>
    <row r="8897" spans="1:9" x14ac:dyDescent="0.3">
      <c r="A8897" t="s">
        <v>23</v>
      </c>
      <c r="B8897" s="1">
        <v>42421</v>
      </c>
      <c r="C8897" t="s">
        <v>13</v>
      </c>
      <c r="D8897">
        <v>0</v>
      </c>
      <c r="E8897" t="s">
        <v>10</v>
      </c>
      <c r="F8897" t="s">
        <v>11</v>
      </c>
      <c r="G8897">
        <v>0</v>
      </c>
      <c r="H8897">
        <v>18133</v>
      </c>
      <c r="I8897" t="str">
        <f t="shared" si="139"/>
        <v/>
      </c>
    </row>
    <row r="8898" spans="1:9" x14ac:dyDescent="0.3">
      <c r="A8898" t="s">
        <v>19</v>
      </c>
      <c r="B8898" s="1">
        <v>42421</v>
      </c>
      <c r="C8898" t="s">
        <v>13</v>
      </c>
      <c r="D8898">
        <v>0</v>
      </c>
      <c r="E8898" t="s">
        <v>10</v>
      </c>
      <c r="F8898" t="s">
        <v>14</v>
      </c>
      <c r="G8898">
        <v>0</v>
      </c>
      <c r="H8898">
        <v>3351</v>
      </c>
      <c r="I8898" t="str">
        <f t="shared" si="139"/>
        <v/>
      </c>
    </row>
    <row r="8899" spans="1:9" x14ac:dyDescent="0.3">
      <c r="A8899" t="s">
        <v>27</v>
      </c>
      <c r="B8899" s="1">
        <v>42421</v>
      </c>
      <c r="C8899" t="s">
        <v>13</v>
      </c>
      <c r="D8899">
        <v>1</v>
      </c>
      <c r="E8899" t="s">
        <v>10</v>
      </c>
      <c r="F8899" t="s">
        <v>11</v>
      </c>
      <c r="G8899">
        <v>0</v>
      </c>
      <c r="H8899">
        <v>460</v>
      </c>
      <c r="I8899" t="str">
        <f t="shared" ref="I8899:I8962" si="140">IF(NOT(OR(F8899="house",F8899="blank",F8899="served")),LEFT(F8899,1),"")</f>
        <v/>
      </c>
    </row>
    <row r="8900" spans="1:9" x14ac:dyDescent="0.3">
      <c r="A8900" t="s">
        <v>28</v>
      </c>
      <c r="B8900" s="1">
        <v>42421</v>
      </c>
      <c r="C8900" t="s">
        <v>13</v>
      </c>
      <c r="D8900">
        <v>1</v>
      </c>
      <c r="E8900" t="s">
        <v>10</v>
      </c>
      <c r="F8900" t="s">
        <v>11</v>
      </c>
      <c r="G8900">
        <v>0</v>
      </c>
      <c r="H8900">
        <v>7763</v>
      </c>
      <c r="I8900" t="str">
        <f t="shared" si="140"/>
        <v/>
      </c>
    </row>
    <row r="8901" spans="1:9" x14ac:dyDescent="0.3">
      <c r="A8901" t="s">
        <v>18</v>
      </c>
      <c r="B8901" s="1">
        <v>42421</v>
      </c>
      <c r="C8901" t="s">
        <v>13</v>
      </c>
      <c r="D8901">
        <v>0</v>
      </c>
      <c r="E8901" t="s">
        <v>15</v>
      </c>
      <c r="F8901" t="s">
        <v>14</v>
      </c>
      <c r="G8901">
        <v>0</v>
      </c>
      <c r="H8901">
        <v>2611</v>
      </c>
      <c r="I8901" t="str">
        <f t="shared" si="140"/>
        <v/>
      </c>
    </row>
    <row r="8902" spans="1:9" x14ac:dyDescent="0.3">
      <c r="A8902" t="s">
        <v>33</v>
      </c>
      <c r="B8902" s="1">
        <v>42421</v>
      </c>
      <c r="C8902" t="s">
        <v>9</v>
      </c>
      <c r="D8902">
        <v>1</v>
      </c>
      <c r="E8902" t="s">
        <v>15</v>
      </c>
      <c r="F8902" t="s">
        <v>11</v>
      </c>
      <c r="G8902">
        <v>0</v>
      </c>
      <c r="H8902">
        <v>7328</v>
      </c>
      <c r="I8902" t="str">
        <f t="shared" si="140"/>
        <v/>
      </c>
    </row>
    <row r="8903" spans="1:9" x14ac:dyDescent="0.3">
      <c r="A8903" t="s">
        <v>18</v>
      </c>
      <c r="B8903" s="1">
        <v>42421</v>
      </c>
      <c r="C8903" t="s">
        <v>9</v>
      </c>
      <c r="D8903">
        <v>0</v>
      </c>
      <c r="E8903" t="s">
        <v>15</v>
      </c>
      <c r="F8903" t="s">
        <v>14</v>
      </c>
      <c r="G8903">
        <v>0</v>
      </c>
      <c r="H8903">
        <v>2751</v>
      </c>
      <c r="I8903" t="str">
        <f t="shared" si="140"/>
        <v/>
      </c>
    </row>
    <row r="8904" spans="1:9" x14ac:dyDescent="0.3">
      <c r="A8904" t="s">
        <v>27</v>
      </c>
      <c r="B8904" s="1">
        <v>42421</v>
      </c>
      <c r="C8904" t="s">
        <v>9</v>
      </c>
      <c r="D8904">
        <v>0</v>
      </c>
      <c r="E8904" t="s">
        <v>15</v>
      </c>
      <c r="F8904" t="s">
        <v>16</v>
      </c>
      <c r="G8904">
        <v>0</v>
      </c>
      <c r="H8904">
        <v>1482</v>
      </c>
      <c r="I8904" t="str">
        <f t="shared" si="140"/>
        <v/>
      </c>
    </row>
    <row r="8905" spans="1:9" x14ac:dyDescent="0.3">
      <c r="A8905" t="s">
        <v>33</v>
      </c>
      <c r="B8905" s="1">
        <v>42421</v>
      </c>
      <c r="C8905" t="s">
        <v>13</v>
      </c>
      <c r="D8905">
        <v>0</v>
      </c>
      <c r="E8905" t="s">
        <v>15</v>
      </c>
      <c r="F8905" t="s">
        <v>16</v>
      </c>
      <c r="G8905">
        <v>0</v>
      </c>
      <c r="H8905">
        <v>195</v>
      </c>
      <c r="I8905" t="str">
        <f t="shared" si="140"/>
        <v/>
      </c>
    </row>
    <row r="8906" spans="1:9" x14ac:dyDescent="0.3">
      <c r="A8906" t="s">
        <v>32</v>
      </c>
      <c r="B8906" s="1">
        <v>42421</v>
      </c>
      <c r="C8906" t="s">
        <v>9</v>
      </c>
      <c r="D8906">
        <v>1</v>
      </c>
      <c r="E8906" t="s">
        <v>15</v>
      </c>
      <c r="F8906" t="s">
        <v>14</v>
      </c>
      <c r="G8906">
        <v>0</v>
      </c>
      <c r="H8906">
        <v>6179</v>
      </c>
      <c r="I8906" t="str">
        <f t="shared" si="140"/>
        <v/>
      </c>
    </row>
    <row r="8907" spans="1:9" x14ac:dyDescent="0.3">
      <c r="A8907" t="s">
        <v>33</v>
      </c>
      <c r="B8907" s="1">
        <v>42421</v>
      </c>
      <c r="C8907" t="s">
        <v>13</v>
      </c>
      <c r="D8907">
        <v>0</v>
      </c>
      <c r="E8907" t="s">
        <v>10</v>
      </c>
      <c r="F8907" t="s">
        <v>14</v>
      </c>
      <c r="G8907">
        <v>0</v>
      </c>
      <c r="H8907">
        <v>5935</v>
      </c>
      <c r="I8907" t="str">
        <f t="shared" si="140"/>
        <v/>
      </c>
    </row>
    <row r="8908" spans="1:9" x14ac:dyDescent="0.3">
      <c r="A8908" t="s">
        <v>28</v>
      </c>
      <c r="B8908" s="1">
        <v>42421</v>
      </c>
      <c r="C8908" t="s">
        <v>13</v>
      </c>
      <c r="D8908">
        <v>0</v>
      </c>
      <c r="E8908" t="s">
        <v>10</v>
      </c>
      <c r="F8908" t="s">
        <v>26</v>
      </c>
      <c r="G8908">
        <v>4.085</v>
      </c>
      <c r="H8908">
        <v>1422</v>
      </c>
      <c r="I8908" t="str">
        <f t="shared" si="140"/>
        <v>l</v>
      </c>
    </row>
    <row r="8909" spans="1:9" x14ac:dyDescent="0.3">
      <c r="A8909" t="s">
        <v>8</v>
      </c>
      <c r="B8909" s="1">
        <v>42421</v>
      </c>
      <c r="C8909" t="s">
        <v>9</v>
      </c>
      <c r="D8909">
        <v>1</v>
      </c>
      <c r="E8909" t="s">
        <v>10</v>
      </c>
      <c r="F8909" t="s">
        <v>39</v>
      </c>
      <c r="G8909">
        <v>11.394299999999999</v>
      </c>
      <c r="H8909">
        <v>4133</v>
      </c>
      <c r="I8909" t="str">
        <f t="shared" si="140"/>
        <v>S</v>
      </c>
    </row>
    <row r="8910" spans="1:9" x14ac:dyDescent="0.3">
      <c r="A8910" t="s">
        <v>32</v>
      </c>
      <c r="B8910" s="1">
        <v>42421</v>
      </c>
      <c r="C8910" t="s">
        <v>13</v>
      </c>
      <c r="D8910">
        <v>1</v>
      </c>
      <c r="E8910" t="s">
        <v>10</v>
      </c>
      <c r="F8910" t="s">
        <v>16</v>
      </c>
      <c r="G8910">
        <v>0</v>
      </c>
      <c r="H8910">
        <v>848</v>
      </c>
      <c r="I8910" t="str">
        <f t="shared" si="140"/>
        <v/>
      </c>
    </row>
    <row r="8911" spans="1:9" x14ac:dyDescent="0.3">
      <c r="A8911" t="s">
        <v>8</v>
      </c>
      <c r="B8911" s="1">
        <v>42421</v>
      </c>
      <c r="C8911" t="s">
        <v>9</v>
      </c>
      <c r="D8911">
        <v>1</v>
      </c>
      <c r="E8911" t="s">
        <v>10</v>
      </c>
      <c r="F8911" t="s">
        <v>35</v>
      </c>
      <c r="H8911">
        <v>6</v>
      </c>
      <c r="I8911" t="str">
        <f t="shared" si="140"/>
        <v>p</v>
      </c>
    </row>
    <row r="8912" spans="1:9" x14ac:dyDescent="0.3">
      <c r="A8912" t="s">
        <v>33</v>
      </c>
      <c r="B8912" s="1">
        <v>42421</v>
      </c>
      <c r="C8912" t="s">
        <v>25</v>
      </c>
      <c r="D8912">
        <v>0</v>
      </c>
      <c r="E8912" t="s">
        <v>10</v>
      </c>
      <c r="F8912" t="s">
        <v>14</v>
      </c>
      <c r="G8912">
        <v>0</v>
      </c>
      <c r="H8912">
        <v>26</v>
      </c>
      <c r="I8912" t="str">
        <f t="shared" si="140"/>
        <v/>
      </c>
    </row>
    <row r="8913" spans="1:9" x14ac:dyDescent="0.3">
      <c r="A8913" t="s">
        <v>19</v>
      </c>
      <c r="B8913" s="1">
        <v>42421</v>
      </c>
      <c r="C8913" t="s">
        <v>9</v>
      </c>
      <c r="D8913">
        <v>0</v>
      </c>
      <c r="E8913" t="s">
        <v>15</v>
      </c>
      <c r="F8913" t="s">
        <v>11</v>
      </c>
      <c r="G8913">
        <v>0</v>
      </c>
      <c r="H8913">
        <v>627</v>
      </c>
      <c r="I8913" t="str">
        <f t="shared" si="140"/>
        <v/>
      </c>
    </row>
    <row r="8914" spans="1:9" x14ac:dyDescent="0.3">
      <c r="A8914" t="s">
        <v>23</v>
      </c>
      <c r="B8914" s="1">
        <v>42421</v>
      </c>
      <c r="C8914" t="s">
        <v>25</v>
      </c>
      <c r="D8914">
        <v>0</v>
      </c>
      <c r="E8914" t="s">
        <v>10</v>
      </c>
      <c r="F8914" t="s">
        <v>11</v>
      </c>
      <c r="G8914">
        <v>0</v>
      </c>
      <c r="H8914">
        <v>727</v>
      </c>
      <c r="I8914" t="str">
        <f t="shared" si="140"/>
        <v/>
      </c>
    </row>
    <row r="8915" spans="1:9" x14ac:dyDescent="0.3">
      <c r="A8915" t="s">
        <v>33</v>
      </c>
      <c r="B8915" s="1">
        <v>42421</v>
      </c>
      <c r="C8915" t="s">
        <v>9</v>
      </c>
      <c r="D8915">
        <v>1</v>
      </c>
      <c r="E8915" t="s">
        <v>15</v>
      </c>
      <c r="F8915" t="s">
        <v>50</v>
      </c>
      <c r="H8915">
        <v>75</v>
      </c>
      <c r="I8915" t="str">
        <f t="shared" si="140"/>
        <v>j</v>
      </c>
    </row>
    <row r="8916" spans="1:9" x14ac:dyDescent="0.3">
      <c r="A8916" t="s">
        <v>33</v>
      </c>
      <c r="B8916" s="1">
        <v>42421</v>
      </c>
      <c r="C8916" t="s">
        <v>9</v>
      </c>
      <c r="D8916">
        <v>0</v>
      </c>
      <c r="E8916" t="s">
        <v>15</v>
      </c>
      <c r="F8916" t="s">
        <v>46</v>
      </c>
      <c r="G8916">
        <v>0.10730000000000001</v>
      </c>
      <c r="H8916">
        <v>160</v>
      </c>
      <c r="I8916" t="str">
        <f t="shared" si="140"/>
        <v>j</v>
      </c>
    </row>
    <row r="8917" spans="1:9" x14ac:dyDescent="0.3">
      <c r="A8917" t="s">
        <v>21</v>
      </c>
      <c r="B8917" s="1">
        <v>42421</v>
      </c>
      <c r="C8917" t="s">
        <v>9</v>
      </c>
      <c r="D8917">
        <v>0</v>
      </c>
      <c r="E8917" t="s">
        <v>10</v>
      </c>
      <c r="F8917" t="s">
        <v>16</v>
      </c>
      <c r="G8917">
        <v>0</v>
      </c>
      <c r="H8917">
        <v>207</v>
      </c>
      <c r="I8917" t="str">
        <f t="shared" si="140"/>
        <v/>
      </c>
    </row>
    <row r="8918" spans="1:9" x14ac:dyDescent="0.3">
      <c r="A8918" t="s">
        <v>30</v>
      </c>
      <c r="B8918" s="1">
        <v>42421</v>
      </c>
      <c r="C8918" t="s">
        <v>9</v>
      </c>
      <c r="D8918">
        <v>0</v>
      </c>
      <c r="E8918" t="s">
        <v>15</v>
      </c>
      <c r="F8918" t="s">
        <v>16</v>
      </c>
      <c r="G8918">
        <v>0</v>
      </c>
      <c r="H8918">
        <v>62</v>
      </c>
      <c r="I8918" t="str">
        <f t="shared" si="140"/>
        <v/>
      </c>
    </row>
    <row r="8919" spans="1:9" x14ac:dyDescent="0.3">
      <c r="A8919" t="s">
        <v>21</v>
      </c>
      <c r="B8919" s="1">
        <v>42421</v>
      </c>
      <c r="C8919" t="s">
        <v>13</v>
      </c>
      <c r="D8919">
        <v>1</v>
      </c>
      <c r="E8919" t="s">
        <v>10</v>
      </c>
      <c r="F8919" t="s">
        <v>16</v>
      </c>
      <c r="G8919">
        <v>0</v>
      </c>
      <c r="H8919">
        <v>35</v>
      </c>
      <c r="I8919" t="str">
        <f t="shared" si="140"/>
        <v/>
      </c>
    </row>
    <row r="8920" spans="1:9" x14ac:dyDescent="0.3">
      <c r="A8920" t="s">
        <v>19</v>
      </c>
      <c r="B8920" s="1">
        <v>42421</v>
      </c>
      <c r="C8920" t="s">
        <v>9</v>
      </c>
      <c r="D8920">
        <v>1</v>
      </c>
      <c r="E8920" t="s">
        <v>15</v>
      </c>
      <c r="F8920" t="s">
        <v>14</v>
      </c>
      <c r="G8920">
        <v>0</v>
      </c>
      <c r="H8920">
        <v>311</v>
      </c>
      <c r="I8920" t="str">
        <f t="shared" si="140"/>
        <v/>
      </c>
    </row>
    <row r="8921" spans="1:9" x14ac:dyDescent="0.3">
      <c r="A8921" t="s">
        <v>22</v>
      </c>
      <c r="B8921" s="1">
        <v>42420</v>
      </c>
      <c r="C8921" t="s">
        <v>13</v>
      </c>
      <c r="D8921">
        <v>0</v>
      </c>
      <c r="E8921" t="s">
        <v>14</v>
      </c>
      <c r="F8921" t="s">
        <v>14</v>
      </c>
      <c r="G8921">
        <v>0</v>
      </c>
      <c r="H8921">
        <v>5</v>
      </c>
      <c r="I8921" t="str">
        <f t="shared" si="140"/>
        <v/>
      </c>
    </row>
    <row r="8922" spans="1:9" x14ac:dyDescent="0.3">
      <c r="A8922" t="s">
        <v>17</v>
      </c>
      <c r="B8922" s="1">
        <v>42421</v>
      </c>
      <c r="C8922" t="s">
        <v>25</v>
      </c>
      <c r="D8922">
        <v>0</v>
      </c>
      <c r="E8922" t="s">
        <v>10</v>
      </c>
      <c r="F8922" t="s">
        <v>11</v>
      </c>
      <c r="G8922">
        <v>0</v>
      </c>
      <c r="H8922">
        <v>33</v>
      </c>
      <c r="I8922" t="str">
        <f t="shared" si="140"/>
        <v/>
      </c>
    </row>
    <row r="8923" spans="1:9" x14ac:dyDescent="0.3">
      <c r="A8923" t="s">
        <v>28</v>
      </c>
      <c r="B8923" s="1">
        <v>42420</v>
      </c>
      <c r="C8923" t="s">
        <v>13</v>
      </c>
      <c r="D8923">
        <v>1</v>
      </c>
      <c r="E8923" t="s">
        <v>15</v>
      </c>
      <c r="F8923" t="s">
        <v>37</v>
      </c>
      <c r="G8923">
        <v>4.1500000000000002E-2</v>
      </c>
      <c r="H8923">
        <v>19</v>
      </c>
      <c r="I8923" t="str">
        <f t="shared" si="140"/>
        <v>p</v>
      </c>
    </row>
    <row r="8924" spans="1:9" x14ac:dyDescent="0.3">
      <c r="A8924" t="s">
        <v>32</v>
      </c>
      <c r="B8924" s="1">
        <v>42421</v>
      </c>
      <c r="C8924" t="s">
        <v>9</v>
      </c>
      <c r="D8924">
        <v>0</v>
      </c>
      <c r="E8924" t="s">
        <v>10</v>
      </c>
      <c r="F8924" t="s">
        <v>34</v>
      </c>
      <c r="H8924">
        <v>130</v>
      </c>
      <c r="I8924" t="str">
        <f t="shared" si="140"/>
        <v>p</v>
      </c>
    </row>
    <row r="8925" spans="1:9" x14ac:dyDescent="0.3">
      <c r="A8925" t="s">
        <v>28</v>
      </c>
      <c r="B8925" s="1">
        <v>42421</v>
      </c>
      <c r="C8925" t="s">
        <v>25</v>
      </c>
      <c r="D8925">
        <v>1</v>
      </c>
      <c r="E8925" t="s">
        <v>10</v>
      </c>
      <c r="F8925" t="s">
        <v>11</v>
      </c>
      <c r="G8925">
        <v>0</v>
      </c>
      <c r="H8925">
        <v>6</v>
      </c>
      <c r="I8925" t="str">
        <f t="shared" si="140"/>
        <v/>
      </c>
    </row>
    <row r="8926" spans="1:9" x14ac:dyDescent="0.3">
      <c r="A8926" t="s">
        <v>8</v>
      </c>
      <c r="B8926" s="1">
        <v>42421</v>
      </c>
      <c r="C8926" t="s">
        <v>13</v>
      </c>
      <c r="D8926">
        <v>1</v>
      </c>
      <c r="E8926" t="s">
        <v>15</v>
      </c>
      <c r="F8926" t="s">
        <v>36</v>
      </c>
      <c r="G8926">
        <v>9.7199999999999995E-2</v>
      </c>
      <c r="H8926">
        <v>59</v>
      </c>
      <c r="I8926" t="str">
        <f t="shared" si="140"/>
        <v>p</v>
      </c>
    </row>
    <row r="8927" spans="1:9" x14ac:dyDescent="0.3">
      <c r="A8927" t="s">
        <v>18</v>
      </c>
      <c r="B8927" s="1">
        <v>42421</v>
      </c>
      <c r="C8927" t="s">
        <v>13</v>
      </c>
      <c r="D8927">
        <v>1</v>
      </c>
      <c r="E8927" t="s">
        <v>10</v>
      </c>
      <c r="F8927" t="s">
        <v>49</v>
      </c>
      <c r="G8927">
        <v>1E-3</v>
      </c>
      <c r="H8927">
        <v>2</v>
      </c>
      <c r="I8927" t="str">
        <f t="shared" si="140"/>
        <v>o</v>
      </c>
    </row>
    <row r="8928" spans="1:9" x14ac:dyDescent="0.3">
      <c r="A8928" t="s">
        <v>32</v>
      </c>
      <c r="B8928" s="1">
        <v>42422</v>
      </c>
      <c r="C8928" t="s">
        <v>9</v>
      </c>
      <c r="D8928">
        <v>0</v>
      </c>
      <c r="E8928" t="s">
        <v>15</v>
      </c>
      <c r="F8928" t="s">
        <v>16</v>
      </c>
      <c r="G8928">
        <v>0</v>
      </c>
      <c r="H8928">
        <v>12002</v>
      </c>
      <c r="I8928" t="str">
        <f t="shared" si="140"/>
        <v/>
      </c>
    </row>
    <row r="8929" spans="1:9" x14ac:dyDescent="0.3">
      <c r="A8929" t="s">
        <v>28</v>
      </c>
      <c r="B8929" s="1">
        <v>42420</v>
      </c>
      <c r="C8929" t="s">
        <v>13</v>
      </c>
      <c r="D8929">
        <v>1</v>
      </c>
      <c r="E8929" t="s">
        <v>15</v>
      </c>
      <c r="F8929" t="s">
        <v>39</v>
      </c>
      <c r="G8929">
        <v>0.8306</v>
      </c>
      <c r="H8929">
        <v>227</v>
      </c>
      <c r="I8929" t="str">
        <f t="shared" si="140"/>
        <v>S</v>
      </c>
    </row>
    <row r="8930" spans="1:9" x14ac:dyDescent="0.3">
      <c r="A8930" t="s">
        <v>28</v>
      </c>
      <c r="B8930" s="1">
        <v>42420</v>
      </c>
      <c r="C8930" t="s">
        <v>13</v>
      </c>
      <c r="D8930">
        <v>0</v>
      </c>
      <c r="E8930" t="s">
        <v>15</v>
      </c>
      <c r="F8930" t="s">
        <v>31</v>
      </c>
      <c r="G8930">
        <v>1.8E-3</v>
      </c>
      <c r="H8930">
        <v>134</v>
      </c>
      <c r="I8930" t="str">
        <f t="shared" si="140"/>
        <v>o</v>
      </c>
    </row>
    <row r="8931" spans="1:9" x14ac:dyDescent="0.3">
      <c r="A8931" t="s">
        <v>8</v>
      </c>
      <c r="B8931" s="1">
        <v>42420</v>
      </c>
      <c r="C8931" t="s">
        <v>9</v>
      </c>
      <c r="D8931">
        <v>0</v>
      </c>
      <c r="E8931" t="s">
        <v>15</v>
      </c>
      <c r="F8931" t="s">
        <v>36</v>
      </c>
      <c r="G8931">
        <v>0.84940000000000004</v>
      </c>
      <c r="H8931">
        <v>462</v>
      </c>
      <c r="I8931" t="str">
        <f t="shared" si="140"/>
        <v>p</v>
      </c>
    </row>
    <row r="8932" spans="1:9" x14ac:dyDescent="0.3">
      <c r="A8932" t="s">
        <v>28</v>
      </c>
      <c r="B8932" s="1">
        <v>42420</v>
      </c>
      <c r="C8932" t="s">
        <v>13</v>
      </c>
      <c r="D8932">
        <v>1</v>
      </c>
      <c r="E8932" t="s">
        <v>10</v>
      </c>
      <c r="F8932" t="s">
        <v>26</v>
      </c>
      <c r="G8932">
        <v>0.3659</v>
      </c>
      <c r="H8932">
        <v>121</v>
      </c>
      <c r="I8932" t="str">
        <f t="shared" si="140"/>
        <v>l</v>
      </c>
    </row>
    <row r="8933" spans="1:9" x14ac:dyDescent="0.3">
      <c r="A8933" t="s">
        <v>33</v>
      </c>
      <c r="B8933" s="1">
        <v>42420</v>
      </c>
      <c r="C8933" t="s">
        <v>25</v>
      </c>
      <c r="D8933">
        <v>0</v>
      </c>
      <c r="E8933" t="s">
        <v>10</v>
      </c>
      <c r="F8933" t="s">
        <v>14</v>
      </c>
      <c r="G8933">
        <v>0</v>
      </c>
      <c r="H8933">
        <v>37</v>
      </c>
      <c r="I8933" t="str">
        <f t="shared" si="140"/>
        <v/>
      </c>
    </row>
    <row r="8934" spans="1:9" x14ac:dyDescent="0.3">
      <c r="A8934" t="s">
        <v>27</v>
      </c>
      <c r="B8934" s="1">
        <v>42420</v>
      </c>
      <c r="C8934" t="s">
        <v>13</v>
      </c>
      <c r="D8934">
        <v>0</v>
      </c>
      <c r="E8934" t="s">
        <v>15</v>
      </c>
      <c r="F8934" t="s">
        <v>16</v>
      </c>
      <c r="G8934">
        <v>0</v>
      </c>
      <c r="H8934">
        <v>472</v>
      </c>
      <c r="I8934" t="str">
        <f t="shared" si="140"/>
        <v/>
      </c>
    </row>
    <row r="8935" spans="1:9" x14ac:dyDescent="0.3">
      <c r="A8935" t="s">
        <v>21</v>
      </c>
      <c r="B8935" s="1">
        <v>42420</v>
      </c>
      <c r="C8935" t="s">
        <v>9</v>
      </c>
      <c r="D8935">
        <v>0</v>
      </c>
      <c r="E8935" t="s">
        <v>10</v>
      </c>
      <c r="F8935" t="s">
        <v>16</v>
      </c>
      <c r="G8935">
        <v>0</v>
      </c>
      <c r="H8935">
        <v>172</v>
      </c>
      <c r="I8935" t="str">
        <f t="shared" si="140"/>
        <v/>
      </c>
    </row>
    <row r="8936" spans="1:9" x14ac:dyDescent="0.3">
      <c r="A8936" t="s">
        <v>28</v>
      </c>
      <c r="B8936" s="1">
        <v>42420</v>
      </c>
      <c r="C8936" t="s">
        <v>9</v>
      </c>
      <c r="D8936">
        <v>1</v>
      </c>
      <c r="E8936" t="s">
        <v>15</v>
      </c>
      <c r="F8936" t="s">
        <v>37</v>
      </c>
      <c r="G8936">
        <v>1.5778000000000001</v>
      </c>
      <c r="H8936">
        <v>620</v>
      </c>
      <c r="I8936" t="str">
        <f t="shared" si="140"/>
        <v>p</v>
      </c>
    </row>
    <row r="8937" spans="1:9" x14ac:dyDescent="0.3">
      <c r="A8937" t="s">
        <v>8</v>
      </c>
      <c r="B8937" s="1">
        <v>42420</v>
      </c>
      <c r="C8937" t="s">
        <v>25</v>
      </c>
      <c r="D8937">
        <v>1</v>
      </c>
      <c r="E8937" t="s">
        <v>15</v>
      </c>
      <c r="F8937" t="s">
        <v>11</v>
      </c>
      <c r="G8937">
        <v>0</v>
      </c>
      <c r="H8937">
        <v>47</v>
      </c>
      <c r="I8937" t="str">
        <f t="shared" si="140"/>
        <v/>
      </c>
    </row>
    <row r="8938" spans="1:9" x14ac:dyDescent="0.3">
      <c r="A8938" t="s">
        <v>33</v>
      </c>
      <c r="B8938" s="1">
        <v>42420</v>
      </c>
      <c r="C8938" t="s">
        <v>9</v>
      </c>
      <c r="D8938">
        <v>1</v>
      </c>
      <c r="E8938" t="s">
        <v>10</v>
      </c>
      <c r="F8938" t="s">
        <v>16</v>
      </c>
      <c r="G8938">
        <v>0</v>
      </c>
      <c r="H8938">
        <v>62</v>
      </c>
      <c r="I8938" t="str">
        <f t="shared" si="140"/>
        <v/>
      </c>
    </row>
    <row r="8939" spans="1:9" x14ac:dyDescent="0.3">
      <c r="A8939" t="s">
        <v>32</v>
      </c>
      <c r="B8939" s="1">
        <v>42420</v>
      </c>
      <c r="C8939" t="s">
        <v>9</v>
      </c>
      <c r="D8939">
        <v>0</v>
      </c>
      <c r="E8939" t="s">
        <v>10</v>
      </c>
      <c r="F8939" t="s">
        <v>26</v>
      </c>
      <c r="G8939">
        <v>0.31159999999999999</v>
      </c>
      <c r="H8939">
        <v>115</v>
      </c>
      <c r="I8939" t="str">
        <f t="shared" si="140"/>
        <v>l</v>
      </c>
    </row>
    <row r="8940" spans="1:9" x14ac:dyDescent="0.3">
      <c r="A8940" t="s">
        <v>17</v>
      </c>
      <c r="B8940" s="1">
        <v>42420</v>
      </c>
      <c r="C8940" t="s">
        <v>13</v>
      </c>
      <c r="D8940">
        <v>1</v>
      </c>
      <c r="E8940" t="s">
        <v>10</v>
      </c>
      <c r="F8940" t="s">
        <v>14</v>
      </c>
      <c r="G8940">
        <v>0</v>
      </c>
      <c r="H8940">
        <v>13</v>
      </c>
      <c r="I8940" t="str">
        <f t="shared" si="140"/>
        <v/>
      </c>
    </row>
    <row r="8941" spans="1:9" x14ac:dyDescent="0.3">
      <c r="A8941" t="s">
        <v>24</v>
      </c>
      <c r="B8941" s="1">
        <v>42420</v>
      </c>
      <c r="C8941" t="s">
        <v>9</v>
      </c>
      <c r="D8941">
        <v>1</v>
      </c>
      <c r="E8941" t="s">
        <v>10</v>
      </c>
      <c r="F8941" t="s">
        <v>16</v>
      </c>
      <c r="G8941">
        <v>0</v>
      </c>
      <c r="H8941">
        <v>4</v>
      </c>
      <c r="I8941" t="str">
        <f t="shared" si="140"/>
        <v/>
      </c>
    </row>
    <row r="8942" spans="1:9" x14ac:dyDescent="0.3">
      <c r="A8942" t="s">
        <v>24</v>
      </c>
      <c r="B8942" s="1">
        <v>42420</v>
      </c>
      <c r="C8942" t="s">
        <v>13</v>
      </c>
      <c r="D8942">
        <v>0</v>
      </c>
      <c r="E8942" t="s">
        <v>15</v>
      </c>
      <c r="F8942" t="s">
        <v>11</v>
      </c>
      <c r="G8942">
        <v>0</v>
      </c>
      <c r="H8942">
        <v>1</v>
      </c>
      <c r="I8942" t="str">
        <f t="shared" si="140"/>
        <v/>
      </c>
    </row>
    <row r="8943" spans="1:9" x14ac:dyDescent="0.3">
      <c r="A8943" t="s">
        <v>18</v>
      </c>
      <c r="B8943" s="1">
        <v>42420</v>
      </c>
      <c r="C8943" t="s">
        <v>13</v>
      </c>
      <c r="D8943">
        <v>1</v>
      </c>
      <c r="E8943" t="s">
        <v>15</v>
      </c>
      <c r="F8943" t="s">
        <v>16</v>
      </c>
      <c r="G8943">
        <v>0</v>
      </c>
      <c r="H8943">
        <v>26</v>
      </c>
      <c r="I8943" t="str">
        <f t="shared" si="140"/>
        <v/>
      </c>
    </row>
    <row r="8944" spans="1:9" x14ac:dyDescent="0.3">
      <c r="A8944" t="s">
        <v>28</v>
      </c>
      <c r="B8944" s="1">
        <v>42420</v>
      </c>
      <c r="C8944" t="s">
        <v>13</v>
      </c>
      <c r="D8944">
        <v>0</v>
      </c>
      <c r="E8944" t="s">
        <v>10</v>
      </c>
      <c r="F8944" t="s">
        <v>37</v>
      </c>
      <c r="G8944">
        <v>5.2200000000000003E-2</v>
      </c>
      <c r="H8944">
        <v>25</v>
      </c>
      <c r="I8944" t="str">
        <f t="shared" si="140"/>
        <v>p</v>
      </c>
    </row>
    <row r="8945" spans="1:9" x14ac:dyDescent="0.3">
      <c r="A8945" t="s">
        <v>22</v>
      </c>
      <c r="B8945" s="1">
        <v>42421</v>
      </c>
      <c r="C8945" t="s">
        <v>13</v>
      </c>
      <c r="D8945">
        <v>0</v>
      </c>
      <c r="E8945" t="s">
        <v>10</v>
      </c>
      <c r="F8945" t="s">
        <v>14</v>
      </c>
      <c r="G8945">
        <v>0</v>
      </c>
      <c r="H8945">
        <v>9246</v>
      </c>
      <c r="I8945" t="str">
        <f t="shared" si="140"/>
        <v/>
      </c>
    </row>
    <row r="8946" spans="1:9" x14ac:dyDescent="0.3">
      <c r="A8946" t="s">
        <v>32</v>
      </c>
      <c r="B8946" s="1">
        <v>42421</v>
      </c>
      <c r="C8946" t="s">
        <v>9</v>
      </c>
      <c r="D8946">
        <v>0</v>
      </c>
      <c r="E8946" t="s">
        <v>10</v>
      </c>
      <c r="F8946" t="s">
        <v>14</v>
      </c>
      <c r="G8946">
        <v>0</v>
      </c>
      <c r="H8946">
        <v>76281</v>
      </c>
      <c r="I8946" t="str">
        <f t="shared" si="140"/>
        <v/>
      </c>
    </row>
    <row r="8947" spans="1:9" x14ac:dyDescent="0.3">
      <c r="A8947" t="s">
        <v>28</v>
      </c>
      <c r="B8947" s="1">
        <v>42421</v>
      </c>
      <c r="C8947" t="s">
        <v>9</v>
      </c>
      <c r="D8947">
        <v>1</v>
      </c>
      <c r="E8947" t="s">
        <v>15</v>
      </c>
      <c r="F8947" t="s">
        <v>14</v>
      </c>
      <c r="G8947">
        <v>0</v>
      </c>
      <c r="H8947">
        <v>12007</v>
      </c>
      <c r="I8947" t="str">
        <f t="shared" si="140"/>
        <v/>
      </c>
    </row>
    <row r="8948" spans="1:9" x14ac:dyDescent="0.3">
      <c r="A8948" t="s">
        <v>8</v>
      </c>
      <c r="B8948" s="1">
        <v>42421</v>
      </c>
      <c r="C8948" t="s">
        <v>9</v>
      </c>
      <c r="D8948">
        <v>0</v>
      </c>
      <c r="E8948" t="s">
        <v>15</v>
      </c>
      <c r="F8948" t="s">
        <v>39</v>
      </c>
      <c r="G8948">
        <v>15.6685</v>
      </c>
      <c r="H8948">
        <v>5217</v>
      </c>
      <c r="I8948" t="str">
        <f t="shared" si="140"/>
        <v>S</v>
      </c>
    </row>
    <row r="8949" spans="1:9" x14ac:dyDescent="0.3">
      <c r="A8949" t="s">
        <v>30</v>
      </c>
      <c r="B8949" s="1">
        <v>42421</v>
      </c>
      <c r="C8949" t="s">
        <v>13</v>
      </c>
      <c r="D8949">
        <v>1</v>
      </c>
      <c r="E8949" t="s">
        <v>15</v>
      </c>
      <c r="F8949" t="s">
        <v>14</v>
      </c>
      <c r="G8949">
        <v>0</v>
      </c>
      <c r="H8949">
        <v>34769</v>
      </c>
      <c r="I8949" t="str">
        <f t="shared" si="140"/>
        <v/>
      </c>
    </row>
    <row r="8950" spans="1:9" x14ac:dyDescent="0.3">
      <c r="A8950" t="s">
        <v>32</v>
      </c>
      <c r="B8950" s="1">
        <v>42421</v>
      </c>
      <c r="C8950" t="s">
        <v>13</v>
      </c>
      <c r="D8950">
        <v>0</v>
      </c>
      <c r="E8950" t="s">
        <v>15</v>
      </c>
      <c r="F8950" t="s">
        <v>16</v>
      </c>
      <c r="G8950">
        <v>0</v>
      </c>
      <c r="H8950">
        <v>2325</v>
      </c>
      <c r="I8950" t="str">
        <f t="shared" si="140"/>
        <v/>
      </c>
    </row>
    <row r="8951" spans="1:9" x14ac:dyDescent="0.3">
      <c r="A8951" t="s">
        <v>32</v>
      </c>
      <c r="B8951" s="1">
        <v>42421</v>
      </c>
      <c r="C8951" t="s">
        <v>9</v>
      </c>
      <c r="D8951">
        <v>1</v>
      </c>
      <c r="E8951" t="s">
        <v>15</v>
      </c>
      <c r="F8951" t="s">
        <v>11</v>
      </c>
      <c r="G8951">
        <v>0</v>
      </c>
      <c r="H8951">
        <v>28004</v>
      </c>
      <c r="I8951" t="str">
        <f t="shared" si="140"/>
        <v/>
      </c>
    </row>
    <row r="8952" spans="1:9" x14ac:dyDescent="0.3">
      <c r="A8952" t="s">
        <v>28</v>
      </c>
      <c r="B8952" s="1">
        <v>42421</v>
      </c>
      <c r="C8952" t="s">
        <v>9</v>
      </c>
      <c r="D8952">
        <v>0</v>
      </c>
      <c r="E8952" t="s">
        <v>15</v>
      </c>
      <c r="F8952" t="s">
        <v>11</v>
      </c>
      <c r="G8952">
        <v>0</v>
      </c>
      <c r="H8952">
        <v>25019</v>
      </c>
      <c r="I8952" t="str">
        <f t="shared" si="140"/>
        <v/>
      </c>
    </row>
    <row r="8953" spans="1:9" x14ac:dyDescent="0.3">
      <c r="A8953" t="s">
        <v>28</v>
      </c>
      <c r="B8953" s="1">
        <v>42421</v>
      </c>
      <c r="C8953" t="s">
        <v>9</v>
      </c>
      <c r="D8953">
        <v>1</v>
      </c>
      <c r="E8953" t="s">
        <v>10</v>
      </c>
      <c r="F8953" t="s">
        <v>11</v>
      </c>
      <c r="G8953">
        <v>0</v>
      </c>
      <c r="H8953">
        <v>26079</v>
      </c>
      <c r="I8953" t="str">
        <f t="shared" si="140"/>
        <v/>
      </c>
    </row>
    <row r="8954" spans="1:9" x14ac:dyDescent="0.3">
      <c r="A8954" t="s">
        <v>28</v>
      </c>
      <c r="B8954" s="1">
        <v>42421</v>
      </c>
      <c r="C8954" t="s">
        <v>9</v>
      </c>
      <c r="D8954">
        <v>1</v>
      </c>
      <c r="E8954" t="s">
        <v>10</v>
      </c>
      <c r="F8954" t="s">
        <v>26</v>
      </c>
      <c r="G8954">
        <v>8.8545999999999996</v>
      </c>
      <c r="H8954">
        <v>2716</v>
      </c>
      <c r="I8954" t="str">
        <f t="shared" si="140"/>
        <v>l</v>
      </c>
    </row>
    <row r="8955" spans="1:9" x14ac:dyDescent="0.3">
      <c r="A8955" t="s">
        <v>32</v>
      </c>
      <c r="B8955" s="1">
        <v>42421</v>
      </c>
      <c r="C8955" t="s">
        <v>9</v>
      </c>
      <c r="D8955">
        <v>0</v>
      </c>
      <c r="E8955" t="s">
        <v>15</v>
      </c>
      <c r="F8955" t="s">
        <v>26</v>
      </c>
      <c r="G8955">
        <v>2.9731000000000001</v>
      </c>
      <c r="H8955">
        <v>1025</v>
      </c>
      <c r="I8955" t="str">
        <f t="shared" si="140"/>
        <v>l</v>
      </c>
    </row>
    <row r="8956" spans="1:9" x14ac:dyDescent="0.3">
      <c r="A8956" t="s">
        <v>32</v>
      </c>
      <c r="B8956" s="1">
        <v>42421</v>
      </c>
      <c r="C8956" t="s">
        <v>9</v>
      </c>
      <c r="D8956">
        <v>1</v>
      </c>
      <c r="E8956" t="s">
        <v>15</v>
      </c>
      <c r="F8956" t="s">
        <v>26</v>
      </c>
      <c r="G8956">
        <v>7.5106000000000002</v>
      </c>
      <c r="H8956">
        <v>2644</v>
      </c>
      <c r="I8956" t="str">
        <f t="shared" si="140"/>
        <v>l</v>
      </c>
    </row>
    <row r="8957" spans="1:9" x14ac:dyDescent="0.3">
      <c r="A8957" t="s">
        <v>28</v>
      </c>
      <c r="B8957" s="1">
        <v>42421</v>
      </c>
      <c r="C8957" t="s">
        <v>25</v>
      </c>
      <c r="D8957">
        <v>0</v>
      </c>
      <c r="E8957" t="s">
        <v>15</v>
      </c>
      <c r="F8957" t="s">
        <v>11</v>
      </c>
      <c r="G8957">
        <v>0</v>
      </c>
      <c r="H8957">
        <v>6245</v>
      </c>
      <c r="I8957" t="str">
        <f t="shared" si="140"/>
        <v/>
      </c>
    </row>
    <row r="8958" spans="1:9" x14ac:dyDescent="0.3">
      <c r="A8958" t="s">
        <v>18</v>
      </c>
      <c r="B8958" s="1">
        <v>42421</v>
      </c>
      <c r="C8958" t="s">
        <v>13</v>
      </c>
      <c r="D8958">
        <v>0</v>
      </c>
      <c r="E8958" t="s">
        <v>15</v>
      </c>
      <c r="F8958" t="s">
        <v>11</v>
      </c>
      <c r="G8958">
        <v>0</v>
      </c>
      <c r="H8958">
        <v>1983</v>
      </c>
      <c r="I8958" t="str">
        <f t="shared" si="140"/>
        <v/>
      </c>
    </row>
    <row r="8959" spans="1:9" x14ac:dyDescent="0.3">
      <c r="A8959" t="s">
        <v>23</v>
      </c>
      <c r="B8959" s="1">
        <v>42421</v>
      </c>
      <c r="C8959" t="s">
        <v>9</v>
      </c>
      <c r="D8959">
        <v>0</v>
      </c>
      <c r="E8959" t="s">
        <v>10</v>
      </c>
      <c r="F8959" t="s">
        <v>16</v>
      </c>
      <c r="G8959">
        <v>0</v>
      </c>
      <c r="H8959">
        <v>7710</v>
      </c>
      <c r="I8959" t="str">
        <f t="shared" si="140"/>
        <v/>
      </c>
    </row>
    <row r="8960" spans="1:9" x14ac:dyDescent="0.3">
      <c r="A8960" t="s">
        <v>19</v>
      </c>
      <c r="B8960" s="1">
        <v>42421</v>
      </c>
      <c r="C8960" t="s">
        <v>9</v>
      </c>
      <c r="D8960">
        <v>1</v>
      </c>
      <c r="E8960" t="s">
        <v>10</v>
      </c>
      <c r="F8960" t="s">
        <v>14</v>
      </c>
      <c r="G8960">
        <v>0</v>
      </c>
      <c r="H8960">
        <v>587</v>
      </c>
      <c r="I8960" t="str">
        <f t="shared" si="140"/>
        <v/>
      </c>
    </row>
    <row r="8961" spans="1:9" x14ac:dyDescent="0.3">
      <c r="A8961" t="s">
        <v>17</v>
      </c>
      <c r="B8961" s="1">
        <v>42421</v>
      </c>
      <c r="C8961" t="s">
        <v>9</v>
      </c>
      <c r="D8961">
        <v>0</v>
      </c>
      <c r="E8961" t="s">
        <v>15</v>
      </c>
      <c r="F8961" t="s">
        <v>14</v>
      </c>
      <c r="G8961">
        <v>0</v>
      </c>
      <c r="H8961">
        <v>1481</v>
      </c>
      <c r="I8961" t="str">
        <f t="shared" si="140"/>
        <v/>
      </c>
    </row>
    <row r="8962" spans="1:9" x14ac:dyDescent="0.3">
      <c r="A8962" t="s">
        <v>33</v>
      </c>
      <c r="B8962" s="1">
        <v>42421</v>
      </c>
      <c r="C8962" t="s">
        <v>9</v>
      </c>
      <c r="D8962">
        <v>0</v>
      </c>
      <c r="E8962" t="s">
        <v>15</v>
      </c>
      <c r="F8962" t="s">
        <v>16</v>
      </c>
      <c r="G8962">
        <v>0</v>
      </c>
      <c r="H8962">
        <v>1147</v>
      </c>
      <c r="I8962" t="str">
        <f t="shared" si="140"/>
        <v/>
      </c>
    </row>
    <row r="8963" spans="1:9" x14ac:dyDescent="0.3">
      <c r="A8963" t="s">
        <v>8</v>
      </c>
      <c r="B8963" s="1">
        <v>42421</v>
      </c>
      <c r="C8963" t="s">
        <v>13</v>
      </c>
      <c r="D8963">
        <v>1</v>
      </c>
      <c r="E8963" t="s">
        <v>15</v>
      </c>
      <c r="F8963" t="s">
        <v>16</v>
      </c>
      <c r="G8963">
        <v>0</v>
      </c>
      <c r="H8963">
        <v>2578</v>
      </c>
      <c r="I8963" t="str">
        <f t="shared" ref="I8963:I9026" si="141">IF(NOT(OR(F8963="house",F8963="blank",F8963="served")),LEFT(F8963,1),"")</f>
        <v/>
      </c>
    </row>
    <row r="8964" spans="1:9" x14ac:dyDescent="0.3">
      <c r="A8964" t="s">
        <v>17</v>
      </c>
      <c r="B8964" s="1">
        <v>42421</v>
      </c>
      <c r="C8964" t="s">
        <v>13</v>
      </c>
      <c r="D8964">
        <v>0</v>
      </c>
      <c r="E8964" t="s">
        <v>10</v>
      </c>
      <c r="F8964" t="s">
        <v>16</v>
      </c>
      <c r="G8964">
        <v>0</v>
      </c>
      <c r="H8964">
        <v>984</v>
      </c>
      <c r="I8964" t="str">
        <f t="shared" si="141"/>
        <v/>
      </c>
    </row>
    <row r="8965" spans="1:9" x14ac:dyDescent="0.3">
      <c r="A8965" t="s">
        <v>32</v>
      </c>
      <c r="B8965" s="1">
        <v>42421</v>
      </c>
      <c r="C8965" t="s">
        <v>13</v>
      </c>
      <c r="D8965">
        <v>0</v>
      </c>
      <c r="E8965" t="s">
        <v>15</v>
      </c>
      <c r="F8965" t="s">
        <v>39</v>
      </c>
      <c r="G8965">
        <v>0.8367</v>
      </c>
      <c r="H8965">
        <v>284</v>
      </c>
      <c r="I8965" t="str">
        <f t="shared" si="141"/>
        <v>S</v>
      </c>
    </row>
    <row r="8966" spans="1:9" x14ac:dyDescent="0.3">
      <c r="A8966" t="s">
        <v>27</v>
      </c>
      <c r="B8966" s="1">
        <v>42421</v>
      </c>
      <c r="C8966" t="s">
        <v>9</v>
      </c>
      <c r="D8966">
        <v>1</v>
      </c>
      <c r="E8966" t="s">
        <v>10</v>
      </c>
      <c r="F8966" t="s">
        <v>16</v>
      </c>
      <c r="G8966">
        <v>0</v>
      </c>
      <c r="H8966">
        <v>128</v>
      </c>
      <c r="I8966" t="str">
        <f t="shared" si="141"/>
        <v/>
      </c>
    </row>
    <row r="8967" spans="1:9" x14ac:dyDescent="0.3">
      <c r="A8967" t="s">
        <v>8</v>
      </c>
      <c r="B8967" s="1">
        <v>42421</v>
      </c>
      <c r="C8967" t="s">
        <v>25</v>
      </c>
      <c r="D8967">
        <v>0</v>
      </c>
      <c r="E8967" t="s">
        <v>15</v>
      </c>
      <c r="F8967" t="s">
        <v>14</v>
      </c>
      <c r="G8967">
        <v>0</v>
      </c>
      <c r="H8967">
        <v>1745</v>
      </c>
      <c r="I8967" t="str">
        <f t="shared" si="141"/>
        <v/>
      </c>
    </row>
    <row r="8968" spans="1:9" x14ac:dyDescent="0.3">
      <c r="A8968" t="s">
        <v>27</v>
      </c>
      <c r="B8968" s="1">
        <v>42421</v>
      </c>
      <c r="C8968" t="s">
        <v>25</v>
      </c>
      <c r="D8968">
        <v>0</v>
      </c>
      <c r="E8968" t="s">
        <v>15</v>
      </c>
      <c r="F8968" t="s">
        <v>11</v>
      </c>
      <c r="G8968">
        <v>0</v>
      </c>
      <c r="H8968">
        <v>548</v>
      </c>
      <c r="I8968" t="str">
        <f t="shared" si="141"/>
        <v/>
      </c>
    </row>
    <row r="8969" spans="1:9" x14ac:dyDescent="0.3">
      <c r="A8969" t="s">
        <v>21</v>
      </c>
      <c r="B8969" s="1">
        <v>42421</v>
      </c>
      <c r="C8969" t="s">
        <v>13</v>
      </c>
      <c r="D8969">
        <v>1</v>
      </c>
      <c r="E8969" t="s">
        <v>15</v>
      </c>
      <c r="F8969" t="s">
        <v>11</v>
      </c>
      <c r="G8969">
        <v>0</v>
      </c>
      <c r="H8969">
        <v>127</v>
      </c>
      <c r="I8969" t="str">
        <f t="shared" si="141"/>
        <v/>
      </c>
    </row>
    <row r="8970" spans="1:9" x14ac:dyDescent="0.3">
      <c r="A8970" t="s">
        <v>18</v>
      </c>
      <c r="B8970" s="1">
        <v>42421</v>
      </c>
      <c r="C8970" t="s">
        <v>13</v>
      </c>
      <c r="D8970">
        <v>1</v>
      </c>
      <c r="E8970" t="s">
        <v>15</v>
      </c>
      <c r="F8970" t="s">
        <v>11</v>
      </c>
      <c r="G8970">
        <v>0</v>
      </c>
      <c r="H8970">
        <v>173</v>
      </c>
      <c r="I8970" t="str">
        <f t="shared" si="141"/>
        <v/>
      </c>
    </row>
    <row r="8971" spans="1:9" x14ac:dyDescent="0.3">
      <c r="A8971" t="s">
        <v>32</v>
      </c>
      <c r="B8971" s="1">
        <v>42421</v>
      </c>
      <c r="C8971" t="s">
        <v>9</v>
      </c>
      <c r="D8971">
        <v>1</v>
      </c>
      <c r="E8971" t="s">
        <v>15</v>
      </c>
      <c r="F8971" t="s">
        <v>38</v>
      </c>
      <c r="G8971">
        <v>0.66190000000000004</v>
      </c>
      <c r="H8971">
        <v>231</v>
      </c>
      <c r="I8971" t="str">
        <f t="shared" si="141"/>
        <v>p</v>
      </c>
    </row>
    <row r="8972" spans="1:9" x14ac:dyDescent="0.3">
      <c r="A8972" t="s">
        <v>22</v>
      </c>
      <c r="B8972" s="1">
        <v>42421</v>
      </c>
      <c r="C8972" t="s">
        <v>25</v>
      </c>
      <c r="D8972">
        <v>0</v>
      </c>
      <c r="E8972" t="s">
        <v>10</v>
      </c>
      <c r="F8972" t="s">
        <v>14</v>
      </c>
      <c r="G8972">
        <v>0</v>
      </c>
      <c r="H8972">
        <v>156</v>
      </c>
      <c r="I8972" t="str">
        <f t="shared" si="141"/>
        <v/>
      </c>
    </row>
    <row r="8973" spans="1:9" x14ac:dyDescent="0.3">
      <c r="A8973" t="s">
        <v>30</v>
      </c>
      <c r="B8973" s="1">
        <v>42421</v>
      </c>
      <c r="C8973" t="s">
        <v>9</v>
      </c>
      <c r="D8973">
        <v>0</v>
      </c>
      <c r="E8973" t="s">
        <v>15</v>
      </c>
      <c r="F8973" t="s">
        <v>14</v>
      </c>
      <c r="G8973">
        <v>0</v>
      </c>
      <c r="H8973">
        <v>58</v>
      </c>
      <c r="I8973" t="str">
        <f t="shared" si="141"/>
        <v/>
      </c>
    </row>
    <row r="8974" spans="1:9" x14ac:dyDescent="0.3">
      <c r="A8974" t="s">
        <v>18</v>
      </c>
      <c r="B8974" s="1">
        <v>42421</v>
      </c>
      <c r="C8974" t="s">
        <v>25</v>
      </c>
      <c r="D8974">
        <v>1</v>
      </c>
      <c r="E8974" t="s">
        <v>15</v>
      </c>
      <c r="F8974" t="s">
        <v>11</v>
      </c>
      <c r="G8974">
        <v>0</v>
      </c>
      <c r="H8974">
        <v>24</v>
      </c>
      <c r="I8974" t="str">
        <f t="shared" si="141"/>
        <v/>
      </c>
    </row>
    <row r="8975" spans="1:9" x14ac:dyDescent="0.3">
      <c r="A8975" t="s">
        <v>28</v>
      </c>
      <c r="B8975" s="1">
        <v>42421</v>
      </c>
      <c r="C8975" t="s">
        <v>13</v>
      </c>
      <c r="D8975">
        <v>1</v>
      </c>
      <c r="E8975" t="s">
        <v>10</v>
      </c>
      <c r="F8975" t="s">
        <v>39</v>
      </c>
      <c r="G8975">
        <v>0.19070000000000001</v>
      </c>
      <c r="H8975">
        <v>69</v>
      </c>
      <c r="I8975" t="str">
        <f t="shared" si="141"/>
        <v>S</v>
      </c>
    </row>
    <row r="8976" spans="1:9" x14ac:dyDescent="0.3">
      <c r="A8976" t="s">
        <v>21</v>
      </c>
      <c r="B8976" s="1">
        <v>42421</v>
      </c>
      <c r="C8976" t="s">
        <v>9</v>
      </c>
      <c r="D8976">
        <v>1</v>
      </c>
      <c r="E8976" t="s">
        <v>10</v>
      </c>
      <c r="F8976" t="s">
        <v>34</v>
      </c>
      <c r="H8976">
        <v>2</v>
      </c>
      <c r="I8976" t="str">
        <f t="shared" si="141"/>
        <v>p</v>
      </c>
    </row>
    <row r="8977" spans="1:9" x14ac:dyDescent="0.3">
      <c r="A8977" t="s">
        <v>8</v>
      </c>
      <c r="B8977" s="1">
        <v>42421</v>
      </c>
      <c r="C8977" t="s">
        <v>13</v>
      </c>
      <c r="D8977">
        <v>0</v>
      </c>
      <c r="E8977" t="s">
        <v>15</v>
      </c>
      <c r="F8977" t="s">
        <v>35</v>
      </c>
      <c r="H8977">
        <v>5</v>
      </c>
      <c r="I8977" t="str">
        <f t="shared" si="141"/>
        <v>p</v>
      </c>
    </row>
    <row r="8978" spans="1:9" x14ac:dyDescent="0.3">
      <c r="A8978" t="s">
        <v>28</v>
      </c>
      <c r="B8978" s="1">
        <v>42422</v>
      </c>
      <c r="C8978" t="s">
        <v>9</v>
      </c>
      <c r="D8978">
        <v>0</v>
      </c>
      <c r="E8978" t="s">
        <v>15</v>
      </c>
      <c r="F8978" t="s">
        <v>16</v>
      </c>
      <c r="G8978">
        <v>0</v>
      </c>
      <c r="H8978">
        <v>27704</v>
      </c>
      <c r="I8978" t="str">
        <f t="shared" si="141"/>
        <v/>
      </c>
    </row>
    <row r="8979" spans="1:9" x14ac:dyDescent="0.3">
      <c r="A8979" t="s">
        <v>22</v>
      </c>
      <c r="B8979" s="1">
        <v>42422</v>
      </c>
      <c r="C8979" t="s">
        <v>9</v>
      </c>
      <c r="D8979">
        <v>0</v>
      </c>
      <c r="E8979" t="s">
        <v>10</v>
      </c>
      <c r="F8979" t="s">
        <v>11</v>
      </c>
      <c r="G8979">
        <v>0</v>
      </c>
      <c r="H8979">
        <v>13158</v>
      </c>
      <c r="I8979" t="str">
        <f t="shared" si="141"/>
        <v/>
      </c>
    </row>
    <row r="8980" spans="1:9" x14ac:dyDescent="0.3">
      <c r="A8980" t="s">
        <v>18</v>
      </c>
      <c r="B8980" s="1">
        <v>42422</v>
      </c>
      <c r="C8980" t="s">
        <v>13</v>
      </c>
      <c r="D8980">
        <v>0</v>
      </c>
      <c r="E8980" t="s">
        <v>10</v>
      </c>
      <c r="F8980" t="s">
        <v>11</v>
      </c>
      <c r="G8980">
        <v>0</v>
      </c>
      <c r="H8980">
        <v>35448</v>
      </c>
      <c r="I8980" t="str">
        <f t="shared" si="141"/>
        <v/>
      </c>
    </row>
    <row r="8981" spans="1:9" x14ac:dyDescent="0.3">
      <c r="A8981" t="s">
        <v>33</v>
      </c>
      <c r="B8981" s="1">
        <v>42422</v>
      </c>
      <c r="C8981" t="s">
        <v>9</v>
      </c>
      <c r="D8981">
        <v>0</v>
      </c>
      <c r="E8981" t="s">
        <v>15</v>
      </c>
      <c r="F8981" t="s">
        <v>14</v>
      </c>
      <c r="G8981">
        <v>0</v>
      </c>
      <c r="H8981">
        <v>4879</v>
      </c>
      <c r="I8981" t="str">
        <f t="shared" si="141"/>
        <v/>
      </c>
    </row>
    <row r="8982" spans="1:9" x14ac:dyDescent="0.3">
      <c r="A8982" t="s">
        <v>8</v>
      </c>
      <c r="B8982" s="1">
        <v>42422</v>
      </c>
      <c r="C8982" t="s">
        <v>25</v>
      </c>
      <c r="D8982">
        <v>0</v>
      </c>
      <c r="E8982" t="s">
        <v>15</v>
      </c>
      <c r="F8982" t="s">
        <v>11</v>
      </c>
      <c r="G8982">
        <v>0</v>
      </c>
      <c r="H8982">
        <v>6672</v>
      </c>
      <c r="I8982" t="str">
        <f t="shared" si="141"/>
        <v/>
      </c>
    </row>
    <row r="8983" spans="1:9" x14ac:dyDescent="0.3">
      <c r="A8983" t="s">
        <v>33</v>
      </c>
      <c r="B8983" s="1">
        <v>42422</v>
      </c>
      <c r="C8983" t="s">
        <v>13</v>
      </c>
      <c r="D8983">
        <v>0</v>
      </c>
      <c r="E8983" t="s">
        <v>10</v>
      </c>
      <c r="F8983" t="s">
        <v>14</v>
      </c>
      <c r="G8983">
        <v>0</v>
      </c>
      <c r="H8983">
        <v>5135</v>
      </c>
      <c r="I8983" t="str">
        <f t="shared" si="141"/>
        <v/>
      </c>
    </row>
    <row r="8984" spans="1:9" x14ac:dyDescent="0.3">
      <c r="A8984" t="s">
        <v>8</v>
      </c>
      <c r="B8984" s="1">
        <v>42422</v>
      </c>
      <c r="C8984" t="s">
        <v>13</v>
      </c>
      <c r="D8984">
        <v>0</v>
      </c>
      <c r="E8984" t="s">
        <v>15</v>
      </c>
      <c r="F8984" t="s">
        <v>11</v>
      </c>
      <c r="G8984">
        <v>0</v>
      </c>
      <c r="H8984">
        <v>45638</v>
      </c>
      <c r="I8984" t="str">
        <f t="shared" si="141"/>
        <v/>
      </c>
    </row>
    <row r="8985" spans="1:9" x14ac:dyDescent="0.3">
      <c r="A8985" t="s">
        <v>28</v>
      </c>
      <c r="B8985" s="1">
        <v>42422</v>
      </c>
      <c r="C8985" t="s">
        <v>9</v>
      </c>
      <c r="D8985">
        <v>1</v>
      </c>
      <c r="E8985" t="s">
        <v>15</v>
      </c>
      <c r="F8985" t="s">
        <v>11</v>
      </c>
      <c r="G8985">
        <v>0</v>
      </c>
      <c r="H8985">
        <v>54553</v>
      </c>
      <c r="I8985" t="str">
        <f t="shared" si="141"/>
        <v/>
      </c>
    </row>
    <row r="8986" spans="1:9" x14ac:dyDescent="0.3">
      <c r="A8986" t="s">
        <v>21</v>
      </c>
      <c r="B8986" s="1">
        <v>42422</v>
      </c>
      <c r="C8986" t="s">
        <v>9</v>
      </c>
      <c r="D8986">
        <v>0</v>
      </c>
      <c r="E8986" t="s">
        <v>10</v>
      </c>
      <c r="F8986" t="s">
        <v>11</v>
      </c>
      <c r="G8986">
        <v>0</v>
      </c>
      <c r="H8986">
        <v>1116</v>
      </c>
      <c r="I8986" t="str">
        <f t="shared" si="141"/>
        <v/>
      </c>
    </row>
    <row r="8987" spans="1:9" x14ac:dyDescent="0.3">
      <c r="A8987" t="s">
        <v>22</v>
      </c>
      <c r="B8987" s="1">
        <v>42422</v>
      </c>
      <c r="C8987" t="s">
        <v>13</v>
      </c>
      <c r="D8987">
        <v>0</v>
      </c>
      <c r="E8987" t="s">
        <v>15</v>
      </c>
      <c r="F8987" t="s">
        <v>14</v>
      </c>
      <c r="G8987">
        <v>0</v>
      </c>
      <c r="H8987">
        <v>6661</v>
      </c>
      <c r="I8987" t="str">
        <f t="shared" si="141"/>
        <v/>
      </c>
    </row>
    <row r="8988" spans="1:9" x14ac:dyDescent="0.3">
      <c r="A8988" t="s">
        <v>24</v>
      </c>
      <c r="B8988" s="1">
        <v>42422</v>
      </c>
      <c r="C8988" t="s">
        <v>13</v>
      </c>
      <c r="D8988">
        <v>1</v>
      </c>
      <c r="E8988" t="s">
        <v>15</v>
      </c>
      <c r="F8988" t="s">
        <v>14</v>
      </c>
      <c r="G8988">
        <v>0</v>
      </c>
      <c r="H8988">
        <v>33320</v>
      </c>
      <c r="I8988" t="str">
        <f t="shared" si="141"/>
        <v/>
      </c>
    </row>
    <row r="8989" spans="1:9" x14ac:dyDescent="0.3">
      <c r="A8989" t="s">
        <v>8</v>
      </c>
      <c r="B8989" s="1">
        <v>42422</v>
      </c>
      <c r="C8989" t="s">
        <v>9</v>
      </c>
      <c r="D8989">
        <v>1</v>
      </c>
      <c r="E8989" t="s">
        <v>10</v>
      </c>
      <c r="F8989" t="s">
        <v>16</v>
      </c>
      <c r="G8989">
        <v>0</v>
      </c>
      <c r="H8989">
        <v>17201</v>
      </c>
      <c r="I8989" t="str">
        <f t="shared" si="141"/>
        <v/>
      </c>
    </row>
    <row r="8990" spans="1:9" x14ac:dyDescent="0.3">
      <c r="A8990" t="s">
        <v>27</v>
      </c>
      <c r="B8990" s="1">
        <v>42422</v>
      </c>
      <c r="C8990" t="s">
        <v>9</v>
      </c>
      <c r="D8990">
        <v>1</v>
      </c>
      <c r="E8990" t="s">
        <v>15</v>
      </c>
      <c r="F8990" t="s">
        <v>11</v>
      </c>
      <c r="G8990">
        <v>0</v>
      </c>
      <c r="H8990">
        <v>8235</v>
      </c>
      <c r="I8990" t="str">
        <f t="shared" si="141"/>
        <v/>
      </c>
    </row>
    <row r="8991" spans="1:9" x14ac:dyDescent="0.3">
      <c r="A8991" t="s">
        <v>22</v>
      </c>
      <c r="B8991" s="1">
        <v>42422</v>
      </c>
      <c r="C8991" t="s">
        <v>25</v>
      </c>
      <c r="D8991">
        <v>0</v>
      </c>
      <c r="E8991" t="s">
        <v>15</v>
      </c>
      <c r="F8991" t="s">
        <v>14</v>
      </c>
      <c r="G8991">
        <v>0</v>
      </c>
      <c r="H8991">
        <v>378</v>
      </c>
      <c r="I8991" t="str">
        <f t="shared" si="141"/>
        <v/>
      </c>
    </row>
    <row r="8992" spans="1:9" x14ac:dyDescent="0.3">
      <c r="A8992" t="s">
        <v>18</v>
      </c>
      <c r="B8992" s="1">
        <v>42422</v>
      </c>
      <c r="C8992" t="s">
        <v>13</v>
      </c>
      <c r="D8992">
        <v>1</v>
      </c>
      <c r="E8992" t="s">
        <v>10</v>
      </c>
      <c r="F8992" t="s">
        <v>14</v>
      </c>
      <c r="G8992">
        <v>0</v>
      </c>
      <c r="H8992">
        <v>13803</v>
      </c>
      <c r="I8992" t="str">
        <f t="shared" si="141"/>
        <v/>
      </c>
    </row>
    <row r="8993" spans="1:9" x14ac:dyDescent="0.3">
      <c r="A8993" t="s">
        <v>8</v>
      </c>
      <c r="B8993" s="1">
        <v>42422</v>
      </c>
      <c r="C8993" t="s">
        <v>25</v>
      </c>
      <c r="D8993">
        <v>0</v>
      </c>
      <c r="E8993" t="s">
        <v>10</v>
      </c>
      <c r="F8993" t="s">
        <v>14</v>
      </c>
      <c r="G8993">
        <v>0</v>
      </c>
      <c r="H8993">
        <v>261</v>
      </c>
      <c r="I8993" t="str">
        <f t="shared" si="141"/>
        <v/>
      </c>
    </row>
    <row r="8994" spans="1:9" x14ac:dyDescent="0.3">
      <c r="A8994" t="s">
        <v>8</v>
      </c>
      <c r="B8994" s="1">
        <v>42422</v>
      </c>
      <c r="C8994" t="s">
        <v>9</v>
      </c>
      <c r="D8994">
        <v>1</v>
      </c>
      <c r="E8994" t="s">
        <v>15</v>
      </c>
      <c r="F8994" t="s">
        <v>14</v>
      </c>
      <c r="G8994">
        <v>0</v>
      </c>
      <c r="H8994">
        <v>16849</v>
      </c>
      <c r="I8994" t="str">
        <f t="shared" si="141"/>
        <v/>
      </c>
    </row>
    <row r="8995" spans="1:9" x14ac:dyDescent="0.3">
      <c r="A8995" t="s">
        <v>28</v>
      </c>
      <c r="B8995" s="1">
        <v>42422</v>
      </c>
      <c r="C8995" t="s">
        <v>13</v>
      </c>
      <c r="D8995">
        <v>0</v>
      </c>
      <c r="E8995" t="s">
        <v>15</v>
      </c>
      <c r="F8995" t="s">
        <v>39</v>
      </c>
      <c r="G8995">
        <v>11.7676</v>
      </c>
      <c r="H8995">
        <v>3270</v>
      </c>
      <c r="I8995" t="str">
        <f t="shared" si="141"/>
        <v>S</v>
      </c>
    </row>
    <row r="8996" spans="1:9" x14ac:dyDescent="0.3">
      <c r="A8996" t="s">
        <v>28</v>
      </c>
      <c r="B8996" s="1">
        <v>42416</v>
      </c>
      <c r="C8996" t="s">
        <v>13</v>
      </c>
      <c r="D8996">
        <v>1</v>
      </c>
      <c r="E8996" t="s">
        <v>10</v>
      </c>
      <c r="F8996" t="s">
        <v>31</v>
      </c>
      <c r="H8996">
        <v>9</v>
      </c>
      <c r="I8996" t="str">
        <f t="shared" si="141"/>
        <v>o</v>
      </c>
    </row>
    <row r="8997" spans="1:9" x14ac:dyDescent="0.3">
      <c r="A8997" t="s">
        <v>18</v>
      </c>
      <c r="B8997" s="1">
        <v>42416</v>
      </c>
      <c r="C8997" t="s">
        <v>9</v>
      </c>
      <c r="D8997">
        <v>1</v>
      </c>
      <c r="E8997" t="s">
        <v>15</v>
      </c>
      <c r="F8997" t="s">
        <v>49</v>
      </c>
      <c r="G8997">
        <v>1.01E-2</v>
      </c>
      <c r="H8997">
        <v>20</v>
      </c>
      <c r="I8997" t="str">
        <f t="shared" si="141"/>
        <v>o</v>
      </c>
    </row>
    <row r="8998" spans="1:9" x14ac:dyDescent="0.3">
      <c r="A8998" t="s">
        <v>23</v>
      </c>
      <c r="B8998" s="1">
        <v>42416</v>
      </c>
      <c r="C8998" t="s">
        <v>9</v>
      </c>
      <c r="D8998">
        <v>0</v>
      </c>
      <c r="E8998" t="s">
        <v>15</v>
      </c>
      <c r="F8998" t="s">
        <v>11</v>
      </c>
      <c r="G8998">
        <v>0</v>
      </c>
      <c r="H8998">
        <v>4</v>
      </c>
      <c r="I8998" t="str">
        <f t="shared" si="141"/>
        <v/>
      </c>
    </row>
    <row r="8999" spans="1:9" x14ac:dyDescent="0.3">
      <c r="A8999" t="s">
        <v>33</v>
      </c>
      <c r="B8999" s="1">
        <v>42417</v>
      </c>
      <c r="C8999" t="s">
        <v>25</v>
      </c>
      <c r="D8999">
        <v>0</v>
      </c>
      <c r="E8999" t="s">
        <v>10</v>
      </c>
      <c r="F8999" t="s">
        <v>11</v>
      </c>
      <c r="G8999">
        <v>0</v>
      </c>
      <c r="H8999">
        <v>18</v>
      </c>
      <c r="I8999" t="str">
        <f t="shared" si="141"/>
        <v/>
      </c>
    </row>
    <row r="9000" spans="1:9" x14ac:dyDescent="0.3">
      <c r="A9000" t="s">
        <v>33</v>
      </c>
      <c r="B9000" s="1">
        <v>42417</v>
      </c>
      <c r="C9000" t="s">
        <v>13</v>
      </c>
      <c r="D9000">
        <v>1</v>
      </c>
      <c r="E9000" t="s">
        <v>10</v>
      </c>
      <c r="F9000" t="s">
        <v>50</v>
      </c>
      <c r="H9000">
        <v>5</v>
      </c>
      <c r="I9000" t="str">
        <f t="shared" si="141"/>
        <v>j</v>
      </c>
    </row>
    <row r="9001" spans="1:9" x14ac:dyDescent="0.3">
      <c r="A9001" t="s">
        <v>21</v>
      </c>
      <c r="B9001" s="1">
        <v>42418</v>
      </c>
      <c r="C9001" t="s">
        <v>9</v>
      </c>
      <c r="D9001">
        <v>0</v>
      </c>
      <c r="E9001" t="s">
        <v>10</v>
      </c>
      <c r="F9001" t="s">
        <v>44</v>
      </c>
      <c r="G9001">
        <v>2.5100000000000001E-2</v>
      </c>
      <c r="H9001">
        <v>10</v>
      </c>
      <c r="I9001" t="str">
        <f t="shared" si="141"/>
        <v>o</v>
      </c>
    </row>
    <row r="9002" spans="1:9" x14ac:dyDescent="0.3">
      <c r="A9002" t="s">
        <v>12</v>
      </c>
      <c r="B9002" s="1">
        <v>42419</v>
      </c>
      <c r="C9002" t="s">
        <v>13</v>
      </c>
      <c r="D9002">
        <v>1</v>
      </c>
      <c r="E9002" t="s">
        <v>10</v>
      </c>
      <c r="F9002" t="s">
        <v>39</v>
      </c>
      <c r="G9002">
        <v>1.14E-2</v>
      </c>
      <c r="H9002">
        <v>6</v>
      </c>
      <c r="I9002" t="str">
        <f t="shared" si="141"/>
        <v>S</v>
      </c>
    </row>
    <row r="9003" spans="1:9" x14ac:dyDescent="0.3">
      <c r="A9003" t="s">
        <v>19</v>
      </c>
      <c r="B9003" s="1">
        <v>42420</v>
      </c>
      <c r="C9003" t="s">
        <v>25</v>
      </c>
      <c r="D9003">
        <v>0</v>
      </c>
      <c r="E9003" t="s">
        <v>10</v>
      </c>
      <c r="F9003" t="s">
        <v>11</v>
      </c>
      <c r="G9003">
        <v>0</v>
      </c>
      <c r="H9003">
        <v>15</v>
      </c>
      <c r="I9003" t="str">
        <f t="shared" si="141"/>
        <v/>
      </c>
    </row>
    <row r="9004" spans="1:9" x14ac:dyDescent="0.3">
      <c r="A9004" t="s">
        <v>28</v>
      </c>
      <c r="B9004" s="1">
        <v>42420</v>
      </c>
      <c r="C9004" t="s">
        <v>13</v>
      </c>
      <c r="D9004">
        <v>1</v>
      </c>
      <c r="E9004" t="s">
        <v>10</v>
      </c>
      <c r="F9004" t="s">
        <v>37</v>
      </c>
      <c r="G9004">
        <v>6.1999999999999998E-3</v>
      </c>
      <c r="H9004">
        <v>3</v>
      </c>
      <c r="I9004" t="str">
        <f t="shared" si="141"/>
        <v>p</v>
      </c>
    </row>
    <row r="9005" spans="1:9" x14ac:dyDescent="0.3">
      <c r="A9005" t="s">
        <v>33</v>
      </c>
      <c r="B9005" s="1">
        <v>42421</v>
      </c>
      <c r="C9005" t="s">
        <v>9</v>
      </c>
      <c r="D9005">
        <v>1</v>
      </c>
      <c r="E9005" t="s">
        <v>10</v>
      </c>
      <c r="F9005" t="s">
        <v>46</v>
      </c>
      <c r="G9005">
        <v>6.0000000000000001E-3</v>
      </c>
      <c r="H9005">
        <v>7</v>
      </c>
      <c r="I9005" t="str">
        <f t="shared" si="141"/>
        <v>j</v>
      </c>
    </row>
    <row r="9006" spans="1:9" x14ac:dyDescent="0.3">
      <c r="A9006" t="s">
        <v>32</v>
      </c>
      <c r="B9006" s="1">
        <v>42422</v>
      </c>
      <c r="C9006" t="s">
        <v>13</v>
      </c>
      <c r="D9006">
        <v>1</v>
      </c>
      <c r="E9006" t="s">
        <v>10</v>
      </c>
      <c r="F9006" t="s">
        <v>34</v>
      </c>
      <c r="H9006">
        <v>6</v>
      </c>
      <c r="I9006" t="str">
        <f t="shared" si="141"/>
        <v>p</v>
      </c>
    </row>
    <row r="9007" spans="1:9" x14ac:dyDescent="0.3">
      <c r="A9007" t="s">
        <v>28</v>
      </c>
      <c r="B9007" s="1">
        <v>42422</v>
      </c>
      <c r="C9007" t="s">
        <v>13</v>
      </c>
      <c r="D9007">
        <v>0</v>
      </c>
      <c r="E9007" t="s">
        <v>10</v>
      </c>
      <c r="F9007" t="s">
        <v>29</v>
      </c>
      <c r="H9007">
        <v>7</v>
      </c>
      <c r="I9007" t="str">
        <f t="shared" si="141"/>
        <v>p</v>
      </c>
    </row>
    <row r="9008" spans="1:9" x14ac:dyDescent="0.3">
      <c r="A9008" t="s">
        <v>32</v>
      </c>
      <c r="B9008" s="1">
        <v>42422</v>
      </c>
      <c r="C9008" t="s">
        <v>13</v>
      </c>
      <c r="D9008">
        <v>0</v>
      </c>
      <c r="E9008" t="s">
        <v>14</v>
      </c>
      <c r="F9008" t="s">
        <v>11</v>
      </c>
      <c r="G9008">
        <v>0</v>
      </c>
      <c r="H9008">
        <v>1</v>
      </c>
      <c r="I9008" t="str">
        <f t="shared" si="141"/>
        <v/>
      </c>
    </row>
    <row r="9009" spans="1:9" x14ac:dyDescent="0.3">
      <c r="A9009" t="s">
        <v>21</v>
      </c>
      <c r="B9009" s="1">
        <v>42422</v>
      </c>
      <c r="C9009" t="s">
        <v>13</v>
      </c>
      <c r="D9009">
        <v>0</v>
      </c>
      <c r="E9009" t="s">
        <v>10</v>
      </c>
      <c r="F9009" t="s">
        <v>44</v>
      </c>
      <c r="G9009">
        <v>3.2099999999999997E-2</v>
      </c>
      <c r="H9009">
        <v>12</v>
      </c>
      <c r="I9009" t="str">
        <f t="shared" si="141"/>
        <v>o</v>
      </c>
    </row>
    <row r="9010" spans="1:9" x14ac:dyDescent="0.3">
      <c r="A9010" t="s">
        <v>20</v>
      </c>
      <c r="B9010" s="1">
        <v>42423</v>
      </c>
      <c r="C9010" t="s">
        <v>9</v>
      </c>
      <c r="D9010">
        <v>0</v>
      </c>
      <c r="E9010" t="s">
        <v>15</v>
      </c>
      <c r="F9010" t="s">
        <v>11</v>
      </c>
      <c r="G9010">
        <v>0</v>
      </c>
      <c r="H9010">
        <v>10</v>
      </c>
      <c r="I9010" t="str">
        <f t="shared" si="141"/>
        <v/>
      </c>
    </row>
    <row r="9011" spans="1:9" x14ac:dyDescent="0.3">
      <c r="A9011" t="s">
        <v>33</v>
      </c>
      <c r="B9011" s="1">
        <v>42423</v>
      </c>
      <c r="C9011" t="s">
        <v>9</v>
      </c>
      <c r="D9011">
        <v>0</v>
      </c>
      <c r="E9011" t="s">
        <v>15</v>
      </c>
      <c r="F9011" t="s">
        <v>48</v>
      </c>
      <c r="G9011">
        <v>2.5999999999999999E-3</v>
      </c>
      <c r="H9011">
        <v>3</v>
      </c>
      <c r="I9011" t="str">
        <f t="shared" si="141"/>
        <v>o</v>
      </c>
    </row>
    <row r="9012" spans="1:9" x14ac:dyDescent="0.3">
      <c r="A9012" t="s">
        <v>32</v>
      </c>
      <c r="B9012" s="1">
        <v>42424</v>
      </c>
      <c r="C9012" t="s">
        <v>13</v>
      </c>
      <c r="D9012">
        <v>1</v>
      </c>
      <c r="E9012" t="s">
        <v>15</v>
      </c>
      <c r="F9012" t="s">
        <v>34</v>
      </c>
      <c r="H9012">
        <v>3</v>
      </c>
      <c r="I9012" t="str">
        <f t="shared" si="141"/>
        <v>p</v>
      </c>
    </row>
    <row r="9013" spans="1:9" x14ac:dyDescent="0.3">
      <c r="A9013" t="s">
        <v>27</v>
      </c>
      <c r="B9013" s="1">
        <v>42424</v>
      </c>
      <c r="C9013" t="s">
        <v>13</v>
      </c>
      <c r="D9013">
        <v>0</v>
      </c>
      <c r="E9013" t="s">
        <v>10</v>
      </c>
      <c r="F9013" t="s">
        <v>47</v>
      </c>
      <c r="G9013">
        <v>5.4000000000000003E-3</v>
      </c>
      <c r="H9013">
        <v>12</v>
      </c>
      <c r="I9013" t="str">
        <f t="shared" si="141"/>
        <v>j</v>
      </c>
    </row>
    <row r="9014" spans="1:9" x14ac:dyDescent="0.3">
      <c r="A9014" t="s">
        <v>28</v>
      </c>
      <c r="B9014" s="1">
        <v>42424</v>
      </c>
      <c r="C9014" t="s">
        <v>13</v>
      </c>
      <c r="D9014">
        <v>0</v>
      </c>
      <c r="E9014" t="s">
        <v>15</v>
      </c>
      <c r="F9014" t="s">
        <v>37</v>
      </c>
      <c r="G9014">
        <v>3.73E-2</v>
      </c>
      <c r="H9014">
        <v>12</v>
      </c>
      <c r="I9014" t="str">
        <f t="shared" si="141"/>
        <v>p</v>
      </c>
    </row>
    <row r="9015" spans="1:9" x14ac:dyDescent="0.3">
      <c r="A9015" t="s">
        <v>28</v>
      </c>
      <c r="B9015" s="1">
        <v>42424</v>
      </c>
      <c r="C9015" t="s">
        <v>9</v>
      </c>
      <c r="D9015">
        <v>1</v>
      </c>
      <c r="E9015" t="s">
        <v>10</v>
      </c>
      <c r="F9015" t="s">
        <v>29</v>
      </c>
      <c r="H9015">
        <v>3</v>
      </c>
      <c r="I9015" t="str">
        <f t="shared" si="141"/>
        <v>p</v>
      </c>
    </row>
    <row r="9016" spans="1:9" x14ac:dyDescent="0.3">
      <c r="A9016" t="s">
        <v>8</v>
      </c>
      <c r="B9016" s="1">
        <v>42403</v>
      </c>
      <c r="C9016" t="s">
        <v>25</v>
      </c>
      <c r="D9016">
        <v>1</v>
      </c>
      <c r="E9016" t="s">
        <v>10</v>
      </c>
      <c r="F9016" t="s">
        <v>11</v>
      </c>
      <c r="G9016">
        <v>0</v>
      </c>
      <c r="H9016">
        <v>2</v>
      </c>
      <c r="I9016" t="str">
        <f t="shared" si="141"/>
        <v/>
      </c>
    </row>
    <row r="9017" spans="1:9" x14ac:dyDescent="0.3">
      <c r="A9017" t="s">
        <v>12</v>
      </c>
      <c r="B9017" s="1">
        <v>42406</v>
      </c>
      <c r="C9017" t="s">
        <v>25</v>
      </c>
      <c r="D9017">
        <v>1</v>
      </c>
      <c r="E9017" t="s">
        <v>15</v>
      </c>
      <c r="F9017" t="s">
        <v>14</v>
      </c>
      <c r="G9017">
        <v>0</v>
      </c>
      <c r="H9017">
        <v>4</v>
      </c>
      <c r="I9017" t="str">
        <f t="shared" si="141"/>
        <v/>
      </c>
    </row>
    <row r="9018" spans="1:9" x14ac:dyDescent="0.3">
      <c r="A9018" t="s">
        <v>12</v>
      </c>
      <c r="B9018" s="1">
        <v>42407</v>
      </c>
      <c r="C9018" t="s">
        <v>13</v>
      </c>
      <c r="D9018">
        <v>1</v>
      </c>
      <c r="E9018" t="s">
        <v>14</v>
      </c>
      <c r="F9018" t="s">
        <v>14</v>
      </c>
      <c r="G9018">
        <v>0</v>
      </c>
      <c r="H9018">
        <v>6</v>
      </c>
      <c r="I9018" t="str">
        <f t="shared" si="141"/>
        <v/>
      </c>
    </row>
    <row r="9019" spans="1:9" x14ac:dyDescent="0.3">
      <c r="A9019" t="s">
        <v>24</v>
      </c>
      <c r="B9019" s="1">
        <v>42409</v>
      </c>
      <c r="C9019" t="s">
        <v>13</v>
      </c>
      <c r="D9019">
        <v>0</v>
      </c>
      <c r="E9019" t="s">
        <v>10</v>
      </c>
      <c r="F9019" t="s">
        <v>34</v>
      </c>
      <c r="H9019">
        <v>1</v>
      </c>
      <c r="I9019" t="str">
        <f t="shared" si="141"/>
        <v>p</v>
      </c>
    </row>
    <row r="9020" spans="1:9" x14ac:dyDescent="0.3">
      <c r="A9020" t="s">
        <v>8</v>
      </c>
      <c r="B9020" s="1">
        <v>42412</v>
      </c>
      <c r="C9020" t="s">
        <v>25</v>
      </c>
      <c r="D9020">
        <v>1</v>
      </c>
      <c r="E9020" t="s">
        <v>10</v>
      </c>
      <c r="F9020" t="s">
        <v>11</v>
      </c>
      <c r="G9020">
        <v>0</v>
      </c>
      <c r="H9020">
        <v>5</v>
      </c>
      <c r="I9020" t="str">
        <f t="shared" si="141"/>
        <v/>
      </c>
    </row>
    <row r="9021" spans="1:9" x14ac:dyDescent="0.3">
      <c r="A9021" t="s">
        <v>24</v>
      </c>
      <c r="B9021" s="1">
        <v>42412</v>
      </c>
      <c r="C9021" t="s">
        <v>13</v>
      </c>
      <c r="D9021">
        <v>1</v>
      </c>
      <c r="E9021" t="s">
        <v>10</v>
      </c>
      <c r="F9021" t="s">
        <v>11</v>
      </c>
      <c r="G9021">
        <v>0</v>
      </c>
      <c r="H9021">
        <v>2</v>
      </c>
      <c r="I9021" t="str">
        <f t="shared" si="141"/>
        <v/>
      </c>
    </row>
    <row r="9022" spans="1:9" x14ac:dyDescent="0.3">
      <c r="A9022" t="s">
        <v>24</v>
      </c>
      <c r="B9022" s="1">
        <v>42414</v>
      </c>
      <c r="C9022" t="s">
        <v>9</v>
      </c>
      <c r="D9022">
        <v>0</v>
      </c>
      <c r="E9022" t="s">
        <v>15</v>
      </c>
      <c r="F9022" t="s">
        <v>14</v>
      </c>
      <c r="G9022">
        <v>0</v>
      </c>
      <c r="H9022">
        <v>12</v>
      </c>
      <c r="I9022" t="str">
        <f t="shared" si="141"/>
        <v/>
      </c>
    </row>
    <row r="9023" spans="1:9" x14ac:dyDescent="0.3">
      <c r="A9023" t="s">
        <v>21</v>
      </c>
      <c r="B9023" s="1">
        <v>42417</v>
      </c>
      <c r="C9023" t="s">
        <v>13</v>
      </c>
      <c r="D9023">
        <v>1</v>
      </c>
      <c r="E9023" t="s">
        <v>10</v>
      </c>
      <c r="F9023" t="s">
        <v>45</v>
      </c>
      <c r="G9023">
        <v>1.6199999999999999E-2</v>
      </c>
      <c r="H9023">
        <v>2</v>
      </c>
      <c r="I9023" t="str">
        <f t="shared" si="141"/>
        <v>p</v>
      </c>
    </row>
    <row r="9024" spans="1:9" x14ac:dyDescent="0.3">
      <c r="A9024" t="s">
        <v>8</v>
      </c>
      <c r="B9024" s="1">
        <v>42418</v>
      </c>
      <c r="C9024" t="s">
        <v>13</v>
      </c>
      <c r="D9024">
        <v>1</v>
      </c>
      <c r="E9024" t="s">
        <v>10</v>
      </c>
      <c r="F9024" t="s">
        <v>36</v>
      </c>
      <c r="G9024">
        <v>1.44E-2</v>
      </c>
      <c r="H9024">
        <v>4</v>
      </c>
      <c r="I9024" t="str">
        <f t="shared" si="141"/>
        <v>p</v>
      </c>
    </row>
    <row r="9025" spans="1:9" x14ac:dyDescent="0.3">
      <c r="A9025" t="s">
        <v>8</v>
      </c>
      <c r="B9025" s="1">
        <v>42419</v>
      </c>
      <c r="C9025" t="s">
        <v>13</v>
      </c>
      <c r="D9025">
        <v>1</v>
      </c>
      <c r="E9025" t="s">
        <v>10</v>
      </c>
      <c r="F9025" t="s">
        <v>36</v>
      </c>
      <c r="G9025">
        <v>8.8000000000000005E-3</v>
      </c>
      <c r="H9025">
        <v>5</v>
      </c>
      <c r="I9025" t="str">
        <f t="shared" si="141"/>
        <v>p</v>
      </c>
    </row>
    <row r="9026" spans="1:9" x14ac:dyDescent="0.3">
      <c r="A9026" t="s">
        <v>23</v>
      </c>
      <c r="B9026" s="1">
        <v>42420</v>
      </c>
      <c r="C9026" t="s">
        <v>9</v>
      </c>
      <c r="D9026">
        <v>0</v>
      </c>
      <c r="E9026" t="s">
        <v>15</v>
      </c>
      <c r="F9026" t="s">
        <v>14</v>
      </c>
      <c r="G9026">
        <v>0</v>
      </c>
      <c r="H9026">
        <v>10</v>
      </c>
      <c r="I9026" t="str">
        <f t="shared" si="141"/>
        <v/>
      </c>
    </row>
    <row r="9027" spans="1:9" x14ac:dyDescent="0.3">
      <c r="A9027" t="s">
        <v>28</v>
      </c>
      <c r="B9027" s="1">
        <v>42421</v>
      </c>
      <c r="C9027" t="s">
        <v>13</v>
      </c>
      <c r="D9027">
        <v>1</v>
      </c>
      <c r="E9027" t="s">
        <v>15</v>
      </c>
      <c r="F9027" t="s">
        <v>37</v>
      </c>
      <c r="G9027">
        <v>2.8400000000000002E-2</v>
      </c>
      <c r="H9027">
        <v>13</v>
      </c>
      <c r="I9027" t="str">
        <f t="shared" ref="I9027:I9090" si="142">IF(NOT(OR(F9027="house",F9027="blank",F9027="served")),LEFT(F9027,1),"")</f>
        <v>p</v>
      </c>
    </row>
    <row r="9028" spans="1:9" x14ac:dyDescent="0.3">
      <c r="A9028" t="s">
        <v>24</v>
      </c>
      <c r="B9028" s="1">
        <v>42421</v>
      </c>
      <c r="C9028" t="s">
        <v>9</v>
      </c>
      <c r="D9028">
        <v>1</v>
      </c>
      <c r="E9028" t="s">
        <v>10</v>
      </c>
      <c r="F9028" t="s">
        <v>11</v>
      </c>
      <c r="G9028">
        <v>0</v>
      </c>
      <c r="H9028">
        <v>2</v>
      </c>
      <c r="I9028" t="str">
        <f t="shared" si="142"/>
        <v/>
      </c>
    </row>
    <row r="9029" spans="1:9" x14ac:dyDescent="0.3">
      <c r="A9029" t="s">
        <v>19</v>
      </c>
      <c r="B9029" s="1">
        <v>42422</v>
      </c>
      <c r="C9029" t="s">
        <v>9</v>
      </c>
      <c r="D9029">
        <v>1</v>
      </c>
      <c r="E9029" t="s">
        <v>15</v>
      </c>
      <c r="F9029" t="s">
        <v>58</v>
      </c>
      <c r="H9029">
        <v>1</v>
      </c>
      <c r="I9029" t="str">
        <f t="shared" si="142"/>
        <v>e</v>
      </c>
    </row>
    <row r="9030" spans="1:9" x14ac:dyDescent="0.3">
      <c r="A9030" t="s">
        <v>18</v>
      </c>
      <c r="B9030" s="1">
        <v>42423</v>
      </c>
      <c r="C9030" t="s">
        <v>25</v>
      </c>
      <c r="D9030">
        <v>1</v>
      </c>
      <c r="E9030" t="s">
        <v>15</v>
      </c>
      <c r="F9030" t="s">
        <v>11</v>
      </c>
      <c r="G9030">
        <v>0</v>
      </c>
      <c r="H9030">
        <v>15</v>
      </c>
      <c r="I9030" t="str">
        <f t="shared" si="142"/>
        <v/>
      </c>
    </row>
    <row r="9031" spans="1:9" x14ac:dyDescent="0.3">
      <c r="A9031" t="s">
        <v>28</v>
      </c>
      <c r="B9031" s="1">
        <v>42424</v>
      </c>
      <c r="C9031" t="s">
        <v>9</v>
      </c>
      <c r="D9031">
        <v>0</v>
      </c>
      <c r="E9031" t="s">
        <v>10</v>
      </c>
      <c r="F9031" t="s">
        <v>31</v>
      </c>
      <c r="H9031">
        <v>7</v>
      </c>
      <c r="I9031" t="str">
        <f t="shared" si="142"/>
        <v>o</v>
      </c>
    </row>
    <row r="9032" spans="1:9" x14ac:dyDescent="0.3">
      <c r="A9032" t="s">
        <v>32</v>
      </c>
      <c r="B9032" s="1">
        <v>42403</v>
      </c>
      <c r="C9032" t="s">
        <v>13</v>
      </c>
      <c r="D9032">
        <v>0</v>
      </c>
      <c r="E9032" t="s">
        <v>14</v>
      </c>
      <c r="F9032" t="s">
        <v>14</v>
      </c>
      <c r="G9032">
        <v>0</v>
      </c>
      <c r="H9032">
        <v>2</v>
      </c>
      <c r="I9032" t="str">
        <f t="shared" si="142"/>
        <v/>
      </c>
    </row>
    <row r="9033" spans="1:9" x14ac:dyDescent="0.3">
      <c r="A9033" t="s">
        <v>8</v>
      </c>
      <c r="B9033" s="1">
        <v>42406</v>
      </c>
      <c r="C9033" t="s">
        <v>9</v>
      </c>
      <c r="D9033">
        <v>1</v>
      </c>
      <c r="E9033" t="s">
        <v>10</v>
      </c>
      <c r="F9033" t="s">
        <v>35</v>
      </c>
      <c r="H9033">
        <v>3</v>
      </c>
      <c r="I9033" t="str">
        <f t="shared" si="142"/>
        <v>p</v>
      </c>
    </row>
    <row r="9034" spans="1:9" x14ac:dyDescent="0.3">
      <c r="A9034" t="s">
        <v>24</v>
      </c>
      <c r="B9034" s="1">
        <v>42407</v>
      </c>
      <c r="C9034" t="s">
        <v>9</v>
      </c>
      <c r="D9034">
        <v>1</v>
      </c>
      <c r="E9034" t="s">
        <v>15</v>
      </c>
      <c r="F9034" t="s">
        <v>14</v>
      </c>
      <c r="G9034">
        <v>0</v>
      </c>
      <c r="H9034">
        <v>1</v>
      </c>
      <c r="I9034" t="str">
        <f t="shared" si="142"/>
        <v/>
      </c>
    </row>
    <row r="9035" spans="1:9" x14ac:dyDescent="0.3">
      <c r="A9035" t="s">
        <v>32</v>
      </c>
      <c r="B9035" s="1">
        <v>42409</v>
      </c>
      <c r="C9035" t="s">
        <v>25</v>
      </c>
      <c r="D9035">
        <v>1</v>
      </c>
      <c r="E9035" t="s">
        <v>10</v>
      </c>
      <c r="F9035" t="s">
        <v>11</v>
      </c>
      <c r="G9035">
        <v>0</v>
      </c>
      <c r="H9035">
        <v>4</v>
      </c>
      <c r="I9035" t="str">
        <f t="shared" si="142"/>
        <v/>
      </c>
    </row>
    <row r="9036" spans="1:9" x14ac:dyDescent="0.3">
      <c r="A9036" t="s">
        <v>8</v>
      </c>
      <c r="B9036" s="1">
        <v>42411</v>
      </c>
      <c r="C9036" t="s">
        <v>9</v>
      </c>
      <c r="D9036">
        <v>0</v>
      </c>
      <c r="E9036" t="s">
        <v>14</v>
      </c>
      <c r="F9036" t="s">
        <v>14</v>
      </c>
      <c r="G9036">
        <v>0</v>
      </c>
      <c r="H9036">
        <v>1</v>
      </c>
      <c r="I9036" t="str">
        <f t="shared" si="142"/>
        <v/>
      </c>
    </row>
    <row r="9037" spans="1:9" x14ac:dyDescent="0.3">
      <c r="A9037" t="s">
        <v>23</v>
      </c>
      <c r="B9037" s="1">
        <v>42415</v>
      </c>
      <c r="C9037" t="s">
        <v>13</v>
      </c>
      <c r="D9037">
        <v>0</v>
      </c>
      <c r="E9037" t="s">
        <v>15</v>
      </c>
      <c r="F9037" t="s">
        <v>16</v>
      </c>
      <c r="G9037">
        <v>0</v>
      </c>
      <c r="H9037">
        <v>4</v>
      </c>
      <c r="I9037" t="str">
        <f t="shared" si="142"/>
        <v/>
      </c>
    </row>
    <row r="9038" spans="1:9" x14ac:dyDescent="0.3">
      <c r="A9038" t="s">
        <v>12</v>
      </c>
      <c r="B9038" s="1">
        <v>42415</v>
      </c>
      <c r="C9038" t="s">
        <v>13</v>
      </c>
      <c r="D9038">
        <v>1</v>
      </c>
      <c r="E9038" t="s">
        <v>14</v>
      </c>
      <c r="F9038" t="s">
        <v>14</v>
      </c>
      <c r="G9038">
        <v>0</v>
      </c>
      <c r="H9038">
        <v>1</v>
      </c>
      <c r="I9038" t="str">
        <f t="shared" si="142"/>
        <v/>
      </c>
    </row>
    <row r="9039" spans="1:9" x14ac:dyDescent="0.3">
      <c r="A9039" t="s">
        <v>32</v>
      </c>
      <c r="B9039" s="1">
        <v>42418</v>
      </c>
      <c r="C9039" t="s">
        <v>9</v>
      </c>
      <c r="D9039">
        <v>1</v>
      </c>
      <c r="E9039" t="s">
        <v>10</v>
      </c>
      <c r="F9039" t="s">
        <v>34</v>
      </c>
      <c r="H9039">
        <v>7</v>
      </c>
      <c r="I9039" t="str">
        <f t="shared" si="142"/>
        <v>p</v>
      </c>
    </row>
    <row r="9040" spans="1:9" x14ac:dyDescent="0.3">
      <c r="A9040" t="s">
        <v>28</v>
      </c>
      <c r="B9040" s="1">
        <v>42419</v>
      </c>
      <c r="C9040" t="s">
        <v>9</v>
      </c>
      <c r="D9040">
        <v>0</v>
      </c>
      <c r="E9040" t="s">
        <v>10</v>
      </c>
      <c r="F9040" t="s">
        <v>29</v>
      </c>
      <c r="H9040">
        <v>1</v>
      </c>
      <c r="I9040" t="str">
        <f t="shared" si="142"/>
        <v>p</v>
      </c>
    </row>
    <row r="9041" spans="1:9" x14ac:dyDescent="0.3">
      <c r="A9041" t="s">
        <v>33</v>
      </c>
      <c r="B9041" s="1">
        <v>42420</v>
      </c>
      <c r="C9041" t="s">
        <v>13</v>
      </c>
      <c r="D9041">
        <v>1</v>
      </c>
      <c r="E9041" t="s">
        <v>10</v>
      </c>
      <c r="F9041" t="s">
        <v>50</v>
      </c>
      <c r="H9041">
        <v>1</v>
      </c>
      <c r="I9041" t="str">
        <f t="shared" si="142"/>
        <v>j</v>
      </c>
    </row>
    <row r="9042" spans="1:9" x14ac:dyDescent="0.3">
      <c r="A9042" t="s">
        <v>23</v>
      </c>
      <c r="B9042" s="1">
        <v>42420</v>
      </c>
      <c r="C9042" t="s">
        <v>9</v>
      </c>
      <c r="D9042">
        <v>1</v>
      </c>
      <c r="E9042" t="s">
        <v>10</v>
      </c>
      <c r="F9042" t="s">
        <v>14</v>
      </c>
      <c r="G9042">
        <v>0</v>
      </c>
      <c r="H9042">
        <v>1</v>
      </c>
      <c r="I9042" t="str">
        <f t="shared" si="142"/>
        <v/>
      </c>
    </row>
    <row r="9043" spans="1:9" x14ac:dyDescent="0.3">
      <c r="A9043" t="s">
        <v>21</v>
      </c>
      <c r="B9043" s="1">
        <v>42421</v>
      </c>
      <c r="C9043" t="s">
        <v>13</v>
      </c>
      <c r="D9043">
        <v>0</v>
      </c>
      <c r="E9043" t="s">
        <v>15</v>
      </c>
      <c r="F9043" t="s">
        <v>45</v>
      </c>
      <c r="G9043">
        <v>1.46E-2</v>
      </c>
      <c r="H9043">
        <v>3</v>
      </c>
      <c r="I9043" t="str">
        <f t="shared" si="142"/>
        <v>p</v>
      </c>
    </row>
    <row r="9044" spans="1:9" x14ac:dyDescent="0.3">
      <c r="A9044" t="s">
        <v>27</v>
      </c>
      <c r="B9044" s="1">
        <v>42424</v>
      </c>
      <c r="C9044" t="s">
        <v>13</v>
      </c>
      <c r="D9044">
        <v>0</v>
      </c>
      <c r="E9044" t="s">
        <v>10</v>
      </c>
      <c r="F9044" t="s">
        <v>48</v>
      </c>
      <c r="G9044">
        <v>3.2000000000000002E-3</v>
      </c>
      <c r="H9044">
        <v>7</v>
      </c>
      <c r="I9044" t="str">
        <f t="shared" si="142"/>
        <v>o</v>
      </c>
    </row>
    <row r="9045" spans="1:9" x14ac:dyDescent="0.3">
      <c r="A9045" t="s">
        <v>19</v>
      </c>
      <c r="B9045" s="1">
        <v>42424</v>
      </c>
      <c r="C9045" t="s">
        <v>25</v>
      </c>
      <c r="D9045">
        <v>0</v>
      </c>
      <c r="E9045" t="s">
        <v>15</v>
      </c>
      <c r="F9045" t="s">
        <v>14</v>
      </c>
      <c r="G9045">
        <v>0</v>
      </c>
      <c r="H9045">
        <v>7</v>
      </c>
      <c r="I9045" t="str">
        <f t="shared" si="142"/>
        <v/>
      </c>
    </row>
    <row r="9046" spans="1:9" x14ac:dyDescent="0.3">
      <c r="A9046" t="s">
        <v>12</v>
      </c>
      <c r="B9046" s="1">
        <v>42409</v>
      </c>
      <c r="C9046" t="s">
        <v>13</v>
      </c>
      <c r="D9046">
        <v>1</v>
      </c>
      <c r="E9046" t="s">
        <v>14</v>
      </c>
      <c r="F9046" t="s">
        <v>14</v>
      </c>
      <c r="G9046">
        <v>0</v>
      </c>
      <c r="H9046">
        <v>1</v>
      </c>
      <c r="I9046" t="str">
        <f t="shared" si="142"/>
        <v/>
      </c>
    </row>
    <row r="9047" spans="1:9" x14ac:dyDescent="0.3">
      <c r="A9047" t="s">
        <v>33</v>
      </c>
      <c r="B9047" s="1">
        <v>42418</v>
      </c>
      <c r="C9047" t="s">
        <v>9</v>
      </c>
      <c r="D9047">
        <v>1</v>
      </c>
      <c r="E9047" t="s">
        <v>10</v>
      </c>
      <c r="F9047" t="s">
        <v>50</v>
      </c>
      <c r="H9047">
        <v>2</v>
      </c>
      <c r="I9047" t="str">
        <f t="shared" si="142"/>
        <v>j</v>
      </c>
    </row>
    <row r="9048" spans="1:9" x14ac:dyDescent="0.3">
      <c r="A9048" t="s">
        <v>18</v>
      </c>
      <c r="B9048" s="1">
        <v>42418</v>
      </c>
      <c r="C9048" t="s">
        <v>9</v>
      </c>
      <c r="D9048">
        <v>0</v>
      </c>
      <c r="E9048" t="s">
        <v>10</v>
      </c>
      <c r="F9048" t="s">
        <v>49</v>
      </c>
      <c r="G9048">
        <v>5.0000000000000001E-4</v>
      </c>
      <c r="H9048">
        <v>1</v>
      </c>
      <c r="I9048" t="str">
        <f t="shared" si="142"/>
        <v>o</v>
      </c>
    </row>
    <row r="9049" spans="1:9" x14ac:dyDescent="0.3">
      <c r="A9049" t="s">
        <v>8</v>
      </c>
      <c r="B9049" s="1">
        <v>42419</v>
      </c>
      <c r="C9049" t="s">
        <v>9</v>
      </c>
      <c r="D9049">
        <v>0</v>
      </c>
      <c r="E9049" t="s">
        <v>15</v>
      </c>
      <c r="F9049" t="s">
        <v>35</v>
      </c>
      <c r="H9049">
        <v>3</v>
      </c>
      <c r="I9049" t="str">
        <f t="shared" si="142"/>
        <v>p</v>
      </c>
    </row>
    <row r="9050" spans="1:9" x14ac:dyDescent="0.3">
      <c r="A9050" t="s">
        <v>23</v>
      </c>
      <c r="B9050" s="1">
        <v>42419</v>
      </c>
      <c r="C9050" t="s">
        <v>13</v>
      </c>
      <c r="D9050">
        <v>0</v>
      </c>
      <c r="E9050" t="s">
        <v>15</v>
      </c>
      <c r="F9050" t="s">
        <v>14</v>
      </c>
      <c r="G9050">
        <v>0</v>
      </c>
      <c r="H9050">
        <v>2</v>
      </c>
      <c r="I9050" t="str">
        <f t="shared" si="142"/>
        <v/>
      </c>
    </row>
    <row r="9051" spans="1:9" x14ac:dyDescent="0.3">
      <c r="A9051" t="s">
        <v>21</v>
      </c>
      <c r="B9051" s="1">
        <v>42420</v>
      </c>
      <c r="C9051" t="s">
        <v>25</v>
      </c>
      <c r="D9051">
        <v>0</v>
      </c>
      <c r="E9051" t="s">
        <v>10</v>
      </c>
      <c r="F9051" t="s">
        <v>14</v>
      </c>
      <c r="G9051">
        <v>0</v>
      </c>
      <c r="H9051">
        <v>5</v>
      </c>
      <c r="I9051" t="str">
        <f t="shared" si="142"/>
        <v/>
      </c>
    </row>
    <row r="9052" spans="1:9" x14ac:dyDescent="0.3">
      <c r="A9052" t="s">
        <v>8</v>
      </c>
      <c r="B9052" s="1">
        <v>42420</v>
      </c>
      <c r="C9052" t="s">
        <v>13</v>
      </c>
      <c r="D9052">
        <v>0</v>
      </c>
      <c r="E9052" t="s">
        <v>14</v>
      </c>
      <c r="F9052" t="s">
        <v>14</v>
      </c>
      <c r="G9052">
        <v>0</v>
      </c>
      <c r="H9052">
        <v>1</v>
      </c>
      <c r="I9052" t="str">
        <f t="shared" si="142"/>
        <v/>
      </c>
    </row>
    <row r="9053" spans="1:9" x14ac:dyDescent="0.3">
      <c r="A9053" t="s">
        <v>12</v>
      </c>
      <c r="B9053" s="1">
        <v>42420</v>
      </c>
      <c r="C9053" t="s">
        <v>13</v>
      </c>
      <c r="D9053">
        <v>0</v>
      </c>
      <c r="E9053" t="s">
        <v>10</v>
      </c>
      <c r="F9053" t="s">
        <v>14</v>
      </c>
      <c r="G9053">
        <v>0</v>
      </c>
      <c r="H9053">
        <v>1</v>
      </c>
      <c r="I9053" t="str">
        <f t="shared" si="142"/>
        <v/>
      </c>
    </row>
    <row r="9054" spans="1:9" x14ac:dyDescent="0.3">
      <c r="A9054" t="s">
        <v>27</v>
      </c>
      <c r="B9054" s="1">
        <v>42421</v>
      </c>
      <c r="C9054" t="s">
        <v>13</v>
      </c>
      <c r="D9054">
        <v>0</v>
      </c>
      <c r="E9054" t="s">
        <v>15</v>
      </c>
      <c r="F9054" t="s">
        <v>51</v>
      </c>
      <c r="H9054">
        <v>3</v>
      </c>
      <c r="I9054" t="str">
        <f t="shared" si="142"/>
        <v>j</v>
      </c>
    </row>
    <row r="9055" spans="1:9" x14ac:dyDescent="0.3">
      <c r="A9055" t="s">
        <v>8</v>
      </c>
      <c r="B9055" s="1">
        <v>42422</v>
      </c>
      <c r="C9055" t="s">
        <v>25</v>
      </c>
      <c r="D9055">
        <v>1</v>
      </c>
      <c r="E9055" t="s">
        <v>10</v>
      </c>
      <c r="F9055" t="s">
        <v>14</v>
      </c>
      <c r="G9055">
        <v>0</v>
      </c>
      <c r="H9055">
        <v>2</v>
      </c>
      <c r="I9055" t="str">
        <f t="shared" si="142"/>
        <v/>
      </c>
    </row>
    <row r="9056" spans="1:9" x14ac:dyDescent="0.3">
      <c r="A9056" t="s">
        <v>18</v>
      </c>
      <c r="B9056" s="1">
        <v>42422</v>
      </c>
      <c r="C9056" t="s">
        <v>9</v>
      </c>
      <c r="D9056">
        <v>0</v>
      </c>
      <c r="E9056" t="s">
        <v>10</v>
      </c>
      <c r="F9056" t="s">
        <v>49</v>
      </c>
      <c r="G9056">
        <v>1.5E-3</v>
      </c>
      <c r="H9056">
        <v>3</v>
      </c>
      <c r="I9056" t="str">
        <f t="shared" si="142"/>
        <v>o</v>
      </c>
    </row>
    <row r="9057" spans="1:9" x14ac:dyDescent="0.3">
      <c r="A9057" t="s">
        <v>24</v>
      </c>
      <c r="B9057" s="1">
        <v>42424</v>
      </c>
      <c r="C9057" t="s">
        <v>13</v>
      </c>
      <c r="D9057">
        <v>0</v>
      </c>
      <c r="E9057" t="s">
        <v>15</v>
      </c>
      <c r="F9057" t="s">
        <v>14</v>
      </c>
      <c r="G9057">
        <v>0</v>
      </c>
      <c r="H9057">
        <v>7</v>
      </c>
      <c r="I9057" t="str">
        <f t="shared" si="142"/>
        <v/>
      </c>
    </row>
    <row r="9058" spans="1:9" x14ac:dyDescent="0.3">
      <c r="A9058" t="s">
        <v>23</v>
      </c>
      <c r="B9058" s="1">
        <v>42405</v>
      </c>
      <c r="C9058" t="s">
        <v>13</v>
      </c>
      <c r="D9058">
        <v>0</v>
      </c>
      <c r="E9058" t="s">
        <v>15</v>
      </c>
      <c r="F9058" t="s">
        <v>11</v>
      </c>
      <c r="G9058">
        <v>0</v>
      </c>
      <c r="H9058">
        <v>2</v>
      </c>
      <c r="I9058" t="str">
        <f t="shared" si="142"/>
        <v/>
      </c>
    </row>
    <row r="9059" spans="1:9" x14ac:dyDescent="0.3">
      <c r="A9059" t="s">
        <v>28</v>
      </c>
      <c r="B9059" s="1">
        <v>42406</v>
      </c>
      <c r="C9059" t="s">
        <v>13</v>
      </c>
      <c r="D9059">
        <v>0</v>
      </c>
      <c r="E9059" t="s">
        <v>14</v>
      </c>
      <c r="F9059" t="s">
        <v>14</v>
      </c>
      <c r="G9059">
        <v>0</v>
      </c>
      <c r="H9059">
        <v>1</v>
      </c>
      <c r="I9059" t="str">
        <f t="shared" si="142"/>
        <v/>
      </c>
    </row>
    <row r="9060" spans="1:9" x14ac:dyDescent="0.3">
      <c r="A9060" t="s">
        <v>17</v>
      </c>
      <c r="B9060" s="1">
        <v>42407</v>
      </c>
      <c r="C9060" t="s">
        <v>9</v>
      </c>
      <c r="D9060">
        <v>1</v>
      </c>
      <c r="E9060" t="s">
        <v>15</v>
      </c>
      <c r="F9060" t="s">
        <v>40</v>
      </c>
      <c r="G9060">
        <v>6.4000000000000003E-3</v>
      </c>
      <c r="H9060">
        <v>2</v>
      </c>
      <c r="I9060" t="str">
        <f t="shared" si="142"/>
        <v>o</v>
      </c>
    </row>
    <row r="9061" spans="1:9" x14ac:dyDescent="0.3">
      <c r="A9061" t="s">
        <v>8</v>
      </c>
      <c r="B9061" s="1">
        <v>42414</v>
      </c>
      <c r="C9061" t="s">
        <v>13</v>
      </c>
      <c r="D9061">
        <v>1</v>
      </c>
      <c r="E9061" t="s">
        <v>14</v>
      </c>
      <c r="F9061" t="s">
        <v>14</v>
      </c>
      <c r="G9061">
        <v>0</v>
      </c>
      <c r="H9061">
        <v>2</v>
      </c>
      <c r="I9061" t="str">
        <f t="shared" si="142"/>
        <v/>
      </c>
    </row>
    <row r="9062" spans="1:9" x14ac:dyDescent="0.3">
      <c r="A9062" t="s">
        <v>27</v>
      </c>
      <c r="B9062" s="1">
        <v>42417</v>
      </c>
      <c r="C9062" t="s">
        <v>13</v>
      </c>
      <c r="D9062">
        <v>1</v>
      </c>
      <c r="E9062" t="s">
        <v>15</v>
      </c>
      <c r="F9062" t="s">
        <v>48</v>
      </c>
      <c r="G9062">
        <v>1.2999999999999999E-3</v>
      </c>
      <c r="H9062">
        <v>3</v>
      </c>
      <c r="I9062" t="str">
        <f t="shared" si="142"/>
        <v>o</v>
      </c>
    </row>
    <row r="9063" spans="1:9" x14ac:dyDescent="0.3">
      <c r="A9063" t="s">
        <v>24</v>
      </c>
      <c r="B9063" s="1">
        <v>42417</v>
      </c>
      <c r="C9063" t="s">
        <v>9</v>
      </c>
      <c r="D9063">
        <v>1</v>
      </c>
      <c r="E9063" t="s">
        <v>10</v>
      </c>
      <c r="F9063" t="s">
        <v>14</v>
      </c>
      <c r="G9063">
        <v>0</v>
      </c>
      <c r="H9063">
        <v>3</v>
      </c>
      <c r="I9063" t="str">
        <f t="shared" si="142"/>
        <v/>
      </c>
    </row>
    <row r="9064" spans="1:9" x14ac:dyDescent="0.3">
      <c r="A9064" t="s">
        <v>22</v>
      </c>
      <c r="B9064" s="1">
        <v>42424</v>
      </c>
      <c r="C9064" t="s">
        <v>25</v>
      </c>
      <c r="D9064">
        <v>0</v>
      </c>
      <c r="E9064" t="s">
        <v>15</v>
      </c>
      <c r="F9064" t="s">
        <v>11</v>
      </c>
      <c r="G9064">
        <v>0</v>
      </c>
      <c r="H9064">
        <v>55</v>
      </c>
      <c r="I9064" t="str">
        <f t="shared" si="142"/>
        <v/>
      </c>
    </row>
    <row r="9065" spans="1:9" x14ac:dyDescent="0.3">
      <c r="A9065" t="s">
        <v>17</v>
      </c>
      <c r="B9065" s="1">
        <v>42403</v>
      </c>
      <c r="C9065" t="s">
        <v>13</v>
      </c>
      <c r="D9065">
        <v>0</v>
      </c>
      <c r="E9065" t="s">
        <v>10</v>
      </c>
      <c r="F9065" t="s">
        <v>40</v>
      </c>
      <c r="G9065">
        <v>3.2000000000000002E-3</v>
      </c>
      <c r="H9065">
        <v>1</v>
      </c>
      <c r="I9065" t="str">
        <f t="shared" si="142"/>
        <v>o</v>
      </c>
    </row>
    <row r="9066" spans="1:9" x14ac:dyDescent="0.3">
      <c r="A9066" t="s">
        <v>8</v>
      </c>
      <c r="B9066" s="1">
        <v>42404</v>
      </c>
      <c r="C9066" t="s">
        <v>25</v>
      </c>
      <c r="D9066">
        <v>1</v>
      </c>
      <c r="E9066" t="s">
        <v>15</v>
      </c>
      <c r="F9066" t="s">
        <v>14</v>
      </c>
      <c r="G9066">
        <v>0</v>
      </c>
      <c r="H9066">
        <v>5</v>
      </c>
      <c r="I9066" t="str">
        <f t="shared" si="142"/>
        <v/>
      </c>
    </row>
    <row r="9067" spans="1:9" x14ac:dyDescent="0.3">
      <c r="A9067" t="s">
        <v>8</v>
      </c>
      <c r="B9067" s="1">
        <v>42405</v>
      </c>
      <c r="C9067" t="s">
        <v>13</v>
      </c>
      <c r="D9067">
        <v>0</v>
      </c>
      <c r="E9067" t="s">
        <v>15</v>
      </c>
      <c r="F9067" t="s">
        <v>35</v>
      </c>
      <c r="H9067">
        <v>6</v>
      </c>
      <c r="I9067" t="str">
        <f t="shared" si="142"/>
        <v>p</v>
      </c>
    </row>
    <row r="9068" spans="1:9" x14ac:dyDescent="0.3">
      <c r="A9068" t="s">
        <v>28</v>
      </c>
      <c r="B9068" s="1">
        <v>42406</v>
      </c>
      <c r="C9068" t="s">
        <v>13</v>
      </c>
      <c r="D9068">
        <v>1</v>
      </c>
      <c r="E9068" t="s">
        <v>10</v>
      </c>
      <c r="F9068" t="s">
        <v>31</v>
      </c>
      <c r="H9068">
        <v>4</v>
      </c>
      <c r="I9068" t="str">
        <f t="shared" si="142"/>
        <v>o</v>
      </c>
    </row>
    <row r="9069" spans="1:9" x14ac:dyDescent="0.3">
      <c r="A9069" t="s">
        <v>28</v>
      </c>
      <c r="B9069" s="1">
        <v>42407</v>
      </c>
      <c r="C9069" t="s">
        <v>9</v>
      </c>
      <c r="D9069">
        <v>0</v>
      </c>
      <c r="E9069" t="s">
        <v>10</v>
      </c>
      <c r="F9069" t="s">
        <v>31</v>
      </c>
      <c r="H9069">
        <v>2</v>
      </c>
      <c r="I9069" t="str">
        <f t="shared" si="142"/>
        <v>o</v>
      </c>
    </row>
    <row r="9070" spans="1:9" x14ac:dyDescent="0.3">
      <c r="A9070" t="s">
        <v>8</v>
      </c>
      <c r="B9070" s="1">
        <v>42407</v>
      </c>
      <c r="C9070" t="s">
        <v>25</v>
      </c>
      <c r="D9070">
        <v>1</v>
      </c>
      <c r="E9070" t="s">
        <v>15</v>
      </c>
      <c r="F9070" t="s">
        <v>14</v>
      </c>
      <c r="G9070">
        <v>0</v>
      </c>
      <c r="H9070">
        <v>6</v>
      </c>
      <c r="I9070" t="str">
        <f t="shared" si="142"/>
        <v/>
      </c>
    </row>
    <row r="9071" spans="1:9" x14ac:dyDescent="0.3">
      <c r="A9071" t="s">
        <v>30</v>
      </c>
      <c r="B9071" s="1">
        <v>42408</v>
      </c>
      <c r="C9071" t="s">
        <v>13</v>
      </c>
      <c r="D9071">
        <v>0</v>
      </c>
      <c r="E9071" t="s">
        <v>10</v>
      </c>
      <c r="F9071" t="s">
        <v>14</v>
      </c>
      <c r="G9071">
        <v>0</v>
      </c>
      <c r="H9071">
        <v>7</v>
      </c>
      <c r="I9071" t="str">
        <f t="shared" si="142"/>
        <v/>
      </c>
    </row>
    <row r="9072" spans="1:9" x14ac:dyDescent="0.3">
      <c r="A9072" t="s">
        <v>24</v>
      </c>
      <c r="B9072" s="1">
        <v>42410</v>
      </c>
      <c r="C9072" t="s">
        <v>13</v>
      </c>
      <c r="D9072">
        <v>1</v>
      </c>
      <c r="E9072" t="s">
        <v>15</v>
      </c>
      <c r="F9072" t="s">
        <v>11</v>
      </c>
      <c r="G9072">
        <v>0</v>
      </c>
      <c r="H9072">
        <v>1</v>
      </c>
      <c r="I9072" t="str">
        <f t="shared" si="142"/>
        <v/>
      </c>
    </row>
    <row r="9073" spans="1:9" x14ac:dyDescent="0.3">
      <c r="A9073" t="s">
        <v>28</v>
      </c>
      <c r="B9073" s="1">
        <v>42412</v>
      </c>
      <c r="C9073" t="s">
        <v>25</v>
      </c>
      <c r="D9073">
        <v>1</v>
      </c>
      <c r="E9073" t="s">
        <v>10</v>
      </c>
      <c r="F9073" t="s">
        <v>11</v>
      </c>
      <c r="G9073">
        <v>0</v>
      </c>
      <c r="H9073">
        <v>5</v>
      </c>
      <c r="I9073" t="str">
        <f t="shared" si="142"/>
        <v/>
      </c>
    </row>
    <row r="9074" spans="1:9" x14ac:dyDescent="0.3">
      <c r="A9074" t="s">
        <v>12</v>
      </c>
      <c r="B9074" s="1">
        <v>42412</v>
      </c>
      <c r="C9074" t="s">
        <v>9</v>
      </c>
      <c r="D9074">
        <v>1</v>
      </c>
      <c r="E9074" t="s">
        <v>10</v>
      </c>
      <c r="F9074" t="s">
        <v>37</v>
      </c>
      <c r="G9074">
        <v>1.35E-2</v>
      </c>
      <c r="H9074">
        <v>8</v>
      </c>
      <c r="I9074" t="str">
        <f t="shared" si="142"/>
        <v>p</v>
      </c>
    </row>
    <row r="9075" spans="1:9" x14ac:dyDescent="0.3">
      <c r="A9075" t="s">
        <v>8</v>
      </c>
      <c r="B9075" s="1">
        <v>42413</v>
      </c>
      <c r="C9075" t="s">
        <v>13</v>
      </c>
      <c r="D9075">
        <v>0</v>
      </c>
      <c r="E9075" t="s">
        <v>15</v>
      </c>
      <c r="F9075" t="s">
        <v>35</v>
      </c>
      <c r="H9075">
        <v>22</v>
      </c>
      <c r="I9075" t="str">
        <f t="shared" si="142"/>
        <v>p</v>
      </c>
    </row>
    <row r="9076" spans="1:9" x14ac:dyDescent="0.3">
      <c r="A9076" t="s">
        <v>8</v>
      </c>
      <c r="B9076" s="1">
        <v>42415</v>
      </c>
      <c r="C9076" t="s">
        <v>13</v>
      </c>
      <c r="D9076">
        <v>0</v>
      </c>
      <c r="E9076" t="s">
        <v>10</v>
      </c>
      <c r="F9076" t="s">
        <v>35</v>
      </c>
      <c r="H9076">
        <v>9</v>
      </c>
      <c r="I9076" t="str">
        <f t="shared" si="142"/>
        <v>p</v>
      </c>
    </row>
    <row r="9077" spans="1:9" x14ac:dyDescent="0.3">
      <c r="A9077" t="s">
        <v>32</v>
      </c>
      <c r="B9077" s="1">
        <v>42415</v>
      </c>
      <c r="C9077" t="s">
        <v>13</v>
      </c>
      <c r="D9077">
        <v>1</v>
      </c>
      <c r="E9077" t="s">
        <v>10</v>
      </c>
      <c r="F9077" t="s">
        <v>38</v>
      </c>
      <c r="G9077">
        <v>1.7000000000000001E-2</v>
      </c>
      <c r="H9077">
        <v>3</v>
      </c>
      <c r="I9077" t="str">
        <f t="shared" si="142"/>
        <v>p</v>
      </c>
    </row>
    <row r="9078" spans="1:9" x14ac:dyDescent="0.3">
      <c r="A9078" t="s">
        <v>32</v>
      </c>
      <c r="B9078" s="1">
        <v>42416</v>
      </c>
      <c r="C9078" t="s">
        <v>13</v>
      </c>
      <c r="D9078">
        <v>1</v>
      </c>
      <c r="E9078" t="s">
        <v>10</v>
      </c>
      <c r="F9078" t="s">
        <v>34</v>
      </c>
      <c r="H9078">
        <v>1</v>
      </c>
      <c r="I9078" t="str">
        <f t="shared" si="142"/>
        <v>p</v>
      </c>
    </row>
    <row r="9079" spans="1:9" x14ac:dyDescent="0.3">
      <c r="A9079" t="s">
        <v>32</v>
      </c>
      <c r="B9079" s="1">
        <v>42416</v>
      </c>
      <c r="C9079" t="s">
        <v>13</v>
      </c>
      <c r="D9079">
        <v>0</v>
      </c>
      <c r="E9079" t="s">
        <v>10</v>
      </c>
      <c r="F9079" t="s">
        <v>38</v>
      </c>
      <c r="G9079">
        <v>1.6299999999999999E-2</v>
      </c>
      <c r="H9079">
        <v>3</v>
      </c>
      <c r="I9079" t="str">
        <f t="shared" si="142"/>
        <v>p</v>
      </c>
    </row>
    <row r="9080" spans="1:9" x14ac:dyDescent="0.3">
      <c r="A9080" t="s">
        <v>28</v>
      </c>
      <c r="B9080" s="1">
        <v>42416</v>
      </c>
      <c r="C9080" t="s">
        <v>9</v>
      </c>
      <c r="D9080">
        <v>0</v>
      </c>
      <c r="E9080" t="s">
        <v>10</v>
      </c>
      <c r="F9080" t="s">
        <v>29</v>
      </c>
      <c r="H9080">
        <v>2</v>
      </c>
      <c r="I9080" t="str">
        <f t="shared" si="142"/>
        <v>p</v>
      </c>
    </row>
    <row r="9081" spans="1:9" x14ac:dyDescent="0.3">
      <c r="A9081" t="s">
        <v>21</v>
      </c>
      <c r="B9081" s="1">
        <v>42416</v>
      </c>
      <c r="C9081" t="s">
        <v>13</v>
      </c>
      <c r="D9081">
        <v>0</v>
      </c>
      <c r="E9081" t="s">
        <v>10</v>
      </c>
      <c r="F9081" t="s">
        <v>44</v>
      </c>
      <c r="G9081">
        <v>3.7600000000000001E-2</v>
      </c>
      <c r="H9081">
        <v>15</v>
      </c>
      <c r="I9081" t="str">
        <f t="shared" si="142"/>
        <v>o</v>
      </c>
    </row>
    <row r="9082" spans="1:9" x14ac:dyDescent="0.3">
      <c r="A9082" t="s">
        <v>21</v>
      </c>
      <c r="B9082" s="1">
        <v>42416</v>
      </c>
      <c r="C9082" t="s">
        <v>9</v>
      </c>
      <c r="D9082">
        <v>1</v>
      </c>
      <c r="E9082" t="s">
        <v>10</v>
      </c>
      <c r="F9082" t="s">
        <v>59</v>
      </c>
      <c r="H9082">
        <v>5</v>
      </c>
      <c r="I9082" t="str">
        <f t="shared" si="142"/>
        <v>o</v>
      </c>
    </row>
    <row r="9083" spans="1:9" x14ac:dyDescent="0.3">
      <c r="A9083" t="s">
        <v>33</v>
      </c>
      <c r="B9083" s="1">
        <v>42416</v>
      </c>
      <c r="C9083" t="s">
        <v>13</v>
      </c>
      <c r="D9083">
        <v>1</v>
      </c>
      <c r="E9083" t="s">
        <v>15</v>
      </c>
      <c r="F9083" t="s">
        <v>16</v>
      </c>
      <c r="G9083">
        <v>0</v>
      </c>
      <c r="H9083">
        <v>6</v>
      </c>
      <c r="I9083" t="str">
        <f t="shared" si="142"/>
        <v/>
      </c>
    </row>
    <row r="9084" spans="1:9" x14ac:dyDescent="0.3">
      <c r="A9084" t="s">
        <v>28</v>
      </c>
      <c r="B9084" s="1">
        <v>42417</v>
      </c>
      <c r="C9084" t="s">
        <v>13</v>
      </c>
      <c r="D9084">
        <v>0</v>
      </c>
      <c r="E9084" t="s">
        <v>10</v>
      </c>
      <c r="F9084" t="s">
        <v>29</v>
      </c>
      <c r="H9084">
        <v>2</v>
      </c>
      <c r="I9084" t="str">
        <f t="shared" si="142"/>
        <v>p</v>
      </c>
    </row>
    <row r="9085" spans="1:9" x14ac:dyDescent="0.3">
      <c r="A9085" t="s">
        <v>28</v>
      </c>
      <c r="B9085" s="1">
        <v>42417</v>
      </c>
      <c r="C9085" t="s">
        <v>13</v>
      </c>
      <c r="D9085">
        <v>0</v>
      </c>
      <c r="E9085" t="s">
        <v>14</v>
      </c>
      <c r="F9085" t="s">
        <v>14</v>
      </c>
      <c r="G9085">
        <v>0</v>
      </c>
      <c r="H9085">
        <v>2</v>
      </c>
      <c r="I9085" t="str">
        <f t="shared" si="142"/>
        <v/>
      </c>
    </row>
    <row r="9086" spans="1:9" x14ac:dyDescent="0.3">
      <c r="A9086" t="s">
        <v>27</v>
      </c>
      <c r="B9086" s="1">
        <v>42418</v>
      </c>
      <c r="C9086" t="s">
        <v>13</v>
      </c>
      <c r="D9086">
        <v>1</v>
      </c>
      <c r="E9086" t="s">
        <v>15</v>
      </c>
      <c r="F9086" t="s">
        <v>51</v>
      </c>
      <c r="H9086">
        <v>1</v>
      </c>
      <c r="I9086" t="str">
        <f t="shared" si="142"/>
        <v>j</v>
      </c>
    </row>
    <row r="9087" spans="1:9" x14ac:dyDescent="0.3">
      <c r="A9087" t="s">
        <v>32</v>
      </c>
      <c r="B9087" s="1">
        <v>42418</v>
      </c>
      <c r="C9087" t="s">
        <v>13</v>
      </c>
      <c r="D9087">
        <v>0</v>
      </c>
      <c r="E9087" t="s">
        <v>15</v>
      </c>
      <c r="F9087" t="s">
        <v>38</v>
      </c>
      <c r="G9087">
        <v>1.29E-2</v>
      </c>
      <c r="H9087">
        <v>6</v>
      </c>
      <c r="I9087" t="str">
        <f t="shared" si="142"/>
        <v>p</v>
      </c>
    </row>
    <row r="9088" spans="1:9" x14ac:dyDescent="0.3">
      <c r="A9088" t="s">
        <v>12</v>
      </c>
      <c r="B9088" s="1">
        <v>42419</v>
      </c>
      <c r="C9088" t="s">
        <v>13</v>
      </c>
      <c r="D9088">
        <v>1</v>
      </c>
      <c r="E9088" t="s">
        <v>10</v>
      </c>
      <c r="F9088" t="s">
        <v>26</v>
      </c>
      <c r="G9088">
        <v>8.0000000000000002E-3</v>
      </c>
      <c r="H9088">
        <v>3</v>
      </c>
      <c r="I9088" t="str">
        <f t="shared" si="142"/>
        <v>l</v>
      </c>
    </row>
    <row r="9089" spans="1:9" x14ac:dyDescent="0.3">
      <c r="A9089" t="s">
        <v>32</v>
      </c>
      <c r="B9089" s="1">
        <v>42419</v>
      </c>
      <c r="C9089" t="s">
        <v>13</v>
      </c>
      <c r="D9089">
        <v>0</v>
      </c>
      <c r="E9089" t="s">
        <v>15</v>
      </c>
      <c r="F9089" t="s">
        <v>38</v>
      </c>
      <c r="G9089">
        <v>5.2999999999999999E-2</v>
      </c>
      <c r="H9089">
        <v>13</v>
      </c>
      <c r="I9089" t="str">
        <f t="shared" si="142"/>
        <v>p</v>
      </c>
    </row>
    <row r="9090" spans="1:9" x14ac:dyDescent="0.3">
      <c r="A9090" t="s">
        <v>28</v>
      </c>
      <c r="B9090" s="1">
        <v>42419</v>
      </c>
      <c r="C9090" t="s">
        <v>13</v>
      </c>
      <c r="D9090">
        <v>0</v>
      </c>
      <c r="E9090" t="s">
        <v>10</v>
      </c>
      <c r="F9090" t="s">
        <v>37</v>
      </c>
      <c r="G9090">
        <v>0.05</v>
      </c>
      <c r="H9090">
        <v>16</v>
      </c>
      <c r="I9090" t="str">
        <f t="shared" si="142"/>
        <v>p</v>
      </c>
    </row>
    <row r="9091" spans="1:9" x14ac:dyDescent="0.3">
      <c r="A9091" t="s">
        <v>32</v>
      </c>
      <c r="B9091" s="1">
        <v>42420</v>
      </c>
      <c r="C9091" t="s">
        <v>13</v>
      </c>
      <c r="D9091">
        <v>0</v>
      </c>
      <c r="E9091" t="s">
        <v>10</v>
      </c>
      <c r="F9091" t="s">
        <v>34</v>
      </c>
      <c r="H9091">
        <v>24</v>
      </c>
      <c r="I9091" t="str">
        <f t="shared" ref="I9091:I9154" si="143">IF(NOT(OR(F9091="house",F9091="blank",F9091="served")),LEFT(F9091,1),"")</f>
        <v>p</v>
      </c>
    </row>
    <row r="9092" spans="1:9" x14ac:dyDescent="0.3">
      <c r="A9092" t="s">
        <v>33</v>
      </c>
      <c r="B9092" s="1">
        <v>42420</v>
      </c>
      <c r="C9092" t="s">
        <v>13</v>
      </c>
      <c r="D9092">
        <v>1</v>
      </c>
      <c r="E9092" t="s">
        <v>15</v>
      </c>
      <c r="F9092" t="s">
        <v>46</v>
      </c>
      <c r="G9092">
        <v>7.7999999999999996E-3</v>
      </c>
      <c r="H9092">
        <v>12</v>
      </c>
      <c r="I9092" t="str">
        <f t="shared" si="143"/>
        <v>j</v>
      </c>
    </row>
    <row r="9093" spans="1:9" x14ac:dyDescent="0.3">
      <c r="A9093" t="s">
        <v>33</v>
      </c>
      <c r="B9093" s="1">
        <v>42420</v>
      </c>
      <c r="C9093" t="s">
        <v>13</v>
      </c>
      <c r="D9093">
        <v>1</v>
      </c>
      <c r="E9093" t="s">
        <v>10</v>
      </c>
      <c r="F9093" t="s">
        <v>16</v>
      </c>
      <c r="G9093">
        <v>0</v>
      </c>
      <c r="H9093">
        <v>10</v>
      </c>
      <c r="I9093" t="str">
        <f t="shared" si="143"/>
        <v/>
      </c>
    </row>
    <row r="9094" spans="1:9" x14ac:dyDescent="0.3">
      <c r="A9094" t="s">
        <v>32</v>
      </c>
      <c r="B9094" s="1">
        <v>42420</v>
      </c>
      <c r="C9094" t="s">
        <v>13</v>
      </c>
      <c r="D9094">
        <v>0</v>
      </c>
      <c r="E9094" t="s">
        <v>15</v>
      </c>
      <c r="F9094" t="s">
        <v>38</v>
      </c>
      <c r="G9094">
        <v>2.47E-2</v>
      </c>
      <c r="H9094">
        <v>7</v>
      </c>
      <c r="I9094" t="str">
        <f t="shared" si="143"/>
        <v>p</v>
      </c>
    </row>
    <row r="9095" spans="1:9" x14ac:dyDescent="0.3">
      <c r="A9095" t="s">
        <v>8</v>
      </c>
      <c r="B9095" s="1">
        <v>42421</v>
      </c>
      <c r="C9095" t="s">
        <v>13</v>
      </c>
      <c r="D9095">
        <v>1</v>
      </c>
      <c r="E9095" t="s">
        <v>10</v>
      </c>
      <c r="F9095" t="s">
        <v>36</v>
      </c>
      <c r="G9095">
        <v>4.4999999999999997E-3</v>
      </c>
      <c r="H9095">
        <v>3</v>
      </c>
      <c r="I9095" t="str">
        <f t="shared" si="143"/>
        <v>p</v>
      </c>
    </row>
    <row r="9096" spans="1:9" x14ac:dyDescent="0.3">
      <c r="A9096" t="s">
        <v>19</v>
      </c>
      <c r="B9096" s="1">
        <v>42421</v>
      </c>
      <c r="C9096" t="s">
        <v>25</v>
      </c>
      <c r="D9096">
        <v>0</v>
      </c>
      <c r="E9096" t="s">
        <v>10</v>
      </c>
      <c r="F9096" t="s">
        <v>11</v>
      </c>
      <c r="G9096">
        <v>0</v>
      </c>
      <c r="H9096">
        <v>12</v>
      </c>
      <c r="I9096" t="str">
        <f t="shared" si="143"/>
        <v/>
      </c>
    </row>
    <row r="9097" spans="1:9" x14ac:dyDescent="0.3">
      <c r="A9097" t="s">
        <v>32</v>
      </c>
      <c r="B9097" s="1">
        <v>42421</v>
      </c>
      <c r="C9097" t="s">
        <v>13</v>
      </c>
      <c r="D9097">
        <v>1</v>
      </c>
      <c r="E9097" t="s">
        <v>10</v>
      </c>
      <c r="F9097" t="s">
        <v>34</v>
      </c>
      <c r="H9097">
        <v>10</v>
      </c>
      <c r="I9097" t="str">
        <f t="shared" si="143"/>
        <v>p</v>
      </c>
    </row>
    <row r="9098" spans="1:9" x14ac:dyDescent="0.3">
      <c r="A9098" t="s">
        <v>27</v>
      </c>
      <c r="B9098" s="1">
        <v>42421</v>
      </c>
      <c r="C9098" t="s">
        <v>13</v>
      </c>
      <c r="D9098">
        <v>1</v>
      </c>
      <c r="E9098" t="s">
        <v>15</v>
      </c>
      <c r="F9098" t="s">
        <v>47</v>
      </c>
      <c r="G9098">
        <v>3.0999999999999999E-3</v>
      </c>
      <c r="H9098">
        <v>7</v>
      </c>
      <c r="I9098" t="str">
        <f t="shared" si="143"/>
        <v>j</v>
      </c>
    </row>
    <row r="9099" spans="1:9" x14ac:dyDescent="0.3">
      <c r="A9099" t="s">
        <v>33</v>
      </c>
      <c r="B9099" s="1">
        <v>42422</v>
      </c>
      <c r="C9099" t="s">
        <v>9</v>
      </c>
      <c r="D9099">
        <v>1</v>
      </c>
      <c r="E9099" t="s">
        <v>15</v>
      </c>
      <c r="F9099" t="s">
        <v>48</v>
      </c>
      <c r="G9099">
        <v>1E-3</v>
      </c>
      <c r="H9099">
        <v>1</v>
      </c>
      <c r="I9099" t="str">
        <f t="shared" si="143"/>
        <v>o</v>
      </c>
    </row>
    <row r="9100" spans="1:9" x14ac:dyDescent="0.3">
      <c r="A9100" t="s">
        <v>21</v>
      </c>
      <c r="B9100" s="1">
        <v>42422</v>
      </c>
      <c r="C9100" t="s">
        <v>9</v>
      </c>
      <c r="D9100">
        <v>1</v>
      </c>
      <c r="E9100" t="s">
        <v>10</v>
      </c>
      <c r="F9100" t="s">
        <v>45</v>
      </c>
      <c r="G9100">
        <v>0.1278</v>
      </c>
      <c r="H9100">
        <v>24</v>
      </c>
      <c r="I9100" t="str">
        <f t="shared" si="143"/>
        <v>p</v>
      </c>
    </row>
    <row r="9101" spans="1:9" x14ac:dyDescent="0.3">
      <c r="A9101" t="s">
        <v>32</v>
      </c>
      <c r="B9101" s="1">
        <v>42422</v>
      </c>
      <c r="C9101" t="s">
        <v>13</v>
      </c>
      <c r="D9101">
        <v>1</v>
      </c>
      <c r="E9101" t="s">
        <v>14</v>
      </c>
      <c r="F9101" t="s">
        <v>14</v>
      </c>
      <c r="G9101">
        <v>0</v>
      </c>
      <c r="H9101">
        <v>7</v>
      </c>
      <c r="I9101" t="str">
        <f t="shared" si="143"/>
        <v/>
      </c>
    </row>
    <row r="9102" spans="1:9" x14ac:dyDescent="0.3">
      <c r="A9102" t="s">
        <v>22</v>
      </c>
      <c r="B9102" s="1">
        <v>42423</v>
      </c>
      <c r="C9102" t="s">
        <v>25</v>
      </c>
      <c r="D9102">
        <v>0</v>
      </c>
      <c r="E9102" t="s">
        <v>10</v>
      </c>
      <c r="F9102" t="s">
        <v>14</v>
      </c>
      <c r="G9102">
        <v>0</v>
      </c>
      <c r="H9102">
        <v>3</v>
      </c>
      <c r="I9102" t="str">
        <f t="shared" si="143"/>
        <v/>
      </c>
    </row>
    <row r="9103" spans="1:9" x14ac:dyDescent="0.3">
      <c r="A9103" t="s">
        <v>20</v>
      </c>
      <c r="B9103" s="1">
        <v>42424</v>
      </c>
      <c r="C9103" t="s">
        <v>9</v>
      </c>
      <c r="D9103">
        <v>0</v>
      </c>
      <c r="E9103" t="s">
        <v>15</v>
      </c>
      <c r="F9103" t="s">
        <v>14</v>
      </c>
      <c r="G9103">
        <v>0</v>
      </c>
      <c r="H9103">
        <v>1</v>
      </c>
      <c r="I9103" t="str">
        <f t="shared" si="143"/>
        <v/>
      </c>
    </row>
    <row r="9104" spans="1:9" x14ac:dyDescent="0.3">
      <c r="A9104" t="s">
        <v>28</v>
      </c>
      <c r="B9104" s="1">
        <v>42404</v>
      </c>
      <c r="C9104" t="s">
        <v>13</v>
      </c>
      <c r="D9104">
        <v>0</v>
      </c>
      <c r="E9104" t="s">
        <v>14</v>
      </c>
      <c r="F9104" t="s">
        <v>16</v>
      </c>
      <c r="G9104">
        <v>0</v>
      </c>
      <c r="H9104">
        <v>2</v>
      </c>
      <c r="I9104" t="str">
        <f t="shared" si="143"/>
        <v/>
      </c>
    </row>
    <row r="9105" spans="1:9" x14ac:dyDescent="0.3">
      <c r="A9105" t="s">
        <v>23</v>
      </c>
      <c r="B9105" s="1">
        <v>42405</v>
      </c>
      <c r="C9105" t="s">
        <v>13</v>
      </c>
      <c r="D9105">
        <v>0</v>
      </c>
      <c r="E9105" t="s">
        <v>15</v>
      </c>
      <c r="F9105" t="s">
        <v>14</v>
      </c>
      <c r="G9105">
        <v>0</v>
      </c>
      <c r="H9105">
        <v>3</v>
      </c>
      <c r="I9105" t="str">
        <f t="shared" si="143"/>
        <v/>
      </c>
    </row>
    <row r="9106" spans="1:9" x14ac:dyDescent="0.3">
      <c r="A9106" t="s">
        <v>23</v>
      </c>
      <c r="B9106" s="1">
        <v>42409</v>
      </c>
      <c r="C9106" t="s">
        <v>9</v>
      </c>
      <c r="D9106">
        <v>0</v>
      </c>
      <c r="E9106" t="s">
        <v>15</v>
      </c>
      <c r="F9106" t="s">
        <v>14</v>
      </c>
      <c r="G9106">
        <v>0</v>
      </c>
      <c r="H9106">
        <v>4</v>
      </c>
      <c r="I9106" t="str">
        <f t="shared" si="143"/>
        <v/>
      </c>
    </row>
    <row r="9107" spans="1:9" x14ac:dyDescent="0.3">
      <c r="A9107" t="s">
        <v>17</v>
      </c>
      <c r="B9107" s="1">
        <v>42410</v>
      </c>
      <c r="C9107" t="s">
        <v>9</v>
      </c>
      <c r="D9107">
        <v>0</v>
      </c>
      <c r="E9107" t="s">
        <v>10</v>
      </c>
      <c r="F9107" t="s">
        <v>41</v>
      </c>
      <c r="H9107">
        <v>6</v>
      </c>
      <c r="I9107" t="str">
        <f t="shared" si="143"/>
        <v>e</v>
      </c>
    </row>
    <row r="9108" spans="1:9" x14ac:dyDescent="0.3">
      <c r="A9108" t="s">
        <v>12</v>
      </c>
      <c r="B9108" s="1">
        <v>42410</v>
      </c>
      <c r="C9108" t="s">
        <v>25</v>
      </c>
      <c r="D9108">
        <v>1</v>
      </c>
      <c r="E9108" t="s">
        <v>10</v>
      </c>
      <c r="F9108" t="s">
        <v>11</v>
      </c>
      <c r="G9108">
        <v>0</v>
      </c>
      <c r="H9108">
        <v>4</v>
      </c>
      <c r="I9108" t="str">
        <f t="shared" si="143"/>
        <v/>
      </c>
    </row>
    <row r="9109" spans="1:9" x14ac:dyDescent="0.3">
      <c r="A9109" t="s">
        <v>17</v>
      </c>
      <c r="B9109" s="1">
        <v>42411</v>
      </c>
      <c r="C9109" t="s">
        <v>9</v>
      </c>
      <c r="D9109">
        <v>0</v>
      </c>
      <c r="E9109" t="s">
        <v>14</v>
      </c>
      <c r="F9109" t="s">
        <v>14</v>
      </c>
      <c r="G9109">
        <v>0</v>
      </c>
      <c r="H9109">
        <v>1</v>
      </c>
      <c r="I9109" t="str">
        <f t="shared" si="143"/>
        <v/>
      </c>
    </row>
    <row r="9110" spans="1:9" x14ac:dyDescent="0.3">
      <c r="A9110" t="s">
        <v>19</v>
      </c>
      <c r="B9110" s="1">
        <v>42411</v>
      </c>
      <c r="C9110" t="s">
        <v>25</v>
      </c>
      <c r="D9110">
        <v>0</v>
      </c>
      <c r="E9110" t="s">
        <v>10</v>
      </c>
      <c r="F9110" t="s">
        <v>11</v>
      </c>
      <c r="G9110">
        <v>0</v>
      </c>
      <c r="H9110">
        <v>14</v>
      </c>
      <c r="I9110" t="str">
        <f t="shared" si="143"/>
        <v/>
      </c>
    </row>
    <row r="9111" spans="1:9" x14ac:dyDescent="0.3">
      <c r="A9111" t="s">
        <v>27</v>
      </c>
      <c r="B9111" s="1">
        <v>42416</v>
      </c>
      <c r="C9111" t="s">
        <v>13</v>
      </c>
      <c r="D9111">
        <v>1</v>
      </c>
      <c r="E9111" t="s">
        <v>15</v>
      </c>
      <c r="F9111" t="s">
        <v>47</v>
      </c>
      <c r="G9111">
        <v>1.2999999999999999E-3</v>
      </c>
      <c r="H9111">
        <v>3</v>
      </c>
      <c r="I9111" t="str">
        <f t="shared" si="143"/>
        <v>j</v>
      </c>
    </row>
    <row r="9112" spans="1:9" x14ac:dyDescent="0.3">
      <c r="A9112" t="s">
        <v>27</v>
      </c>
      <c r="B9112" s="1">
        <v>42417</v>
      </c>
      <c r="C9112" t="s">
        <v>25</v>
      </c>
      <c r="D9112">
        <v>0</v>
      </c>
      <c r="E9112" t="s">
        <v>10</v>
      </c>
      <c r="F9112" t="s">
        <v>11</v>
      </c>
      <c r="G9112">
        <v>0</v>
      </c>
      <c r="H9112">
        <v>17</v>
      </c>
      <c r="I9112" t="str">
        <f t="shared" si="143"/>
        <v/>
      </c>
    </row>
    <row r="9113" spans="1:9" x14ac:dyDescent="0.3">
      <c r="A9113" t="s">
        <v>8</v>
      </c>
      <c r="B9113" s="1">
        <v>42417</v>
      </c>
      <c r="C9113" t="s">
        <v>13</v>
      </c>
      <c r="D9113">
        <v>0</v>
      </c>
      <c r="E9113" t="s">
        <v>14</v>
      </c>
      <c r="F9113" t="s">
        <v>16</v>
      </c>
      <c r="G9113">
        <v>0</v>
      </c>
      <c r="H9113">
        <v>1</v>
      </c>
      <c r="I9113" t="str">
        <f t="shared" si="143"/>
        <v/>
      </c>
    </row>
    <row r="9114" spans="1:9" x14ac:dyDescent="0.3">
      <c r="A9114" t="s">
        <v>12</v>
      </c>
      <c r="B9114" s="1">
        <v>42417</v>
      </c>
      <c r="C9114" t="s">
        <v>9</v>
      </c>
      <c r="D9114">
        <v>0</v>
      </c>
      <c r="E9114" t="s">
        <v>10</v>
      </c>
      <c r="F9114" t="s">
        <v>37</v>
      </c>
      <c r="G9114">
        <v>1.7600000000000001E-2</v>
      </c>
      <c r="H9114">
        <v>8</v>
      </c>
      <c r="I9114" t="str">
        <f t="shared" si="143"/>
        <v>p</v>
      </c>
    </row>
    <row r="9115" spans="1:9" x14ac:dyDescent="0.3">
      <c r="A9115" t="s">
        <v>12</v>
      </c>
      <c r="B9115" s="1">
        <v>42418</v>
      </c>
      <c r="C9115" t="s">
        <v>25</v>
      </c>
      <c r="D9115">
        <v>1</v>
      </c>
      <c r="E9115" t="s">
        <v>10</v>
      </c>
      <c r="F9115" t="s">
        <v>11</v>
      </c>
      <c r="G9115">
        <v>0</v>
      </c>
      <c r="H9115">
        <v>2</v>
      </c>
      <c r="I9115" t="str">
        <f t="shared" si="143"/>
        <v/>
      </c>
    </row>
    <row r="9116" spans="1:9" x14ac:dyDescent="0.3">
      <c r="A9116" t="s">
        <v>19</v>
      </c>
      <c r="B9116" s="1">
        <v>42418</v>
      </c>
      <c r="C9116" t="s">
        <v>25</v>
      </c>
      <c r="D9116">
        <v>1</v>
      </c>
      <c r="E9116" t="s">
        <v>15</v>
      </c>
      <c r="F9116" t="s">
        <v>11</v>
      </c>
      <c r="G9116">
        <v>0</v>
      </c>
      <c r="H9116">
        <v>14</v>
      </c>
      <c r="I9116" t="str">
        <f t="shared" si="143"/>
        <v/>
      </c>
    </row>
    <row r="9117" spans="1:9" x14ac:dyDescent="0.3">
      <c r="A9117" t="s">
        <v>27</v>
      </c>
      <c r="B9117" s="1">
        <v>42418</v>
      </c>
      <c r="C9117" t="s">
        <v>25</v>
      </c>
      <c r="D9117">
        <v>1</v>
      </c>
      <c r="E9117" t="s">
        <v>10</v>
      </c>
      <c r="F9117" t="s">
        <v>11</v>
      </c>
      <c r="G9117">
        <v>0</v>
      </c>
      <c r="H9117">
        <v>1</v>
      </c>
      <c r="I9117" t="str">
        <f t="shared" si="143"/>
        <v/>
      </c>
    </row>
    <row r="9118" spans="1:9" x14ac:dyDescent="0.3">
      <c r="A9118" t="s">
        <v>23</v>
      </c>
      <c r="B9118" s="1">
        <v>42419</v>
      </c>
      <c r="C9118" t="s">
        <v>9</v>
      </c>
      <c r="D9118">
        <v>0</v>
      </c>
      <c r="E9118" t="s">
        <v>15</v>
      </c>
      <c r="F9118" t="s">
        <v>16</v>
      </c>
      <c r="G9118">
        <v>0</v>
      </c>
      <c r="H9118">
        <v>2</v>
      </c>
      <c r="I9118" t="str">
        <f t="shared" si="143"/>
        <v/>
      </c>
    </row>
    <row r="9119" spans="1:9" x14ac:dyDescent="0.3">
      <c r="A9119" t="s">
        <v>32</v>
      </c>
      <c r="B9119" s="1">
        <v>42420</v>
      </c>
      <c r="C9119" t="s">
        <v>25</v>
      </c>
      <c r="D9119">
        <v>1</v>
      </c>
      <c r="E9119" t="s">
        <v>15</v>
      </c>
      <c r="F9119" t="s">
        <v>14</v>
      </c>
      <c r="G9119">
        <v>0</v>
      </c>
      <c r="H9119">
        <v>1</v>
      </c>
      <c r="I9119" t="str">
        <f t="shared" si="143"/>
        <v/>
      </c>
    </row>
    <row r="9120" spans="1:9" x14ac:dyDescent="0.3">
      <c r="A9120" t="s">
        <v>21</v>
      </c>
      <c r="B9120" s="1">
        <v>42421</v>
      </c>
      <c r="C9120" t="s">
        <v>13</v>
      </c>
      <c r="D9120">
        <v>0</v>
      </c>
      <c r="E9120" t="s">
        <v>10</v>
      </c>
      <c r="F9120" t="s">
        <v>44</v>
      </c>
      <c r="G9120">
        <v>0.01</v>
      </c>
      <c r="H9120">
        <v>4</v>
      </c>
      <c r="I9120" t="str">
        <f t="shared" si="143"/>
        <v>o</v>
      </c>
    </row>
    <row r="9121" spans="1:9" x14ac:dyDescent="0.3">
      <c r="A9121" t="s">
        <v>30</v>
      </c>
      <c r="B9121" s="1">
        <v>42421</v>
      </c>
      <c r="C9121" t="s">
        <v>9</v>
      </c>
      <c r="D9121">
        <v>0</v>
      </c>
      <c r="E9121" t="s">
        <v>10</v>
      </c>
      <c r="F9121" t="s">
        <v>16</v>
      </c>
      <c r="G9121">
        <v>0</v>
      </c>
      <c r="H9121">
        <v>3</v>
      </c>
      <c r="I9121" t="str">
        <f t="shared" si="143"/>
        <v/>
      </c>
    </row>
    <row r="9122" spans="1:9" x14ac:dyDescent="0.3">
      <c r="A9122" t="s">
        <v>32</v>
      </c>
      <c r="B9122" s="1">
        <v>42421</v>
      </c>
      <c r="C9122" t="s">
        <v>13</v>
      </c>
      <c r="D9122">
        <v>0</v>
      </c>
      <c r="E9122" t="s">
        <v>10</v>
      </c>
      <c r="F9122" t="s">
        <v>55</v>
      </c>
      <c r="H9122">
        <v>3</v>
      </c>
      <c r="I9122" t="str">
        <f t="shared" si="143"/>
        <v>e</v>
      </c>
    </row>
    <row r="9123" spans="1:9" x14ac:dyDescent="0.3">
      <c r="A9123" t="s">
        <v>27</v>
      </c>
      <c r="B9123" s="1">
        <v>42422</v>
      </c>
      <c r="C9123" t="s">
        <v>9</v>
      </c>
      <c r="D9123">
        <v>0</v>
      </c>
      <c r="E9123" t="s">
        <v>10</v>
      </c>
      <c r="F9123" t="s">
        <v>47</v>
      </c>
      <c r="G9123">
        <v>5.4999999999999997E-3</v>
      </c>
      <c r="H9123">
        <v>12</v>
      </c>
      <c r="I9123" t="str">
        <f t="shared" si="143"/>
        <v>j</v>
      </c>
    </row>
    <row r="9124" spans="1:9" x14ac:dyDescent="0.3">
      <c r="A9124" t="s">
        <v>32</v>
      </c>
      <c r="B9124" s="1">
        <v>42423</v>
      </c>
      <c r="C9124" t="s">
        <v>13</v>
      </c>
      <c r="D9124">
        <v>0</v>
      </c>
      <c r="E9124" t="s">
        <v>14</v>
      </c>
      <c r="F9124" t="s">
        <v>16</v>
      </c>
      <c r="G9124">
        <v>0</v>
      </c>
      <c r="H9124">
        <v>1</v>
      </c>
      <c r="I9124" t="str">
        <f t="shared" si="143"/>
        <v/>
      </c>
    </row>
    <row r="9125" spans="1:9" x14ac:dyDescent="0.3">
      <c r="A9125" t="s">
        <v>24</v>
      </c>
      <c r="B9125" s="1">
        <v>42403</v>
      </c>
      <c r="C9125" t="s">
        <v>9</v>
      </c>
      <c r="D9125">
        <v>0</v>
      </c>
      <c r="E9125" t="s">
        <v>10</v>
      </c>
      <c r="F9125" t="s">
        <v>34</v>
      </c>
      <c r="H9125">
        <v>1</v>
      </c>
      <c r="I9125" t="str">
        <f t="shared" si="143"/>
        <v>p</v>
      </c>
    </row>
    <row r="9126" spans="1:9" x14ac:dyDescent="0.3">
      <c r="A9126" t="s">
        <v>32</v>
      </c>
      <c r="B9126" s="1">
        <v>42404</v>
      </c>
      <c r="C9126" t="s">
        <v>9</v>
      </c>
      <c r="D9126">
        <v>0</v>
      </c>
      <c r="E9126" t="s">
        <v>14</v>
      </c>
      <c r="F9126" t="s">
        <v>14</v>
      </c>
      <c r="G9126">
        <v>0</v>
      </c>
      <c r="H9126">
        <v>1</v>
      </c>
      <c r="I9126" t="str">
        <f t="shared" si="143"/>
        <v/>
      </c>
    </row>
    <row r="9127" spans="1:9" x14ac:dyDescent="0.3">
      <c r="A9127" t="s">
        <v>30</v>
      </c>
      <c r="B9127" s="1">
        <v>42407</v>
      </c>
      <c r="C9127" t="s">
        <v>25</v>
      </c>
      <c r="D9127">
        <v>1</v>
      </c>
      <c r="E9127" t="s">
        <v>15</v>
      </c>
      <c r="F9127" t="s">
        <v>11</v>
      </c>
      <c r="G9127">
        <v>0</v>
      </c>
      <c r="H9127">
        <v>2</v>
      </c>
      <c r="I9127" t="str">
        <f t="shared" si="143"/>
        <v/>
      </c>
    </row>
    <row r="9128" spans="1:9" x14ac:dyDescent="0.3">
      <c r="A9128" t="s">
        <v>28</v>
      </c>
      <c r="B9128" s="1">
        <v>42410</v>
      </c>
      <c r="C9128" t="s">
        <v>13</v>
      </c>
      <c r="D9128">
        <v>1</v>
      </c>
      <c r="E9128" t="s">
        <v>10</v>
      </c>
      <c r="F9128" t="s">
        <v>37</v>
      </c>
      <c r="G9128">
        <v>1.72E-2</v>
      </c>
      <c r="H9128">
        <v>5</v>
      </c>
      <c r="I9128" t="str">
        <f t="shared" si="143"/>
        <v>p</v>
      </c>
    </row>
    <row r="9129" spans="1:9" x14ac:dyDescent="0.3">
      <c r="A9129" t="s">
        <v>23</v>
      </c>
      <c r="B9129" s="1">
        <v>42410</v>
      </c>
      <c r="C9129" t="s">
        <v>13</v>
      </c>
      <c r="D9129">
        <v>1</v>
      </c>
      <c r="E9129" t="s">
        <v>10</v>
      </c>
      <c r="F9129" t="s">
        <v>14</v>
      </c>
      <c r="G9129">
        <v>0</v>
      </c>
      <c r="H9129">
        <v>1</v>
      </c>
      <c r="I9129" t="str">
        <f t="shared" si="143"/>
        <v/>
      </c>
    </row>
    <row r="9130" spans="1:9" x14ac:dyDescent="0.3">
      <c r="A9130" t="s">
        <v>28</v>
      </c>
      <c r="B9130" s="1">
        <v>42413</v>
      </c>
      <c r="C9130" t="s">
        <v>13</v>
      </c>
      <c r="D9130">
        <v>1</v>
      </c>
      <c r="E9130" t="s">
        <v>10</v>
      </c>
      <c r="F9130" t="s">
        <v>37</v>
      </c>
      <c r="G9130">
        <v>2.5000000000000001E-3</v>
      </c>
      <c r="H9130">
        <v>1</v>
      </c>
      <c r="I9130" t="str">
        <f t="shared" si="143"/>
        <v>p</v>
      </c>
    </row>
    <row r="9131" spans="1:9" x14ac:dyDescent="0.3">
      <c r="A9131" t="s">
        <v>12</v>
      </c>
      <c r="B9131" s="1">
        <v>42413</v>
      </c>
      <c r="C9131" t="s">
        <v>25</v>
      </c>
      <c r="D9131">
        <v>1</v>
      </c>
      <c r="E9131" t="s">
        <v>15</v>
      </c>
      <c r="F9131" t="s">
        <v>14</v>
      </c>
      <c r="G9131">
        <v>0</v>
      </c>
      <c r="H9131">
        <v>2</v>
      </c>
      <c r="I9131" t="str">
        <f t="shared" si="143"/>
        <v/>
      </c>
    </row>
    <row r="9132" spans="1:9" x14ac:dyDescent="0.3">
      <c r="A9132" t="s">
        <v>12</v>
      </c>
      <c r="B9132" s="1">
        <v>42417</v>
      </c>
      <c r="C9132" t="s">
        <v>9</v>
      </c>
      <c r="D9132">
        <v>0</v>
      </c>
      <c r="E9132" t="s">
        <v>10</v>
      </c>
      <c r="F9132" t="s">
        <v>29</v>
      </c>
      <c r="H9132">
        <v>5</v>
      </c>
      <c r="I9132" t="str">
        <f t="shared" si="143"/>
        <v>p</v>
      </c>
    </row>
    <row r="9133" spans="1:9" x14ac:dyDescent="0.3">
      <c r="A9133" t="s">
        <v>27</v>
      </c>
      <c r="B9133" s="1">
        <v>42417</v>
      </c>
      <c r="C9133" t="s">
        <v>25</v>
      </c>
      <c r="D9133">
        <v>1</v>
      </c>
      <c r="E9133" t="s">
        <v>10</v>
      </c>
      <c r="F9133" t="s">
        <v>11</v>
      </c>
      <c r="G9133">
        <v>0</v>
      </c>
      <c r="H9133">
        <v>2</v>
      </c>
      <c r="I9133" t="str">
        <f t="shared" si="143"/>
        <v/>
      </c>
    </row>
    <row r="9134" spans="1:9" x14ac:dyDescent="0.3">
      <c r="A9134" t="s">
        <v>8</v>
      </c>
      <c r="B9134" s="1">
        <v>42418</v>
      </c>
      <c r="C9134" t="s">
        <v>9</v>
      </c>
      <c r="D9134">
        <v>1</v>
      </c>
      <c r="E9134" t="s">
        <v>10</v>
      </c>
      <c r="F9134" t="s">
        <v>35</v>
      </c>
      <c r="H9134">
        <v>3</v>
      </c>
      <c r="I9134" t="str">
        <f t="shared" si="143"/>
        <v>p</v>
      </c>
    </row>
    <row r="9135" spans="1:9" x14ac:dyDescent="0.3">
      <c r="A9135" t="s">
        <v>12</v>
      </c>
      <c r="B9135" s="1">
        <v>42419</v>
      </c>
      <c r="C9135" t="s">
        <v>9</v>
      </c>
      <c r="D9135">
        <v>1</v>
      </c>
      <c r="E9135" t="s">
        <v>10</v>
      </c>
      <c r="F9135" t="s">
        <v>26</v>
      </c>
      <c r="G9135">
        <v>7.1800000000000003E-2</v>
      </c>
      <c r="H9135">
        <v>27</v>
      </c>
      <c r="I9135" t="str">
        <f t="shared" si="143"/>
        <v>l</v>
      </c>
    </row>
    <row r="9136" spans="1:9" x14ac:dyDescent="0.3">
      <c r="A9136" t="s">
        <v>18</v>
      </c>
      <c r="B9136" s="1">
        <v>42419</v>
      </c>
      <c r="C9136" t="s">
        <v>13</v>
      </c>
      <c r="D9136">
        <v>0</v>
      </c>
      <c r="E9136" t="s">
        <v>10</v>
      </c>
      <c r="F9136" t="s">
        <v>49</v>
      </c>
      <c r="G9136">
        <v>4.0000000000000001E-3</v>
      </c>
      <c r="H9136">
        <v>8</v>
      </c>
      <c r="I9136" t="str">
        <f t="shared" si="143"/>
        <v>o</v>
      </c>
    </row>
    <row r="9137" spans="1:9" x14ac:dyDescent="0.3">
      <c r="A9137" t="s">
        <v>27</v>
      </c>
      <c r="B9137" s="1">
        <v>42419</v>
      </c>
      <c r="C9137" t="s">
        <v>9</v>
      </c>
      <c r="D9137">
        <v>1</v>
      </c>
      <c r="E9137" t="s">
        <v>15</v>
      </c>
      <c r="F9137" t="s">
        <v>51</v>
      </c>
      <c r="H9137">
        <v>3</v>
      </c>
      <c r="I9137" t="str">
        <f t="shared" si="143"/>
        <v>j</v>
      </c>
    </row>
    <row r="9138" spans="1:9" x14ac:dyDescent="0.3">
      <c r="A9138" t="s">
        <v>32</v>
      </c>
      <c r="B9138" s="1">
        <v>42419</v>
      </c>
      <c r="C9138" t="s">
        <v>9</v>
      </c>
      <c r="D9138">
        <v>0</v>
      </c>
      <c r="E9138" t="s">
        <v>10</v>
      </c>
      <c r="F9138" t="s">
        <v>34</v>
      </c>
      <c r="H9138">
        <v>18</v>
      </c>
      <c r="I9138" t="str">
        <f t="shared" si="143"/>
        <v>p</v>
      </c>
    </row>
    <row r="9139" spans="1:9" x14ac:dyDescent="0.3">
      <c r="A9139" t="s">
        <v>27</v>
      </c>
      <c r="B9139" s="1">
        <v>42419</v>
      </c>
      <c r="C9139" t="s">
        <v>25</v>
      </c>
      <c r="D9139">
        <v>1</v>
      </c>
      <c r="E9139" t="s">
        <v>10</v>
      </c>
      <c r="F9139" t="s">
        <v>11</v>
      </c>
      <c r="G9139">
        <v>0</v>
      </c>
      <c r="H9139">
        <v>1</v>
      </c>
      <c r="I9139" t="str">
        <f t="shared" si="143"/>
        <v/>
      </c>
    </row>
    <row r="9140" spans="1:9" x14ac:dyDescent="0.3">
      <c r="A9140" t="s">
        <v>27</v>
      </c>
      <c r="B9140" s="1">
        <v>42420</v>
      </c>
      <c r="C9140" t="s">
        <v>9</v>
      </c>
      <c r="D9140">
        <v>0</v>
      </c>
      <c r="E9140" t="s">
        <v>15</v>
      </c>
      <c r="F9140" t="s">
        <v>51</v>
      </c>
      <c r="H9140">
        <v>6</v>
      </c>
      <c r="I9140" t="str">
        <f t="shared" si="143"/>
        <v>j</v>
      </c>
    </row>
    <row r="9141" spans="1:9" x14ac:dyDescent="0.3">
      <c r="A9141" t="s">
        <v>28</v>
      </c>
      <c r="B9141" s="1">
        <v>42420</v>
      </c>
      <c r="C9141" t="s">
        <v>13</v>
      </c>
      <c r="D9141">
        <v>1</v>
      </c>
      <c r="E9141" t="s">
        <v>14</v>
      </c>
      <c r="F9141" t="s">
        <v>14</v>
      </c>
      <c r="G9141">
        <v>0</v>
      </c>
      <c r="H9141">
        <v>3</v>
      </c>
      <c r="I9141" t="str">
        <f t="shared" si="143"/>
        <v/>
      </c>
    </row>
    <row r="9142" spans="1:9" x14ac:dyDescent="0.3">
      <c r="A9142" t="s">
        <v>20</v>
      </c>
      <c r="B9142" s="1">
        <v>42420</v>
      </c>
      <c r="C9142" t="s">
        <v>13</v>
      </c>
      <c r="D9142">
        <v>0</v>
      </c>
      <c r="E9142" t="s">
        <v>10</v>
      </c>
      <c r="F9142" t="s">
        <v>11</v>
      </c>
      <c r="G9142">
        <v>0</v>
      </c>
      <c r="H9142">
        <v>7</v>
      </c>
      <c r="I9142" t="str">
        <f t="shared" si="143"/>
        <v/>
      </c>
    </row>
    <row r="9143" spans="1:9" x14ac:dyDescent="0.3">
      <c r="A9143" t="s">
        <v>32</v>
      </c>
      <c r="B9143" s="1">
        <v>42420</v>
      </c>
      <c r="C9143" t="s">
        <v>25</v>
      </c>
      <c r="D9143">
        <v>1</v>
      </c>
      <c r="E9143" t="s">
        <v>15</v>
      </c>
      <c r="F9143" t="s">
        <v>11</v>
      </c>
      <c r="G9143">
        <v>0</v>
      </c>
      <c r="H9143">
        <v>27</v>
      </c>
      <c r="I9143" t="str">
        <f t="shared" si="143"/>
        <v/>
      </c>
    </row>
    <row r="9144" spans="1:9" x14ac:dyDescent="0.3">
      <c r="A9144" t="s">
        <v>33</v>
      </c>
      <c r="B9144" s="1">
        <v>42420</v>
      </c>
      <c r="C9144" t="s">
        <v>13</v>
      </c>
      <c r="D9144">
        <v>0</v>
      </c>
      <c r="E9144" t="s">
        <v>10</v>
      </c>
      <c r="F9144" t="s">
        <v>48</v>
      </c>
      <c r="G9144">
        <v>6.0000000000000001E-3</v>
      </c>
      <c r="H9144">
        <v>2</v>
      </c>
      <c r="I9144" t="str">
        <f t="shared" si="143"/>
        <v>o</v>
      </c>
    </row>
    <row r="9145" spans="1:9" x14ac:dyDescent="0.3">
      <c r="A9145" t="s">
        <v>33</v>
      </c>
      <c r="B9145" s="1">
        <v>42421</v>
      </c>
      <c r="C9145" t="s">
        <v>9</v>
      </c>
      <c r="D9145">
        <v>0</v>
      </c>
      <c r="E9145" t="s">
        <v>10</v>
      </c>
      <c r="F9145" t="s">
        <v>46</v>
      </c>
      <c r="G9145">
        <v>6.4999999999999997E-3</v>
      </c>
      <c r="H9145">
        <v>10</v>
      </c>
      <c r="I9145" t="str">
        <f t="shared" si="143"/>
        <v>j</v>
      </c>
    </row>
    <row r="9146" spans="1:9" x14ac:dyDescent="0.3">
      <c r="A9146" t="s">
        <v>28</v>
      </c>
      <c r="B9146" s="1">
        <v>42421</v>
      </c>
      <c r="C9146" t="s">
        <v>13</v>
      </c>
      <c r="D9146">
        <v>0</v>
      </c>
      <c r="E9146" t="s">
        <v>10</v>
      </c>
      <c r="F9146" t="s">
        <v>53</v>
      </c>
      <c r="H9146">
        <v>6</v>
      </c>
      <c r="I9146" t="str">
        <f t="shared" si="143"/>
        <v>e</v>
      </c>
    </row>
    <row r="9147" spans="1:9" x14ac:dyDescent="0.3">
      <c r="A9147" t="s">
        <v>24</v>
      </c>
      <c r="B9147" s="1">
        <v>42422</v>
      </c>
      <c r="C9147" t="s">
        <v>9</v>
      </c>
      <c r="D9147">
        <v>0</v>
      </c>
      <c r="E9147" t="s">
        <v>15</v>
      </c>
      <c r="F9147" t="s">
        <v>11</v>
      </c>
      <c r="G9147">
        <v>0</v>
      </c>
      <c r="H9147">
        <v>8</v>
      </c>
      <c r="I9147" t="str">
        <f t="shared" si="143"/>
        <v/>
      </c>
    </row>
    <row r="9148" spans="1:9" x14ac:dyDescent="0.3">
      <c r="A9148" t="s">
        <v>27</v>
      </c>
      <c r="B9148" s="1">
        <v>42422</v>
      </c>
      <c r="C9148" t="s">
        <v>13</v>
      </c>
      <c r="D9148">
        <v>1</v>
      </c>
      <c r="E9148" t="s">
        <v>10</v>
      </c>
      <c r="F9148" t="s">
        <v>47</v>
      </c>
      <c r="G9148">
        <v>2.7000000000000001E-3</v>
      </c>
      <c r="H9148">
        <v>6</v>
      </c>
      <c r="I9148" t="str">
        <f t="shared" si="143"/>
        <v>j</v>
      </c>
    </row>
    <row r="9149" spans="1:9" x14ac:dyDescent="0.3">
      <c r="A9149" t="s">
        <v>19</v>
      </c>
      <c r="B9149" s="1">
        <v>42423</v>
      </c>
      <c r="C9149" t="s">
        <v>13</v>
      </c>
      <c r="D9149">
        <v>0</v>
      </c>
      <c r="E9149" t="s">
        <v>10</v>
      </c>
      <c r="F9149" t="s">
        <v>58</v>
      </c>
      <c r="H9149">
        <v>11</v>
      </c>
      <c r="I9149" t="str">
        <f t="shared" si="143"/>
        <v>e</v>
      </c>
    </row>
    <row r="9150" spans="1:9" x14ac:dyDescent="0.3">
      <c r="A9150" t="s">
        <v>28</v>
      </c>
      <c r="B9150" s="1">
        <v>42424</v>
      </c>
      <c r="C9150" t="s">
        <v>13</v>
      </c>
      <c r="D9150">
        <v>0</v>
      </c>
      <c r="E9150" t="s">
        <v>10</v>
      </c>
      <c r="F9150" t="s">
        <v>31</v>
      </c>
      <c r="H9150">
        <v>8</v>
      </c>
      <c r="I9150" t="str">
        <f t="shared" si="143"/>
        <v>o</v>
      </c>
    </row>
    <row r="9151" spans="1:9" x14ac:dyDescent="0.3">
      <c r="A9151" t="s">
        <v>23</v>
      </c>
      <c r="B9151" s="1">
        <v>42424</v>
      </c>
      <c r="C9151" t="s">
        <v>9</v>
      </c>
      <c r="D9151">
        <v>0</v>
      </c>
      <c r="E9151" t="s">
        <v>10</v>
      </c>
      <c r="F9151" t="s">
        <v>16</v>
      </c>
      <c r="G9151">
        <v>0</v>
      </c>
      <c r="H9151">
        <v>11</v>
      </c>
      <c r="I9151" t="str">
        <f t="shared" si="143"/>
        <v/>
      </c>
    </row>
    <row r="9152" spans="1:9" x14ac:dyDescent="0.3">
      <c r="A9152" t="s">
        <v>32</v>
      </c>
      <c r="B9152" s="1">
        <v>42409</v>
      </c>
      <c r="C9152" t="s">
        <v>13</v>
      </c>
      <c r="D9152">
        <v>1</v>
      </c>
      <c r="E9152" t="s">
        <v>15</v>
      </c>
      <c r="F9152" t="s">
        <v>34</v>
      </c>
      <c r="H9152">
        <v>2</v>
      </c>
      <c r="I9152" t="str">
        <f t="shared" si="143"/>
        <v>p</v>
      </c>
    </row>
    <row r="9153" spans="1:9" x14ac:dyDescent="0.3">
      <c r="A9153" t="s">
        <v>8</v>
      </c>
      <c r="B9153" s="1">
        <v>42411</v>
      </c>
      <c r="C9153" t="s">
        <v>13</v>
      </c>
      <c r="D9153">
        <v>1</v>
      </c>
      <c r="E9153" t="s">
        <v>14</v>
      </c>
      <c r="F9153" t="s">
        <v>14</v>
      </c>
      <c r="G9153">
        <v>0</v>
      </c>
      <c r="H9153">
        <v>3</v>
      </c>
      <c r="I9153" t="str">
        <f t="shared" si="143"/>
        <v/>
      </c>
    </row>
    <row r="9154" spans="1:9" x14ac:dyDescent="0.3">
      <c r="A9154" t="s">
        <v>23</v>
      </c>
      <c r="B9154" s="1">
        <v>42412</v>
      </c>
      <c r="C9154" t="s">
        <v>9</v>
      </c>
      <c r="D9154">
        <v>0</v>
      </c>
      <c r="E9154" t="s">
        <v>15</v>
      </c>
      <c r="F9154" t="s">
        <v>16</v>
      </c>
      <c r="G9154">
        <v>0</v>
      </c>
      <c r="H9154">
        <v>3</v>
      </c>
      <c r="I9154" t="str">
        <f t="shared" si="143"/>
        <v/>
      </c>
    </row>
    <row r="9155" spans="1:9" x14ac:dyDescent="0.3">
      <c r="A9155" t="s">
        <v>8</v>
      </c>
      <c r="B9155" s="1">
        <v>42414</v>
      </c>
      <c r="C9155" t="s">
        <v>13</v>
      </c>
      <c r="D9155">
        <v>1</v>
      </c>
      <c r="E9155" t="s">
        <v>10</v>
      </c>
      <c r="F9155" t="s">
        <v>36</v>
      </c>
      <c r="G9155">
        <v>3.09E-2</v>
      </c>
      <c r="H9155">
        <v>5</v>
      </c>
      <c r="I9155" t="str">
        <f t="shared" ref="I9155:I9218" si="144">IF(NOT(OR(F9155="house",F9155="blank",F9155="served")),LEFT(F9155,1),"")</f>
        <v>p</v>
      </c>
    </row>
    <row r="9156" spans="1:9" x14ac:dyDescent="0.3">
      <c r="A9156" t="s">
        <v>30</v>
      </c>
      <c r="B9156" s="1">
        <v>42418</v>
      </c>
      <c r="C9156" t="s">
        <v>9</v>
      </c>
      <c r="D9156">
        <v>0</v>
      </c>
      <c r="E9156" t="s">
        <v>10</v>
      </c>
      <c r="F9156" t="s">
        <v>11</v>
      </c>
      <c r="G9156">
        <v>0</v>
      </c>
      <c r="H9156">
        <v>8</v>
      </c>
      <c r="I9156" t="str">
        <f t="shared" si="144"/>
        <v/>
      </c>
    </row>
    <row r="9157" spans="1:9" x14ac:dyDescent="0.3">
      <c r="A9157" t="s">
        <v>27</v>
      </c>
      <c r="B9157" s="1">
        <v>42418</v>
      </c>
      <c r="C9157" t="s">
        <v>9</v>
      </c>
      <c r="D9157">
        <v>1</v>
      </c>
      <c r="E9157" t="s">
        <v>15</v>
      </c>
      <c r="F9157" t="s">
        <v>51</v>
      </c>
      <c r="H9157">
        <v>13</v>
      </c>
      <c r="I9157" t="str">
        <f t="shared" si="144"/>
        <v>j</v>
      </c>
    </row>
    <row r="9158" spans="1:9" x14ac:dyDescent="0.3">
      <c r="A9158" t="s">
        <v>33</v>
      </c>
      <c r="B9158" s="1">
        <v>42420</v>
      </c>
      <c r="C9158" t="s">
        <v>13</v>
      </c>
      <c r="D9158">
        <v>0</v>
      </c>
      <c r="E9158" t="s">
        <v>10</v>
      </c>
      <c r="F9158" t="s">
        <v>50</v>
      </c>
      <c r="H9158">
        <v>7</v>
      </c>
      <c r="I9158" t="str">
        <f t="shared" si="144"/>
        <v>j</v>
      </c>
    </row>
    <row r="9159" spans="1:9" x14ac:dyDescent="0.3">
      <c r="A9159" t="s">
        <v>27</v>
      </c>
      <c r="B9159" s="1">
        <v>42420</v>
      </c>
      <c r="C9159" t="s">
        <v>9</v>
      </c>
      <c r="D9159">
        <v>1</v>
      </c>
      <c r="E9159" t="s">
        <v>10</v>
      </c>
      <c r="F9159" t="s">
        <v>48</v>
      </c>
      <c r="G9159">
        <v>2.5000000000000001E-3</v>
      </c>
      <c r="H9159">
        <v>4</v>
      </c>
      <c r="I9159" t="str">
        <f t="shared" si="144"/>
        <v>o</v>
      </c>
    </row>
    <row r="9160" spans="1:9" x14ac:dyDescent="0.3">
      <c r="A9160" t="s">
        <v>8</v>
      </c>
      <c r="B9160" s="1">
        <v>42421</v>
      </c>
      <c r="C9160" t="s">
        <v>9</v>
      </c>
      <c r="D9160">
        <v>0</v>
      </c>
      <c r="E9160" t="s">
        <v>10</v>
      </c>
      <c r="F9160" t="s">
        <v>52</v>
      </c>
      <c r="H9160">
        <v>2</v>
      </c>
      <c r="I9160" t="str">
        <f t="shared" si="144"/>
        <v>e</v>
      </c>
    </row>
    <row r="9161" spans="1:9" x14ac:dyDescent="0.3">
      <c r="A9161" t="s">
        <v>27</v>
      </c>
      <c r="B9161" s="1">
        <v>42422</v>
      </c>
      <c r="C9161" t="s">
        <v>13</v>
      </c>
      <c r="D9161">
        <v>1</v>
      </c>
      <c r="E9161" t="s">
        <v>15</v>
      </c>
      <c r="F9161" t="s">
        <v>51</v>
      </c>
      <c r="H9161">
        <v>1</v>
      </c>
      <c r="I9161" t="str">
        <f t="shared" si="144"/>
        <v>j</v>
      </c>
    </row>
    <row r="9162" spans="1:9" x14ac:dyDescent="0.3">
      <c r="A9162" t="s">
        <v>18</v>
      </c>
      <c r="B9162" s="1">
        <v>42422</v>
      </c>
      <c r="C9162" t="s">
        <v>13</v>
      </c>
      <c r="D9162">
        <v>0</v>
      </c>
      <c r="E9162" t="s">
        <v>10</v>
      </c>
      <c r="F9162" t="s">
        <v>49</v>
      </c>
      <c r="G9162">
        <v>1E-3</v>
      </c>
      <c r="H9162">
        <v>2</v>
      </c>
      <c r="I9162" t="str">
        <f t="shared" si="144"/>
        <v>o</v>
      </c>
    </row>
    <row r="9163" spans="1:9" x14ac:dyDescent="0.3">
      <c r="A9163" t="s">
        <v>32</v>
      </c>
      <c r="B9163" s="1">
        <v>42423</v>
      </c>
      <c r="C9163" t="s">
        <v>9</v>
      </c>
      <c r="D9163">
        <v>0</v>
      </c>
      <c r="E9163" t="s">
        <v>15</v>
      </c>
      <c r="F9163" t="s">
        <v>60</v>
      </c>
      <c r="H9163">
        <v>3</v>
      </c>
      <c r="I9163" t="str">
        <f t="shared" si="144"/>
        <v>e</v>
      </c>
    </row>
    <row r="9164" spans="1:9" x14ac:dyDescent="0.3">
      <c r="A9164" t="s">
        <v>23</v>
      </c>
      <c r="B9164" s="1">
        <v>42423</v>
      </c>
      <c r="C9164" t="s">
        <v>13</v>
      </c>
      <c r="D9164">
        <v>0</v>
      </c>
      <c r="E9164" t="s">
        <v>15</v>
      </c>
      <c r="F9164" t="s">
        <v>14</v>
      </c>
      <c r="G9164">
        <v>0</v>
      </c>
      <c r="H9164">
        <v>5</v>
      </c>
      <c r="I9164" t="str">
        <f t="shared" si="144"/>
        <v/>
      </c>
    </row>
    <row r="9165" spans="1:9" x14ac:dyDescent="0.3">
      <c r="A9165" t="s">
        <v>23</v>
      </c>
      <c r="B9165" s="1">
        <v>42423</v>
      </c>
      <c r="C9165" t="s">
        <v>13</v>
      </c>
      <c r="D9165">
        <v>0</v>
      </c>
      <c r="E9165" t="s">
        <v>15</v>
      </c>
      <c r="F9165" t="s">
        <v>11</v>
      </c>
      <c r="G9165">
        <v>0</v>
      </c>
      <c r="H9165">
        <v>3</v>
      </c>
      <c r="I9165" t="str">
        <f t="shared" si="144"/>
        <v/>
      </c>
    </row>
    <row r="9166" spans="1:9" x14ac:dyDescent="0.3">
      <c r="A9166" t="s">
        <v>8</v>
      </c>
      <c r="B9166" s="1">
        <v>42424</v>
      </c>
      <c r="C9166" t="s">
        <v>9</v>
      </c>
      <c r="D9166">
        <v>0</v>
      </c>
      <c r="E9166" t="s">
        <v>10</v>
      </c>
      <c r="F9166" t="s">
        <v>36</v>
      </c>
      <c r="G9166">
        <v>1.1299999999999999E-2</v>
      </c>
      <c r="H9166">
        <v>6</v>
      </c>
      <c r="I9166" t="str">
        <f t="shared" si="144"/>
        <v>p</v>
      </c>
    </row>
    <row r="9167" spans="1:9" x14ac:dyDescent="0.3">
      <c r="A9167" t="s">
        <v>27</v>
      </c>
      <c r="B9167" s="1">
        <v>42424</v>
      </c>
      <c r="C9167" t="s">
        <v>13</v>
      </c>
      <c r="D9167">
        <v>1</v>
      </c>
      <c r="E9167" t="s">
        <v>10</v>
      </c>
      <c r="F9167" t="s">
        <v>16</v>
      </c>
      <c r="G9167">
        <v>0</v>
      </c>
      <c r="H9167">
        <v>11</v>
      </c>
      <c r="I9167" t="str">
        <f t="shared" si="144"/>
        <v/>
      </c>
    </row>
    <row r="9168" spans="1:9" x14ac:dyDescent="0.3">
      <c r="A9168" t="s">
        <v>17</v>
      </c>
      <c r="B9168" s="1">
        <v>42405</v>
      </c>
      <c r="C9168" t="s">
        <v>9</v>
      </c>
      <c r="D9168">
        <v>1</v>
      </c>
      <c r="E9168" t="s">
        <v>10</v>
      </c>
      <c r="F9168" t="s">
        <v>40</v>
      </c>
      <c r="G9168">
        <v>6.4000000000000003E-3</v>
      </c>
      <c r="H9168">
        <v>2</v>
      </c>
      <c r="I9168" t="str">
        <f t="shared" si="144"/>
        <v>o</v>
      </c>
    </row>
    <row r="9169" spans="1:9" x14ac:dyDescent="0.3">
      <c r="A9169" t="s">
        <v>24</v>
      </c>
      <c r="B9169" s="1">
        <v>42408</v>
      </c>
      <c r="C9169" t="s">
        <v>13</v>
      </c>
      <c r="D9169">
        <v>0</v>
      </c>
      <c r="E9169" t="s">
        <v>15</v>
      </c>
      <c r="F9169" t="s">
        <v>11</v>
      </c>
      <c r="G9169">
        <v>0</v>
      </c>
      <c r="H9169">
        <v>1</v>
      </c>
      <c r="I9169" t="str">
        <f t="shared" si="144"/>
        <v/>
      </c>
    </row>
    <row r="9170" spans="1:9" x14ac:dyDescent="0.3">
      <c r="A9170" t="s">
        <v>17</v>
      </c>
      <c r="B9170" s="1">
        <v>42410</v>
      </c>
      <c r="C9170" t="s">
        <v>13</v>
      </c>
      <c r="D9170">
        <v>1</v>
      </c>
      <c r="E9170" t="s">
        <v>10</v>
      </c>
      <c r="F9170" t="s">
        <v>41</v>
      </c>
      <c r="H9170">
        <v>11</v>
      </c>
      <c r="I9170" t="str">
        <f t="shared" si="144"/>
        <v>e</v>
      </c>
    </row>
    <row r="9171" spans="1:9" x14ac:dyDescent="0.3">
      <c r="A9171" t="s">
        <v>32</v>
      </c>
      <c r="B9171" s="1">
        <v>42410</v>
      </c>
      <c r="C9171" t="s">
        <v>9</v>
      </c>
      <c r="D9171">
        <v>0</v>
      </c>
      <c r="E9171" t="s">
        <v>10</v>
      </c>
      <c r="F9171" t="s">
        <v>34</v>
      </c>
      <c r="H9171">
        <v>1</v>
      </c>
      <c r="I9171" t="str">
        <f t="shared" si="144"/>
        <v>p</v>
      </c>
    </row>
    <row r="9172" spans="1:9" x14ac:dyDescent="0.3">
      <c r="A9172" t="s">
        <v>28</v>
      </c>
      <c r="B9172" s="1">
        <v>42413</v>
      </c>
      <c r="C9172" t="s">
        <v>25</v>
      </c>
      <c r="D9172">
        <v>1</v>
      </c>
      <c r="E9172" t="s">
        <v>15</v>
      </c>
      <c r="F9172" t="s">
        <v>14</v>
      </c>
      <c r="G9172">
        <v>0</v>
      </c>
      <c r="H9172">
        <v>6</v>
      </c>
      <c r="I9172" t="str">
        <f t="shared" si="144"/>
        <v/>
      </c>
    </row>
    <row r="9173" spans="1:9" x14ac:dyDescent="0.3">
      <c r="A9173" t="s">
        <v>32</v>
      </c>
      <c r="B9173" s="1">
        <v>42414</v>
      </c>
      <c r="C9173" t="s">
        <v>9</v>
      </c>
      <c r="D9173">
        <v>0</v>
      </c>
      <c r="E9173" t="s">
        <v>15</v>
      </c>
      <c r="F9173" t="s">
        <v>34</v>
      </c>
      <c r="H9173">
        <v>1</v>
      </c>
      <c r="I9173" t="str">
        <f t="shared" si="144"/>
        <v>p</v>
      </c>
    </row>
    <row r="9174" spans="1:9" x14ac:dyDescent="0.3">
      <c r="A9174" t="s">
        <v>28</v>
      </c>
      <c r="B9174" s="1">
        <v>42414</v>
      </c>
      <c r="C9174" t="s">
        <v>13</v>
      </c>
      <c r="D9174">
        <v>1</v>
      </c>
      <c r="E9174" t="s">
        <v>15</v>
      </c>
      <c r="F9174" t="s">
        <v>37</v>
      </c>
      <c r="G9174">
        <v>5.1000000000000004E-3</v>
      </c>
      <c r="H9174">
        <v>1</v>
      </c>
      <c r="I9174" t="str">
        <f t="shared" si="144"/>
        <v>p</v>
      </c>
    </row>
    <row r="9175" spans="1:9" x14ac:dyDescent="0.3">
      <c r="A9175" t="s">
        <v>28</v>
      </c>
      <c r="B9175" s="1">
        <v>42415</v>
      </c>
      <c r="C9175" t="s">
        <v>13</v>
      </c>
      <c r="D9175">
        <v>1</v>
      </c>
      <c r="E9175" t="s">
        <v>10</v>
      </c>
      <c r="F9175" t="s">
        <v>37</v>
      </c>
      <c r="G9175">
        <v>3.8999999999999998E-3</v>
      </c>
      <c r="H9175">
        <v>1</v>
      </c>
      <c r="I9175" t="str">
        <f t="shared" si="144"/>
        <v>p</v>
      </c>
    </row>
    <row r="9176" spans="1:9" x14ac:dyDescent="0.3">
      <c r="A9176" t="s">
        <v>28</v>
      </c>
      <c r="B9176" s="1">
        <v>42415</v>
      </c>
      <c r="C9176" t="s">
        <v>9</v>
      </c>
      <c r="D9176">
        <v>0</v>
      </c>
      <c r="E9176" t="s">
        <v>10</v>
      </c>
      <c r="F9176" t="s">
        <v>53</v>
      </c>
      <c r="H9176">
        <v>3</v>
      </c>
      <c r="I9176" t="str">
        <f t="shared" si="144"/>
        <v>e</v>
      </c>
    </row>
    <row r="9177" spans="1:9" x14ac:dyDescent="0.3">
      <c r="A9177" t="s">
        <v>22</v>
      </c>
      <c r="B9177" s="1">
        <v>42416</v>
      </c>
      <c r="C9177" t="s">
        <v>13</v>
      </c>
      <c r="D9177">
        <v>1</v>
      </c>
      <c r="E9177" t="s">
        <v>10</v>
      </c>
      <c r="F9177" t="s">
        <v>14</v>
      </c>
      <c r="G9177">
        <v>0</v>
      </c>
      <c r="H9177">
        <v>1</v>
      </c>
      <c r="I9177" t="str">
        <f t="shared" si="144"/>
        <v/>
      </c>
    </row>
    <row r="9178" spans="1:9" x14ac:dyDescent="0.3">
      <c r="A9178" t="s">
        <v>21</v>
      </c>
      <c r="B9178" s="1">
        <v>42416</v>
      </c>
      <c r="C9178" t="s">
        <v>13</v>
      </c>
      <c r="D9178">
        <v>0</v>
      </c>
      <c r="E9178" t="s">
        <v>15</v>
      </c>
      <c r="F9178" t="s">
        <v>59</v>
      </c>
      <c r="H9178">
        <v>4</v>
      </c>
      <c r="I9178" t="str">
        <f t="shared" si="144"/>
        <v>o</v>
      </c>
    </row>
    <row r="9179" spans="1:9" x14ac:dyDescent="0.3">
      <c r="A9179" t="s">
        <v>28</v>
      </c>
      <c r="B9179" s="1">
        <v>42422</v>
      </c>
      <c r="C9179" t="s">
        <v>13</v>
      </c>
      <c r="D9179">
        <v>1</v>
      </c>
      <c r="E9179" t="s">
        <v>14</v>
      </c>
      <c r="F9179" t="s">
        <v>14</v>
      </c>
      <c r="G9179">
        <v>0</v>
      </c>
      <c r="H9179">
        <v>6</v>
      </c>
      <c r="I9179" t="str">
        <f t="shared" si="144"/>
        <v/>
      </c>
    </row>
    <row r="9180" spans="1:9" x14ac:dyDescent="0.3">
      <c r="A9180" t="s">
        <v>32</v>
      </c>
      <c r="B9180" s="1">
        <v>42422</v>
      </c>
      <c r="C9180" t="s">
        <v>9</v>
      </c>
      <c r="D9180">
        <v>0</v>
      </c>
      <c r="E9180" t="s">
        <v>10</v>
      </c>
      <c r="F9180" t="s">
        <v>60</v>
      </c>
      <c r="H9180">
        <v>1</v>
      </c>
      <c r="I9180" t="str">
        <f t="shared" si="144"/>
        <v>e</v>
      </c>
    </row>
    <row r="9181" spans="1:9" x14ac:dyDescent="0.3">
      <c r="A9181" t="s">
        <v>32</v>
      </c>
      <c r="B9181" s="1">
        <v>42423</v>
      </c>
      <c r="C9181" t="s">
        <v>9</v>
      </c>
      <c r="D9181">
        <v>0</v>
      </c>
      <c r="E9181" t="s">
        <v>10</v>
      </c>
      <c r="F9181" t="s">
        <v>38</v>
      </c>
      <c r="G9181">
        <v>2.3099999999999999E-2</v>
      </c>
      <c r="H9181">
        <v>8</v>
      </c>
      <c r="I9181" t="str">
        <f t="shared" si="144"/>
        <v>p</v>
      </c>
    </row>
    <row r="9182" spans="1:9" x14ac:dyDescent="0.3">
      <c r="A9182" t="s">
        <v>12</v>
      </c>
      <c r="B9182" s="1">
        <v>42406</v>
      </c>
      <c r="C9182" t="s">
        <v>13</v>
      </c>
      <c r="D9182">
        <v>0</v>
      </c>
      <c r="E9182" t="s">
        <v>14</v>
      </c>
      <c r="F9182" t="s">
        <v>14</v>
      </c>
      <c r="G9182">
        <v>0</v>
      </c>
      <c r="H9182">
        <v>1</v>
      </c>
      <c r="I9182" t="str">
        <f t="shared" si="144"/>
        <v/>
      </c>
    </row>
    <row r="9183" spans="1:9" x14ac:dyDescent="0.3">
      <c r="A9183" t="s">
        <v>24</v>
      </c>
      <c r="B9183" s="1">
        <v>42406</v>
      </c>
      <c r="C9183" t="s">
        <v>9</v>
      </c>
      <c r="D9183">
        <v>0</v>
      </c>
      <c r="E9183" t="s">
        <v>15</v>
      </c>
      <c r="F9183" t="s">
        <v>14</v>
      </c>
      <c r="G9183">
        <v>0</v>
      </c>
      <c r="H9183">
        <v>1</v>
      </c>
      <c r="I9183" t="str">
        <f t="shared" si="144"/>
        <v/>
      </c>
    </row>
    <row r="9184" spans="1:9" x14ac:dyDescent="0.3">
      <c r="A9184" t="s">
        <v>12</v>
      </c>
      <c r="B9184" s="1">
        <v>42408</v>
      </c>
      <c r="C9184" t="s">
        <v>66</v>
      </c>
      <c r="D9184">
        <v>0</v>
      </c>
      <c r="E9184" t="s">
        <v>15</v>
      </c>
      <c r="F9184" t="s">
        <v>14</v>
      </c>
      <c r="G9184">
        <v>0</v>
      </c>
      <c r="H9184">
        <v>1</v>
      </c>
      <c r="I9184" t="str">
        <f t="shared" si="144"/>
        <v/>
      </c>
    </row>
    <row r="9185" spans="1:9" x14ac:dyDescent="0.3">
      <c r="A9185" t="s">
        <v>17</v>
      </c>
      <c r="B9185" s="1">
        <v>42410</v>
      </c>
      <c r="C9185" t="s">
        <v>13</v>
      </c>
      <c r="D9185">
        <v>1</v>
      </c>
      <c r="E9185" t="s">
        <v>15</v>
      </c>
      <c r="F9185" t="s">
        <v>43</v>
      </c>
      <c r="H9185">
        <v>1</v>
      </c>
      <c r="I9185" t="str">
        <f t="shared" si="144"/>
        <v>e</v>
      </c>
    </row>
    <row r="9186" spans="1:9" x14ac:dyDescent="0.3">
      <c r="A9186" t="s">
        <v>17</v>
      </c>
      <c r="B9186" s="1">
        <v>42410</v>
      </c>
      <c r="C9186" t="s">
        <v>9</v>
      </c>
      <c r="D9186">
        <v>0</v>
      </c>
      <c r="E9186" t="s">
        <v>15</v>
      </c>
      <c r="F9186" t="s">
        <v>43</v>
      </c>
      <c r="H9186">
        <v>1</v>
      </c>
      <c r="I9186" t="str">
        <f t="shared" si="144"/>
        <v>e</v>
      </c>
    </row>
    <row r="9187" spans="1:9" x14ac:dyDescent="0.3">
      <c r="A9187" t="s">
        <v>12</v>
      </c>
      <c r="B9187" s="1">
        <v>42410</v>
      </c>
      <c r="C9187" t="s">
        <v>9</v>
      </c>
      <c r="D9187">
        <v>0</v>
      </c>
      <c r="E9187" t="s">
        <v>10</v>
      </c>
      <c r="F9187" t="s">
        <v>37</v>
      </c>
      <c r="G9187">
        <v>6.4000000000000003E-3</v>
      </c>
      <c r="H9187">
        <v>4</v>
      </c>
      <c r="I9187" t="str">
        <f t="shared" si="144"/>
        <v>p</v>
      </c>
    </row>
    <row r="9188" spans="1:9" x14ac:dyDescent="0.3">
      <c r="A9188" t="s">
        <v>21</v>
      </c>
      <c r="B9188" s="1">
        <v>42416</v>
      </c>
      <c r="C9188" t="s">
        <v>13</v>
      </c>
      <c r="D9188">
        <v>1</v>
      </c>
      <c r="E9188" t="s">
        <v>10</v>
      </c>
      <c r="F9188" t="s">
        <v>45</v>
      </c>
      <c r="G9188">
        <v>4.1999999999999997E-3</v>
      </c>
      <c r="H9188">
        <v>1</v>
      </c>
      <c r="I9188" t="str">
        <f t="shared" si="144"/>
        <v>p</v>
      </c>
    </row>
    <row r="9189" spans="1:9" x14ac:dyDescent="0.3">
      <c r="A9189" t="s">
        <v>18</v>
      </c>
      <c r="B9189" s="1">
        <v>42418</v>
      </c>
      <c r="C9189" t="s">
        <v>9</v>
      </c>
      <c r="D9189">
        <v>1</v>
      </c>
      <c r="E9189" t="s">
        <v>10</v>
      </c>
      <c r="F9189" t="s">
        <v>49</v>
      </c>
      <c r="G9189">
        <v>5.0000000000000001E-4</v>
      </c>
      <c r="H9189">
        <v>1</v>
      </c>
      <c r="I9189" t="str">
        <f t="shared" si="144"/>
        <v>o</v>
      </c>
    </row>
    <row r="9190" spans="1:9" x14ac:dyDescent="0.3">
      <c r="A9190" t="s">
        <v>28</v>
      </c>
      <c r="B9190" s="1">
        <v>42419</v>
      </c>
      <c r="C9190" t="s">
        <v>13</v>
      </c>
      <c r="D9190">
        <v>1</v>
      </c>
      <c r="E9190" t="s">
        <v>14</v>
      </c>
      <c r="F9190" t="s">
        <v>14</v>
      </c>
      <c r="G9190">
        <v>0</v>
      </c>
      <c r="H9190">
        <v>3</v>
      </c>
      <c r="I9190" t="str">
        <f t="shared" si="144"/>
        <v/>
      </c>
    </row>
    <row r="9191" spans="1:9" x14ac:dyDescent="0.3">
      <c r="A9191" t="s">
        <v>8</v>
      </c>
      <c r="B9191" s="1">
        <v>42419</v>
      </c>
      <c r="C9191" t="s">
        <v>9</v>
      </c>
      <c r="D9191">
        <v>1</v>
      </c>
      <c r="E9191" t="s">
        <v>10</v>
      </c>
      <c r="F9191" t="s">
        <v>35</v>
      </c>
      <c r="H9191">
        <v>2</v>
      </c>
      <c r="I9191" t="str">
        <f t="shared" si="144"/>
        <v>p</v>
      </c>
    </row>
    <row r="9192" spans="1:9" x14ac:dyDescent="0.3">
      <c r="A9192" t="s">
        <v>32</v>
      </c>
      <c r="B9192" s="1">
        <v>42419</v>
      </c>
      <c r="C9192" t="s">
        <v>13</v>
      </c>
      <c r="D9192">
        <v>1</v>
      </c>
      <c r="E9192" t="s">
        <v>10</v>
      </c>
      <c r="F9192" t="s">
        <v>34</v>
      </c>
      <c r="H9192">
        <v>2</v>
      </c>
      <c r="I9192" t="str">
        <f t="shared" si="144"/>
        <v>p</v>
      </c>
    </row>
    <row r="9193" spans="1:9" x14ac:dyDescent="0.3">
      <c r="A9193" t="s">
        <v>30</v>
      </c>
      <c r="B9193" s="1">
        <v>42420</v>
      </c>
      <c r="C9193" t="s">
        <v>25</v>
      </c>
      <c r="D9193">
        <v>0</v>
      </c>
      <c r="E9193" t="s">
        <v>15</v>
      </c>
      <c r="F9193" t="s">
        <v>14</v>
      </c>
      <c r="G9193">
        <v>0</v>
      </c>
      <c r="H9193">
        <v>3</v>
      </c>
      <c r="I9193" t="str">
        <f t="shared" si="144"/>
        <v/>
      </c>
    </row>
    <row r="9194" spans="1:9" x14ac:dyDescent="0.3">
      <c r="A9194" t="s">
        <v>33</v>
      </c>
      <c r="B9194" s="1">
        <v>42421</v>
      </c>
      <c r="C9194" t="s">
        <v>9</v>
      </c>
      <c r="D9194">
        <v>1</v>
      </c>
      <c r="E9194" t="s">
        <v>10</v>
      </c>
      <c r="F9194" t="s">
        <v>50</v>
      </c>
      <c r="H9194">
        <v>5</v>
      </c>
      <c r="I9194" t="str">
        <f t="shared" si="144"/>
        <v>j</v>
      </c>
    </row>
    <row r="9195" spans="1:9" x14ac:dyDescent="0.3">
      <c r="A9195" t="s">
        <v>30</v>
      </c>
      <c r="B9195" s="1">
        <v>42421</v>
      </c>
      <c r="C9195" t="s">
        <v>9</v>
      </c>
      <c r="D9195">
        <v>0</v>
      </c>
      <c r="E9195" t="s">
        <v>15</v>
      </c>
      <c r="F9195" t="s">
        <v>11</v>
      </c>
      <c r="G9195">
        <v>0</v>
      </c>
      <c r="H9195">
        <v>2</v>
      </c>
      <c r="I9195" t="str">
        <f t="shared" si="144"/>
        <v/>
      </c>
    </row>
    <row r="9196" spans="1:9" x14ac:dyDescent="0.3">
      <c r="A9196" t="s">
        <v>32</v>
      </c>
      <c r="B9196" s="1">
        <v>42422</v>
      </c>
      <c r="C9196" t="s">
        <v>9</v>
      </c>
      <c r="D9196">
        <v>1</v>
      </c>
      <c r="E9196" t="s">
        <v>10</v>
      </c>
      <c r="F9196" t="s">
        <v>60</v>
      </c>
      <c r="H9196">
        <v>1</v>
      </c>
      <c r="I9196" t="str">
        <f t="shared" si="144"/>
        <v>e</v>
      </c>
    </row>
    <row r="9197" spans="1:9" x14ac:dyDescent="0.3">
      <c r="A9197" t="s">
        <v>8</v>
      </c>
      <c r="B9197" s="1">
        <v>42423</v>
      </c>
      <c r="C9197" t="s">
        <v>25</v>
      </c>
      <c r="D9197">
        <v>1</v>
      </c>
      <c r="E9197" t="s">
        <v>10</v>
      </c>
      <c r="F9197" t="s">
        <v>11</v>
      </c>
      <c r="G9197">
        <v>0</v>
      </c>
      <c r="H9197">
        <v>6</v>
      </c>
      <c r="I9197" t="str">
        <f t="shared" si="144"/>
        <v/>
      </c>
    </row>
    <row r="9198" spans="1:9" x14ac:dyDescent="0.3">
      <c r="A9198" t="s">
        <v>23</v>
      </c>
      <c r="B9198" s="1">
        <v>42424</v>
      </c>
      <c r="C9198" t="s">
        <v>13</v>
      </c>
      <c r="D9198">
        <v>0</v>
      </c>
      <c r="E9198" t="s">
        <v>10</v>
      </c>
      <c r="F9198" t="s">
        <v>16</v>
      </c>
      <c r="G9198">
        <v>0</v>
      </c>
      <c r="H9198">
        <v>1</v>
      </c>
      <c r="I9198" t="str">
        <f t="shared" si="144"/>
        <v/>
      </c>
    </row>
    <row r="9199" spans="1:9" x14ac:dyDescent="0.3">
      <c r="A9199" t="s">
        <v>22</v>
      </c>
      <c r="B9199" s="1">
        <v>42424</v>
      </c>
      <c r="C9199" t="s">
        <v>25</v>
      </c>
      <c r="D9199">
        <v>0</v>
      </c>
      <c r="E9199" t="s">
        <v>10</v>
      </c>
      <c r="F9199" t="s">
        <v>14</v>
      </c>
      <c r="G9199">
        <v>0</v>
      </c>
      <c r="H9199">
        <v>2</v>
      </c>
      <c r="I9199" t="str">
        <f t="shared" si="144"/>
        <v/>
      </c>
    </row>
    <row r="9200" spans="1:9" x14ac:dyDescent="0.3">
      <c r="A9200" t="s">
        <v>8</v>
      </c>
      <c r="B9200" s="1">
        <v>42421</v>
      </c>
      <c r="C9200" t="s">
        <v>9</v>
      </c>
      <c r="D9200">
        <v>1</v>
      </c>
      <c r="E9200" t="s">
        <v>15</v>
      </c>
      <c r="F9200" t="s">
        <v>14</v>
      </c>
      <c r="G9200">
        <v>0</v>
      </c>
      <c r="H9200">
        <v>13196</v>
      </c>
      <c r="I9200" t="str">
        <f t="shared" si="144"/>
        <v/>
      </c>
    </row>
    <row r="9201" spans="1:9" x14ac:dyDescent="0.3">
      <c r="A9201" t="s">
        <v>27</v>
      </c>
      <c r="B9201" s="1">
        <v>42421</v>
      </c>
      <c r="C9201" t="s">
        <v>13</v>
      </c>
      <c r="D9201">
        <v>0</v>
      </c>
      <c r="E9201" t="s">
        <v>10</v>
      </c>
      <c r="F9201" t="s">
        <v>11</v>
      </c>
      <c r="G9201">
        <v>0</v>
      </c>
      <c r="H9201">
        <v>4151</v>
      </c>
      <c r="I9201" t="str">
        <f t="shared" si="144"/>
        <v/>
      </c>
    </row>
    <row r="9202" spans="1:9" x14ac:dyDescent="0.3">
      <c r="A9202" t="s">
        <v>28</v>
      </c>
      <c r="B9202" s="1">
        <v>42421</v>
      </c>
      <c r="C9202" t="s">
        <v>25</v>
      </c>
      <c r="D9202">
        <v>0</v>
      </c>
      <c r="E9202" t="s">
        <v>10</v>
      </c>
      <c r="F9202" t="s">
        <v>11</v>
      </c>
      <c r="G9202">
        <v>0</v>
      </c>
      <c r="H9202">
        <v>830</v>
      </c>
      <c r="I9202" t="str">
        <f t="shared" si="144"/>
        <v/>
      </c>
    </row>
    <row r="9203" spans="1:9" x14ac:dyDescent="0.3">
      <c r="A9203" t="s">
        <v>21</v>
      </c>
      <c r="B9203" s="1">
        <v>42421</v>
      </c>
      <c r="C9203" t="s">
        <v>9</v>
      </c>
      <c r="D9203">
        <v>1</v>
      </c>
      <c r="E9203" t="s">
        <v>15</v>
      </c>
      <c r="F9203" t="s">
        <v>16</v>
      </c>
      <c r="G9203">
        <v>0</v>
      </c>
      <c r="H9203">
        <v>2748</v>
      </c>
      <c r="I9203" t="str">
        <f t="shared" si="144"/>
        <v/>
      </c>
    </row>
    <row r="9204" spans="1:9" x14ac:dyDescent="0.3">
      <c r="A9204" t="s">
        <v>28</v>
      </c>
      <c r="B9204" s="1">
        <v>42421</v>
      </c>
      <c r="C9204" t="s">
        <v>25</v>
      </c>
      <c r="D9204">
        <v>0</v>
      </c>
      <c r="E9204" t="s">
        <v>15</v>
      </c>
      <c r="F9204" t="s">
        <v>14</v>
      </c>
      <c r="G9204">
        <v>0</v>
      </c>
      <c r="H9204">
        <v>1884</v>
      </c>
      <c r="I9204" t="str">
        <f t="shared" si="144"/>
        <v/>
      </c>
    </row>
    <row r="9205" spans="1:9" x14ac:dyDescent="0.3">
      <c r="A9205" t="s">
        <v>27</v>
      </c>
      <c r="B9205" s="1">
        <v>42421</v>
      </c>
      <c r="C9205" t="s">
        <v>9</v>
      </c>
      <c r="D9205">
        <v>1</v>
      </c>
      <c r="E9205" t="s">
        <v>10</v>
      </c>
      <c r="F9205" t="s">
        <v>47</v>
      </c>
      <c r="G9205">
        <v>2.0899999999999998E-2</v>
      </c>
      <c r="H9205">
        <v>44</v>
      </c>
      <c r="I9205" t="str">
        <f t="shared" si="144"/>
        <v>j</v>
      </c>
    </row>
    <row r="9206" spans="1:9" x14ac:dyDescent="0.3">
      <c r="A9206" t="s">
        <v>21</v>
      </c>
      <c r="B9206" s="1">
        <v>42421</v>
      </c>
      <c r="C9206" t="s">
        <v>13</v>
      </c>
      <c r="D9206">
        <v>1</v>
      </c>
      <c r="E9206" t="s">
        <v>10</v>
      </c>
      <c r="F9206" t="s">
        <v>11</v>
      </c>
      <c r="G9206">
        <v>0</v>
      </c>
      <c r="H9206">
        <v>386</v>
      </c>
      <c r="I9206" t="str">
        <f t="shared" si="144"/>
        <v/>
      </c>
    </row>
    <row r="9207" spans="1:9" x14ac:dyDescent="0.3">
      <c r="A9207" t="s">
        <v>18</v>
      </c>
      <c r="B9207" s="1">
        <v>42421</v>
      </c>
      <c r="C9207" t="s">
        <v>9</v>
      </c>
      <c r="D9207">
        <v>0</v>
      </c>
      <c r="E9207" t="s">
        <v>15</v>
      </c>
      <c r="F9207" t="s">
        <v>16</v>
      </c>
      <c r="G9207">
        <v>0</v>
      </c>
      <c r="H9207">
        <v>987</v>
      </c>
      <c r="I9207" t="str">
        <f t="shared" si="144"/>
        <v/>
      </c>
    </row>
    <row r="9208" spans="1:9" x14ac:dyDescent="0.3">
      <c r="A9208" t="s">
        <v>32</v>
      </c>
      <c r="B9208" s="1">
        <v>42421</v>
      </c>
      <c r="C9208" t="s">
        <v>9</v>
      </c>
      <c r="D9208">
        <v>0</v>
      </c>
      <c r="E9208" t="s">
        <v>10</v>
      </c>
      <c r="F9208" t="s">
        <v>26</v>
      </c>
      <c r="G9208">
        <v>1.0402</v>
      </c>
      <c r="H9208">
        <v>350</v>
      </c>
      <c r="I9208" t="str">
        <f t="shared" si="144"/>
        <v>l</v>
      </c>
    </row>
    <row r="9209" spans="1:9" x14ac:dyDescent="0.3">
      <c r="A9209" t="s">
        <v>28</v>
      </c>
      <c r="B9209" s="1">
        <v>42421</v>
      </c>
      <c r="C9209" t="s">
        <v>9</v>
      </c>
      <c r="D9209">
        <v>0</v>
      </c>
      <c r="E9209" t="s">
        <v>10</v>
      </c>
      <c r="F9209" t="s">
        <v>26</v>
      </c>
      <c r="G9209">
        <v>2.1497000000000002</v>
      </c>
      <c r="H9209">
        <v>705</v>
      </c>
      <c r="I9209" t="str">
        <f t="shared" si="144"/>
        <v>l</v>
      </c>
    </row>
    <row r="9210" spans="1:9" x14ac:dyDescent="0.3">
      <c r="A9210" t="s">
        <v>28</v>
      </c>
      <c r="B9210" s="1">
        <v>42421</v>
      </c>
      <c r="C9210" t="s">
        <v>9</v>
      </c>
      <c r="D9210">
        <v>0</v>
      </c>
      <c r="E9210" t="s">
        <v>15</v>
      </c>
      <c r="F9210" t="s">
        <v>29</v>
      </c>
      <c r="H9210">
        <v>32</v>
      </c>
      <c r="I9210" t="str">
        <f t="shared" si="144"/>
        <v>p</v>
      </c>
    </row>
    <row r="9211" spans="1:9" x14ac:dyDescent="0.3">
      <c r="A9211" t="s">
        <v>8</v>
      </c>
      <c r="B9211" s="1">
        <v>42421</v>
      </c>
      <c r="C9211" t="s">
        <v>9</v>
      </c>
      <c r="D9211">
        <v>0</v>
      </c>
      <c r="E9211" t="s">
        <v>15</v>
      </c>
      <c r="F9211" t="s">
        <v>36</v>
      </c>
      <c r="G9211">
        <v>1.2848999999999999</v>
      </c>
      <c r="H9211">
        <v>685</v>
      </c>
      <c r="I9211" t="str">
        <f t="shared" si="144"/>
        <v>p</v>
      </c>
    </row>
    <row r="9212" spans="1:9" x14ac:dyDescent="0.3">
      <c r="A9212" t="s">
        <v>32</v>
      </c>
      <c r="B9212" s="1">
        <v>42421</v>
      </c>
      <c r="C9212" t="s">
        <v>9</v>
      </c>
      <c r="D9212">
        <v>1</v>
      </c>
      <c r="E9212" t="s">
        <v>10</v>
      </c>
      <c r="F9212" t="s">
        <v>38</v>
      </c>
      <c r="G9212">
        <v>0.129</v>
      </c>
      <c r="H9212">
        <v>57</v>
      </c>
      <c r="I9212" t="str">
        <f t="shared" si="144"/>
        <v>p</v>
      </c>
    </row>
    <row r="9213" spans="1:9" x14ac:dyDescent="0.3">
      <c r="A9213" t="s">
        <v>19</v>
      </c>
      <c r="B9213" s="1">
        <v>42421</v>
      </c>
      <c r="C9213" t="s">
        <v>9</v>
      </c>
      <c r="D9213">
        <v>0</v>
      </c>
      <c r="E9213" t="s">
        <v>10</v>
      </c>
      <c r="F9213" t="s">
        <v>16</v>
      </c>
      <c r="G9213">
        <v>0</v>
      </c>
      <c r="H9213">
        <v>233</v>
      </c>
      <c r="I9213" t="str">
        <f t="shared" si="144"/>
        <v/>
      </c>
    </row>
    <row r="9214" spans="1:9" x14ac:dyDescent="0.3">
      <c r="A9214" t="s">
        <v>24</v>
      </c>
      <c r="B9214" s="1">
        <v>42421</v>
      </c>
      <c r="C9214" t="s">
        <v>25</v>
      </c>
      <c r="D9214">
        <v>0</v>
      </c>
      <c r="E9214" t="s">
        <v>10</v>
      </c>
      <c r="F9214" t="s">
        <v>14</v>
      </c>
      <c r="G9214">
        <v>0</v>
      </c>
      <c r="H9214">
        <v>269</v>
      </c>
      <c r="I9214" t="str">
        <f t="shared" si="144"/>
        <v/>
      </c>
    </row>
    <row r="9215" spans="1:9" x14ac:dyDescent="0.3">
      <c r="A9215" t="s">
        <v>33</v>
      </c>
      <c r="B9215" s="1">
        <v>42421</v>
      </c>
      <c r="C9215" t="s">
        <v>25</v>
      </c>
      <c r="D9215">
        <v>0</v>
      </c>
      <c r="E9215" t="s">
        <v>15</v>
      </c>
      <c r="F9215" t="s">
        <v>11</v>
      </c>
      <c r="G9215">
        <v>0</v>
      </c>
      <c r="H9215">
        <v>537</v>
      </c>
      <c r="I9215" t="str">
        <f t="shared" si="144"/>
        <v/>
      </c>
    </row>
    <row r="9216" spans="1:9" x14ac:dyDescent="0.3">
      <c r="A9216" t="s">
        <v>32</v>
      </c>
      <c r="B9216" s="1">
        <v>42421</v>
      </c>
      <c r="C9216" t="s">
        <v>13</v>
      </c>
      <c r="D9216">
        <v>1</v>
      </c>
      <c r="E9216" t="s">
        <v>10</v>
      </c>
      <c r="F9216" t="s">
        <v>26</v>
      </c>
      <c r="G9216">
        <v>0.14099999999999999</v>
      </c>
      <c r="H9216">
        <v>50</v>
      </c>
      <c r="I9216" t="str">
        <f t="shared" si="144"/>
        <v>l</v>
      </c>
    </row>
    <row r="9217" spans="1:9" x14ac:dyDescent="0.3">
      <c r="A9217" t="s">
        <v>28</v>
      </c>
      <c r="B9217" s="1">
        <v>42421</v>
      </c>
      <c r="C9217" t="s">
        <v>13</v>
      </c>
      <c r="D9217">
        <v>0</v>
      </c>
      <c r="E9217" t="s">
        <v>10</v>
      </c>
      <c r="F9217" t="s">
        <v>37</v>
      </c>
      <c r="G9217">
        <v>5.6500000000000002E-2</v>
      </c>
      <c r="H9217">
        <v>15</v>
      </c>
      <c r="I9217" t="str">
        <f t="shared" si="144"/>
        <v>p</v>
      </c>
    </row>
    <row r="9218" spans="1:9" x14ac:dyDescent="0.3">
      <c r="A9218" t="s">
        <v>19</v>
      </c>
      <c r="B9218" s="1">
        <v>42421</v>
      </c>
      <c r="C9218" t="s">
        <v>13</v>
      </c>
      <c r="D9218">
        <v>0</v>
      </c>
      <c r="E9218" t="s">
        <v>15</v>
      </c>
      <c r="F9218" t="s">
        <v>11</v>
      </c>
      <c r="G9218">
        <v>0</v>
      </c>
      <c r="H9218">
        <v>635</v>
      </c>
      <c r="I9218" t="str">
        <f t="shared" si="144"/>
        <v/>
      </c>
    </row>
    <row r="9219" spans="1:9" x14ac:dyDescent="0.3">
      <c r="A9219" t="s">
        <v>28</v>
      </c>
      <c r="B9219" s="1">
        <v>42421</v>
      </c>
      <c r="C9219" t="s">
        <v>13</v>
      </c>
      <c r="D9219">
        <v>0</v>
      </c>
      <c r="E9219" t="s">
        <v>15</v>
      </c>
      <c r="F9219" t="s">
        <v>31</v>
      </c>
      <c r="H9219">
        <v>265</v>
      </c>
      <c r="I9219" t="str">
        <f t="shared" ref="I9219:I9282" si="145">IF(NOT(OR(F9219="house",F9219="blank",F9219="served")),LEFT(F9219,1),"")</f>
        <v>o</v>
      </c>
    </row>
    <row r="9220" spans="1:9" x14ac:dyDescent="0.3">
      <c r="A9220" t="s">
        <v>8</v>
      </c>
      <c r="B9220" s="1">
        <v>42420</v>
      </c>
      <c r="C9220" t="s">
        <v>25</v>
      </c>
      <c r="D9220">
        <v>1</v>
      </c>
      <c r="E9220" t="s">
        <v>10</v>
      </c>
      <c r="F9220" t="s">
        <v>11</v>
      </c>
      <c r="G9220">
        <v>0</v>
      </c>
      <c r="H9220">
        <v>7</v>
      </c>
      <c r="I9220" t="str">
        <f t="shared" si="145"/>
        <v/>
      </c>
    </row>
    <row r="9221" spans="1:9" x14ac:dyDescent="0.3">
      <c r="A9221" t="s">
        <v>33</v>
      </c>
      <c r="B9221" s="1">
        <v>42421</v>
      </c>
      <c r="C9221" t="s">
        <v>9</v>
      </c>
      <c r="D9221">
        <v>1</v>
      </c>
      <c r="E9221" t="s">
        <v>10</v>
      </c>
      <c r="F9221" t="s">
        <v>16</v>
      </c>
      <c r="G9221">
        <v>0</v>
      </c>
      <c r="H9221">
        <v>54</v>
      </c>
      <c r="I9221" t="str">
        <f t="shared" si="145"/>
        <v/>
      </c>
    </row>
    <row r="9222" spans="1:9" x14ac:dyDescent="0.3">
      <c r="A9222" t="s">
        <v>21</v>
      </c>
      <c r="B9222" s="1">
        <v>42421</v>
      </c>
      <c r="C9222" t="s">
        <v>9</v>
      </c>
      <c r="D9222">
        <v>0</v>
      </c>
      <c r="E9222" t="s">
        <v>15</v>
      </c>
      <c r="F9222" t="s">
        <v>44</v>
      </c>
      <c r="G9222">
        <v>0.17150000000000001</v>
      </c>
      <c r="H9222">
        <v>44</v>
      </c>
      <c r="I9222" t="str">
        <f t="shared" si="145"/>
        <v>o</v>
      </c>
    </row>
    <row r="9223" spans="1:9" x14ac:dyDescent="0.3">
      <c r="A9223" t="s">
        <v>33</v>
      </c>
      <c r="B9223" s="1">
        <v>42421</v>
      </c>
      <c r="C9223" t="s">
        <v>13</v>
      </c>
      <c r="D9223">
        <v>0</v>
      </c>
      <c r="E9223" t="s">
        <v>15</v>
      </c>
      <c r="F9223" t="s">
        <v>50</v>
      </c>
      <c r="H9223">
        <v>15</v>
      </c>
      <c r="I9223" t="str">
        <f t="shared" si="145"/>
        <v>j</v>
      </c>
    </row>
    <row r="9224" spans="1:9" x14ac:dyDescent="0.3">
      <c r="A9224" t="s">
        <v>27</v>
      </c>
      <c r="B9224" s="1">
        <v>42421</v>
      </c>
      <c r="C9224" t="s">
        <v>9</v>
      </c>
      <c r="D9224">
        <v>0</v>
      </c>
      <c r="E9224" t="s">
        <v>10</v>
      </c>
      <c r="F9224" t="s">
        <v>48</v>
      </c>
      <c r="G9224">
        <v>5.3E-3</v>
      </c>
      <c r="H9224">
        <v>11</v>
      </c>
      <c r="I9224" t="str">
        <f t="shared" si="145"/>
        <v>o</v>
      </c>
    </row>
    <row r="9225" spans="1:9" x14ac:dyDescent="0.3">
      <c r="A9225" t="s">
        <v>18</v>
      </c>
      <c r="B9225" s="1">
        <v>42421</v>
      </c>
      <c r="C9225" t="s">
        <v>13</v>
      </c>
      <c r="D9225">
        <v>1</v>
      </c>
      <c r="E9225" t="s">
        <v>15</v>
      </c>
      <c r="F9225" t="s">
        <v>16</v>
      </c>
      <c r="G9225">
        <v>0</v>
      </c>
      <c r="H9225">
        <v>25</v>
      </c>
      <c r="I9225" t="str">
        <f t="shared" si="145"/>
        <v/>
      </c>
    </row>
    <row r="9226" spans="1:9" x14ac:dyDescent="0.3">
      <c r="A9226" t="s">
        <v>20</v>
      </c>
      <c r="B9226" s="1">
        <v>42421</v>
      </c>
      <c r="C9226" t="s">
        <v>13</v>
      </c>
      <c r="D9226">
        <v>0</v>
      </c>
      <c r="E9226" t="s">
        <v>15</v>
      </c>
      <c r="F9226" t="s">
        <v>14</v>
      </c>
      <c r="G9226">
        <v>0</v>
      </c>
      <c r="H9226">
        <v>4</v>
      </c>
      <c r="I9226" t="str">
        <f t="shared" si="145"/>
        <v/>
      </c>
    </row>
    <row r="9227" spans="1:9" x14ac:dyDescent="0.3">
      <c r="A9227" t="s">
        <v>28</v>
      </c>
      <c r="B9227" s="1">
        <v>42421</v>
      </c>
      <c r="C9227" t="s">
        <v>9</v>
      </c>
      <c r="D9227">
        <v>0</v>
      </c>
      <c r="E9227" t="s">
        <v>10</v>
      </c>
      <c r="F9227" t="s">
        <v>53</v>
      </c>
      <c r="H9227">
        <v>5</v>
      </c>
      <c r="I9227" t="str">
        <f t="shared" si="145"/>
        <v>e</v>
      </c>
    </row>
    <row r="9228" spans="1:9" x14ac:dyDescent="0.3">
      <c r="A9228" t="s">
        <v>32</v>
      </c>
      <c r="B9228" s="1">
        <v>42422</v>
      </c>
      <c r="C9228" t="s">
        <v>9</v>
      </c>
      <c r="D9228">
        <v>0</v>
      </c>
      <c r="E9228" t="s">
        <v>10</v>
      </c>
      <c r="F9228" t="s">
        <v>14</v>
      </c>
      <c r="G9228">
        <v>0</v>
      </c>
      <c r="H9228">
        <v>59909</v>
      </c>
      <c r="I9228" t="str">
        <f t="shared" si="145"/>
        <v/>
      </c>
    </row>
    <row r="9229" spans="1:9" x14ac:dyDescent="0.3">
      <c r="A9229" t="s">
        <v>32</v>
      </c>
      <c r="B9229" s="1">
        <v>42422</v>
      </c>
      <c r="C9229" t="s">
        <v>9</v>
      </c>
      <c r="D9229">
        <v>0</v>
      </c>
      <c r="E9229" t="s">
        <v>15</v>
      </c>
      <c r="F9229" t="s">
        <v>11</v>
      </c>
      <c r="G9229">
        <v>0</v>
      </c>
      <c r="H9229">
        <v>25287</v>
      </c>
      <c r="I9229" t="str">
        <f t="shared" si="145"/>
        <v/>
      </c>
    </row>
    <row r="9230" spans="1:9" x14ac:dyDescent="0.3">
      <c r="A9230" t="s">
        <v>8</v>
      </c>
      <c r="B9230" s="1">
        <v>42422</v>
      </c>
      <c r="C9230" t="s">
        <v>13</v>
      </c>
      <c r="D9230">
        <v>0</v>
      </c>
      <c r="E9230" t="s">
        <v>10</v>
      </c>
      <c r="F9230" t="s">
        <v>11</v>
      </c>
      <c r="G9230">
        <v>0</v>
      </c>
      <c r="H9230">
        <v>45662</v>
      </c>
      <c r="I9230" t="str">
        <f t="shared" si="145"/>
        <v/>
      </c>
    </row>
    <row r="9231" spans="1:9" x14ac:dyDescent="0.3">
      <c r="A9231" t="s">
        <v>27</v>
      </c>
      <c r="B9231" s="1">
        <v>42422</v>
      </c>
      <c r="C9231" t="s">
        <v>13</v>
      </c>
      <c r="D9231">
        <v>0</v>
      </c>
      <c r="E9231" t="s">
        <v>15</v>
      </c>
      <c r="F9231" t="s">
        <v>11</v>
      </c>
      <c r="G9231">
        <v>0</v>
      </c>
      <c r="H9231">
        <v>3035</v>
      </c>
      <c r="I9231" t="str">
        <f t="shared" si="145"/>
        <v/>
      </c>
    </row>
    <row r="9232" spans="1:9" x14ac:dyDescent="0.3">
      <c r="A9232" t="s">
        <v>21</v>
      </c>
      <c r="B9232" s="1">
        <v>42422</v>
      </c>
      <c r="C9232" t="s">
        <v>13</v>
      </c>
      <c r="D9232">
        <v>0</v>
      </c>
      <c r="E9232" t="s">
        <v>10</v>
      </c>
      <c r="F9232" t="s">
        <v>14</v>
      </c>
      <c r="G9232">
        <v>0</v>
      </c>
      <c r="H9232">
        <v>8382</v>
      </c>
      <c r="I9232" t="str">
        <f t="shared" si="145"/>
        <v/>
      </c>
    </row>
    <row r="9233" spans="1:9" x14ac:dyDescent="0.3">
      <c r="A9233" t="s">
        <v>28</v>
      </c>
      <c r="B9233" s="1">
        <v>42422</v>
      </c>
      <c r="C9233" t="s">
        <v>9</v>
      </c>
      <c r="D9233">
        <v>0</v>
      </c>
      <c r="E9233" t="s">
        <v>10</v>
      </c>
      <c r="F9233" t="s">
        <v>16</v>
      </c>
      <c r="G9233">
        <v>0</v>
      </c>
      <c r="H9233">
        <v>8282</v>
      </c>
      <c r="I9233" t="str">
        <f t="shared" si="145"/>
        <v/>
      </c>
    </row>
    <row r="9234" spans="1:9" x14ac:dyDescent="0.3">
      <c r="A9234" t="s">
        <v>22</v>
      </c>
      <c r="B9234" s="1">
        <v>42422</v>
      </c>
      <c r="C9234" t="s">
        <v>9</v>
      </c>
      <c r="D9234">
        <v>0</v>
      </c>
      <c r="E9234" t="s">
        <v>10</v>
      </c>
      <c r="F9234" t="s">
        <v>14</v>
      </c>
      <c r="G9234">
        <v>0</v>
      </c>
      <c r="H9234">
        <v>4401</v>
      </c>
      <c r="I9234" t="str">
        <f t="shared" si="145"/>
        <v/>
      </c>
    </row>
    <row r="9235" spans="1:9" x14ac:dyDescent="0.3">
      <c r="A9235" t="s">
        <v>32</v>
      </c>
      <c r="B9235" s="1">
        <v>42422</v>
      </c>
      <c r="C9235" t="s">
        <v>13</v>
      </c>
      <c r="D9235">
        <v>0</v>
      </c>
      <c r="E9235" t="s">
        <v>15</v>
      </c>
      <c r="F9235" t="s">
        <v>16</v>
      </c>
      <c r="G9235">
        <v>0</v>
      </c>
      <c r="H9235">
        <v>2742</v>
      </c>
      <c r="I9235" t="str">
        <f t="shared" si="145"/>
        <v/>
      </c>
    </row>
    <row r="9236" spans="1:9" x14ac:dyDescent="0.3">
      <c r="A9236" t="s">
        <v>22</v>
      </c>
      <c r="B9236" s="1">
        <v>42422</v>
      </c>
      <c r="C9236" t="s">
        <v>13</v>
      </c>
      <c r="D9236">
        <v>0</v>
      </c>
      <c r="E9236" t="s">
        <v>10</v>
      </c>
      <c r="F9236" t="s">
        <v>14</v>
      </c>
      <c r="G9236">
        <v>0</v>
      </c>
      <c r="H9236">
        <v>3641</v>
      </c>
      <c r="I9236" t="str">
        <f t="shared" si="145"/>
        <v/>
      </c>
    </row>
    <row r="9237" spans="1:9" x14ac:dyDescent="0.3">
      <c r="A9237" t="s">
        <v>32</v>
      </c>
      <c r="B9237" s="1">
        <v>42422</v>
      </c>
      <c r="C9237" t="s">
        <v>13</v>
      </c>
      <c r="D9237">
        <v>1</v>
      </c>
      <c r="E9237" t="s">
        <v>15</v>
      </c>
      <c r="F9237" t="s">
        <v>11</v>
      </c>
      <c r="G9237">
        <v>0</v>
      </c>
      <c r="H9237">
        <v>2177</v>
      </c>
      <c r="I9237" t="str">
        <f t="shared" si="145"/>
        <v/>
      </c>
    </row>
    <row r="9238" spans="1:9" x14ac:dyDescent="0.3">
      <c r="A9238" t="s">
        <v>30</v>
      </c>
      <c r="B9238" s="1">
        <v>42422</v>
      </c>
      <c r="C9238" t="s">
        <v>13</v>
      </c>
      <c r="D9238">
        <v>1</v>
      </c>
      <c r="E9238" t="s">
        <v>15</v>
      </c>
      <c r="F9238" t="s">
        <v>14</v>
      </c>
      <c r="G9238">
        <v>0</v>
      </c>
      <c r="H9238">
        <v>33262</v>
      </c>
      <c r="I9238" t="str">
        <f t="shared" si="145"/>
        <v/>
      </c>
    </row>
    <row r="9239" spans="1:9" x14ac:dyDescent="0.3">
      <c r="A9239" t="s">
        <v>28</v>
      </c>
      <c r="B9239" s="1">
        <v>42422</v>
      </c>
      <c r="C9239" t="s">
        <v>13</v>
      </c>
      <c r="D9239">
        <v>1</v>
      </c>
      <c r="E9239" t="s">
        <v>10</v>
      </c>
      <c r="F9239" t="s">
        <v>16</v>
      </c>
      <c r="G9239">
        <v>0</v>
      </c>
      <c r="H9239">
        <v>1452</v>
      </c>
      <c r="I9239" t="str">
        <f t="shared" si="145"/>
        <v/>
      </c>
    </row>
    <row r="9240" spans="1:9" x14ac:dyDescent="0.3">
      <c r="A9240" t="s">
        <v>33</v>
      </c>
      <c r="B9240" s="1">
        <v>42422</v>
      </c>
      <c r="C9240" t="s">
        <v>9</v>
      </c>
      <c r="D9240">
        <v>0</v>
      </c>
      <c r="E9240" t="s">
        <v>15</v>
      </c>
      <c r="F9240" t="s">
        <v>16</v>
      </c>
      <c r="G9240">
        <v>0</v>
      </c>
      <c r="H9240">
        <v>1433</v>
      </c>
      <c r="I9240" t="str">
        <f t="shared" si="145"/>
        <v/>
      </c>
    </row>
    <row r="9241" spans="1:9" x14ac:dyDescent="0.3">
      <c r="A9241" t="s">
        <v>28</v>
      </c>
      <c r="B9241" s="1">
        <v>42422</v>
      </c>
      <c r="C9241" t="s">
        <v>9</v>
      </c>
      <c r="D9241">
        <v>0</v>
      </c>
      <c r="E9241" t="s">
        <v>10</v>
      </c>
      <c r="F9241" t="s">
        <v>26</v>
      </c>
      <c r="G9241">
        <v>1.5960000000000001</v>
      </c>
      <c r="H9241">
        <v>494</v>
      </c>
      <c r="I9241" t="str">
        <f t="shared" si="145"/>
        <v>l</v>
      </c>
    </row>
    <row r="9242" spans="1:9" x14ac:dyDescent="0.3">
      <c r="A9242" t="s">
        <v>8</v>
      </c>
      <c r="B9242" s="1">
        <v>42422</v>
      </c>
      <c r="C9242" t="s">
        <v>25</v>
      </c>
      <c r="D9242">
        <v>0</v>
      </c>
      <c r="E9242" t="s">
        <v>10</v>
      </c>
      <c r="F9242" t="s">
        <v>11</v>
      </c>
      <c r="G9242">
        <v>0</v>
      </c>
      <c r="H9242">
        <v>625</v>
      </c>
      <c r="I9242" t="str">
        <f t="shared" si="145"/>
        <v/>
      </c>
    </row>
    <row r="9243" spans="1:9" x14ac:dyDescent="0.3">
      <c r="A9243" t="s">
        <v>18</v>
      </c>
      <c r="B9243" s="1">
        <v>42422</v>
      </c>
      <c r="C9243" t="s">
        <v>25</v>
      </c>
      <c r="D9243">
        <v>0</v>
      </c>
      <c r="E9243" t="s">
        <v>15</v>
      </c>
      <c r="F9243" t="s">
        <v>11</v>
      </c>
      <c r="G9243">
        <v>0</v>
      </c>
      <c r="H9243">
        <v>416</v>
      </c>
      <c r="I9243" t="str">
        <f t="shared" si="145"/>
        <v/>
      </c>
    </row>
    <row r="9244" spans="1:9" x14ac:dyDescent="0.3">
      <c r="A9244" t="s">
        <v>17</v>
      </c>
      <c r="B9244" s="1">
        <v>42422</v>
      </c>
      <c r="C9244" t="s">
        <v>9</v>
      </c>
      <c r="D9244">
        <v>0</v>
      </c>
      <c r="E9244" t="s">
        <v>10</v>
      </c>
      <c r="F9244" t="s">
        <v>11</v>
      </c>
      <c r="G9244">
        <v>0</v>
      </c>
      <c r="H9244">
        <v>1110</v>
      </c>
      <c r="I9244" t="str">
        <f t="shared" si="145"/>
        <v/>
      </c>
    </row>
    <row r="9245" spans="1:9" x14ac:dyDescent="0.3">
      <c r="A9245" t="s">
        <v>21</v>
      </c>
      <c r="B9245" s="1">
        <v>42422</v>
      </c>
      <c r="C9245" t="s">
        <v>9</v>
      </c>
      <c r="D9245">
        <v>0</v>
      </c>
      <c r="E9245" t="s">
        <v>10</v>
      </c>
      <c r="F9245" t="s">
        <v>14</v>
      </c>
      <c r="G9245">
        <v>0</v>
      </c>
      <c r="H9245">
        <v>7591</v>
      </c>
      <c r="I9245" t="str">
        <f t="shared" si="145"/>
        <v/>
      </c>
    </row>
    <row r="9246" spans="1:9" x14ac:dyDescent="0.3">
      <c r="A9246" t="s">
        <v>17</v>
      </c>
      <c r="B9246" s="1">
        <v>42422</v>
      </c>
      <c r="C9246" t="s">
        <v>9</v>
      </c>
      <c r="D9246">
        <v>0</v>
      </c>
      <c r="E9246" t="s">
        <v>15</v>
      </c>
      <c r="F9246" t="s">
        <v>14</v>
      </c>
      <c r="G9246">
        <v>0</v>
      </c>
      <c r="H9246">
        <v>1880</v>
      </c>
      <c r="I9246" t="str">
        <f t="shared" si="145"/>
        <v/>
      </c>
    </row>
    <row r="9247" spans="1:9" x14ac:dyDescent="0.3">
      <c r="A9247" t="s">
        <v>32</v>
      </c>
      <c r="B9247" s="1">
        <v>42422</v>
      </c>
      <c r="C9247" t="s">
        <v>9</v>
      </c>
      <c r="D9247">
        <v>0</v>
      </c>
      <c r="E9247" t="s">
        <v>15</v>
      </c>
      <c r="F9247" t="s">
        <v>26</v>
      </c>
      <c r="G9247">
        <v>2.7530000000000001</v>
      </c>
      <c r="H9247">
        <v>946</v>
      </c>
      <c r="I9247" t="str">
        <f t="shared" si="145"/>
        <v>l</v>
      </c>
    </row>
    <row r="9248" spans="1:9" x14ac:dyDescent="0.3">
      <c r="A9248" t="s">
        <v>28</v>
      </c>
      <c r="B9248" s="1">
        <v>42422</v>
      </c>
      <c r="C9248" t="s">
        <v>13</v>
      </c>
      <c r="D9248">
        <v>0</v>
      </c>
      <c r="E9248" t="s">
        <v>10</v>
      </c>
      <c r="F9248" t="s">
        <v>39</v>
      </c>
      <c r="G9248">
        <v>0.69369999999999998</v>
      </c>
      <c r="H9248">
        <v>199</v>
      </c>
      <c r="I9248" t="str">
        <f t="shared" si="145"/>
        <v>S</v>
      </c>
    </row>
    <row r="9249" spans="1:9" x14ac:dyDescent="0.3">
      <c r="A9249" t="s">
        <v>28</v>
      </c>
      <c r="B9249" s="1">
        <v>42422</v>
      </c>
      <c r="C9249" t="s">
        <v>9</v>
      </c>
      <c r="D9249">
        <v>1</v>
      </c>
      <c r="E9249" t="s">
        <v>15</v>
      </c>
      <c r="F9249" t="s">
        <v>14</v>
      </c>
      <c r="G9249">
        <v>0</v>
      </c>
      <c r="H9249">
        <v>16019</v>
      </c>
      <c r="I9249" t="str">
        <f t="shared" si="145"/>
        <v/>
      </c>
    </row>
    <row r="9250" spans="1:9" x14ac:dyDescent="0.3">
      <c r="A9250" t="s">
        <v>32</v>
      </c>
      <c r="B9250" s="1">
        <v>42422</v>
      </c>
      <c r="C9250" t="s">
        <v>9</v>
      </c>
      <c r="D9250">
        <v>0</v>
      </c>
      <c r="E9250" t="s">
        <v>10</v>
      </c>
      <c r="F9250" t="s">
        <v>34</v>
      </c>
      <c r="H9250">
        <v>85</v>
      </c>
      <c r="I9250" t="str">
        <f t="shared" si="145"/>
        <v>p</v>
      </c>
    </row>
    <row r="9251" spans="1:9" x14ac:dyDescent="0.3">
      <c r="A9251" t="s">
        <v>8</v>
      </c>
      <c r="B9251" s="1">
        <v>42422</v>
      </c>
      <c r="C9251" t="s">
        <v>13</v>
      </c>
      <c r="D9251">
        <v>1</v>
      </c>
      <c r="E9251" t="s">
        <v>15</v>
      </c>
      <c r="F9251" t="s">
        <v>16</v>
      </c>
      <c r="G9251">
        <v>0</v>
      </c>
      <c r="H9251">
        <v>3623</v>
      </c>
      <c r="I9251" t="str">
        <f t="shared" si="145"/>
        <v/>
      </c>
    </row>
    <row r="9252" spans="1:9" x14ac:dyDescent="0.3">
      <c r="A9252" t="s">
        <v>32</v>
      </c>
      <c r="B9252" s="1">
        <v>42422</v>
      </c>
      <c r="C9252" t="s">
        <v>13</v>
      </c>
      <c r="D9252">
        <v>0</v>
      </c>
      <c r="E9252" t="s">
        <v>15</v>
      </c>
      <c r="F9252" t="s">
        <v>39</v>
      </c>
      <c r="G9252">
        <v>0.81740000000000002</v>
      </c>
      <c r="H9252">
        <v>241</v>
      </c>
      <c r="I9252" t="str">
        <f t="shared" si="145"/>
        <v>S</v>
      </c>
    </row>
    <row r="9253" spans="1:9" x14ac:dyDescent="0.3">
      <c r="A9253" t="s">
        <v>8</v>
      </c>
      <c r="B9253" s="1">
        <v>42422</v>
      </c>
      <c r="C9253" t="s">
        <v>9</v>
      </c>
      <c r="D9253">
        <v>1</v>
      </c>
      <c r="E9253" t="s">
        <v>15</v>
      </c>
      <c r="F9253" t="s">
        <v>36</v>
      </c>
      <c r="G9253">
        <v>3.855</v>
      </c>
      <c r="H9253">
        <v>2033</v>
      </c>
      <c r="I9253" t="str">
        <f t="shared" si="145"/>
        <v>p</v>
      </c>
    </row>
    <row r="9254" spans="1:9" x14ac:dyDescent="0.3">
      <c r="A9254" t="s">
        <v>27</v>
      </c>
      <c r="B9254" s="1">
        <v>42422</v>
      </c>
      <c r="C9254" t="s">
        <v>9</v>
      </c>
      <c r="D9254">
        <v>0</v>
      </c>
      <c r="E9254" t="s">
        <v>15</v>
      </c>
      <c r="F9254" t="s">
        <v>47</v>
      </c>
      <c r="G9254">
        <v>0.14050000000000001</v>
      </c>
      <c r="H9254">
        <v>270</v>
      </c>
      <c r="I9254" t="str">
        <f t="shared" si="145"/>
        <v>j</v>
      </c>
    </row>
    <row r="9255" spans="1:9" x14ac:dyDescent="0.3">
      <c r="A9255" t="s">
        <v>32</v>
      </c>
      <c r="B9255" s="1">
        <v>42422</v>
      </c>
      <c r="C9255" t="s">
        <v>9</v>
      </c>
      <c r="D9255">
        <v>1</v>
      </c>
      <c r="E9255" t="s">
        <v>15</v>
      </c>
      <c r="F9255" t="s">
        <v>38</v>
      </c>
      <c r="G9255">
        <v>0.70099999999999996</v>
      </c>
      <c r="H9255">
        <v>291</v>
      </c>
      <c r="I9255" t="str">
        <f t="shared" si="145"/>
        <v>p</v>
      </c>
    </row>
    <row r="9256" spans="1:9" x14ac:dyDescent="0.3">
      <c r="A9256" t="s">
        <v>27</v>
      </c>
      <c r="B9256" s="1">
        <v>42422</v>
      </c>
      <c r="C9256" t="s">
        <v>9</v>
      </c>
      <c r="D9256">
        <v>1</v>
      </c>
      <c r="E9256" t="s">
        <v>15</v>
      </c>
      <c r="F9256" t="s">
        <v>14</v>
      </c>
      <c r="G9256">
        <v>0</v>
      </c>
      <c r="H9256">
        <v>1167</v>
      </c>
      <c r="I9256" t="str">
        <f t="shared" si="145"/>
        <v/>
      </c>
    </row>
    <row r="9257" spans="1:9" x14ac:dyDescent="0.3">
      <c r="A9257" t="s">
        <v>33</v>
      </c>
      <c r="B9257" s="1">
        <v>42422</v>
      </c>
      <c r="C9257" t="s">
        <v>13</v>
      </c>
      <c r="D9257">
        <v>1</v>
      </c>
      <c r="E9257" t="s">
        <v>10</v>
      </c>
      <c r="F9257" t="s">
        <v>11</v>
      </c>
      <c r="G9257">
        <v>0</v>
      </c>
      <c r="H9257">
        <v>233</v>
      </c>
      <c r="I9257" t="str">
        <f t="shared" si="145"/>
        <v/>
      </c>
    </row>
    <row r="9258" spans="1:9" x14ac:dyDescent="0.3">
      <c r="A9258" t="s">
        <v>28</v>
      </c>
      <c r="B9258" s="1">
        <v>42422</v>
      </c>
      <c r="C9258" t="s">
        <v>13</v>
      </c>
      <c r="D9258">
        <v>1</v>
      </c>
      <c r="E9258" t="s">
        <v>15</v>
      </c>
      <c r="F9258" t="s">
        <v>31</v>
      </c>
      <c r="H9258">
        <v>56</v>
      </c>
      <c r="I9258" t="str">
        <f t="shared" si="145"/>
        <v>o</v>
      </c>
    </row>
    <row r="9259" spans="1:9" x14ac:dyDescent="0.3">
      <c r="A9259" t="s">
        <v>28</v>
      </c>
      <c r="B9259" s="1">
        <v>42422</v>
      </c>
      <c r="C9259" t="s">
        <v>13</v>
      </c>
      <c r="D9259">
        <v>0</v>
      </c>
      <c r="E9259" t="s">
        <v>15</v>
      </c>
      <c r="F9259" t="s">
        <v>37</v>
      </c>
      <c r="G9259">
        <v>0.3569</v>
      </c>
      <c r="H9259">
        <v>148</v>
      </c>
      <c r="I9259" t="str">
        <f t="shared" si="145"/>
        <v>p</v>
      </c>
    </row>
    <row r="9260" spans="1:9" x14ac:dyDescent="0.3">
      <c r="A9260" t="s">
        <v>33</v>
      </c>
      <c r="B9260" s="1">
        <v>42422</v>
      </c>
      <c r="C9260" t="s">
        <v>13</v>
      </c>
      <c r="D9260">
        <v>0</v>
      </c>
      <c r="E9260" t="s">
        <v>10</v>
      </c>
      <c r="F9260" t="s">
        <v>46</v>
      </c>
      <c r="G9260">
        <v>1.8800000000000001E-2</v>
      </c>
      <c r="H9260">
        <v>29</v>
      </c>
      <c r="I9260" t="str">
        <f t="shared" si="145"/>
        <v>j</v>
      </c>
    </row>
    <row r="9261" spans="1:9" x14ac:dyDescent="0.3">
      <c r="A9261" t="s">
        <v>21</v>
      </c>
      <c r="B9261" s="1">
        <v>42422</v>
      </c>
      <c r="C9261" t="s">
        <v>13</v>
      </c>
      <c r="D9261">
        <v>1</v>
      </c>
      <c r="E9261" t="s">
        <v>15</v>
      </c>
      <c r="F9261" t="s">
        <v>11</v>
      </c>
      <c r="G9261">
        <v>0</v>
      </c>
      <c r="H9261">
        <v>340</v>
      </c>
      <c r="I9261" t="str">
        <f t="shared" si="145"/>
        <v/>
      </c>
    </row>
    <row r="9262" spans="1:9" x14ac:dyDescent="0.3">
      <c r="A9262" t="s">
        <v>8</v>
      </c>
      <c r="B9262" s="1">
        <v>42422</v>
      </c>
      <c r="C9262" t="s">
        <v>13</v>
      </c>
      <c r="D9262">
        <v>0</v>
      </c>
      <c r="E9262" t="s">
        <v>15</v>
      </c>
      <c r="F9262" t="s">
        <v>35</v>
      </c>
      <c r="H9262">
        <v>7</v>
      </c>
      <c r="I9262" t="str">
        <f t="shared" si="145"/>
        <v>p</v>
      </c>
    </row>
    <row r="9263" spans="1:9" x14ac:dyDescent="0.3">
      <c r="A9263" t="s">
        <v>20</v>
      </c>
      <c r="B9263" s="1">
        <v>42422</v>
      </c>
      <c r="C9263" t="s">
        <v>9</v>
      </c>
      <c r="D9263">
        <v>0</v>
      </c>
      <c r="E9263" t="s">
        <v>15</v>
      </c>
      <c r="F9263" t="s">
        <v>14</v>
      </c>
      <c r="G9263">
        <v>0</v>
      </c>
      <c r="H9263">
        <v>3</v>
      </c>
      <c r="I9263" t="str">
        <f t="shared" si="145"/>
        <v/>
      </c>
    </row>
    <row r="9264" spans="1:9" x14ac:dyDescent="0.3">
      <c r="A9264" t="s">
        <v>21</v>
      </c>
      <c r="B9264" s="1">
        <v>42422</v>
      </c>
      <c r="C9264" t="s">
        <v>25</v>
      </c>
      <c r="D9264">
        <v>0</v>
      </c>
      <c r="E9264" t="s">
        <v>10</v>
      </c>
      <c r="F9264" t="s">
        <v>14</v>
      </c>
      <c r="G9264">
        <v>0</v>
      </c>
      <c r="H9264">
        <v>19</v>
      </c>
      <c r="I9264" t="str">
        <f t="shared" si="145"/>
        <v/>
      </c>
    </row>
    <row r="9265" spans="1:9" x14ac:dyDescent="0.3">
      <c r="A9265" t="s">
        <v>20</v>
      </c>
      <c r="B9265" s="1">
        <v>42422</v>
      </c>
      <c r="C9265" t="s">
        <v>13</v>
      </c>
      <c r="D9265">
        <v>0</v>
      </c>
      <c r="E9265" t="s">
        <v>15</v>
      </c>
      <c r="F9265" t="s">
        <v>14</v>
      </c>
      <c r="G9265">
        <v>0</v>
      </c>
      <c r="H9265">
        <v>2</v>
      </c>
      <c r="I9265" t="str">
        <f t="shared" si="145"/>
        <v/>
      </c>
    </row>
    <row r="9266" spans="1:9" x14ac:dyDescent="0.3">
      <c r="A9266" t="s">
        <v>18</v>
      </c>
      <c r="B9266" s="1">
        <v>42423</v>
      </c>
      <c r="C9266" t="s">
        <v>13</v>
      </c>
      <c r="D9266">
        <v>0</v>
      </c>
      <c r="E9266" t="s">
        <v>10</v>
      </c>
      <c r="F9266" t="s">
        <v>11</v>
      </c>
      <c r="G9266">
        <v>0</v>
      </c>
      <c r="H9266">
        <v>36527</v>
      </c>
      <c r="I9266" t="str">
        <f t="shared" si="145"/>
        <v/>
      </c>
    </row>
    <row r="9267" spans="1:9" x14ac:dyDescent="0.3">
      <c r="A9267" t="s">
        <v>18</v>
      </c>
      <c r="B9267" s="1">
        <v>42422</v>
      </c>
      <c r="C9267" t="s">
        <v>25</v>
      </c>
      <c r="D9267">
        <v>0</v>
      </c>
      <c r="E9267" t="s">
        <v>10</v>
      </c>
      <c r="F9267" t="s">
        <v>11</v>
      </c>
      <c r="G9267">
        <v>0</v>
      </c>
      <c r="H9267">
        <v>1866</v>
      </c>
      <c r="I9267" t="str">
        <f t="shared" si="145"/>
        <v/>
      </c>
    </row>
    <row r="9268" spans="1:9" x14ac:dyDescent="0.3">
      <c r="A9268" t="s">
        <v>28</v>
      </c>
      <c r="B9268" s="1">
        <v>42422</v>
      </c>
      <c r="C9268" t="s">
        <v>13</v>
      </c>
      <c r="D9268">
        <v>0</v>
      </c>
      <c r="E9268" t="s">
        <v>10</v>
      </c>
      <c r="F9268" t="s">
        <v>53</v>
      </c>
      <c r="H9268">
        <v>2</v>
      </c>
      <c r="I9268" t="str">
        <f t="shared" si="145"/>
        <v>e</v>
      </c>
    </row>
    <row r="9269" spans="1:9" x14ac:dyDescent="0.3">
      <c r="A9269" t="s">
        <v>19</v>
      </c>
      <c r="B9269" s="1">
        <v>42422</v>
      </c>
      <c r="C9269" t="s">
        <v>9</v>
      </c>
      <c r="D9269">
        <v>1</v>
      </c>
      <c r="E9269" t="s">
        <v>15</v>
      </c>
      <c r="F9269" t="s">
        <v>14</v>
      </c>
      <c r="G9269">
        <v>0</v>
      </c>
      <c r="H9269">
        <v>874</v>
      </c>
      <c r="I9269" t="str">
        <f t="shared" si="145"/>
        <v/>
      </c>
    </row>
    <row r="9270" spans="1:9" x14ac:dyDescent="0.3">
      <c r="A9270" t="s">
        <v>18</v>
      </c>
      <c r="B9270" s="1">
        <v>42422</v>
      </c>
      <c r="C9270" t="s">
        <v>9</v>
      </c>
      <c r="D9270">
        <v>1</v>
      </c>
      <c r="E9270" t="s">
        <v>15</v>
      </c>
      <c r="F9270" t="s">
        <v>49</v>
      </c>
      <c r="G9270">
        <v>5.0999999999999997E-2</v>
      </c>
      <c r="H9270">
        <v>90</v>
      </c>
      <c r="I9270" t="str">
        <f t="shared" si="145"/>
        <v>o</v>
      </c>
    </row>
    <row r="9271" spans="1:9" x14ac:dyDescent="0.3">
      <c r="A9271" t="s">
        <v>24</v>
      </c>
      <c r="B9271" s="1">
        <v>42422</v>
      </c>
      <c r="C9271" t="s">
        <v>13</v>
      </c>
      <c r="D9271">
        <v>0</v>
      </c>
      <c r="E9271" t="s">
        <v>10</v>
      </c>
      <c r="F9271" t="s">
        <v>16</v>
      </c>
      <c r="G9271">
        <v>0</v>
      </c>
      <c r="H9271">
        <v>331</v>
      </c>
      <c r="I9271" t="str">
        <f t="shared" si="145"/>
        <v/>
      </c>
    </row>
    <row r="9272" spans="1:9" x14ac:dyDescent="0.3">
      <c r="A9272" t="s">
        <v>23</v>
      </c>
      <c r="B9272" s="1">
        <v>42422</v>
      </c>
      <c r="C9272" t="s">
        <v>25</v>
      </c>
      <c r="D9272">
        <v>0</v>
      </c>
      <c r="E9272" t="s">
        <v>10</v>
      </c>
      <c r="F9272" t="s">
        <v>14</v>
      </c>
      <c r="G9272">
        <v>0</v>
      </c>
      <c r="H9272">
        <v>187</v>
      </c>
      <c r="I9272" t="str">
        <f t="shared" si="145"/>
        <v/>
      </c>
    </row>
    <row r="9273" spans="1:9" x14ac:dyDescent="0.3">
      <c r="A9273" t="s">
        <v>21</v>
      </c>
      <c r="B9273" s="1">
        <v>42422</v>
      </c>
      <c r="C9273" t="s">
        <v>9</v>
      </c>
      <c r="D9273">
        <v>1</v>
      </c>
      <c r="E9273" t="s">
        <v>10</v>
      </c>
      <c r="F9273" t="s">
        <v>14</v>
      </c>
      <c r="G9273">
        <v>0</v>
      </c>
      <c r="H9273">
        <v>1013</v>
      </c>
      <c r="I9273" t="str">
        <f t="shared" si="145"/>
        <v/>
      </c>
    </row>
    <row r="9274" spans="1:9" x14ac:dyDescent="0.3">
      <c r="A9274" t="s">
        <v>21</v>
      </c>
      <c r="B9274" s="1">
        <v>42422</v>
      </c>
      <c r="C9274" t="s">
        <v>9</v>
      </c>
      <c r="D9274">
        <v>1</v>
      </c>
      <c r="E9274" t="s">
        <v>10</v>
      </c>
      <c r="F9274" t="s">
        <v>11</v>
      </c>
      <c r="G9274">
        <v>0</v>
      </c>
      <c r="H9274">
        <v>1246</v>
      </c>
      <c r="I9274" t="str">
        <f t="shared" si="145"/>
        <v/>
      </c>
    </row>
    <row r="9275" spans="1:9" x14ac:dyDescent="0.3">
      <c r="A9275" t="s">
        <v>27</v>
      </c>
      <c r="B9275" s="1">
        <v>42422</v>
      </c>
      <c r="C9275" t="s">
        <v>13</v>
      </c>
      <c r="D9275">
        <v>1</v>
      </c>
      <c r="E9275" t="s">
        <v>10</v>
      </c>
      <c r="F9275" t="s">
        <v>48</v>
      </c>
      <c r="G9275">
        <v>8.9999999999999998E-4</v>
      </c>
      <c r="H9275">
        <v>2</v>
      </c>
      <c r="I9275" t="str">
        <f t="shared" si="145"/>
        <v>o</v>
      </c>
    </row>
    <row r="9276" spans="1:9" x14ac:dyDescent="0.3">
      <c r="A9276" t="s">
        <v>19</v>
      </c>
      <c r="B9276" s="1">
        <v>42422</v>
      </c>
      <c r="C9276" t="s">
        <v>9</v>
      </c>
      <c r="D9276">
        <v>1</v>
      </c>
      <c r="E9276" t="s">
        <v>10</v>
      </c>
      <c r="F9276" t="s">
        <v>11</v>
      </c>
      <c r="G9276">
        <v>0</v>
      </c>
      <c r="H9276">
        <v>864</v>
      </c>
      <c r="I9276" t="str">
        <f t="shared" si="145"/>
        <v/>
      </c>
    </row>
    <row r="9277" spans="1:9" x14ac:dyDescent="0.3">
      <c r="A9277" t="s">
        <v>27</v>
      </c>
      <c r="B9277" s="1">
        <v>42422</v>
      </c>
      <c r="C9277" t="s">
        <v>25</v>
      </c>
      <c r="D9277">
        <v>0</v>
      </c>
      <c r="E9277" t="s">
        <v>10</v>
      </c>
      <c r="F9277" t="s">
        <v>14</v>
      </c>
      <c r="G9277">
        <v>0</v>
      </c>
      <c r="H9277">
        <v>34</v>
      </c>
      <c r="I9277" t="str">
        <f t="shared" si="145"/>
        <v/>
      </c>
    </row>
    <row r="9278" spans="1:9" x14ac:dyDescent="0.3">
      <c r="A9278" t="s">
        <v>21</v>
      </c>
      <c r="B9278" s="1">
        <v>42422</v>
      </c>
      <c r="C9278" t="s">
        <v>13</v>
      </c>
      <c r="D9278">
        <v>0</v>
      </c>
      <c r="E9278" t="s">
        <v>15</v>
      </c>
      <c r="F9278" t="s">
        <v>45</v>
      </c>
      <c r="G9278">
        <v>6.8500000000000005E-2</v>
      </c>
      <c r="H9278">
        <v>17</v>
      </c>
      <c r="I9278" t="str">
        <f t="shared" si="145"/>
        <v>p</v>
      </c>
    </row>
    <row r="9279" spans="1:9" x14ac:dyDescent="0.3">
      <c r="A9279" t="s">
        <v>21</v>
      </c>
      <c r="B9279" s="1">
        <v>42422</v>
      </c>
      <c r="C9279" t="s">
        <v>25</v>
      </c>
      <c r="D9279">
        <v>0</v>
      </c>
      <c r="E9279" t="s">
        <v>15</v>
      </c>
      <c r="F9279" t="s">
        <v>14</v>
      </c>
      <c r="G9279">
        <v>0</v>
      </c>
      <c r="H9279">
        <v>167</v>
      </c>
      <c r="I9279" t="str">
        <f t="shared" si="145"/>
        <v/>
      </c>
    </row>
    <row r="9280" spans="1:9" x14ac:dyDescent="0.3">
      <c r="A9280" t="s">
        <v>33</v>
      </c>
      <c r="B9280" s="1">
        <v>42422</v>
      </c>
      <c r="C9280" t="s">
        <v>13</v>
      </c>
      <c r="D9280">
        <v>1</v>
      </c>
      <c r="E9280" t="s">
        <v>15</v>
      </c>
      <c r="F9280" t="s">
        <v>50</v>
      </c>
      <c r="H9280">
        <v>2</v>
      </c>
      <c r="I9280" t="str">
        <f t="shared" si="145"/>
        <v>j</v>
      </c>
    </row>
    <row r="9281" spans="1:9" x14ac:dyDescent="0.3">
      <c r="A9281" t="s">
        <v>30</v>
      </c>
      <c r="B9281" s="1">
        <v>42422</v>
      </c>
      <c r="C9281" t="s">
        <v>13</v>
      </c>
      <c r="D9281">
        <v>0</v>
      </c>
      <c r="E9281" t="s">
        <v>15</v>
      </c>
      <c r="F9281" t="s">
        <v>16</v>
      </c>
      <c r="G9281">
        <v>0</v>
      </c>
      <c r="H9281">
        <v>8</v>
      </c>
      <c r="I9281" t="str">
        <f t="shared" si="145"/>
        <v/>
      </c>
    </row>
    <row r="9282" spans="1:9" x14ac:dyDescent="0.3">
      <c r="A9282" t="s">
        <v>24</v>
      </c>
      <c r="B9282" s="1">
        <v>42422</v>
      </c>
      <c r="C9282" t="s">
        <v>9</v>
      </c>
      <c r="D9282">
        <v>0</v>
      </c>
      <c r="E9282" t="s">
        <v>15</v>
      </c>
      <c r="F9282" t="s">
        <v>14</v>
      </c>
      <c r="G9282">
        <v>0</v>
      </c>
      <c r="H9282">
        <v>30</v>
      </c>
      <c r="I9282" t="str">
        <f t="shared" si="145"/>
        <v/>
      </c>
    </row>
    <row r="9283" spans="1:9" x14ac:dyDescent="0.3">
      <c r="A9283" t="s">
        <v>19</v>
      </c>
      <c r="B9283" s="1">
        <v>42422</v>
      </c>
      <c r="C9283" t="s">
        <v>13</v>
      </c>
      <c r="D9283">
        <v>1</v>
      </c>
      <c r="E9283" t="s">
        <v>10</v>
      </c>
      <c r="F9283" t="s">
        <v>16</v>
      </c>
      <c r="G9283">
        <v>0</v>
      </c>
      <c r="H9283">
        <v>26</v>
      </c>
      <c r="I9283" t="str">
        <f t="shared" ref="I9283:I9346" si="146">IF(NOT(OR(F9283="house",F9283="blank",F9283="served")),LEFT(F9283,1),"")</f>
        <v/>
      </c>
    </row>
    <row r="9284" spans="1:9" x14ac:dyDescent="0.3">
      <c r="A9284" t="s">
        <v>20</v>
      </c>
      <c r="B9284" s="1">
        <v>42423</v>
      </c>
      <c r="C9284" t="s">
        <v>13</v>
      </c>
      <c r="D9284">
        <v>1</v>
      </c>
      <c r="E9284" t="s">
        <v>15</v>
      </c>
      <c r="F9284" t="s">
        <v>14</v>
      </c>
      <c r="G9284">
        <v>0</v>
      </c>
      <c r="H9284">
        <v>57530</v>
      </c>
      <c r="I9284" t="str">
        <f t="shared" si="146"/>
        <v/>
      </c>
    </row>
    <row r="9285" spans="1:9" x14ac:dyDescent="0.3">
      <c r="A9285" t="s">
        <v>32</v>
      </c>
      <c r="B9285" s="1">
        <v>42423</v>
      </c>
      <c r="C9285" t="s">
        <v>13</v>
      </c>
      <c r="D9285">
        <v>1</v>
      </c>
      <c r="E9285" t="s">
        <v>10</v>
      </c>
      <c r="F9285" t="s">
        <v>14</v>
      </c>
      <c r="G9285">
        <v>0</v>
      </c>
      <c r="H9285">
        <v>144937</v>
      </c>
      <c r="I9285" t="str">
        <f t="shared" si="146"/>
        <v/>
      </c>
    </row>
    <row r="9286" spans="1:9" x14ac:dyDescent="0.3">
      <c r="A9286" t="s">
        <v>8</v>
      </c>
      <c r="B9286" s="1">
        <v>42423</v>
      </c>
      <c r="C9286" t="s">
        <v>13</v>
      </c>
      <c r="D9286">
        <v>0</v>
      </c>
      <c r="E9286" t="s">
        <v>10</v>
      </c>
      <c r="F9286" t="s">
        <v>11</v>
      </c>
      <c r="G9286">
        <v>0</v>
      </c>
      <c r="H9286">
        <v>40274</v>
      </c>
      <c r="I9286" t="str">
        <f t="shared" si="146"/>
        <v/>
      </c>
    </row>
    <row r="9287" spans="1:9" x14ac:dyDescent="0.3">
      <c r="A9287" t="s">
        <v>8</v>
      </c>
      <c r="B9287" s="1">
        <v>42423</v>
      </c>
      <c r="C9287" t="s">
        <v>9</v>
      </c>
      <c r="D9287">
        <v>0</v>
      </c>
      <c r="E9287" t="s">
        <v>15</v>
      </c>
      <c r="F9287" t="s">
        <v>16</v>
      </c>
      <c r="G9287">
        <v>0</v>
      </c>
      <c r="H9287">
        <v>33917</v>
      </c>
      <c r="I9287" t="str">
        <f t="shared" si="146"/>
        <v/>
      </c>
    </row>
    <row r="9288" spans="1:9" x14ac:dyDescent="0.3">
      <c r="A9288" t="s">
        <v>18</v>
      </c>
      <c r="B9288" s="1">
        <v>42423</v>
      </c>
      <c r="C9288" t="s">
        <v>13</v>
      </c>
      <c r="D9288">
        <v>1</v>
      </c>
      <c r="E9288" t="s">
        <v>15</v>
      </c>
      <c r="F9288" t="s">
        <v>14</v>
      </c>
      <c r="G9288">
        <v>0</v>
      </c>
      <c r="H9288">
        <v>43349</v>
      </c>
      <c r="I9288" t="str">
        <f t="shared" si="146"/>
        <v/>
      </c>
    </row>
    <row r="9289" spans="1:9" x14ac:dyDescent="0.3">
      <c r="A9289" t="s">
        <v>27</v>
      </c>
      <c r="B9289" s="1">
        <v>42423</v>
      </c>
      <c r="C9289" t="s">
        <v>13</v>
      </c>
      <c r="D9289">
        <v>0</v>
      </c>
      <c r="E9289" t="s">
        <v>15</v>
      </c>
      <c r="F9289" t="s">
        <v>14</v>
      </c>
      <c r="G9289">
        <v>0</v>
      </c>
      <c r="H9289">
        <v>5245</v>
      </c>
      <c r="I9289" t="str">
        <f t="shared" si="146"/>
        <v/>
      </c>
    </row>
    <row r="9290" spans="1:9" x14ac:dyDescent="0.3">
      <c r="A9290" t="s">
        <v>18</v>
      </c>
      <c r="B9290" s="1">
        <v>42423</v>
      </c>
      <c r="C9290" t="s">
        <v>13</v>
      </c>
      <c r="D9290">
        <v>0</v>
      </c>
      <c r="E9290" t="s">
        <v>15</v>
      </c>
      <c r="F9290" t="s">
        <v>11</v>
      </c>
      <c r="G9290">
        <v>0</v>
      </c>
      <c r="H9290">
        <v>2162</v>
      </c>
      <c r="I9290" t="str">
        <f t="shared" si="146"/>
        <v/>
      </c>
    </row>
    <row r="9291" spans="1:9" x14ac:dyDescent="0.3">
      <c r="A9291" t="s">
        <v>18</v>
      </c>
      <c r="B9291" s="1">
        <v>42423</v>
      </c>
      <c r="C9291" t="s">
        <v>13</v>
      </c>
      <c r="D9291">
        <v>0</v>
      </c>
      <c r="E9291" t="s">
        <v>10</v>
      </c>
      <c r="F9291" t="s">
        <v>16</v>
      </c>
      <c r="G9291">
        <v>0</v>
      </c>
      <c r="H9291">
        <v>4792</v>
      </c>
      <c r="I9291" t="str">
        <f t="shared" si="146"/>
        <v/>
      </c>
    </row>
    <row r="9292" spans="1:9" x14ac:dyDescent="0.3">
      <c r="A9292" t="s">
        <v>28</v>
      </c>
      <c r="B9292" s="1">
        <v>42423</v>
      </c>
      <c r="C9292" t="s">
        <v>13</v>
      </c>
      <c r="D9292">
        <v>1</v>
      </c>
      <c r="E9292" t="s">
        <v>10</v>
      </c>
      <c r="F9292" t="s">
        <v>16</v>
      </c>
      <c r="G9292">
        <v>0</v>
      </c>
      <c r="H9292">
        <v>2196</v>
      </c>
      <c r="I9292" t="str">
        <f t="shared" si="146"/>
        <v/>
      </c>
    </row>
    <row r="9293" spans="1:9" x14ac:dyDescent="0.3">
      <c r="A9293" t="s">
        <v>32</v>
      </c>
      <c r="B9293" s="1">
        <v>42423</v>
      </c>
      <c r="C9293" t="s">
        <v>9</v>
      </c>
      <c r="D9293">
        <v>0</v>
      </c>
      <c r="E9293" t="s">
        <v>15</v>
      </c>
      <c r="F9293" t="s">
        <v>11</v>
      </c>
      <c r="G9293">
        <v>0</v>
      </c>
      <c r="H9293">
        <v>20421</v>
      </c>
      <c r="I9293" t="str">
        <f t="shared" si="146"/>
        <v/>
      </c>
    </row>
    <row r="9294" spans="1:9" x14ac:dyDescent="0.3">
      <c r="A9294" t="s">
        <v>32</v>
      </c>
      <c r="B9294" s="1">
        <v>42423</v>
      </c>
      <c r="C9294" t="s">
        <v>13</v>
      </c>
      <c r="D9294">
        <v>0</v>
      </c>
      <c r="E9294" t="s">
        <v>10</v>
      </c>
      <c r="F9294" t="s">
        <v>55</v>
      </c>
      <c r="H9294">
        <v>32</v>
      </c>
      <c r="I9294" t="str">
        <f t="shared" si="146"/>
        <v>e</v>
      </c>
    </row>
    <row r="9295" spans="1:9" x14ac:dyDescent="0.3">
      <c r="A9295" t="s">
        <v>21</v>
      </c>
      <c r="B9295" s="1">
        <v>42423</v>
      </c>
      <c r="C9295" t="s">
        <v>9</v>
      </c>
      <c r="D9295">
        <v>0</v>
      </c>
      <c r="E9295" t="s">
        <v>15</v>
      </c>
      <c r="F9295" t="s">
        <v>11</v>
      </c>
      <c r="G9295">
        <v>0</v>
      </c>
      <c r="H9295">
        <v>5150</v>
      </c>
      <c r="I9295" t="str">
        <f t="shared" si="146"/>
        <v/>
      </c>
    </row>
    <row r="9296" spans="1:9" x14ac:dyDescent="0.3">
      <c r="A9296" t="s">
        <v>18</v>
      </c>
      <c r="B9296" s="1">
        <v>42423</v>
      </c>
      <c r="C9296" t="s">
        <v>25</v>
      </c>
      <c r="D9296">
        <v>0</v>
      </c>
      <c r="E9296" t="s">
        <v>15</v>
      </c>
      <c r="F9296" t="s">
        <v>11</v>
      </c>
      <c r="G9296">
        <v>0</v>
      </c>
      <c r="H9296">
        <v>449</v>
      </c>
      <c r="I9296" t="str">
        <f t="shared" si="146"/>
        <v/>
      </c>
    </row>
    <row r="9297" spans="1:9" x14ac:dyDescent="0.3">
      <c r="A9297" t="s">
        <v>33</v>
      </c>
      <c r="B9297" s="1">
        <v>42423</v>
      </c>
      <c r="C9297" t="s">
        <v>13</v>
      </c>
      <c r="D9297">
        <v>0</v>
      </c>
      <c r="E9297" t="s">
        <v>10</v>
      </c>
      <c r="F9297" t="s">
        <v>11</v>
      </c>
      <c r="G9297">
        <v>0</v>
      </c>
      <c r="H9297">
        <v>2735</v>
      </c>
      <c r="I9297" t="str">
        <f t="shared" si="146"/>
        <v/>
      </c>
    </row>
    <row r="9298" spans="1:9" x14ac:dyDescent="0.3">
      <c r="A9298" t="s">
        <v>28</v>
      </c>
      <c r="B9298" s="1">
        <v>42423</v>
      </c>
      <c r="C9298" t="s">
        <v>9</v>
      </c>
      <c r="D9298">
        <v>0</v>
      </c>
      <c r="E9298" t="s">
        <v>10</v>
      </c>
      <c r="F9298" t="s">
        <v>39</v>
      </c>
      <c r="G9298">
        <v>1.2850999999999999</v>
      </c>
      <c r="H9298">
        <v>391</v>
      </c>
      <c r="I9298" t="str">
        <f t="shared" si="146"/>
        <v>S</v>
      </c>
    </row>
    <row r="9299" spans="1:9" x14ac:dyDescent="0.3">
      <c r="A9299" t="s">
        <v>33</v>
      </c>
      <c r="B9299" s="1">
        <v>42423</v>
      </c>
      <c r="C9299" t="s">
        <v>9</v>
      </c>
      <c r="D9299">
        <v>0</v>
      </c>
      <c r="E9299" t="s">
        <v>10</v>
      </c>
      <c r="F9299" t="s">
        <v>50</v>
      </c>
      <c r="H9299">
        <v>5</v>
      </c>
      <c r="I9299" t="str">
        <f t="shared" si="146"/>
        <v>j</v>
      </c>
    </row>
    <row r="9300" spans="1:9" x14ac:dyDescent="0.3">
      <c r="A9300" t="s">
        <v>8</v>
      </c>
      <c r="B9300" s="1">
        <v>42423</v>
      </c>
      <c r="C9300" t="s">
        <v>25</v>
      </c>
      <c r="D9300">
        <v>0</v>
      </c>
      <c r="E9300" t="s">
        <v>10</v>
      </c>
      <c r="F9300" t="s">
        <v>11</v>
      </c>
      <c r="G9300">
        <v>0</v>
      </c>
      <c r="H9300">
        <v>688</v>
      </c>
      <c r="I9300" t="str">
        <f t="shared" si="146"/>
        <v/>
      </c>
    </row>
    <row r="9301" spans="1:9" x14ac:dyDescent="0.3">
      <c r="A9301" t="s">
        <v>27</v>
      </c>
      <c r="B9301" s="1">
        <v>42423</v>
      </c>
      <c r="C9301" t="s">
        <v>9</v>
      </c>
      <c r="D9301">
        <v>1</v>
      </c>
      <c r="E9301" t="s">
        <v>15</v>
      </c>
      <c r="F9301" t="s">
        <v>16</v>
      </c>
      <c r="G9301">
        <v>0</v>
      </c>
      <c r="H9301">
        <v>2244</v>
      </c>
      <c r="I9301" t="str">
        <f t="shared" si="146"/>
        <v/>
      </c>
    </row>
    <row r="9302" spans="1:9" x14ac:dyDescent="0.3">
      <c r="A9302" t="s">
        <v>8</v>
      </c>
      <c r="B9302" s="1">
        <v>42423</v>
      </c>
      <c r="C9302" t="s">
        <v>13</v>
      </c>
      <c r="D9302">
        <v>1</v>
      </c>
      <c r="E9302" t="s">
        <v>15</v>
      </c>
      <c r="F9302" t="s">
        <v>39</v>
      </c>
      <c r="G9302">
        <v>2.6924999999999999</v>
      </c>
      <c r="H9302">
        <v>942</v>
      </c>
      <c r="I9302" t="str">
        <f t="shared" si="146"/>
        <v>S</v>
      </c>
    </row>
    <row r="9303" spans="1:9" x14ac:dyDescent="0.3">
      <c r="A9303" t="s">
        <v>21</v>
      </c>
      <c r="B9303" s="1">
        <v>42423</v>
      </c>
      <c r="C9303" t="s">
        <v>9</v>
      </c>
      <c r="D9303">
        <v>1</v>
      </c>
      <c r="E9303" t="s">
        <v>15</v>
      </c>
      <c r="F9303" t="s">
        <v>14</v>
      </c>
      <c r="G9303">
        <v>0</v>
      </c>
      <c r="H9303">
        <v>2383</v>
      </c>
      <c r="I9303" t="str">
        <f t="shared" si="146"/>
        <v/>
      </c>
    </row>
    <row r="9304" spans="1:9" x14ac:dyDescent="0.3">
      <c r="A9304" t="s">
        <v>33</v>
      </c>
      <c r="B9304" s="1">
        <v>42423</v>
      </c>
      <c r="C9304" t="s">
        <v>9</v>
      </c>
      <c r="D9304">
        <v>1</v>
      </c>
      <c r="E9304" t="s">
        <v>10</v>
      </c>
      <c r="F9304" t="s">
        <v>14</v>
      </c>
      <c r="G9304">
        <v>0</v>
      </c>
      <c r="H9304">
        <v>479</v>
      </c>
      <c r="I9304" t="str">
        <f t="shared" si="146"/>
        <v/>
      </c>
    </row>
    <row r="9305" spans="1:9" x14ac:dyDescent="0.3">
      <c r="A9305" t="s">
        <v>33</v>
      </c>
      <c r="B9305" s="1">
        <v>42423</v>
      </c>
      <c r="C9305" t="s">
        <v>13</v>
      </c>
      <c r="D9305">
        <v>1</v>
      </c>
      <c r="E9305" t="s">
        <v>15</v>
      </c>
      <c r="F9305" t="s">
        <v>16</v>
      </c>
      <c r="G9305">
        <v>0</v>
      </c>
      <c r="H9305">
        <v>45</v>
      </c>
      <c r="I9305" t="str">
        <f t="shared" si="146"/>
        <v/>
      </c>
    </row>
    <row r="9306" spans="1:9" x14ac:dyDescent="0.3">
      <c r="A9306" t="s">
        <v>19</v>
      </c>
      <c r="B9306" s="1">
        <v>42423</v>
      </c>
      <c r="C9306" t="s">
        <v>13</v>
      </c>
      <c r="D9306">
        <v>0</v>
      </c>
      <c r="E9306" t="s">
        <v>15</v>
      </c>
      <c r="F9306" t="s">
        <v>16</v>
      </c>
      <c r="G9306">
        <v>0</v>
      </c>
      <c r="H9306">
        <v>1899</v>
      </c>
      <c r="I9306" t="str">
        <f t="shared" si="146"/>
        <v/>
      </c>
    </row>
    <row r="9307" spans="1:9" x14ac:dyDescent="0.3">
      <c r="A9307" t="s">
        <v>28</v>
      </c>
      <c r="B9307" s="1">
        <v>42423</v>
      </c>
      <c r="C9307" t="s">
        <v>9</v>
      </c>
      <c r="D9307">
        <v>1</v>
      </c>
      <c r="E9307" t="s">
        <v>10</v>
      </c>
      <c r="F9307" t="s">
        <v>37</v>
      </c>
      <c r="G9307">
        <v>0.4622</v>
      </c>
      <c r="H9307">
        <v>171</v>
      </c>
      <c r="I9307" t="str">
        <f t="shared" si="146"/>
        <v>p</v>
      </c>
    </row>
    <row r="9308" spans="1:9" x14ac:dyDescent="0.3">
      <c r="A9308" t="s">
        <v>27</v>
      </c>
      <c r="B9308" s="1">
        <v>42423</v>
      </c>
      <c r="C9308" t="s">
        <v>13</v>
      </c>
      <c r="D9308">
        <v>0</v>
      </c>
      <c r="E9308" t="s">
        <v>15</v>
      </c>
      <c r="F9308" t="s">
        <v>48</v>
      </c>
      <c r="G9308">
        <v>4.5499999999999999E-2</v>
      </c>
      <c r="H9308">
        <v>99</v>
      </c>
      <c r="I9308" t="str">
        <f t="shared" si="146"/>
        <v>o</v>
      </c>
    </row>
    <row r="9309" spans="1:9" x14ac:dyDescent="0.3">
      <c r="A9309" t="s">
        <v>18</v>
      </c>
      <c r="B9309" s="1">
        <v>42423</v>
      </c>
      <c r="C9309" t="s">
        <v>9</v>
      </c>
      <c r="D9309">
        <v>1</v>
      </c>
      <c r="E9309" t="s">
        <v>10</v>
      </c>
      <c r="F9309" t="s">
        <v>11</v>
      </c>
      <c r="G9309">
        <v>0</v>
      </c>
      <c r="H9309">
        <v>481</v>
      </c>
      <c r="I9309" t="str">
        <f t="shared" si="146"/>
        <v/>
      </c>
    </row>
    <row r="9310" spans="1:9" x14ac:dyDescent="0.3">
      <c r="A9310" t="s">
        <v>33</v>
      </c>
      <c r="B9310" s="1">
        <v>42423</v>
      </c>
      <c r="C9310" t="s">
        <v>9</v>
      </c>
      <c r="D9310">
        <v>1</v>
      </c>
      <c r="E9310" t="s">
        <v>15</v>
      </c>
      <c r="F9310" t="s">
        <v>46</v>
      </c>
      <c r="G9310">
        <v>8.1299999999999997E-2</v>
      </c>
      <c r="H9310">
        <v>113</v>
      </c>
      <c r="I9310" t="str">
        <f t="shared" si="146"/>
        <v>j</v>
      </c>
    </row>
    <row r="9311" spans="1:9" x14ac:dyDescent="0.3">
      <c r="A9311" t="s">
        <v>27</v>
      </c>
      <c r="B9311" s="1">
        <v>42423</v>
      </c>
      <c r="C9311" t="s">
        <v>13</v>
      </c>
      <c r="D9311">
        <v>1</v>
      </c>
      <c r="E9311" t="s">
        <v>15</v>
      </c>
      <c r="F9311" t="s">
        <v>48</v>
      </c>
      <c r="G9311">
        <v>9.4999999999999998E-3</v>
      </c>
      <c r="H9311">
        <v>17</v>
      </c>
      <c r="I9311" t="str">
        <f t="shared" si="146"/>
        <v>o</v>
      </c>
    </row>
    <row r="9312" spans="1:9" x14ac:dyDescent="0.3">
      <c r="A9312" t="s">
        <v>27</v>
      </c>
      <c r="B9312" s="1">
        <v>42423</v>
      </c>
      <c r="C9312" t="s">
        <v>25</v>
      </c>
      <c r="D9312">
        <v>0</v>
      </c>
      <c r="E9312" t="s">
        <v>15</v>
      </c>
      <c r="F9312" t="s">
        <v>14</v>
      </c>
      <c r="G9312">
        <v>0</v>
      </c>
      <c r="H9312">
        <v>122</v>
      </c>
      <c r="I9312" t="str">
        <f t="shared" si="146"/>
        <v/>
      </c>
    </row>
    <row r="9313" spans="1:9" x14ac:dyDescent="0.3">
      <c r="A9313" t="s">
        <v>19</v>
      </c>
      <c r="B9313" s="1">
        <v>42423</v>
      </c>
      <c r="C9313" t="s">
        <v>13</v>
      </c>
      <c r="D9313">
        <v>1</v>
      </c>
      <c r="E9313" t="s">
        <v>15</v>
      </c>
      <c r="F9313" t="s">
        <v>16</v>
      </c>
      <c r="G9313">
        <v>0</v>
      </c>
      <c r="H9313">
        <v>206</v>
      </c>
      <c r="I9313" t="str">
        <f t="shared" si="146"/>
        <v/>
      </c>
    </row>
    <row r="9314" spans="1:9" x14ac:dyDescent="0.3">
      <c r="A9314" t="s">
        <v>28</v>
      </c>
      <c r="B9314" s="1">
        <v>42423</v>
      </c>
      <c r="C9314" t="s">
        <v>9</v>
      </c>
      <c r="D9314">
        <v>0</v>
      </c>
      <c r="E9314" t="s">
        <v>15</v>
      </c>
      <c r="F9314" t="s">
        <v>31</v>
      </c>
      <c r="H9314">
        <v>196</v>
      </c>
      <c r="I9314" t="str">
        <f t="shared" si="146"/>
        <v>o</v>
      </c>
    </row>
    <row r="9315" spans="1:9" x14ac:dyDescent="0.3">
      <c r="A9315" t="s">
        <v>32</v>
      </c>
      <c r="B9315" s="1">
        <v>42423</v>
      </c>
      <c r="C9315" t="s">
        <v>9</v>
      </c>
      <c r="D9315">
        <v>1</v>
      </c>
      <c r="E9315" t="s">
        <v>10</v>
      </c>
      <c r="F9315" t="s">
        <v>34</v>
      </c>
      <c r="H9315">
        <v>209</v>
      </c>
      <c r="I9315" t="str">
        <f t="shared" si="146"/>
        <v>p</v>
      </c>
    </row>
    <row r="9316" spans="1:9" x14ac:dyDescent="0.3">
      <c r="A9316" t="s">
        <v>21</v>
      </c>
      <c r="B9316" s="1">
        <v>42423</v>
      </c>
      <c r="C9316" t="s">
        <v>13</v>
      </c>
      <c r="D9316">
        <v>0</v>
      </c>
      <c r="E9316" t="s">
        <v>10</v>
      </c>
      <c r="F9316" t="s">
        <v>45</v>
      </c>
      <c r="G9316">
        <v>8.8999999999999999E-3</v>
      </c>
      <c r="H9316">
        <v>3</v>
      </c>
      <c r="I9316" t="str">
        <f t="shared" si="146"/>
        <v>p</v>
      </c>
    </row>
    <row r="9317" spans="1:9" x14ac:dyDescent="0.3">
      <c r="A9317" t="s">
        <v>30</v>
      </c>
      <c r="B9317" s="1">
        <v>42423</v>
      </c>
      <c r="C9317" t="s">
        <v>9</v>
      </c>
      <c r="D9317">
        <v>0</v>
      </c>
      <c r="E9317" t="s">
        <v>15</v>
      </c>
      <c r="F9317" t="s">
        <v>14</v>
      </c>
      <c r="G9317">
        <v>0</v>
      </c>
      <c r="H9317">
        <v>83</v>
      </c>
      <c r="I9317" t="str">
        <f t="shared" si="146"/>
        <v/>
      </c>
    </row>
    <row r="9318" spans="1:9" x14ac:dyDescent="0.3">
      <c r="A9318" t="s">
        <v>32</v>
      </c>
      <c r="B9318" s="1">
        <v>42423</v>
      </c>
      <c r="C9318" t="s">
        <v>9</v>
      </c>
      <c r="D9318">
        <v>0</v>
      </c>
      <c r="E9318" t="s">
        <v>15</v>
      </c>
      <c r="F9318" t="s">
        <v>38</v>
      </c>
      <c r="G9318">
        <v>0.18079999999999999</v>
      </c>
      <c r="H9318">
        <v>81</v>
      </c>
      <c r="I9318" t="str">
        <f t="shared" si="146"/>
        <v>p</v>
      </c>
    </row>
    <row r="9319" spans="1:9" x14ac:dyDescent="0.3">
      <c r="A9319" t="s">
        <v>8</v>
      </c>
      <c r="B9319" s="1">
        <v>42423</v>
      </c>
      <c r="C9319" t="s">
        <v>66</v>
      </c>
      <c r="D9319">
        <v>0</v>
      </c>
      <c r="E9319" t="s">
        <v>15</v>
      </c>
      <c r="F9319" t="s">
        <v>14</v>
      </c>
      <c r="G9319">
        <v>0</v>
      </c>
      <c r="H9319">
        <v>1</v>
      </c>
      <c r="I9319" t="str">
        <f t="shared" si="146"/>
        <v/>
      </c>
    </row>
    <row r="9320" spans="1:9" x14ac:dyDescent="0.3">
      <c r="A9320" t="s">
        <v>21</v>
      </c>
      <c r="B9320" s="1">
        <v>42423</v>
      </c>
      <c r="C9320" t="s">
        <v>13</v>
      </c>
      <c r="D9320">
        <v>0</v>
      </c>
      <c r="E9320" t="s">
        <v>10</v>
      </c>
      <c r="F9320" t="s">
        <v>44</v>
      </c>
      <c r="G9320">
        <v>2.5100000000000001E-2</v>
      </c>
      <c r="H9320">
        <v>10</v>
      </c>
      <c r="I9320" t="str">
        <f t="shared" si="146"/>
        <v>o</v>
      </c>
    </row>
    <row r="9321" spans="1:9" x14ac:dyDescent="0.3">
      <c r="A9321" t="s">
        <v>21</v>
      </c>
      <c r="B9321" s="1">
        <v>42423</v>
      </c>
      <c r="C9321" t="s">
        <v>9</v>
      </c>
      <c r="D9321">
        <v>0</v>
      </c>
      <c r="E9321" t="s">
        <v>10</v>
      </c>
      <c r="F9321" t="s">
        <v>44</v>
      </c>
      <c r="G9321">
        <v>2.3099999999999999E-2</v>
      </c>
      <c r="H9321">
        <v>9</v>
      </c>
      <c r="I9321" t="str">
        <f t="shared" si="146"/>
        <v>o</v>
      </c>
    </row>
    <row r="9322" spans="1:9" x14ac:dyDescent="0.3">
      <c r="A9322" t="s">
        <v>8</v>
      </c>
      <c r="B9322" s="1">
        <v>42423</v>
      </c>
      <c r="C9322" t="s">
        <v>13</v>
      </c>
      <c r="D9322">
        <v>0</v>
      </c>
      <c r="E9322" t="s">
        <v>10</v>
      </c>
      <c r="F9322" t="s">
        <v>36</v>
      </c>
      <c r="G9322">
        <v>0.12709999999999999</v>
      </c>
      <c r="H9322">
        <v>27</v>
      </c>
      <c r="I9322" t="str">
        <f t="shared" si="146"/>
        <v>p</v>
      </c>
    </row>
    <row r="9323" spans="1:9" x14ac:dyDescent="0.3">
      <c r="A9323" t="s">
        <v>8</v>
      </c>
      <c r="B9323" s="1">
        <v>42424</v>
      </c>
      <c r="C9323" t="s">
        <v>13</v>
      </c>
      <c r="D9323">
        <v>0</v>
      </c>
      <c r="E9323" t="s">
        <v>15</v>
      </c>
      <c r="F9323" t="s">
        <v>16</v>
      </c>
      <c r="G9323">
        <v>0</v>
      </c>
      <c r="H9323">
        <v>2307</v>
      </c>
      <c r="I9323" t="str">
        <f t="shared" si="146"/>
        <v/>
      </c>
    </row>
    <row r="9324" spans="1:9" x14ac:dyDescent="0.3">
      <c r="A9324" t="s">
        <v>28</v>
      </c>
      <c r="B9324" s="1">
        <v>42424</v>
      </c>
      <c r="C9324" t="s">
        <v>13</v>
      </c>
      <c r="D9324">
        <v>1</v>
      </c>
      <c r="E9324" t="s">
        <v>15</v>
      </c>
      <c r="F9324" t="s">
        <v>14</v>
      </c>
      <c r="G9324">
        <v>0</v>
      </c>
      <c r="H9324">
        <v>20146</v>
      </c>
      <c r="I9324" t="str">
        <f t="shared" si="146"/>
        <v/>
      </c>
    </row>
    <row r="9325" spans="1:9" x14ac:dyDescent="0.3">
      <c r="A9325" t="s">
        <v>32</v>
      </c>
      <c r="B9325" s="1">
        <v>42424</v>
      </c>
      <c r="C9325" t="s">
        <v>13</v>
      </c>
      <c r="D9325">
        <v>0</v>
      </c>
      <c r="E9325" t="s">
        <v>10</v>
      </c>
      <c r="F9325" t="s">
        <v>14</v>
      </c>
      <c r="G9325">
        <v>0</v>
      </c>
      <c r="H9325">
        <v>7036</v>
      </c>
      <c r="I9325" t="str">
        <f t="shared" si="146"/>
        <v/>
      </c>
    </row>
    <row r="9326" spans="1:9" x14ac:dyDescent="0.3">
      <c r="A9326" t="s">
        <v>8</v>
      </c>
      <c r="B9326" s="1">
        <v>42424</v>
      </c>
      <c r="C9326" t="s">
        <v>9</v>
      </c>
      <c r="D9326">
        <v>0</v>
      </c>
      <c r="E9326" t="s">
        <v>10</v>
      </c>
      <c r="F9326" t="s">
        <v>14</v>
      </c>
      <c r="G9326">
        <v>0</v>
      </c>
      <c r="H9326">
        <v>9587</v>
      </c>
      <c r="I9326" t="str">
        <f t="shared" si="146"/>
        <v/>
      </c>
    </row>
    <row r="9327" spans="1:9" x14ac:dyDescent="0.3">
      <c r="A9327" t="s">
        <v>28</v>
      </c>
      <c r="B9327" s="1">
        <v>42424</v>
      </c>
      <c r="C9327" t="s">
        <v>9</v>
      </c>
      <c r="D9327">
        <v>1</v>
      </c>
      <c r="E9327" t="s">
        <v>15</v>
      </c>
      <c r="F9327" t="s">
        <v>39</v>
      </c>
      <c r="G9327">
        <v>4.0801999999999996</v>
      </c>
      <c r="H9327">
        <v>1133</v>
      </c>
      <c r="I9327" t="str">
        <f t="shared" si="146"/>
        <v>S</v>
      </c>
    </row>
    <row r="9328" spans="1:9" x14ac:dyDescent="0.3">
      <c r="A9328" t="s">
        <v>19</v>
      </c>
      <c r="B9328" s="1">
        <v>42424</v>
      </c>
      <c r="C9328" t="s">
        <v>9</v>
      </c>
      <c r="D9328">
        <v>1</v>
      </c>
      <c r="E9328" t="s">
        <v>15</v>
      </c>
      <c r="F9328" t="s">
        <v>11</v>
      </c>
      <c r="G9328">
        <v>0</v>
      </c>
      <c r="H9328">
        <v>67</v>
      </c>
      <c r="I9328" t="str">
        <f t="shared" si="146"/>
        <v/>
      </c>
    </row>
    <row r="9329" spans="1:9" x14ac:dyDescent="0.3">
      <c r="A9329" t="s">
        <v>27</v>
      </c>
      <c r="B9329" s="1">
        <v>42424</v>
      </c>
      <c r="C9329" t="s">
        <v>9</v>
      </c>
      <c r="D9329">
        <v>0</v>
      </c>
      <c r="E9329" t="s">
        <v>15</v>
      </c>
      <c r="F9329" t="s">
        <v>14</v>
      </c>
      <c r="G9329">
        <v>0</v>
      </c>
      <c r="H9329">
        <v>981</v>
      </c>
      <c r="I9329" t="str">
        <f t="shared" si="146"/>
        <v/>
      </c>
    </row>
    <row r="9330" spans="1:9" x14ac:dyDescent="0.3">
      <c r="A9330" t="s">
        <v>19</v>
      </c>
      <c r="B9330" s="1">
        <v>42424</v>
      </c>
      <c r="C9330" t="s">
        <v>13</v>
      </c>
      <c r="D9330">
        <v>0</v>
      </c>
      <c r="E9330" t="s">
        <v>10</v>
      </c>
      <c r="F9330" t="s">
        <v>14</v>
      </c>
      <c r="G9330">
        <v>0</v>
      </c>
      <c r="H9330">
        <v>262</v>
      </c>
      <c r="I9330" t="str">
        <f t="shared" si="146"/>
        <v/>
      </c>
    </row>
    <row r="9331" spans="1:9" x14ac:dyDescent="0.3">
      <c r="A9331" t="s">
        <v>33</v>
      </c>
      <c r="B9331" s="1">
        <v>42424</v>
      </c>
      <c r="C9331" t="s">
        <v>13</v>
      </c>
      <c r="D9331">
        <v>1</v>
      </c>
      <c r="E9331" t="s">
        <v>10</v>
      </c>
      <c r="F9331" t="s">
        <v>14</v>
      </c>
      <c r="G9331">
        <v>0</v>
      </c>
      <c r="H9331">
        <v>3647</v>
      </c>
      <c r="I9331" t="str">
        <f t="shared" si="146"/>
        <v/>
      </c>
    </row>
    <row r="9332" spans="1:9" x14ac:dyDescent="0.3">
      <c r="A9332" t="s">
        <v>21</v>
      </c>
      <c r="B9332" s="1">
        <v>42424</v>
      </c>
      <c r="C9332" t="s">
        <v>9</v>
      </c>
      <c r="D9332">
        <v>0</v>
      </c>
      <c r="E9332" t="s">
        <v>10</v>
      </c>
      <c r="F9332" t="s">
        <v>16</v>
      </c>
      <c r="G9332">
        <v>0</v>
      </c>
      <c r="H9332">
        <v>25</v>
      </c>
      <c r="I9332" t="str">
        <f t="shared" si="146"/>
        <v/>
      </c>
    </row>
    <row r="9333" spans="1:9" x14ac:dyDescent="0.3">
      <c r="A9333" t="s">
        <v>33</v>
      </c>
      <c r="B9333" s="1">
        <v>42424</v>
      </c>
      <c r="C9333" t="s">
        <v>13</v>
      </c>
      <c r="D9333">
        <v>0</v>
      </c>
      <c r="E9333" t="s">
        <v>10</v>
      </c>
      <c r="F9333" t="s">
        <v>11</v>
      </c>
      <c r="G9333">
        <v>0</v>
      </c>
      <c r="H9333">
        <v>422</v>
      </c>
      <c r="I9333" t="str">
        <f t="shared" si="146"/>
        <v/>
      </c>
    </row>
    <row r="9334" spans="1:9" x14ac:dyDescent="0.3">
      <c r="A9334" t="s">
        <v>23</v>
      </c>
      <c r="B9334" s="1">
        <v>42424</v>
      </c>
      <c r="C9334" t="s">
        <v>25</v>
      </c>
      <c r="D9334">
        <v>0</v>
      </c>
      <c r="E9334" t="s">
        <v>10</v>
      </c>
      <c r="F9334" t="s">
        <v>11</v>
      </c>
      <c r="G9334">
        <v>0</v>
      </c>
      <c r="H9334">
        <v>2</v>
      </c>
      <c r="I9334" t="str">
        <f t="shared" si="146"/>
        <v/>
      </c>
    </row>
    <row r="9335" spans="1:9" x14ac:dyDescent="0.3">
      <c r="A9335" t="s">
        <v>17</v>
      </c>
      <c r="B9335" s="1">
        <v>42405</v>
      </c>
      <c r="C9335" t="s">
        <v>9</v>
      </c>
      <c r="D9335">
        <v>1</v>
      </c>
      <c r="E9335" t="s">
        <v>15</v>
      </c>
      <c r="F9335" t="s">
        <v>29</v>
      </c>
      <c r="H9335">
        <v>1</v>
      </c>
      <c r="I9335" t="str">
        <f t="shared" si="146"/>
        <v>p</v>
      </c>
    </row>
    <row r="9336" spans="1:9" x14ac:dyDescent="0.3">
      <c r="A9336" t="s">
        <v>30</v>
      </c>
      <c r="B9336" s="1">
        <v>42409</v>
      </c>
      <c r="C9336" t="s">
        <v>13</v>
      </c>
      <c r="D9336">
        <v>1</v>
      </c>
      <c r="E9336" t="s">
        <v>10</v>
      </c>
      <c r="F9336" t="s">
        <v>11</v>
      </c>
      <c r="G9336">
        <v>0</v>
      </c>
      <c r="H9336">
        <v>2</v>
      </c>
      <c r="I9336" t="str">
        <f t="shared" si="146"/>
        <v/>
      </c>
    </row>
    <row r="9337" spans="1:9" x14ac:dyDescent="0.3">
      <c r="A9337" t="s">
        <v>12</v>
      </c>
      <c r="B9337" s="1">
        <v>42410</v>
      </c>
      <c r="C9337" t="s">
        <v>13</v>
      </c>
      <c r="D9337">
        <v>0</v>
      </c>
      <c r="E9337" t="s">
        <v>14</v>
      </c>
      <c r="F9337" t="s">
        <v>14</v>
      </c>
      <c r="G9337">
        <v>0</v>
      </c>
      <c r="H9337">
        <v>5</v>
      </c>
      <c r="I9337" t="str">
        <f t="shared" si="146"/>
        <v/>
      </c>
    </row>
    <row r="9338" spans="1:9" x14ac:dyDescent="0.3">
      <c r="A9338" t="s">
        <v>32</v>
      </c>
      <c r="B9338" s="1">
        <v>42411</v>
      </c>
      <c r="C9338" t="s">
        <v>13</v>
      </c>
      <c r="D9338">
        <v>0</v>
      </c>
      <c r="E9338" t="s">
        <v>14</v>
      </c>
      <c r="F9338" t="s">
        <v>16</v>
      </c>
      <c r="G9338">
        <v>0</v>
      </c>
      <c r="H9338">
        <v>2</v>
      </c>
      <c r="I9338" t="str">
        <f t="shared" si="146"/>
        <v/>
      </c>
    </row>
    <row r="9339" spans="1:9" x14ac:dyDescent="0.3">
      <c r="A9339" t="s">
        <v>28</v>
      </c>
      <c r="B9339" s="1">
        <v>42411</v>
      </c>
      <c r="C9339" t="s">
        <v>25</v>
      </c>
      <c r="D9339">
        <v>1</v>
      </c>
      <c r="E9339" t="s">
        <v>15</v>
      </c>
      <c r="F9339" t="s">
        <v>14</v>
      </c>
      <c r="G9339">
        <v>0</v>
      </c>
      <c r="H9339">
        <v>6</v>
      </c>
      <c r="I9339" t="str">
        <f t="shared" si="146"/>
        <v/>
      </c>
    </row>
    <row r="9340" spans="1:9" x14ac:dyDescent="0.3">
      <c r="A9340" t="s">
        <v>8</v>
      </c>
      <c r="B9340" s="1">
        <v>42411</v>
      </c>
      <c r="C9340" t="s">
        <v>9</v>
      </c>
      <c r="D9340">
        <v>1</v>
      </c>
      <c r="E9340" t="s">
        <v>10</v>
      </c>
      <c r="F9340" t="s">
        <v>35</v>
      </c>
      <c r="H9340">
        <v>4</v>
      </c>
      <c r="I9340" t="str">
        <f t="shared" si="146"/>
        <v>p</v>
      </c>
    </row>
    <row r="9341" spans="1:9" x14ac:dyDescent="0.3">
      <c r="A9341" t="s">
        <v>32</v>
      </c>
      <c r="B9341" s="1">
        <v>42411</v>
      </c>
      <c r="C9341" t="s">
        <v>9</v>
      </c>
      <c r="D9341">
        <v>0</v>
      </c>
      <c r="E9341" t="s">
        <v>10</v>
      </c>
      <c r="F9341" t="s">
        <v>34</v>
      </c>
      <c r="H9341">
        <v>2</v>
      </c>
      <c r="I9341" t="str">
        <f t="shared" si="146"/>
        <v>p</v>
      </c>
    </row>
    <row r="9342" spans="1:9" x14ac:dyDescent="0.3">
      <c r="A9342" t="s">
        <v>12</v>
      </c>
      <c r="B9342" s="1">
        <v>42412</v>
      </c>
      <c r="C9342" t="s">
        <v>13</v>
      </c>
      <c r="D9342">
        <v>1</v>
      </c>
      <c r="E9342" t="s">
        <v>14</v>
      </c>
      <c r="F9342" t="s">
        <v>14</v>
      </c>
      <c r="G9342">
        <v>0</v>
      </c>
      <c r="H9342">
        <v>4</v>
      </c>
      <c r="I9342" t="str">
        <f t="shared" si="146"/>
        <v/>
      </c>
    </row>
    <row r="9343" spans="1:9" x14ac:dyDescent="0.3">
      <c r="A9343" t="s">
        <v>12</v>
      </c>
      <c r="B9343" s="1">
        <v>42412</v>
      </c>
      <c r="C9343" t="s">
        <v>9</v>
      </c>
      <c r="D9343">
        <v>0</v>
      </c>
      <c r="E9343" t="s">
        <v>10</v>
      </c>
      <c r="F9343" t="s">
        <v>37</v>
      </c>
      <c r="G9343">
        <v>5.1999999999999998E-3</v>
      </c>
      <c r="H9343">
        <v>3</v>
      </c>
      <c r="I9343" t="str">
        <f t="shared" si="146"/>
        <v>p</v>
      </c>
    </row>
    <row r="9344" spans="1:9" x14ac:dyDescent="0.3">
      <c r="A9344" t="s">
        <v>32</v>
      </c>
      <c r="B9344" s="1">
        <v>42414</v>
      </c>
      <c r="C9344" t="s">
        <v>25</v>
      </c>
      <c r="D9344">
        <v>1</v>
      </c>
      <c r="E9344" t="s">
        <v>10</v>
      </c>
      <c r="F9344" t="s">
        <v>14</v>
      </c>
      <c r="G9344">
        <v>0</v>
      </c>
      <c r="H9344">
        <v>1</v>
      </c>
      <c r="I9344" t="str">
        <f t="shared" si="146"/>
        <v/>
      </c>
    </row>
    <row r="9345" spans="1:9" x14ac:dyDescent="0.3">
      <c r="A9345" t="s">
        <v>8</v>
      </c>
      <c r="B9345" s="1">
        <v>42414</v>
      </c>
      <c r="C9345" t="s">
        <v>13</v>
      </c>
      <c r="D9345">
        <v>1</v>
      </c>
      <c r="E9345" t="s">
        <v>15</v>
      </c>
      <c r="F9345" t="s">
        <v>35</v>
      </c>
      <c r="H9345">
        <v>2</v>
      </c>
      <c r="I9345" t="str">
        <f t="shared" si="146"/>
        <v>p</v>
      </c>
    </row>
    <row r="9346" spans="1:9" x14ac:dyDescent="0.3">
      <c r="A9346" t="s">
        <v>24</v>
      </c>
      <c r="B9346" s="1">
        <v>42415</v>
      </c>
      <c r="C9346" t="s">
        <v>9</v>
      </c>
      <c r="D9346">
        <v>1</v>
      </c>
      <c r="E9346" t="s">
        <v>10</v>
      </c>
      <c r="F9346" t="s">
        <v>14</v>
      </c>
      <c r="G9346">
        <v>0</v>
      </c>
      <c r="H9346">
        <v>3</v>
      </c>
      <c r="I9346" t="str">
        <f t="shared" si="146"/>
        <v/>
      </c>
    </row>
    <row r="9347" spans="1:9" x14ac:dyDescent="0.3">
      <c r="A9347" t="s">
        <v>18</v>
      </c>
      <c r="B9347" s="1">
        <v>42416</v>
      </c>
      <c r="C9347" t="s">
        <v>25</v>
      </c>
      <c r="D9347">
        <v>1</v>
      </c>
      <c r="E9347" t="s">
        <v>10</v>
      </c>
      <c r="F9347" t="s">
        <v>11</v>
      </c>
      <c r="G9347">
        <v>0</v>
      </c>
      <c r="H9347">
        <v>1</v>
      </c>
      <c r="I9347" t="str">
        <f t="shared" ref="I9347:I9410" si="147">IF(NOT(OR(F9347="house",F9347="blank",F9347="served")),LEFT(F9347,1),"")</f>
        <v/>
      </c>
    </row>
    <row r="9348" spans="1:9" x14ac:dyDescent="0.3">
      <c r="A9348" t="s">
        <v>30</v>
      </c>
      <c r="B9348" s="1">
        <v>42418</v>
      </c>
      <c r="C9348" t="s">
        <v>9</v>
      </c>
      <c r="D9348">
        <v>0</v>
      </c>
      <c r="E9348" t="s">
        <v>10</v>
      </c>
      <c r="F9348" t="s">
        <v>14</v>
      </c>
      <c r="G9348">
        <v>0</v>
      </c>
      <c r="H9348">
        <v>1</v>
      </c>
      <c r="I9348" t="str">
        <f t="shared" si="147"/>
        <v/>
      </c>
    </row>
    <row r="9349" spans="1:9" x14ac:dyDescent="0.3">
      <c r="A9349" t="s">
        <v>30</v>
      </c>
      <c r="B9349" s="1">
        <v>42419</v>
      </c>
      <c r="C9349" t="s">
        <v>9</v>
      </c>
      <c r="D9349">
        <v>0</v>
      </c>
      <c r="E9349" t="s">
        <v>10</v>
      </c>
      <c r="F9349" t="s">
        <v>14</v>
      </c>
      <c r="G9349">
        <v>0</v>
      </c>
      <c r="H9349">
        <v>1</v>
      </c>
      <c r="I9349" t="str">
        <f t="shared" si="147"/>
        <v/>
      </c>
    </row>
    <row r="9350" spans="1:9" x14ac:dyDescent="0.3">
      <c r="A9350" t="s">
        <v>17</v>
      </c>
      <c r="B9350" s="1">
        <v>42419</v>
      </c>
      <c r="C9350" t="s">
        <v>13</v>
      </c>
      <c r="D9350">
        <v>1</v>
      </c>
      <c r="E9350" t="s">
        <v>10</v>
      </c>
      <c r="F9350" t="s">
        <v>14</v>
      </c>
      <c r="G9350">
        <v>0</v>
      </c>
      <c r="H9350">
        <v>3</v>
      </c>
      <c r="I9350" t="str">
        <f t="shared" si="147"/>
        <v/>
      </c>
    </row>
    <row r="9351" spans="1:9" x14ac:dyDescent="0.3">
      <c r="A9351" t="s">
        <v>32</v>
      </c>
      <c r="B9351" s="1">
        <v>42419</v>
      </c>
      <c r="C9351" t="s">
        <v>13</v>
      </c>
      <c r="D9351">
        <v>1</v>
      </c>
      <c r="E9351" t="s">
        <v>15</v>
      </c>
      <c r="F9351" t="s">
        <v>34</v>
      </c>
      <c r="H9351">
        <v>10</v>
      </c>
      <c r="I9351" t="str">
        <f t="shared" si="147"/>
        <v>p</v>
      </c>
    </row>
    <row r="9352" spans="1:9" x14ac:dyDescent="0.3">
      <c r="A9352" t="s">
        <v>30</v>
      </c>
      <c r="B9352" s="1">
        <v>42420</v>
      </c>
      <c r="C9352" t="s">
        <v>13</v>
      </c>
      <c r="D9352">
        <v>0</v>
      </c>
      <c r="E9352" t="s">
        <v>15</v>
      </c>
      <c r="F9352" t="s">
        <v>16</v>
      </c>
      <c r="G9352">
        <v>0</v>
      </c>
      <c r="H9352">
        <v>9</v>
      </c>
      <c r="I9352" t="str">
        <f t="shared" si="147"/>
        <v/>
      </c>
    </row>
    <row r="9353" spans="1:9" x14ac:dyDescent="0.3">
      <c r="A9353" t="s">
        <v>23</v>
      </c>
      <c r="B9353" s="1">
        <v>42420</v>
      </c>
      <c r="C9353" t="s">
        <v>9</v>
      </c>
      <c r="D9353">
        <v>0</v>
      </c>
      <c r="E9353" t="s">
        <v>15</v>
      </c>
      <c r="F9353" t="s">
        <v>11</v>
      </c>
      <c r="G9353">
        <v>0</v>
      </c>
      <c r="H9353">
        <v>7</v>
      </c>
      <c r="I9353" t="str">
        <f t="shared" si="147"/>
        <v/>
      </c>
    </row>
    <row r="9354" spans="1:9" x14ac:dyDescent="0.3">
      <c r="A9354" t="s">
        <v>18</v>
      </c>
      <c r="B9354" s="1">
        <v>42421</v>
      </c>
      <c r="C9354" t="s">
        <v>13</v>
      </c>
      <c r="D9354">
        <v>1</v>
      </c>
      <c r="E9354" t="s">
        <v>10</v>
      </c>
      <c r="F9354" t="s">
        <v>16</v>
      </c>
      <c r="G9354">
        <v>0</v>
      </c>
      <c r="H9354">
        <v>8</v>
      </c>
      <c r="I9354" t="str">
        <f t="shared" si="147"/>
        <v/>
      </c>
    </row>
    <row r="9355" spans="1:9" x14ac:dyDescent="0.3">
      <c r="A9355" t="s">
        <v>8</v>
      </c>
      <c r="B9355" s="1">
        <v>42422</v>
      </c>
      <c r="C9355" t="s">
        <v>13</v>
      </c>
      <c r="D9355">
        <v>1</v>
      </c>
      <c r="E9355" t="s">
        <v>10</v>
      </c>
      <c r="F9355" t="s">
        <v>52</v>
      </c>
      <c r="H9355">
        <v>2</v>
      </c>
      <c r="I9355" t="str">
        <f t="shared" si="147"/>
        <v>e</v>
      </c>
    </row>
    <row r="9356" spans="1:9" x14ac:dyDescent="0.3">
      <c r="A9356" t="s">
        <v>18</v>
      </c>
      <c r="B9356" s="1">
        <v>42422</v>
      </c>
      <c r="C9356" t="s">
        <v>13</v>
      </c>
      <c r="D9356">
        <v>0</v>
      </c>
      <c r="E9356" t="s">
        <v>10</v>
      </c>
      <c r="F9356" t="s">
        <v>50</v>
      </c>
      <c r="H9356">
        <v>1</v>
      </c>
      <c r="I9356" t="str">
        <f t="shared" si="147"/>
        <v>j</v>
      </c>
    </row>
    <row r="9357" spans="1:9" x14ac:dyDescent="0.3">
      <c r="A9357" t="s">
        <v>21</v>
      </c>
      <c r="B9357" s="1">
        <v>42422</v>
      </c>
      <c r="C9357" t="s">
        <v>13</v>
      </c>
      <c r="D9357">
        <v>0</v>
      </c>
      <c r="E9357" t="s">
        <v>15</v>
      </c>
      <c r="F9357" t="s">
        <v>34</v>
      </c>
      <c r="H9357">
        <v>4</v>
      </c>
      <c r="I9357" t="str">
        <f t="shared" si="147"/>
        <v>p</v>
      </c>
    </row>
    <row r="9358" spans="1:9" x14ac:dyDescent="0.3">
      <c r="A9358" t="s">
        <v>32</v>
      </c>
      <c r="B9358" s="1">
        <v>42422</v>
      </c>
      <c r="C9358" t="s">
        <v>13</v>
      </c>
      <c r="D9358">
        <v>0</v>
      </c>
      <c r="E9358" t="s">
        <v>10</v>
      </c>
      <c r="F9358" t="s">
        <v>60</v>
      </c>
      <c r="H9358">
        <v>2</v>
      </c>
      <c r="I9358" t="str">
        <f t="shared" si="147"/>
        <v>e</v>
      </c>
    </row>
    <row r="9359" spans="1:9" x14ac:dyDescent="0.3">
      <c r="A9359" t="s">
        <v>17</v>
      </c>
      <c r="B9359" s="1">
        <v>42423</v>
      </c>
      <c r="C9359" t="s">
        <v>13</v>
      </c>
      <c r="D9359">
        <v>1</v>
      </c>
      <c r="E9359" t="s">
        <v>10</v>
      </c>
      <c r="F9359" t="s">
        <v>14</v>
      </c>
      <c r="G9359">
        <v>0</v>
      </c>
      <c r="H9359">
        <v>7</v>
      </c>
      <c r="I9359" t="str">
        <f t="shared" si="147"/>
        <v/>
      </c>
    </row>
    <row r="9360" spans="1:9" x14ac:dyDescent="0.3">
      <c r="A9360" t="s">
        <v>28</v>
      </c>
      <c r="B9360" s="1">
        <v>42423</v>
      </c>
      <c r="C9360" t="s">
        <v>25</v>
      </c>
      <c r="D9360">
        <v>1</v>
      </c>
      <c r="E9360" t="s">
        <v>10</v>
      </c>
      <c r="F9360" t="s">
        <v>11</v>
      </c>
      <c r="G9360">
        <v>0</v>
      </c>
      <c r="H9360">
        <v>6</v>
      </c>
      <c r="I9360" t="str">
        <f t="shared" si="147"/>
        <v/>
      </c>
    </row>
    <row r="9361" spans="1:9" x14ac:dyDescent="0.3">
      <c r="A9361" t="s">
        <v>27</v>
      </c>
      <c r="B9361" s="1">
        <v>42423</v>
      </c>
      <c r="C9361" t="s">
        <v>9</v>
      </c>
      <c r="D9361">
        <v>1</v>
      </c>
      <c r="E9361" t="s">
        <v>10</v>
      </c>
      <c r="F9361" t="s">
        <v>48</v>
      </c>
      <c r="G9361">
        <v>1.8E-3</v>
      </c>
      <c r="H9361">
        <v>4</v>
      </c>
      <c r="I9361" t="str">
        <f t="shared" si="147"/>
        <v>o</v>
      </c>
    </row>
    <row r="9362" spans="1:9" x14ac:dyDescent="0.3">
      <c r="A9362" t="s">
        <v>27</v>
      </c>
      <c r="B9362" s="1">
        <v>42424</v>
      </c>
      <c r="C9362" t="s">
        <v>13</v>
      </c>
      <c r="D9362">
        <v>1</v>
      </c>
      <c r="E9362" t="s">
        <v>10</v>
      </c>
      <c r="F9362" t="s">
        <v>48</v>
      </c>
      <c r="G9362">
        <v>8.9999999999999998E-4</v>
      </c>
      <c r="H9362">
        <v>2</v>
      </c>
      <c r="I9362" t="str">
        <f t="shared" si="147"/>
        <v>o</v>
      </c>
    </row>
    <row r="9363" spans="1:9" x14ac:dyDescent="0.3">
      <c r="A9363" t="s">
        <v>32</v>
      </c>
      <c r="B9363" s="1">
        <v>42424</v>
      </c>
      <c r="C9363" t="s">
        <v>13</v>
      </c>
      <c r="D9363">
        <v>0</v>
      </c>
      <c r="E9363" t="s">
        <v>10</v>
      </c>
      <c r="F9363" t="s">
        <v>34</v>
      </c>
      <c r="H9363">
        <v>12</v>
      </c>
      <c r="I9363" t="str">
        <f t="shared" si="147"/>
        <v>p</v>
      </c>
    </row>
    <row r="9364" spans="1:9" x14ac:dyDescent="0.3">
      <c r="A9364" t="s">
        <v>8</v>
      </c>
      <c r="B9364" s="1">
        <v>42405</v>
      </c>
      <c r="C9364" t="s">
        <v>25</v>
      </c>
      <c r="D9364">
        <v>1</v>
      </c>
      <c r="E9364" t="s">
        <v>10</v>
      </c>
      <c r="F9364" t="s">
        <v>14</v>
      </c>
      <c r="G9364">
        <v>0</v>
      </c>
      <c r="H9364">
        <v>1</v>
      </c>
      <c r="I9364" t="str">
        <f t="shared" si="147"/>
        <v/>
      </c>
    </row>
    <row r="9365" spans="1:9" x14ac:dyDescent="0.3">
      <c r="A9365" t="s">
        <v>21</v>
      </c>
      <c r="B9365" s="1">
        <v>42406</v>
      </c>
      <c r="C9365" t="s">
        <v>25</v>
      </c>
      <c r="D9365">
        <v>0</v>
      </c>
      <c r="E9365" t="s">
        <v>10</v>
      </c>
      <c r="F9365" t="s">
        <v>11</v>
      </c>
      <c r="G9365">
        <v>0</v>
      </c>
      <c r="H9365">
        <v>11</v>
      </c>
      <c r="I9365" t="str">
        <f t="shared" si="147"/>
        <v/>
      </c>
    </row>
    <row r="9366" spans="1:9" x14ac:dyDescent="0.3">
      <c r="A9366" t="s">
        <v>8</v>
      </c>
      <c r="B9366" s="1">
        <v>42406</v>
      </c>
      <c r="C9366" t="s">
        <v>25</v>
      </c>
      <c r="D9366">
        <v>1</v>
      </c>
      <c r="E9366" t="s">
        <v>10</v>
      </c>
      <c r="F9366" t="s">
        <v>11</v>
      </c>
      <c r="G9366">
        <v>0</v>
      </c>
      <c r="H9366">
        <v>3</v>
      </c>
      <c r="I9366" t="str">
        <f t="shared" si="147"/>
        <v/>
      </c>
    </row>
    <row r="9367" spans="1:9" x14ac:dyDescent="0.3">
      <c r="A9367" t="s">
        <v>28</v>
      </c>
      <c r="B9367" s="1">
        <v>42409</v>
      </c>
      <c r="C9367" t="s">
        <v>25</v>
      </c>
      <c r="D9367">
        <v>1</v>
      </c>
      <c r="E9367" t="s">
        <v>15</v>
      </c>
      <c r="F9367" t="s">
        <v>14</v>
      </c>
      <c r="G9367">
        <v>0</v>
      </c>
      <c r="H9367">
        <v>2</v>
      </c>
      <c r="I9367" t="str">
        <f t="shared" si="147"/>
        <v/>
      </c>
    </row>
    <row r="9368" spans="1:9" x14ac:dyDescent="0.3">
      <c r="A9368" t="s">
        <v>12</v>
      </c>
      <c r="B9368" s="1">
        <v>42409</v>
      </c>
      <c r="C9368" t="s">
        <v>9</v>
      </c>
      <c r="D9368">
        <v>0</v>
      </c>
      <c r="E9368" t="s">
        <v>10</v>
      </c>
      <c r="F9368" t="s">
        <v>29</v>
      </c>
      <c r="H9368">
        <v>2</v>
      </c>
      <c r="I9368" t="str">
        <f t="shared" si="147"/>
        <v>p</v>
      </c>
    </row>
    <row r="9369" spans="1:9" x14ac:dyDescent="0.3">
      <c r="A9369" t="s">
        <v>32</v>
      </c>
      <c r="B9369" s="1">
        <v>42413</v>
      </c>
      <c r="C9369" t="s">
        <v>9</v>
      </c>
      <c r="D9369">
        <v>0</v>
      </c>
      <c r="E9369" t="s">
        <v>10</v>
      </c>
      <c r="F9369" t="s">
        <v>34</v>
      </c>
      <c r="H9369">
        <v>2</v>
      </c>
      <c r="I9369" t="str">
        <f t="shared" si="147"/>
        <v>p</v>
      </c>
    </row>
    <row r="9370" spans="1:9" x14ac:dyDescent="0.3">
      <c r="A9370" t="s">
        <v>28</v>
      </c>
      <c r="B9370" s="1">
        <v>42414</v>
      </c>
      <c r="C9370" t="s">
        <v>13</v>
      </c>
      <c r="D9370">
        <v>1</v>
      </c>
      <c r="E9370" t="s">
        <v>14</v>
      </c>
      <c r="F9370" t="s">
        <v>11</v>
      </c>
      <c r="G9370">
        <v>0</v>
      </c>
      <c r="H9370">
        <v>1</v>
      </c>
      <c r="I9370" t="str">
        <f t="shared" si="147"/>
        <v/>
      </c>
    </row>
    <row r="9371" spans="1:9" x14ac:dyDescent="0.3">
      <c r="A9371" t="s">
        <v>24</v>
      </c>
      <c r="B9371" s="1">
        <v>42418</v>
      </c>
      <c r="C9371" t="s">
        <v>9</v>
      </c>
      <c r="D9371">
        <v>0</v>
      </c>
      <c r="E9371" t="s">
        <v>15</v>
      </c>
      <c r="F9371" t="s">
        <v>14</v>
      </c>
      <c r="G9371">
        <v>0</v>
      </c>
      <c r="H9371">
        <v>9</v>
      </c>
      <c r="I9371" t="str">
        <f t="shared" si="147"/>
        <v/>
      </c>
    </row>
    <row r="9372" spans="1:9" x14ac:dyDescent="0.3">
      <c r="A9372" t="s">
        <v>22</v>
      </c>
      <c r="B9372" s="1">
        <v>42420</v>
      </c>
      <c r="C9372" t="s">
        <v>9</v>
      </c>
      <c r="D9372">
        <v>0</v>
      </c>
      <c r="E9372" t="s">
        <v>14</v>
      </c>
      <c r="F9372" t="s">
        <v>14</v>
      </c>
      <c r="G9372">
        <v>0</v>
      </c>
      <c r="H9372">
        <v>6</v>
      </c>
      <c r="I9372" t="str">
        <f t="shared" si="147"/>
        <v/>
      </c>
    </row>
    <row r="9373" spans="1:9" x14ac:dyDescent="0.3">
      <c r="A9373" t="s">
        <v>24</v>
      </c>
      <c r="B9373" s="1">
        <v>42420</v>
      </c>
      <c r="C9373" t="s">
        <v>9</v>
      </c>
      <c r="D9373">
        <v>0</v>
      </c>
      <c r="E9373" t="s">
        <v>15</v>
      </c>
      <c r="F9373" t="s">
        <v>14</v>
      </c>
      <c r="G9373">
        <v>0</v>
      </c>
      <c r="H9373">
        <v>2</v>
      </c>
      <c r="I9373" t="str">
        <f t="shared" si="147"/>
        <v/>
      </c>
    </row>
    <row r="9374" spans="1:9" x14ac:dyDescent="0.3">
      <c r="A9374" t="s">
        <v>33</v>
      </c>
      <c r="B9374" s="1">
        <v>42422</v>
      </c>
      <c r="C9374" t="s">
        <v>13</v>
      </c>
      <c r="D9374">
        <v>0</v>
      </c>
      <c r="E9374" t="s">
        <v>15</v>
      </c>
      <c r="F9374" t="s">
        <v>50</v>
      </c>
      <c r="H9374">
        <v>8</v>
      </c>
      <c r="I9374" t="str">
        <f t="shared" si="147"/>
        <v>j</v>
      </c>
    </row>
    <row r="9375" spans="1:9" x14ac:dyDescent="0.3">
      <c r="A9375" t="s">
        <v>28</v>
      </c>
      <c r="B9375" s="1">
        <v>42422</v>
      </c>
      <c r="C9375" t="s">
        <v>25</v>
      </c>
      <c r="D9375">
        <v>1</v>
      </c>
      <c r="E9375" t="s">
        <v>10</v>
      </c>
      <c r="F9375" t="s">
        <v>14</v>
      </c>
      <c r="G9375">
        <v>0</v>
      </c>
      <c r="H9375">
        <v>1</v>
      </c>
      <c r="I9375" t="str">
        <f t="shared" si="147"/>
        <v/>
      </c>
    </row>
    <row r="9376" spans="1:9" x14ac:dyDescent="0.3">
      <c r="A9376" t="s">
        <v>32</v>
      </c>
      <c r="B9376" s="1">
        <v>42422</v>
      </c>
      <c r="C9376" t="s">
        <v>13</v>
      </c>
      <c r="D9376">
        <v>0</v>
      </c>
      <c r="E9376" t="s">
        <v>15</v>
      </c>
      <c r="F9376" t="s">
        <v>54</v>
      </c>
      <c r="H9376">
        <v>4</v>
      </c>
      <c r="I9376" t="str">
        <f t="shared" si="147"/>
        <v>e</v>
      </c>
    </row>
    <row r="9377" spans="1:9" x14ac:dyDescent="0.3">
      <c r="A9377" t="s">
        <v>28</v>
      </c>
      <c r="B9377" s="1">
        <v>42423</v>
      </c>
      <c r="C9377" t="s">
        <v>25</v>
      </c>
      <c r="D9377">
        <v>1</v>
      </c>
      <c r="E9377" t="s">
        <v>15</v>
      </c>
      <c r="F9377" t="s">
        <v>14</v>
      </c>
      <c r="G9377">
        <v>0</v>
      </c>
      <c r="H9377">
        <v>7</v>
      </c>
      <c r="I9377" t="str">
        <f t="shared" si="147"/>
        <v/>
      </c>
    </row>
    <row r="9378" spans="1:9" x14ac:dyDescent="0.3">
      <c r="A9378" t="s">
        <v>28</v>
      </c>
      <c r="B9378" s="1">
        <v>42423</v>
      </c>
      <c r="C9378" t="s">
        <v>13</v>
      </c>
      <c r="D9378">
        <v>1</v>
      </c>
      <c r="E9378" t="s">
        <v>14</v>
      </c>
      <c r="F9378" t="s">
        <v>14</v>
      </c>
      <c r="G9378">
        <v>0</v>
      </c>
      <c r="H9378">
        <v>5</v>
      </c>
      <c r="I9378" t="str">
        <f t="shared" si="147"/>
        <v/>
      </c>
    </row>
    <row r="9379" spans="1:9" x14ac:dyDescent="0.3">
      <c r="A9379" t="s">
        <v>33</v>
      </c>
      <c r="B9379" s="1">
        <v>42424</v>
      </c>
      <c r="C9379" t="s">
        <v>25</v>
      </c>
      <c r="D9379">
        <v>1</v>
      </c>
      <c r="E9379" t="s">
        <v>15</v>
      </c>
      <c r="F9379" t="s">
        <v>11</v>
      </c>
      <c r="G9379">
        <v>0</v>
      </c>
      <c r="H9379">
        <v>7</v>
      </c>
      <c r="I9379" t="str">
        <f t="shared" si="147"/>
        <v/>
      </c>
    </row>
    <row r="9380" spans="1:9" x14ac:dyDescent="0.3">
      <c r="A9380" t="s">
        <v>30</v>
      </c>
      <c r="B9380" s="1">
        <v>42404</v>
      </c>
      <c r="C9380" t="s">
        <v>13</v>
      </c>
      <c r="D9380">
        <v>0</v>
      </c>
      <c r="E9380" t="s">
        <v>14</v>
      </c>
      <c r="F9380" t="s">
        <v>11</v>
      </c>
      <c r="G9380">
        <v>0</v>
      </c>
      <c r="H9380">
        <v>3</v>
      </c>
      <c r="I9380" t="str">
        <f t="shared" si="147"/>
        <v/>
      </c>
    </row>
    <row r="9381" spans="1:9" x14ac:dyDescent="0.3">
      <c r="A9381" t="s">
        <v>32</v>
      </c>
      <c r="B9381" s="1">
        <v>42404</v>
      </c>
      <c r="C9381" t="s">
        <v>13</v>
      </c>
      <c r="D9381">
        <v>0</v>
      </c>
      <c r="E9381" t="s">
        <v>14</v>
      </c>
      <c r="F9381" t="s">
        <v>14</v>
      </c>
      <c r="G9381">
        <v>0</v>
      </c>
      <c r="H9381">
        <v>2</v>
      </c>
      <c r="I9381" t="str">
        <f t="shared" si="147"/>
        <v/>
      </c>
    </row>
    <row r="9382" spans="1:9" x14ac:dyDescent="0.3">
      <c r="A9382" t="s">
        <v>32</v>
      </c>
      <c r="B9382" s="1">
        <v>42405</v>
      </c>
      <c r="C9382" t="s">
        <v>13</v>
      </c>
      <c r="D9382">
        <v>0</v>
      </c>
      <c r="E9382" t="s">
        <v>14</v>
      </c>
      <c r="F9382" t="s">
        <v>11</v>
      </c>
      <c r="G9382">
        <v>0</v>
      </c>
      <c r="H9382">
        <v>1</v>
      </c>
      <c r="I9382" t="str">
        <f t="shared" si="147"/>
        <v/>
      </c>
    </row>
    <row r="9383" spans="1:9" x14ac:dyDescent="0.3">
      <c r="A9383" t="s">
        <v>12</v>
      </c>
      <c r="B9383" s="1">
        <v>42410</v>
      </c>
      <c r="C9383" t="s">
        <v>13</v>
      </c>
      <c r="D9383">
        <v>1</v>
      </c>
      <c r="E9383" t="s">
        <v>15</v>
      </c>
      <c r="F9383" t="s">
        <v>29</v>
      </c>
      <c r="H9383">
        <v>4</v>
      </c>
      <c r="I9383" t="str">
        <f t="shared" si="147"/>
        <v>p</v>
      </c>
    </row>
    <row r="9384" spans="1:9" x14ac:dyDescent="0.3">
      <c r="A9384" t="s">
        <v>28</v>
      </c>
      <c r="B9384" s="1">
        <v>42411</v>
      </c>
      <c r="C9384" t="s">
        <v>13</v>
      </c>
      <c r="D9384">
        <v>1</v>
      </c>
      <c r="E9384" t="s">
        <v>14</v>
      </c>
      <c r="F9384" t="s">
        <v>14</v>
      </c>
      <c r="G9384">
        <v>0</v>
      </c>
      <c r="H9384">
        <v>4</v>
      </c>
      <c r="I9384" t="str">
        <f t="shared" si="147"/>
        <v/>
      </c>
    </row>
    <row r="9385" spans="1:9" x14ac:dyDescent="0.3">
      <c r="A9385" t="s">
        <v>12</v>
      </c>
      <c r="B9385" s="1">
        <v>42413</v>
      </c>
      <c r="C9385" t="s">
        <v>13</v>
      </c>
      <c r="D9385">
        <v>1</v>
      </c>
      <c r="E9385" t="s">
        <v>10</v>
      </c>
      <c r="F9385" t="s">
        <v>37</v>
      </c>
      <c r="G9385">
        <v>7.0000000000000001E-3</v>
      </c>
      <c r="H9385">
        <v>3</v>
      </c>
      <c r="I9385" t="str">
        <f t="shared" si="147"/>
        <v>p</v>
      </c>
    </row>
    <row r="9386" spans="1:9" x14ac:dyDescent="0.3">
      <c r="A9386" t="s">
        <v>12</v>
      </c>
      <c r="B9386" s="1">
        <v>42416</v>
      </c>
      <c r="C9386" t="s">
        <v>25</v>
      </c>
      <c r="D9386">
        <v>1</v>
      </c>
      <c r="E9386" t="s">
        <v>15</v>
      </c>
      <c r="F9386" t="s">
        <v>14</v>
      </c>
      <c r="G9386">
        <v>0</v>
      </c>
      <c r="H9386">
        <v>1</v>
      </c>
      <c r="I9386" t="str">
        <f t="shared" si="147"/>
        <v/>
      </c>
    </row>
    <row r="9387" spans="1:9" x14ac:dyDescent="0.3">
      <c r="A9387" t="s">
        <v>18</v>
      </c>
      <c r="B9387" s="1">
        <v>42416</v>
      </c>
      <c r="C9387" t="s">
        <v>13</v>
      </c>
      <c r="D9387">
        <v>1</v>
      </c>
      <c r="E9387" t="s">
        <v>10</v>
      </c>
      <c r="F9387" t="s">
        <v>16</v>
      </c>
      <c r="G9387">
        <v>0</v>
      </c>
      <c r="H9387">
        <v>4</v>
      </c>
      <c r="I9387" t="str">
        <f t="shared" si="147"/>
        <v/>
      </c>
    </row>
    <row r="9388" spans="1:9" x14ac:dyDescent="0.3">
      <c r="A9388" t="s">
        <v>27</v>
      </c>
      <c r="B9388" s="1">
        <v>42417</v>
      </c>
      <c r="C9388" t="s">
        <v>13</v>
      </c>
      <c r="D9388">
        <v>1</v>
      </c>
      <c r="E9388" t="s">
        <v>10</v>
      </c>
      <c r="F9388" t="s">
        <v>48</v>
      </c>
      <c r="G9388">
        <v>2.3E-3</v>
      </c>
      <c r="H9388">
        <v>5</v>
      </c>
      <c r="I9388" t="str">
        <f t="shared" si="147"/>
        <v>o</v>
      </c>
    </row>
    <row r="9389" spans="1:9" x14ac:dyDescent="0.3">
      <c r="A9389" t="s">
        <v>20</v>
      </c>
      <c r="B9389" s="1">
        <v>42421</v>
      </c>
      <c r="C9389" t="s">
        <v>9</v>
      </c>
      <c r="D9389">
        <v>0</v>
      </c>
      <c r="E9389" t="s">
        <v>15</v>
      </c>
      <c r="F9389" t="s">
        <v>14</v>
      </c>
      <c r="G9389">
        <v>0</v>
      </c>
      <c r="H9389">
        <v>4</v>
      </c>
      <c r="I9389" t="str">
        <f t="shared" si="147"/>
        <v/>
      </c>
    </row>
    <row r="9390" spans="1:9" x14ac:dyDescent="0.3">
      <c r="A9390" t="s">
        <v>27</v>
      </c>
      <c r="B9390" s="1">
        <v>42422</v>
      </c>
      <c r="C9390" t="s">
        <v>9</v>
      </c>
      <c r="D9390">
        <v>1</v>
      </c>
      <c r="E9390" t="s">
        <v>15</v>
      </c>
      <c r="F9390" t="s">
        <v>50</v>
      </c>
      <c r="H9390">
        <v>2</v>
      </c>
      <c r="I9390" t="str">
        <f t="shared" si="147"/>
        <v>j</v>
      </c>
    </row>
    <row r="9391" spans="1:9" x14ac:dyDescent="0.3">
      <c r="A9391" t="s">
        <v>8</v>
      </c>
      <c r="B9391" s="1">
        <v>42423</v>
      </c>
      <c r="C9391" t="s">
        <v>13</v>
      </c>
      <c r="D9391">
        <v>0</v>
      </c>
      <c r="E9391" t="s">
        <v>14</v>
      </c>
      <c r="F9391" t="s">
        <v>16</v>
      </c>
      <c r="G9391">
        <v>0</v>
      </c>
      <c r="H9391">
        <v>2</v>
      </c>
      <c r="I9391" t="str">
        <f t="shared" si="147"/>
        <v/>
      </c>
    </row>
    <row r="9392" spans="1:9" x14ac:dyDescent="0.3">
      <c r="A9392" t="s">
        <v>28</v>
      </c>
      <c r="B9392" s="1">
        <v>42424</v>
      </c>
      <c r="C9392" t="s">
        <v>9</v>
      </c>
      <c r="D9392">
        <v>0</v>
      </c>
      <c r="E9392" t="s">
        <v>15</v>
      </c>
      <c r="F9392" t="s">
        <v>29</v>
      </c>
      <c r="H9392">
        <v>5</v>
      </c>
      <c r="I9392" t="str">
        <f t="shared" si="147"/>
        <v>p</v>
      </c>
    </row>
    <row r="9393" spans="1:9" x14ac:dyDescent="0.3">
      <c r="A9393" t="s">
        <v>24</v>
      </c>
      <c r="B9393" s="1">
        <v>42405</v>
      </c>
      <c r="C9393" t="s">
        <v>9</v>
      </c>
      <c r="D9393">
        <v>0</v>
      </c>
      <c r="E9393" t="s">
        <v>15</v>
      </c>
      <c r="F9393" t="s">
        <v>11</v>
      </c>
      <c r="G9393">
        <v>0</v>
      </c>
      <c r="H9393">
        <v>1</v>
      </c>
      <c r="I9393" t="str">
        <f t="shared" si="147"/>
        <v/>
      </c>
    </row>
    <row r="9394" spans="1:9" x14ac:dyDescent="0.3">
      <c r="A9394" t="s">
        <v>8</v>
      </c>
      <c r="B9394" s="1">
        <v>42406</v>
      </c>
      <c r="C9394" t="s">
        <v>25</v>
      </c>
      <c r="D9394">
        <v>1</v>
      </c>
      <c r="E9394" t="s">
        <v>15</v>
      </c>
      <c r="F9394" t="s">
        <v>14</v>
      </c>
      <c r="G9394">
        <v>0</v>
      </c>
      <c r="H9394">
        <v>3</v>
      </c>
      <c r="I9394" t="str">
        <f t="shared" si="147"/>
        <v/>
      </c>
    </row>
    <row r="9395" spans="1:9" x14ac:dyDescent="0.3">
      <c r="A9395" t="s">
        <v>32</v>
      </c>
      <c r="B9395" s="1">
        <v>42414</v>
      </c>
      <c r="C9395" t="s">
        <v>13</v>
      </c>
      <c r="D9395">
        <v>0</v>
      </c>
      <c r="E9395" t="s">
        <v>15</v>
      </c>
      <c r="F9395" t="s">
        <v>34</v>
      </c>
      <c r="H9395">
        <v>2</v>
      </c>
      <c r="I9395" t="str">
        <f t="shared" si="147"/>
        <v>p</v>
      </c>
    </row>
    <row r="9396" spans="1:9" x14ac:dyDescent="0.3">
      <c r="A9396" t="s">
        <v>20</v>
      </c>
      <c r="B9396" s="1">
        <v>42417</v>
      </c>
      <c r="C9396" t="s">
        <v>9</v>
      </c>
      <c r="D9396">
        <v>1</v>
      </c>
      <c r="E9396" t="s">
        <v>10</v>
      </c>
      <c r="F9396" t="s">
        <v>14</v>
      </c>
      <c r="G9396">
        <v>0</v>
      </c>
      <c r="H9396">
        <v>2</v>
      </c>
      <c r="I9396" t="str">
        <f t="shared" si="147"/>
        <v/>
      </c>
    </row>
    <row r="9397" spans="1:9" x14ac:dyDescent="0.3">
      <c r="A9397" t="s">
        <v>33</v>
      </c>
      <c r="B9397" s="1">
        <v>42420</v>
      </c>
      <c r="C9397" t="s">
        <v>9</v>
      </c>
      <c r="D9397">
        <v>1</v>
      </c>
      <c r="E9397" t="s">
        <v>10</v>
      </c>
      <c r="F9397" t="s">
        <v>46</v>
      </c>
      <c r="G9397">
        <v>6.4999999999999997E-3</v>
      </c>
      <c r="H9397">
        <v>10</v>
      </c>
      <c r="I9397" t="str">
        <f t="shared" si="147"/>
        <v>j</v>
      </c>
    </row>
    <row r="9398" spans="1:9" x14ac:dyDescent="0.3">
      <c r="A9398" t="s">
        <v>8</v>
      </c>
      <c r="B9398" s="1">
        <v>42420</v>
      </c>
      <c r="C9398" t="s">
        <v>13</v>
      </c>
      <c r="D9398">
        <v>0</v>
      </c>
      <c r="E9398" t="s">
        <v>14</v>
      </c>
      <c r="F9398" t="s">
        <v>11</v>
      </c>
      <c r="G9398">
        <v>0</v>
      </c>
      <c r="H9398">
        <v>1</v>
      </c>
      <c r="I9398" t="str">
        <f t="shared" si="147"/>
        <v/>
      </c>
    </row>
    <row r="9399" spans="1:9" x14ac:dyDescent="0.3">
      <c r="A9399" t="s">
        <v>21</v>
      </c>
      <c r="B9399" s="1">
        <v>42420</v>
      </c>
      <c r="C9399" t="s">
        <v>13</v>
      </c>
      <c r="D9399">
        <v>0</v>
      </c>
      <c r="E9399" t="s">
        <v>15</v>
      </c>
      <c r="F9399" t="s">
        <v>45</v>
      </c>
      <c r="G9399">
        <v>2.12E-2</v>
      </c>
      <c r="H9399">
        <v>3</v>
      </c>
      <c r="I9399" t="str">
        <f t="shared" si="147"/>
        <v>p</v>
      </c>
    </row>
    <row r="9400" spans="1:9" x14ac:dyDescent="0.3">
      <c r="A9400" t="s">
        <v>8</v>
      </c>
      <c r="B9400" s="1">
        <v>42421</v>
      </c>
      <c r="C9400" t="s">
        <v>9</v>
      </c>
      <c r="D9400">
        <v>0</v>
      </c>
      <c r="E9400" t="s">
        <v>15</v>
      </c>
      <c r="F9400" t="s">
        <v>52</v>
      </c>
      <c r="H9400">
        <v>7</v>
      </c>
      <c r="I9400" t="str">
        <f t="shared" si="147"/>
        <v>e</v>
      </c>
    </row>
    <row r="9401" spans="1:9" x14ac:dyDescent="0.3">
      <c r="A9401" t="s">
        <v>23</v>
      </c>
      <c r="B9401" s="1">
        <v>42403</v>
      </c>
      <c r="C9401" t="s">
        <v>13</v>
      </c>
      <c r="D9401">
        <v>0</v>
      </c>
      <c r="E9401" t="s">
        <v>15</v>
      </c>
      <c r="F9401" t="s">
        <v>16</v>
      </c>
      <c r="G9401">
        <v>0</v>
      </c>
      <c r="H9401">
        <v>1</v>
      </c>
      <c r="I9401" t="str">
        <f t="shared" si="147"/>
        <v/>
      </c>
    </row>
    <row r="9402" spans="1:9" x14ac:dyDescent="0.3">
      <c r="A9402" t="s">
        <v>24</v>
      </c>
      <c r="B9402" s="1">
        <v>42418</v>
      </c>
      <c r="C9402" t="s">
        <v>9</v>
      </c>
      <c r="D9402">
        <v>1</v>
      </c>
      <c r="E9402" t="s">
        <v>10</v>
      </c>
      <c r="F9402" t="s">
        <v>14</v>
      </c>
      <c r="G9402">
        <v>0</v>
      </c>
      <c r="H9402">
        <v>1</v>
      </c>
      <c r="I9402" t="str">
        <f t="shared" si="147"/>
        <v/>
      </c>
    </row>
    <row r="9403" spans="1:9" x14ac:dyDescent="0.3">
      <c r="A9403" t="s">
        <v>27</v>
      </c>
      <c r="B9403" s="1">
        <v>42421</v>
      </c>
      <c r="C9403" t="s">
        <v>9</v>
      </c>
      <c r="D9403">
        <v>1</v>
      </c>
      <c r="E9403" t="s">
        <v>10</v>
      </c>
      <c r="F9403" t="s">
        <v>51</v>
      </c>
      <c r="H9403">
        <v>1</v>
      </c>
      <c r="I9403" t="str">
        <f t="shared" si="147"/>
        <v>j</v>
      </c>
    </row>
    <row r="9404" spans="1:9" x14ac:dyDescent="0.3">
      <c r="A9404" t="s">
        <v>32</v>
      </c>
      <c r="B9404" s="1">
        <v>42423</v>
      </c>
      <c r="C9404" t="s">
        <v>25</v>
      </c>
      <c r="D9404">
        <v>1</v>
      </c>
      <c r="E9404" t="s">
        <v>10</v>
      </c>
      <c r="F9404" t="s">
        <v>11</v>
      </c>
      <c r="G9404">
        <v>0</v>
      </c>
      <c r="H9404">
        <v>5</v>
      </c>
      <c r="I9404" t="str">
        <f t="shared" si="147"/>
        <v/>
      </c>
    </row>
    <row r="9405" spans="1:9" x14ac:dyDescent="0.3">
      <c r="A9405" t="s">
        <v>17</v>
      </c>
      <c r="B9405" s="1">
        <v>42406</v>
      </c>
      <c r="C9405" t="s">
        <v>9</v>
      </c>
      <c r="D9405">
        <v>1</v>
      </c>
      <c r="E9405" t="s">
        <v>15</v>
      </c>
      <c r="F9405" t="s">
        <v>29</v>
      </c>
      <c r="H9405">
        <v>2</v>
      </c>
      <c r="I9405" t="str">
        <f t="shared" si="147"/>
        <v>p</v>
      </c>
    </row>
    <row r="9406" spans="1:9" x14ac:dyDescent="0.3">
      <c r="A9406" t="s">
        <v>24</v>
      </c>
      <c r="B9406" s="1">
        <v>42407</v>
      </c>
      <c r="C9406" t="s">
        <v>9</v>
      </c>
      <c r="D9406">
        <v>0</v>
      </c>
      <c r="E9406" t="s">
        <v>15</v>
      </c>
      <c r="F9406" t="s">
        <v>11</v>
      </c>
      <c r="G9406">
        <v>0</v>
      </c>
      <c r="H9406">
        <v>2</v>
      </c>
      <c r="I9406" t="str">
        <f t="shared" si="147"/>
        <v/>
      </c>
    </row>
    <row r="9407" spans="1:9" x14ac:dyDescent="0.3">
      <c r="A9407" t="s">
        <v>8</v>
      </c>
      <c r="B9407" s="1">
        <v>42416</v>
      </c>
      <c r="C9407" t="s">
        <v>13</v>
      </c>
      <c r="D9407">
        <v>0</v>
      </c>
      <c r="E9407" t="s">
        <v>10</v>
      </c>
      <c r="F9407" t="s">
        <v>35</v>
      </c>
      <c r="H9407">
        <v>4</v>
      </c>
      <c r="I9407" t="str">
        <f t="shared" si="147"/>
        <v>p</v>
      </c>
    </row>
    <row r="9408" spans="1:9" x14ac:dyDescent="0.3">
      <c r="A9408" t="s">
        <v>28</v>
      </c>
      <c r="B9408" s="1">
        <v>42417</v>
      </c>
      <c r="C9408" t="s">
        <v>9</v>
      </c>
      <c r="D9408">
        <v>0</v>
      </c>
      <c r="E9408" t="s">
        <v>10</v>
      </c>
      <c r="F9408" t="s">
        <v>29</v>
      </c>
      <c r="H9408">
        <v>3</v>
      </c>
      <c r="I9408" t="str">
        <f t="shared" si="147"/>
        <v>p</v>
      </c>
    </row>
    <row r="9409" spans="1:9" x14ac:dyDescent="0.3">
      <c r="A9409" t="s">
        <v>18</v>
      </c>
      <c r="B9409" s="1">
        <v>42417</v>
      </c>
      <c r="C9409" t="s">
        <v>9</v>
      </c>
      <c r="D9409">
        <v>1</v>
      </c>
      <c r="E9409" t="s">
        <v>10</v>
      </c>
      <c r="F9409" t="s">
        <v>49</v>
      </c>
      <c r="G9409">
        <v>1E-3</v>
      </c>
      <c r="H9409">
        <v>2</v>
      </c>
      <c r="I9409" t="str">
        <f t="shared" si="147"/>
        <v>o</v>
      </c>
    </row>
    <row r="9410" spans="1:9" x14ac:dyDescent="0.3">
      <c r="A9410" t="s">
        <v>8</v>
      </c>
      <c r="B9410" s="1">
        <v>42420</v>
      </c>
      <c r="C9410" t="s">
        <v>9</v>
      </c>
      <c r="D9410">
        <v>1</v>
      </c>
      <c r="E9410" t="s">
        <v>10</v>
      </c>
      <c r="F9410" t="s">
        <v>35</v>
      </c>
      <c r="H9410">
        <v>2</v>
      </c>
      <c r="I9410" t="str">
        <f t="shared" si="147"/>
        <v>p</v>
      </c>
    </row>
    <row r="9411" spans="1:9" x14ac:dyDescent="0.3">
      <c r="A9411" t="s">
        <v>32</v>
      </c>
      <c r="B9411" s="1">
        <v>42421</v>
      </c>
      <c r="C9411" t="s">
        <v>13</v>
      </c>
      <c r="D9411">
        <v>1</v>
      </c>
      <c r="E9411" t="s">
        <v>14</v>
      </c>
      <c r="F9411" t="s">
        <v>14</v>
      </c>
      <c r="G9411">
        <v>0</v>
      </c>
      <c r="H9411">
        <v>2</v>
      </c>
      <c r="I9411" t="str">
        <f t="shared" ref="I9411:I9474" si="148">IF(NOT(OR(F9411="house",F9411="blank",F9411="served")),LEFT(F9411,1),"")</f>
        <v/>
      </c>
    </row>
    <row r="9412" spans="1:9" x14ac:dyDescent="0.3">
      <c r="A9412" t="s">
        <v>23</v>
      </c>
      <c r="B9412" s="1">
        <v>42419</v>
      </c>
      <c r="C9412" t="s">
        <v>9</v>
      </c>
      <c r="D9412">
        <v>0</v>
      </c>
      <c r="E9412" t="s">
        <v>15</v>
      </c>
      <c r="F9412" t="s">
        <v>14</v>
      </c>
      <c r="G9412">
        <v>0</v>
      </c>
      <c r="H9412">
        <v>3</v>
      </c>
      <c r="I9412" t="str">
        <f t="shared" si="148"/>
        <v/>
      </c>
    </row>
    <row r="9413" spans="1:9" x14ac:dyDescent="0.3">
      <c r="A9413" t="s">
        <v>18</v>
      </c>
      <c r="B9413" s="1">
        <v>42420</v>
      </c>
      <c r="C9413" t="s">
        <v>9</v>
      </c>
      <c r="D9413">
        <v>0</v>
      </c>
      <c r="E9413" t="s">
        <v>10</v>
      </c>
      <c r="F9413" t="s">
        <v>49</v>
      </c>
      <c r="G9413">
        <v>5.0000000000000001E-4</v>
      </c>
      <c r="H9413">
        <v>1</v>
      </c>
      <c r="I9413" t="str">
        <f t="shared" si="148"/>
        <v>o</v>
      </c>
    </row>
    <row r="9414" spans="1:9" x14ac:dyDescent="0.3">
      <c r="A9414" t="s">
        <v>20</v>
      </c>
      <c r="B9414" s="1">
        <v>42420</v>
      </c>
      <c r="C9414" t="s">
        <v>13</v>
      </c>
      <c r="D9414">
        <v>0</v>
      </c>
      <c r="E9414" t="s">
        <v>15</v>
      </c>
      <c r="F9414" t="s">
        <v>14</v>
      </c>
      <c r="G9414">
        <v>0</v>
      </c>
      <c r="H9414">
        <v>4</v>
      </c>
      <c r="I9414" t="str">
        <f t="shared" si="148"/>
        <v/>
      </c>
    </row>
    <row r="9415" spans="1:9" x14ac:dyDescent="0.3">
      <c r="A9415" t="s">
        <v>18</v>
      </c>
      <c r="B9415" s="1">
        <v>42424</v>
      </c>
      <c r="C9415" t="s">
        <v>13</v>
      </c>
      <c r="D9415">
        <v>1</v>
      </c>
      <c r="E9415" t="s">
        <v>10</v>
      </c>
      <c r="F9415" t="s">
        <v>16</v>
      </c>
      <c r="G9415">
        <v>0</v>
      </c>
      <c r="H9415">
        <v>3</v>
      </c>
      <c r="I9415" t="str">
        <f t="shared" si="148"/>
        <v/>
      </c>
    </row>
    <row r="9416" spans="1:9" x14ac:dyDescent="0.3">
      <c r="A9416" t="s">
        <v>22</v>
      </c>
      <c r="B9416" s="1">
        <v>42405</v>
      </c>
      <c r="C9416" t="s">
        <v>13</v>
      </c>
      <c r="D9416">
        <v>1</v>
      </c>
      <c r="E9416" t="s">
        <v>10</v>
      </c>
      <c r="F9416" t="s">
        <v>14</v>
      </c>
      <c r="G9416">
        <v>0</v>
      </c>
      <c r="H9416">
        <v>1</v>
      </c>
      <c r="I9416" t="str">
        <f t="shared" si="148"/>
        <v/>
      </c>
    </row>
    <row r="9417" spans="1:9" x14ac:dyDescent="0.3">
      <c r="A9417" t="s">
        <v>12</v>
      </c>
      <c r="B9417" s="1">
        <v>42405</v>
      </c>
      <c r="C9417" t="s">
        <v>25</v>
      </c>
      <c r="D9417">
        <v>1</v>
      </c>
      <c r="E9417" t="s">
        <v>10</v>
      </c>
      <c r="F9417" t="s">
        <v>14</v>
      </c>
      <c r="G9417">
        <v>0</v>
      </c>
      <c r="H9417">
        <v>1</v>
      </c>
      <c r="I9417" t="str">
        <f t="shared" si="148"/>
        <v/>
      </c>
    </row>
    <row r="9418" spans="1:9" x14ac:dyDescent="0.3">
      <c r="A9418" t="s">
        <v>8</v>
      </c>
      <c r="B9418" s="1">
        <v>42406</v>
      </c>
      <c r="C9418" t="s">
        <v>9</v>
      </c>
      <c r="D9418">
        <v>0</v>
      </c>
      <c r="E9418" t="s">
        <v>10</v>
      </c>
      <c r="F9418" t="s">
        <v>35</v>
      </c>
      <c r="H9418">
        <v>1</v>
      </c>
      <c r="I9418" t="str">
        <f t="shared" si="148"/>
        <v>p</v>
      </c>
    </row>
    <row r="9419" spans="1:9" x14ac:dyDescent="0.3">
      <c r="A9419" t="s">
        <v>33</v>
      </c>
      <c r="B9419" s="1">
        <v>42418</v>
      </c>
      <c r="C9419" t="s">
        <v>13</v>
      </c>
      <c r="D9419">
        <v>1</v>
      </c>
      <c r="E9419" t="s">
        <v>10</v>
      </c>
      <c r="F9419" t="s">
        <v>50</v>
      </c>
      <c r="H9419">
        <v>2</v>
      </c>
      <c r="I9419" t="str">
        <f t="shared" si="148"/>
        <v>j</v>
      </c>
    </row>
    <row r="9420" spans="1:9" x14ac:dyDescent="0.3">
      <c r="A9420" t="s">
        <v>27</v>
      </c>
      <c r="B9420" s="1">
        <v>42419</v>
      </c>
      <c r="C9420" t="s">
        <v>25</v>
      </c>
      <c r="D9420">
        <v>1</v>
      </c>
      <c r="E9420" t="s">
        <v>15</v>
      </c>
      <c r="F9420" t="s">
        <v>14</v>
      </c>
      <c r="G9420">
        <v>0</v>
      </c>
      <c r="H9420">
        <v>1</v>
      </c>
      <c r="I9420" t="str">
        <f t="shared" si="148"/>
        <v/>
      </c>
    </row>
    <row r="9421" spans="1:9" x14ac:dyDescent="0.3">
      <c r="A9421" t="s">
        <v>24</v>
      </c>
      <c r="B9421" s="1">
        <v>42420</v>
      </c>
      <c r="C9421" t="s">
        <v>9</v>
      </c>
      <c r="D9421">
        <v>1</v>
      </c>
      <c r="E9421" t="s">
        <v>10</v>
      </c>
      <c r="F9421" t="s">
        <v>14</v>
      </c>
      <c r="G9421">
        <v>0</v>
      </c>
      <c r="H9421">
        <v>1</v>
      </c>
      <c r="I9421" t="str">
        <f t="shared" si="148"/>
        <v/>
      </c>
    </row>
    <row r="9422" spans="1:9" x14ac:dyDescent="0.3">
      <c r="A9422" t="s">
        <v>8</v>
      </c>
      <c r="B9422" s="1">
        <v>42422</v>
      </c>
      <c r="C9422" t="s">
        <v>9</v>
      </c>
      <c r="D9422">
        <v>1</v>
      </c>
      <c r="E9422" t="s">
        <v>10</v>
      </c>
      <c r="F9422" t="s">
        <v>35</v>
      </c>
      <c r="H9422">
        <v>2</v>
      </c>
      <c r="I9422" t="str">
        <f t="shared" si="148"/>
        <v>p</v>
      </c>
    </row>
    <row r="9423" spans="1:9" x14ac:dyDescent="0.3">
      <c r="A9423" t="s">
        <v>21</v>
      </c>
      <c r="B9423" s="1">
        <v>42423</v>
      </c>
      <c r="C9423" t="s">
        <v>13</v>
      </c>
      <c r="D9423">
        <v>1</v>
      </c>
      <c r="E9423" t="s">
        <v>10</v>
      </c>
      <c r="F9423" t="s">
        <v>44</v>
      </c>
      <c r="G9423">
        <v>2.8999999999999998E-3</v>
      </c>
      <c r="H9423">
        <v>1</v>
      </c>
      <c r="I9423" t="str">
        <f t="shared" si="148"/>
        <v>o</v>
      </c>
    </row>
    <row r="9424" spans="1:9" x14ac:dyDescent="0.3">
      <c r="A9424" t="s">
        <v>24</v>
      </c>
      <c r="B9424" s="1">
        <v>42407</v>
      </c>
      <c r="C9424" t="s">
        <v>13</v>
      </c>
      <c r="D9424">
        <v>1</v>
      </c>
      <c r="E9424" t="s">
        <v>10</v>
      </c>
      <c r="F9424" t="s">
        <v>34</v>
      </c>
      <c r="H9424">
        <v>1</v>
      </c>
      <c r="I9424" t="str">
        <f t="shared" si="148"/>
        <v>p</v>
      </c>
    </row>
    <row r="9425" spans="1:9" x14ac:dyDescent="0.3">
      <c r="A9425" t="s">
        <v>17</v>
      </c>
      <c r="B9425" s="1">
        <v>42408</v>
      </c>
      <c r="C9425" t="s">
        <v>9</v>
      </c>
      <c r="D9425">
        <v>1</v>
      </c>
      <c r="E9425" t="s">
        <v>10</v>
      </c>
      <c r="F9425" t="s">
        <v>14</v>
      </c>
      <c r="G9425">
        <v>0</v>
      </c>
      <c r="H9425">
        <v>1</v>
      </c>
      <c r="I9425" t="str">
        <f t="shared" si="148"/>
        <v/>
      </c>
    </row>
    <row r="9426" spans="1:9" x14ac:dyDescent="0.3">
      <c r="A9426" t="s">
        <v>28</v>
      </c>
      <c r="B9426" s="1">
        <v>42411</v>
      </c>
      <c r="C9426" t="s">
        <v>13</v>
      </c>
      <c r="D9426">
        <v>0</v>
      </c>
      <c r="E9426" t="s">
        <v>14</v>
      </c>
      <c r="F9426" t="s">
        <v>29</v>
      </c>
      <c r="H9426">
        <v>1</v>
      </c>
      <c r="I9426" t="str">
        <f t="shared" si="148"/>
        <v>p</v>
      </c>
    </row>
    <row r="9427" spans="1:9" x14ac:dyDescent="0.3">
      <c r="A9427" t="s">
        <v>32</v>
      </c>
      <c r="B9427" s="1">
        <v>42413</v>
      </c>
      <c r="C9427" t="s">
        <v>13</v>
      </c>
      <c r="D9427">
        <v>1</v>
      </c>
      <c r="E9427" t="s">
        <v>15</v>
      </c>
      <c r="F9427" t="s">
        <v>34</v>
      </c>
      <c r="H9427">
        <v>1</v>
      </c>
      <c r="I9427" t="str">
        <f t="shared" si="148"/>
        <v>p</v>
      </c>
    </row>
    <row r="9428" spans="1:9" x14ac:dyDescent="0.3">
      <c r="A9428" t="s">
        <v>21</v>
      </c>
      <c r="B9428" s="1">
        <v>42418</v>
      </c>
      <c r="C9428" t="s">
        <v>9</v>
      </c>
      <c r="D9428">
        <v>0</v>
      </c>
      <c r="E9428" t="s">
        <v>10</v>
      </c>
      <c r="F9428" t="s">
        <v>34</v>
      </c>
      <c r="H9428">
        <v>1</v>
      </c>
      <c r="I9428" t="str">
        <f t="shared" si="148"/>
        <v>p</v>
      </c>
    </row>
    <row r="9429" spans="1:9" x14ac:dyDescent="0.3">
      <c r="A9429" t="s">
        <v>12</v>
      </c>
      <c r="B9429" s="1">
        <v>42418</v>
      </c>
      <c r="C9429" t="s">
        <v>13</v>
      </c>
      <c r="D9429">
        <v>1</v>
      </c>
      <c r="E9429" t="s">
        <v>10</v>
      </c>
      <c r="F9429" t="s">
        <v>29</v>
      </c>
      <c r="H9429">
        <v>1</v>
      </c>
      <c r="I9429" t="str">
        <f t="shared" si="148"/>
        <v>p</v>
      </c>
    </row>
    <row r="9430" spans="1:9" x14ac:dyDescent="0.3">
      <c r="A9430" t="s">
        <v>28</v>
      </c>
      <c r="B9430" s="1">
        <v>42406</v>
      </c>
      <c r="C9430" t="s">
        <v>13</v>
      </c>
      <c r="D9430">
        <v>1</v>
      </c>
      <c r="E9430" t="s">
        <v>14</v>
      </c>
      <c r="F9430" t="s">
        <v>14</v>
      </c>
      <c r="G9430">
        <v>0</v>
      </c>
      <c r="H9430">
        <v>1</v>
      </c>
      <c r="I9430" t="str">
        <f t="shared" si="148"/>
        <v/>
      </c>
    </row>
    <row r="9431" spans="1:9" x14ac:dyDescent="0.3">
      <c r="A9431" t="s">
        <v>32</v>
      </c>
      <c r="B9431" s="1">
        <v>42409</v>
      </c>
      <c r="C9431" t="s">
        <v>13</v>
      </c>
      <c r="D9431">
        <v>1</v>
      </c>
      <c r="E9431" t="s">
        <v>14</v>
      </c>
      <c r="F9431" t="s">
        <v>14</v>
      </c>
      <c r="G9431">
        <v>0</v>
      </c>
      <c r="H9431">
        <v>1</v>
      </c>
      <c r="I9431" t="str">
        <f t="shared" si="148"/>
        <v/>
      </c>
    </row>
    <row r="9432" spans="1:9" x14ac:dyDescent="0.3">
      <c r="A9432" t="s">
        <v>18</v>
      </c>
      <c r="B9432" s="1">
        <v>42418</v>
      </c>
      <c r="C9432" t="s">
        <v>13</v>
      </c>
      <c r="D9432">
        <v>1</v>
      </c>
      <c r="E9432" t="s">
        <v>14</v>
      </c>
      <c r="F9432" t="s">
        <v>14</v>
      </c>
      <c r="G9432">
        <v>0</v>
      </c>
      <c r="H9432">
        <v>1</v>
      </c>
      <c r="I9432" t="str">
        <f t="shared" si="148"/>
        <v/>
      </c>
    </row>
    <row r="9433" spans="1:9" x14ac:dyDescent="0.3">
      <c r="A9433" t="s">
        <v>18</v>
      </c>
      <c r="B9433" s="1">
        <v>42420</v>
      </c>
      <c r="C9433" t="s">
        <v>9</v>
      </c>
      <c r="D9433">
        <v>1</v>
      </c>
      <c r="E9433" t="s">
        <v>15</v>
      </c>
      <c r="F9433" t="s">
        <v>31</v>
      </c>
      <c r="H9433">
        <v>1</v>
      </c>
      <c r="I9433" t="str">
        <f t="shared" si="148"/>
        <v>o</v>
      </c>
    </row>
    <row r="9434" spans="1:9" x14ac:dyDescent="0.3">
      <c r="A9434" t="s">
        <v>12</v>
      </c>
      <c r="B9434" s="1">
        <v>42404</v>
      </c>
      <c r="C9434" t="s">
        <v>9</v>
      </c>
      <c r="D9434">
        <v>0</v>
      </c>
      <c r="E9434" t="s">
        <v>14</v>
      </c>
      <c r="F9434" t="s">
        <v>14</v>
      </c>
      <c r="G9434">
        <v>0</v>
      </c>
      <c r="H9434">
        <v>1</v>
      </c>
      <c r="I9434" t="str">
        <f t="shared" si="148"/>
        <v/>
      </c>
    </row>
    <row r="9435" spans="1:9" x14ac:dyDescent="0.3">
      <c r="A9435" t="s">
        <v>28</v>
      </c>
      <c r="B9435" s="1">
        <v>42405</v>
      </c>
      <c r="C9435" t="s">
        <v>9</v>
      </c>
      <c r="D9435">
        <v>1</v>
      </c>
      <c r="E9435" t="s">
        <v>14</v>
      </c>
      <c r="F9435" t="s">
        <v>11</v>
      </c>
      <c r="G9435">
        <v>0</v>
      </c>
      <c r="H9435">
        <v>1</v>
      </c>
      <c r="I9435" t="str">
        <f t="shared" si="148"/>
        <v/>
      </c>
    </row>
    <row r="9436" spans="1:9" x14ac:dyDescent="0.3">
      <c r="A9436" t="s">
        <v>28</v>
      </c>
      <c r="B9436" s="1">
        <v>42411</v>
      </c>
      <c r="C9436" t="s">
        <v>25</v>
      </c>
      <c r="D9436">
        <v>1</v>
      </c>
      <c r="E9436" t="s">
        <v>10</v>
      </c>
      <c r="F9436" t="s">
        <v>14</v>
      </c>
      <c r="G9436">
        <v>0</v>
      </c>
      <c r="H9436">
        <v>2</v>
      </c>
      <c r="I9436" t="str">
        <f t="shared" si="148"/>
        <v/>
      </c>
    </row>
    <row r="9437" spans="1:9" x14ac:dyDescent="0.3">
      <c r="A9437" t="s">
        <v>12</v>
      </c>
      <c r="B9437" s="1">
        <v>42416</v>
      </c>
      <c r="C9437" t="s">
        <v>25</v>
      </c>
      <c r="D9437">
        <v>1</v>
      </c>
      <c r="E9437" t="s">
        <v>10</v>
      </c>
      <c r="F9437" t="s">
        <v>14</v>
      </c>
      <c r="G9437">
        <v>0</v>
      </c>
      <c r="H9437">
        <v>1</v>
      </c>
      <c r="I9437" t="str">
        <f t="shared" si="148"/>
        <v/>
      </c>
    </row>
    <row r="9438" spans="1:9" x14ac:dyDescent="0.3">
      <c r="A9438" t="s">
        <v>21</v>
      </c>
      <c r="B9438" s="1">
        <v>42418</v>
      </c>
      <c r="C9438" t="s">
        <v>13</v>
      </c>
      <c r="D9438">
        <v>1</v>
      </c>
      <c r="E9438" t="s">
        <v>10</v>
      </c>
      <c r="F9438" t="s">
        <v>45</v>
      </c>
      <c r="G9438">
        <v>6.0000000000000001E-3</v>
      </c>
      <c r="H9438">
        <v>1</v>
      </c>
      <c r="I9438" t="str">
        <f t="shared" si="148"/>
        <v>p</v>
      </c>
    </row>
    <row r="9439" spans="1:9" x14ac:dyDescent="0.3">
      <c r="A9439" t="s">
        <v>8</v>
      </c>
      <c r="B9439" s="1">
        <v>42421</v>
      </c>
      <c r="C9439" t="s">
        <v>13</v>
      </c>
      <c r="D9439">
        <v>0</v>
      </c>
      <c r="E9439" t="s">
        <v>10</v>
      </c>
      <c r="F9439" t="s">
        <v>35</v>
      </c>
      <c r="H9439">
        <v>1</v>
      </c>
      <c r="I9439" t="str">
        <f t="shared" si="148"/>
        <v>p</v>
      </c>
    </row>
    <row r="9440" spans="1:9" x14ac:dyDescent="0.3">
      <c r="A9440" t="s">
        <v>28</v>
      </c>
      <c r="B9440" s="1">
        <v>42423</v>
      </c>
      <c r="C9440" t="s">
        <v>9</v>
      </c>
      <c r="D9440">
        <v>0</v>
      </c>
      <c r="E9440" t="s">
        <v>10</v>
      </c>
      <c r="F9440" t="s">
        <v>14</v>
      </c>
      <c r="G9440">
        <v>0</v>
      </c>
      <c r="H9440">
        <v>89167</v>
      </c>
      <c r="I9440" t="str">
        <f t="shared" si="148"/>
        <v/>
      </c>
    </row>
    <row r="9441" spans="1:9" x14ac:dyDescent="0.3">
      <c r="A9441" t="s">
        <v>21</v>
      </c>
      <c r="B9441" s="1">
        <v>42423</v>
      </c>
      <c r="C9441" t="s">
        <v>13</v>
      </c>
      <c r="D9441">
        <v>0</v>
      </c>
      <c r="E9441" t="s">
        <v>10</v>
      </c>
      <c r="F9441" t="s">
        <v>11</v>
      </c>
      <c r="G9441">
        <v>0</v>
      </c>
      <c r="H9441">
        <v>8031</v>
      </c>
      <c r="I9441" t="str">
        <f t="shared" si="148"/>
        <v/>
      </c>
    </row>
    <row r="9442" spans="1:9" x14ac:dyDescent="0.3">
      <c r="A9442" t="s">
        <v>32</v>
      </c>
      <c r="B9442" s="1">
        <v>42423</v>
      </c>
      <c r="C9442" t="s">
        <v>9</v>
      </c>
      <c r="D9442">
        <v>0</v>
      </c>
      <c r="E9442" t="s">
        <v>15</v>
      </c>
      <c r="F9442" t="s">
        <v>14</v>
      </c>
      <c r="G9442">
        <v>0</v>
      </c>
      <c r="H9442">
        <v>24933</v>
      </c>
      <c r="I9442" t="str">
        <f t="shared" si="148"/>
        <v/>
      </c>
    </row>
    <row r="9443" spans="1:9" x14ac:dyDescent="0.3">
      <c r="A9443" t="s">
        <v>18</v>
      </c>
      <c r="B9443" s="1">
        <v>42423</v>
      </c>
      <c r="C9443" t="s">
        <v>13</v>
      </c>
      <c r="D9443">
        <v>0</v>
      </c>
      <c r="E9443" t="s">
        <v>15</v>
      </c>
      <c r="F9443" t="s">
        <v>14</v>
      </c>
      <c r="G9443">
        <v>0</v>
      </c>
      <c r="H9443">
        <v>3450</v>
      </c>
      <c r="I9443" t="str">
        <f t="shared" si="148"/>
        <v/>
      </c>
    </row>
    <row r="9444" spans="1:9" x14ac:dyDescent="0.3">
      <c r="A9444" t="s">
        <v>22</v>
      </c>
      <c r="B9444" s="1">
        <v>42423</v>
      </c>
      <c r="C9444" t="s">
        <v>13</v>
      </c>
      <c r="D9444">
        <v>0</v>
      </c>
      <c r="E9444" t="s">
        <v>15</v>
      </c>
      <c r="F9444" t="s">
        <v>14</v>
      </c>
      <c r="G9444">
        <v>0</v>
      </c>
      <c r="H9444">
        <v>4000</v>
      </c>
      <c r="I9444" t="str">
        <f t="shared" si="148"/>
        <v/>
      </c>
    </row>
    <row r="9445" spans="1:9" x14ac:dyDescent="0.3">
      <c r="A9445" t="s">
        <v>24</v>
      </c>
      <c r="B9445" s="1">
        <v>42423</v>
      </c>
      <c r="C9445" t="s">
        <v>9</v>
      </c>
      <c r="D9445">
        <v>0</v>
      </c>
      <c r="E9445" t="s">
        <v>10</v>
      </c>
      <c r="F9445" t="s">
        <v>16</v>
      </c>
      <c r="G9445">
        <v>0</v>
      </c>
      <c r="H9445">
        <v>5119</v>
      </c>
      <c r="I9445" t="str">
        <f t="shared" si="148"/>
        <v/>
      </c>
    </row>
    <row r="9446" spans="1:9" x14ac:dyDescent="0.3">
      <c r="A9446" t="s">
        <v>8</v>
      </c>
      <c r="B9446" s="1">
        <v>42423</v>
      </c>
      <c r="C9446" t="s">
        <v>25</v>
      </c>
      <c r="D9446">
        <v>0</v>
      </c>
      <c r="E9446" t="s">
        <v>15</v>
      </c>
      <c r="F9446" t="s">
        <v>11</v>
      </c>
      <c r="G9446">
        <v>0</v>
      </c>
      <c r="H9446">
        <v>6849</v>
      </c>
      <c r="I9446" t="str">
        <f t="shared" si="148"/>
        <v/>
      </c>
    </row>
    <row r="9447" spans="1:9" x14ac:dyDescent="0.3">
      <c r="A9447" t="s">
        <v>8</v>
      </c>
      <c r="B9447" s="1">
        <v>42423</v>
      </c>
      <c r="C9447" t="s">
        <v>13</v>
      </c>
      <c r="D9447">
        <v>0</v>
      </c>
      <c r="E9447" t="s">
        <v>15</v>
      </c>
      <c r="F9447" t="s">
        <v>11</v>
      </c>
      <c r="G9447">
        <v>0</v>
      </c>
      <c r="H9447">
        <v>43162</v>
      </c>
      <c r="I9447" t="str">
        <f t="shared" si="148"/>
        <v/>
      </c>
    </row>
    <row r="9448" spans="1:9" x14ac:dyDescent="0.3">
      <c r="A9448" t="s">
        <v>32</v>
      </c>
      <c r="B9448" s="1">
        <v>42423</v>
      </c>
      <c r="C9448" t="s">
        <v>9</v>
      </c>
      <c r="D9448">
        <v>1</v>
      </c>
      <c r="E9448" t="s">
        <v>15</v>
      </c>
      <c r="F9448" t="s">
        <v>39</v>
      </c>
      <c r="G9448">
        <v>13.392300000000001</v>
      </c>
      <c r="H9448">
        <v>4274</v>
      </c>
      <c r="I9448" t="str">
        <f t="shared" si="148"/>
        <v>S</v>
      </c>
    </row>
    <row r="9449" spans="1:9" x14ac:dyDescent="0.3">
      <c r="A9449" t="s">
        <v>32</v>
      </c>
      <c r="B9449" s="1">
        <v>42423</v>
      </c>
      <c r="C9449" t="s">
        <v>13</v>
      </c>
      <c r="D9449">
        <v>0</v>
      </c>
      <c r="E9449" t="s">
        <v>15</v>
      </c>
      <c r="F9449" t="s">
        <v>55</v>
      </c>
      <c r="H9449">
        <v>9</v>
      </c>
      <c r="I9449" t="str">
        <f t="shared" si="148"/>
        <v>e</v>
      </c>
    </row>
    <row r="9450" spans="1:9" x14ac:dyDescent="0.3">
      <c r="A9450" t="s">
        <v>32</v>
      </c>
      <c r="B9450" s="1">
        <v>42423</v>
      </c>
      <c r="C9450" t="s">
        <v>9</v>
      </c>
      <c r="D9450">
        <v>1</v>
      </c>
      <c r="E9450" t="s">
        <v>15</v>
      </c>
      <c r="F9450" t="s">
        <v>16</v>
      </c>
      <c r="G9450">
        <v>0</v>
      </c>
      <c r="H9450">
        <v>18879</v>
      </c>
      <c r="I9450" t="str">
        <f t="shared" si="148"/>
        <v/>
      </c>
    </row>
    <row r="9451" spans="1:9" x14ac:dyDescent="0.3">
      <c r="A9451" t="s">
        <v>21</v>
      </c>
      <c r="B9451" s="1">
        <v>42423</v>
      </c>
      <c r="C9451" t="s">
        <v>9</v>
      </c>
      <c r="D9451">
        <v>1</v>
      </c>
      <c r="E9451" t="s">
        <v>15</v>
      </c>
      <c r="F9451" t="s">
        <v>16</v>
      </c>
      <c r="G9451">
        <v>0</v>
      </c>
      <c r="H9451">
        <v>18138</v>
      </c>
      <c r="I9451" t="str">
        <f t="shared" si="148"/>
        <v/>
      </c>
    </row>
    <row r="9452" spans="1:9" x14ac:dyDescent="0.3">
      <c r="A9452" t="s">
        <v>28</v>
      </c>
      <c r="B9452" s="1">
        <v>42423</v>
      </c>
      <c r="C9452" t="s">
        <v>9</v>
      </c>
      <c r="D9452">
        <v>0</v>
      </c>
      <c r="E9452" t="s">
        <v>15</v>
      </c>
      <c r="F9452" t="s">
        <v>26</v>
      </c>
      <c r="G9452">
        <v>8.3449000000000009</v>
      </c>
      <c r="H9452">
        <v>2477</v>
      </c>
      <c r="I9452" t="str">
        <f t="shared" si="148"/>
        <v>l</v>
      </c>
    </row>
    <row r="9453" spans="1:9" x14ac:dyDescent="0.3">
      <c r="A9453" t="s">
        <v>27</v>
      </c>
      <c r="B9453" s="1">
        <v>42423</v>
      </c>
      <c r="C9453" t="s">
        <v>13</v>
      </c>
      <c r="D9453">
        <v>1</v>
      </c>
      <c r="E9453" t="s">
        <v>10</v>
      </c>
      <c r="F9453" t="s">
        <v>14</v>
      </c>
      <c r="G9453">
        <v>0</v>
      </c>
      <c r="H9453">
        <v>15281</v>
      </c>
      <c r="I9453" t="str">
        <f t="shared" si="148"/>
        <v/>
      </c>
    </row>
    <row r="9454" spans="1:9" x14ac:dyDescent="0.3">
      <c r="A9454" t="s">
        <v>8</v>
      </c>
      <c r="B9454" s="1">
        <v>42423</v>
      </c>
      <c r="C9454" t="s">
        <v>9</v>
      </c>
      <c r="D9454">
        <v>1</v>
      </c>
      <c r="E9454" t="s">
        <v>10</v>
      </c>
      <c r="F9454" t="s">
        <v>11</v>
      </c>
      <c r="G9454">
        <v>0</v>
      </c>
      <c r="H9454">
        <v>16008</v>
      </c>
      <c r="I9454" t="str">
        <f t="shared" si="148"/>
        <v/>
      </c>
    </row>
    <row r="9455" spans="1:9" x14ac:dyDescent="0.3">
      <c r="A9455" t="s">
        <v>18</v>
      </c>
      <c r="B9455" s="1">
        <v>42423</v>
      </c>
      <c r="C9455" t="s">
        <v>13</v>
      </c>
      <c r="D9455">
        <v>1</v>
      </c>
      <c r="E9455" t="s">
        <v>10</v>
      </c>
      <c r="F9455" t="s">
        <v>14</v>
      </c>
      <c r="G9455">
        <v>0</v>
      </c>
      <c r="H9455">
        <v>16213</v>
      </c>
      <c r="I9455" t="str">
        <f t="shared" si="148"/>
        <v/>
      </c>
    </row>
    <row r="9456" spans="1:9" x14ac:dyDescent="0.3">
      <c r="A9456" t="s">
        <v>19</v>
      </c>
      <c r="B9456" s="1">
        <v>42423</v>
      </c>
      <c r="C9456" t="s">
        <v>9</v>
      </c>
      <c r="D9456">
        <v>0</v>
      </c>
      <c r="E9456" t="s">
        <v>15</v>
      </c>
      <c r="F9456" t="s">
        <v>14</v>
      </c>
      <c r="G9456">
        <v>0</v>
      </c>
      <c r="H9456">
        <v>5915</v>
      </c>
      <c r="I9456" t="str">
        <f t="shared" si="148"/>
        <v/>
      </c>
    </row>
    <row r="9457" spans="1:9" x14ac:dyDescent="0.3">
      <c r="A9457" t="s">
        <v>19</v>
      </c>
      <c r="B9457" s="1">
        <v>42423</v>
      </c>
      <c r="C9457" t="s">
        <v>13</v>
      </c>
      <c r="D9457">
        <v>1</v>
      </c>
      <c r="E9457" t="s">
        <v>15</v>
      </c>
      <c r="F9457" t="s">
        <v>14</v>
      </c>
      <c r="G9457">
        <v>0</v>
      </c>
      <c r="H9457">
        <v>20727</v>
      </c>
      <c r="I9457" t="str">
        <f t="shared" si="148"/>
        <v/>
      </c>
    </row>
    <row r="9458" spans="1:9" x14ac:dyDescent="0.3">
      <c r="A9458" t="s">
        <v>32</v>
      </c>
      <c r="B9458" s="1">
        <v>42423</v>
      </c>
      <c r="C9458" t="s">
        <v>9</v>
      </c>
      <c r="D9458">
        <v>1</v>
      </c>
      <c r="E9458" t="s">
        <v>15</v>
      </c>
      <c r="F9458" t="s">
        <v>54</v>
      </c>
      <c r="H9458">
        <v>62</v>
      </c>
      <c r="I9458" t="str">
        <f t="shared" si="148"/>
        <v>e</v>
      </c>
    </row>
    <row r="9459" spans="1:9" x14ac:dyDescent="0.3">
      <c r="A9459" t="s">
        <v>22</v>
      </c>
      <c r="B9459" s="1">
        <v>42423</v>
      </c>
      <c r="C9459" t="s">
        <v>25</v>
      </c>
      <c r="D9459">
        <v>0</v>
      </c>
      <c r="E9459" t="s">
        <v>10</v>
      </c>
      <c r="F9459" t="s">
        <v>11</v>
      </c>
      <c r="G9459">
        <v>0</v>
      </c>
      <c r="H9459">
        <v>154</v>
      </c>
      <c r="I9459" t="str">
        <f t="shared" si="148"/>
        <v/>
      </c>
    </row>
    <row r="9460" spans="1:9" x14ac:dyDescent="0.3">
      <c r="A9460" t="s">
        <v>19</v>
      </c>
      <c r="B9460" s="1">
        <v>42423</v>
      </c>
      <c r="C9460" t="s">
        <v>25</v>
      </c>
      <c r="D9460">
        <v>0</v>
      </c>
      <c r="E9460" t="s">
        <v>15</v>
      </c>
      <c r="F9460" t="s">
        <v>11</v>
      </c>
      <c r="G9460">
        <v>0</v>
      </c>
      <c r="H9460">
        <v>352</v>
      </c>
      <c r="I9460" t="str">
        <f t="shared" si="148"/>
        <v/>
      </c>
    </row>
    <row r="9461" spans="1:9" x14ac:dyDescent="0.3">
      <c r="A9461" t="s">
        <v>24</v>
      </c>
      <c r="B9461" s="1">
        <v>42423</v>
      </c>
      <c r="C9461" t="s">
        <v>13</v>
      </c>
      <c r="D9461">
        <v>0</v>
      </c>
      <c r="E9461" t="s">
        <v>10</v>
      </c>
      <c r="F9461" t="s">
        <v>16</v>
      </c>
      <c r="G9461">
        <v>0</v>
      </c>
      <c r="H9461">
        <v>663</v>
      </c>
      <c r="I9461" t="str">
        <f t="shared" si="148"/>
        <v/>
      </c>
    </row>
    <row r="9462" spans="1:9" x14ac:dyDescent="0.3">
      <c r="A9462" t="s">
        <v>8</v>
      </c>
      <c r="B9462" s="1">
        <v>42423</v>
      </c>
      <c r="C9462" t="s">
        <v>9</v>
      </c>
      <c r="D9462">
        <v>1</v>
      </c>
      <c r="E9462" t="s">
        <v>15</v>
      </c>
      <c r="F9462" t="s">
        <v>14</v>
      </c>
      <c r="G9462">
        <v>0</v>
      </c>
      <c r="H9462">
        <v>19916</v>
      </c>
      <c r="I9462" t="str">
        <f t="shared" si="148"/>
        <v/>
      </c>
    </row>
    <row r="9463" spans="1:9" x14ac:dyDescent="0.3">
      <c r="A9463" t="s">
        <v>21</v>
      </c>
      <c r="B9463" s="1">
        <v>42423</v>
      </c>
      <c r="C9463" t="s">
        <v>13</v>
      </c>
      <c r="D9463">
        <v>0</v>
      </c>
      <c r="E9463" t="s">
        <v>10</v>
      </c>
      <c r="F9463" t="s">
        <v>16</v>
      </c>
      <c r="G9463">
        <v>0</v>
      </c>
      <c r="H9463">
        <v>573</v>
      </c>
      <c r="I9463" t="str">
        <f t="shared" si="148"/>
        <v/>
      </c>
    </row>
    <row r="9464" spans="1:9" x14ac:dyDescent="0.3">
      <c r="A9464" t="s">
        <v>28</v>
      </c>
      <c r="B9464" s="1">
        <v>42423</v>
      </c>
      <c r="C9464" t="s">
        <v>13</v>
      </c>
      <c r="D9464">
        <v>0</v>
      </c>
      <c r="E9464" t="s">
        <v>15</v>
      </c>
      <c r="F9464" t="s">
        <v>39</v>
      </c>
      <c r="G9464">
        <v>13.3393</v>
      </c>
      <c r="H9464">
        <v>3591</v>
      </c>
      <c r="I9464" t="str">
        <f t="shared" si="148"/>
        <v>S</v>
      </c>
    </row>
    <row r="9465" spans="1:9" x14ac:dyDescent="0.3">
      <c r="A9465" t="s">
        <v>19</v>
      </c>
      <c r="B9465" s="1">
        <v>42423</v>
      </c>
      <c r="C9465" t="s">
        <v>9</v>
      </c>
      <c r="D9465">
        <v>1</v>
      </c>
      <c r="E9465" t="s">
        <v>10</v>
      </c>
      <c r="F9465" t="s">
        <v>58</v>
      </c>
      <c r="H9465">
        <v>4</v>
      </c>
      <c r="I9465" t="str">
        <f t="shared" si="148"/>
        <v>e</v>
      </c>
    </row>
    <row r="9466" spans="1:9" x14ac:dyDescent="0.3">
      <c r="A9466" t="s">
        <v>28</v>
      </c>
      <c r="B9466" s="1">
        <v>42423</v>
      </c>
      <c r="C9466" t="s">
        <v>9</v>
      </c>
      <c r="D9466">
        <v>1</v>
      </c>
      <c r="E9466" t="s">
        <v>15</v>
      </c>
      <c r="F9466" t="s">
        <v>57</v>
      </c>
      <c r="H9466">
        <v>6</v>
      </c>
      <c r="I9466" t="str">
        <f t="shared" si="148"/>
        <v>e</v>
      </c>
    </row>
    <row r="9467" spans="1:9" x14ac:dyDescent="0.3">
      <c r="A9467" t="s">
        <v>27</v>
      </c>
      <c r="B9467" s="1">
        <v>42423</v>
      </c>
      <c r="C9467" t="s">
        <v>13</v>
      </c>
      <c r="D9467">
        <v>0</v>
      </c>
      <c r="E9467" t="s">
        <v>10</v>
      </c>
      <c r="F9467" t="s">
        <v>50</v>
      </c>
      <c r="H9467">
        <v>5</v>
      </c>
      <c r="I9467" t="str">
        <f t="shared" si="148"/>
        <v>j</v>
      </c>
    </row>
    <row r="9468" spans="1:9" x14ac:dyDescent="0.3">
      <c r="A9468" t="s">
        <v>19</v>
      </c>
      <c r="B9468" s="1">
        <v>42423</v>
      </c>
      <c r="C9468" t="s">
        <v>13</v>
      </c>
      <c r="D9468">
        <v>0</v>
      </c>
      <c r="E9468" t="s">
        <v>10</v>
      </c>
      <c r="F9468" t="s">
        <v>16</v>
      </c>
      <c r="G9468">
        <v>0</v>
      </c>
      <c r="H9468">
        <v>177</v>
      </c>
      <c r="I9468" t="str">
        <f t="shared" si="148"/>
        <v/>
      </c>
    </row>
    <row r="9469" spans="1:9" x14ac:dyDescent="0.3">
      <c r="A9469" t="s">
        <v>27</v>
      </c>
      <c r="B9469" s="1">
        <v>42423</v>
      </c>
      <c r="C9469" t="s">
        <v>9</v>
      </c>
      <c r="D9469">
        <v>1</v>
      </c>
      <c r="E9469" t="s">
        <v>10</v>
      </c>
      <c r="F9469" t="s">
        <v>16</v>
      </c>
      <c r="G9469">
        <v>0</v>
      </c>
      <c r="H9469">
        <v>120</v>
      </c>
      <c r="I9469" t="str">
        <f t="shared" si="148"/>
        <v/>
      </c>
    </row>
    <row r="9470" spans="1:9" x14ac:dyDescent="0.3">
      <c r="A9470" t="s">
        <v>23</v>
      </c>
      <c r="B9470" s="1">
        <v>42423</v>
      </c>
      <c r="C9470" t="s">
        <v>9</v>
      </c>
      <c r="D9470">
        <v>0</v>
      </c>
      <c r="E9470" t="s">
        <v>10</v>
      </c>
      <c r="F9470" t="s">
        <v>16</v>
      </c>
      <c r="G9470">
        <v>0</v>
      </c>
      <c r="H9470">
        <v>6317</v>
      </c>
      <c r="I9470" t="str">
        <f t="shared" si="148"/>
        <v/>
      </c>
    </row>
    <row r="9471" spans="1:9" x14ac:dyDescent="0.3">
      <c r="A9471" t="s">
        <v>22</v>
      </c>
      <c r="B9471" s="1">
        <v>42423</v>
      </c>
      <c r="C9471" t="s">
        <v>13</v>
      </c>
      <c r="D9471">
        <v>0</v>
      </c>
      <c r="E9471" t="s">
        <v>10</v>
      </c>
      <c r="F9471" t="s">
        <v>11</v>
      </c>
      <c r="G9471">
        <v>0</v>
      </c>
      <c r="H9471">
        <v>735</v>
      </c>
      <c r="I9471" t="str">
        <f t="shared" si="148"/>
        <v/>
      </c>
    </row>
    <row r="9472" spans="1:9" x14ac:dyDescent="0.3">
      <c r="A9472" t="s">
        <v>19</v>
      </c>
      <c r="B9472" s="1">
        <v>42423</v>
      </c>
      <c r="C9472" t="s">
        <v>9</v>
      </c>
      <c r="D9472">
        <v>1</v>
      </c>
      <c r="E9472" t="s">
        <v>10</v>
      </c>
      <c r="F9472" t="s">
        <v>11</v>
      </c>
      <c r="G9472">
        <v>0</v>
      </c>
      <c r="H9472">
        <v>1950</v>
      </c>
      <c r="I9472" t="str">
        <f t="shared" si="148"/>
        <v/>
      </c>
    </row>
    <row r="9473" spans="1:9" x14ac:dyDescent="0.3">
      <c r="A9473" t="s">
        <v>22</v>
      </c>
      <c r="B9473" s="1">
        <v>42423</v>
      </c>
      <c r="C9473" t="s">
        <v>25</v>
      </c>
      <c r="D9473">
        <v>0</v>
      </c>
      <c r="E9473" t="s">
        <v>15</v>
      </c>
      <c r="F9473" t="s">
        <v>14</v>
      </c>
      <c r="G9473">
        <v>0</v>
      </c>
      <c r="H9473">
        <v>266</v>
      </c>
      <c r="I9473" t="str">
        <f t="shared" si="148"/>
        <v/>
      </c>
    </row>
    <row r="9474" spans="1:9" x14ac:dyDescent="0.3">
      <c r="A9474" t="s">
        <v>33</v>
      </c>
      <c r="B9474" s="1">
        <v>42423</v>
      </c>
      <c r="C9474" t="s">
        <v>13</v>
      </c>
      <c r="D9474">
        <v>1</v>
      </c>
      <c r="E9474" t="s">
        <v>15</v>
      </c>
      <c r="F9474" t="s">
        <v>11</v>
      </c>
      <c r="G9474">
        <v>0</v>
      </c>
      <c r="H9474">
        <v>423</v>
      </c>
      <c r="I9474" t="str">
        <f t="shared" si="148"/>
        <v/>
      </c>
    </row>
    <row r="9475" spans="1:9" x14ac:dyDescent="0.3">
      <c r="A9475" t="s">
        <v>27</v>
      </c>
      <c r="B9475" s="1">
        <v>42423</v>
      </c>
      <c r="C9475" t="s">
        <v>25</v>
      </c>
      <c r="D9475">
        <v>0</v>
      </c>
      <c r="E9475" t="s">
        <v>10</v>
      </c>
      <c r="F9475" t="s">
        <v>14</v>
      </c>
      <c r="G9475">
        <v>0</v>
      </c>
      <c r="H9475">
        <v>50</v>
      </c>
      <c r="I9475" t="str">
        <f t="shared" ref="I9475:I9538" si="149">IF(NOT(OR(F9475="house",F9475="blank",F9475="served")),LEFT(F9475,1),"")</f>
        <v/>
      </c>
    </row>
    <row r="9476" spans="1:9" x14ac:dyDescent="0.3">
      <c r="A9476" t="s">
        <v>21</v>
      </c>
      <c r="B9476" s="1">
        <v>42423</v>
      </c>
      <c r="C9476" t="s">
        <v>25</v>
      </c>
      <c r="D9476">
        <v>0</v>
      </c>
      <c r="E9476" t="s">
        <v>15</v>
      </c>
      <c r="F9476" t="s">
        <v>14</v>
      </c>
      <c r="G9476">
        <v>0</v>
      </c>
      <c r="H9476">
        <v>113</v>
      </c>
      <c r="I9476" t="str">
        <f t="shared" si="149"/>
        <v/>
      </c>
    </row>
    <row r="9477" spans="1:9" x14ac:dyDescent="0.3">
      <c r="A9477" t="s">
        <v>28</v>
      </c>
      <c r="B9477" s="1">
        <v>42423</v>
      </c>
      <c r="C9477" t="s">
        <v>9</v>
      </c>
      <c r="D9477">
        <v>1</v>
      </c>
      <c r="E9477" t="s">
        <v>10</v>
      </c>
      <c r="F9477" t="s">
        <v>31</v>
      </c>
      <c r="H9477">
        <v>118</v>
      </c>
      <c r="I9477" t="str">
        <f t="shared" si="149"/>
        <v>o</v>
      </c>
    </row>
    <row r="9478" spans="1:9" x14ac:dyDescent="0.3">
      <c r="A9478" t="s">
        <v>18</v>
      </c>
      <c r="B9478" s="1">
        <v>42423</v>
      </c>
      <c r="C9478" t="s">
        <v>9</v>
      </c>
      <c r="D9478">
        <v>0</v>
      </c>
      <c r="E9478" t="s">
        <v>15</v>
      </c>
      <c r="F9478" t="s">
        <v>49</v>
      </c>
      <c r="G9478">
        <v>1.1599999999999999E-2</v>
      </c>
      <c r="H9478">
        <v>20</v>
      </c>
      <c r="I9478" t="str">
        <f t="shared" si="149"/>
        <v>o</v>
      </c>
    </row>
    <row r="9479" spans="1:9" x14ac:dyDescent="0.3">
      <c r="A9479" t="s">
        <v>21</v>
      </c>
      <c r="B9479" s="1">
        <v>42423</v>
      </c>
      <c r="C9479" t="s">
        <v>25</v>
      </c>
      <c r="D9479">
        <v>0</v>
      </c>
      <c r="E9479" t="s">
        <v>10</v>
      </c>
      <c r="F9479" t="s">
        <v>11</v>
      </c>
      <c r="G9479">
        <v>0</v>
      </c>
      <c r="H9479">
        <v>41</v>
      </c>
      <c r="I9479" t="str">
        <f t="shared" si="149"/>
        <v/>
      </c>
    </row>
    <row r="9480" spans="1:9" x14ac:dyDescent="0.3">
      <c r="A9480" t="s">
        <v>19</v>
      </c>
      <c r="B9480" s="1">
        <v>42423</v>
      </c>
      <c r="C9480" t="s">
        <v>13</v>
      </c>
      <c r="D9480">
        <v>1</v>
      </c>
      <c r="E9480" t="s">
        <v>10</v>
      </c>
      <c r="F9480" t="s">
        <v>16</v>
      </c>
      <c r="G9480">
        <v>0</v>
      </c>
      <c r="H9480">
        <v>26</v>
      </c>
      <c r="I9480" t="str">
        <f t="shared" si="149"/>
        <v/>
      </c>
    </row>
    <row r="9481" spans="1:9" x14ac:dyDescent="0.3">
      <c r="A9481" t="s">
        <v>28</v>
      </c>
      <c r="B9481" s="1">
        <v>42423</v>
      </c>
      <c r="C9481" t="s">
        <v>13</v>
      </c>
      <c r="D9481">
        <v>1</v>
      </c>
      <c r="E9481" t="s">
        <v>15</v>
      </c>
      <c r="F9481" t="s">
        <v>37</v>
      </c>
      <c r="G9481">
        <v>4.3499999999999997E-2</v>
      </c>
      <c r="H9481">
        <v>20</v>
      </c>
      <c r="I9481" t="str">
        <f t="shared" si="149"/>
        <v>p</v>
      </c>
    </row>
    <row r="9482" spans="1:9" x14ac:dyDescent="0.3">
      <c r="A9482" t="s">
        <v>8</v>
      </c>
      <c r="B9482" s="1">
        <v>42423</v>
      </c>
      <c r="C9482" t="s">
        <v>13</v>
      </c>
      <c r="D9482">
        <v>1</v>
      </c>
      <c r="E9482" t="s">
        <v>10</v>
      </c>
      <c r="F9482" t="s">
        <v>39</v>
      </c>
      <c r="G9482">
        <v>0.14280000000000001</v>
      </c>
      <c r="H9482">
        <v>70</v>
      </c>
      <c r="I9482" t="str">
        <f t="shared" si="149"/>
        <v>S</v>
      </c>
    </row>
    <row r="9483" spans="1:9" x14ac:dyDescent="0.3">
      <c r="A9483" t="s">
        <v>32</v>
      </c>
      <c r="B9483" s="1">
        <v>42423</v>
      </c>
      <c r="C9483" t="s">
        <v>13</v>
      </c>
      <c r="D9483">
        <v>0</v>
      </c>
      <c r="E9483" t="s">
        <v>10</v>
      </c>
      <c r="F9483" t="s">
        <v>34</v>
      </c>
      <c r="H9483">
        <v>123</v>
      </c>
      <c r="I9483" t="str">
        <f t="shared" si="149"/>
        <v>p</v>
      </c>
    </row>
    <row r="9484" spans="1:9" x14ac:dyDescent="0.3">
      <c r="A9484" t="s">
        <v>21</v>
      </c>
      <c r="B9484" s="1">
        <v>42423</v>
      </c>
      <c r="C9484" t="s">
        <v>9</v>
      </c>
      <c r="D9484">
        <v>0</v>
      </c>
      <c r="E9484" t="s">
        <v>15</v>
      </c>
      <c r="F9484" t="s">
        <v>34</v>
      </c>
      <c r="H9484">
        <v>3</v>
      </c>
      <c r="I9484" t="str">
        <f t="shared" si="149"/>
        <v>p</v>
      </c>
    </row>
    <row r="9485" spans="1:9" x14ac:dyDescent="0.3">
      <c r="A9485" t="s">
        <v>27</v>
      </c>
      <c r="B9485" s="1">
        <v>42423</v>
      </c>
      <c r="C9485" t="s">
        <v>13</v>
      </c>
      <c r="D9485">
        <v>1</v>
      </c>
      <c r="E9485" t="s">
        <v>10</v>
      </c>
      <c r="F9485" t="s">
        <v>47</v>
      </c>
      <c r="G9485">
        <v>5.7999999999999996E-3</v>
      </c>
      <c r="H9485">
        <v>13</v>
      </c>
      <c r="I9485" t="str">
        <f t="shared" si="149"/>
        <v>j</v>
      </c>
    </row>
    <row r="9486" spans="1:9" x14ac:dyDescent="0.3">
      <c r="A9486" t="s">
        <v>8</v>
      </c>
      <c r="B9486" s="1">
        <v>42424</v>
      </c>
      <c r="C9486" t="s">
        <v>13</v>
      </c>
      <c r="D9486">
        <v>0</v>
      </c>
      <c r="E9486" t="s">
        <v>10</v>
      </c>
      <c r="F9486" t="s">
        <v>16</v>
      </c>
      <c r="G9486">
        <v>0</v>
      </c>
      <c r="H9486">
        <v>4144</v>
      </c>
      <c r="I9486" t="str">
        <f t="shared" si="149"/>
        <v/>
      </c>
    </row>
    <row r="9487" spans="1:9" x14ac:dyDescent="0.3">
      <c r="A9487" t="s">
        <v>8</v>
      </c>
      <c r="B9487" s="1">
        <v>42424</v>
      </c>
      <c r="C9487" t="s">
        <v>13</v>
      </c>
      <c r="D9487">
        <v>1</v>
      </c>
      <c r="E9487" t="s">
        <v>15</v>
      </c>
      <c r="F9487" t="s">
        <v>14</v>
      </c>
      <c r="G9487">
        <v>0</v>
      </c>
      <c r="H9487">
        <v>18828</v>
      </c>
      <c r="I9487" t="str">
        <f t="shared" si="149"/>
        <v/>
      </c>
    </row>
    <row r="9488" spans="1:9" x14ac:dyDescent="0.3">
      <c r="A9488" t="s">
        <v>18</v>
      </c>
      <c r="B9488" s="1">
        <v>42424</v>
      </c>
      <c r="C9488" t="s">
        <v>9</v>
      </c>
      <c r="D9488">
        <v>0</v>
      </c>
      <c r="E9488" t="s">
        <v>10</v>
      </c>
      <c r="F9488" t="s">
        <v>14</v>
      </c>
      <c r="G9488">
        <v>0</v>
      </c>
      <c r="H9488">
        <v>12166</v>
      </c>
      <c r="I9488" t="str">
        <f t="shared" si="149"/>
        <v/>
      </c>
    </row>
    <row r="9489" spans="1:9" x14ac:dyDescent="0.3">
      <c r="A9489" t="s">
        <v>8</v>
      </c>
      <c r="B9489" s="1">
        <v>42424</v>
      </c>
      <c r="C9489" t="s">
        <v>13</v>
      </c>
      <c r="D9489">
        <v>0</v>
      </c>
      <c r="E9489" t="s">
        <v>15</v>
      </c>
      <c r="F9489" t="s">
        <v>14</v>
      </c>
      <c r="G9489">
        <v>0</v>
      </c>
      <c r="H9489">
        <v>7278</v>
      </c>
      <c r="I9489" t="str">
        <f t="shared" si="149"/>
        <v/>
      </c>
    </row>
    <row r="9490" spans="1:9" x14ac:dyDescent="0.3">
      <c r="A9490" t="s">
        <v>28</v>
      </c>
      <c r="B9490" s="1">
        <v>42424</v>
      </c>
      <c r="C9490" t="s">
        <v>9</v>
      </c>
      <c r="D9490">
        <v>1</v>
      </c>
      <c r="E9490" t="s">
        <v>15</v>
      </c>
      <c r="F9490" t="s">
        <v>11</v>
      </c>
      <c r="G9490">
        <v>0</v>
      </c>
      <c r="H9490">
        <v>4405</v>
      </c>
      <c r="I9490" t="str">
        <f t="shared" si="149"/>
        <v/>
      </c>
    </row>
    <row r="9491" spans="1:9" x14ac:dyDescent="0.3">
      <c r="A9491" t="s">
        <v>20</v>
      </c>
      <c r="B9491" s="1">
        <v>42424</v>
      </c>
      <c r="C9491" t="s">
        <v>13</v>
      </c>
      <c r="D9491">
        <v>1</v>
      </c>
      <c r="E9491" t="s">
        <v>10</v>
      </c>
      <c r="F9491" t="s">
        <v>14</v>
      </c>
      <c r="G9491">
        <v>0</v>
      </c>
      <c r="H9491">
        <v>3996</v>
      </c>
      <c r="I9491" t="str">
        <f t="shared" si="149"/>
        <v/>
      </c>
    </row>
    <row r="9492" spans="1:9" x14ac:dyDescent="0.3">
      <c r="A9492" t="s">
        <v>33</v>
      </c>
      <c r="B9492" s="1">
        <v>42424</v>
      </c>
      <c r="C9492" t="s">
        <v>9</v>
      </c>
      <c r="D9492">
        <v>0</v>
      </c>
      <c r="E9492" t="s">
        <v>15</v>
      </c>
      <c r="F9492" t="s">
        <v>14</v>
      </c>
      <c r="G9492">
        <v>0</v>
      </c>
      <c r="H9492">
        <v>1050</v>
      </c>
      <c r="I9492" t="str">
        <f t="shared" si="149"/>
        <v/>
      </c>
    </row>
    <row r="9493" spans="1:9" x14ac:dyDescent="0.3">
      <c r="A9493" t="s">
        <v>28</v>
      </c>
      <c r="B9493" s="1">
        <v>42424</v>
      </c>
      <c r="C9493" t="s">
        <v>13</v>
      </c>
      <c r="D9493">
        <v>0</v>
      </c>
      <c r="E9493" t="s">
        <v>15</v>
      </c>
      <c r="F9493" t="s">
        <v>39</v>
      </c>
      <c r="G9493">
        <v>0.82</v>
      </c>
      <c r="H9493">
        <v>253</v>
      </c>
      <c r="I9493" t="str">
        <f t="shared" si="149"/>
        <v>S</v>
      </c>
    </row>
    <row r="9494" spans="1:9" x14ac:dyDescent="0.3">
      <c r="A9494" t="s">
        <v>8</v>
      </c>
      <c r="B9494" s="1">
        <v>42424</v>
      </c>
      <c r="C9494" t="s">
        <v>25</v>
      </c>
      <c r="D9494">
        <v>0</v>
      </c>
      <c r="E9494" t="s">
        <v>15</v>
      </c>
      <c r="F9494" t="s">
        <v>11</v>
      </c>
      <c r="G9494">
        <v>0</v>
      </c>
      <c r="H9494">
        <v>922</v>
      </c>
      <c r="I9494" t="str">
        <f t="shared" si="149"/>
        <v/>
      </c>
    </row>
    <row r="9495" spans="1:9" x14ac:dyDescent="0.3">
      <c r="A9495" t="s">
        <v>28</v>
      </c>
      <c r="B9495" s="1">
        <v>42424</v>
      </c>
      <c r="C9495" t="s">
        <v>9</v>
      </c>
      <c r="D9495">
        <v>0</v>
      </c>
      <c r="E9495" t="s">
        <v>15</v>
      </c>
      <c r="F9495" t="s">
        <v>39</v>
      </c>
      <c r="G9495">
        <v>1.2629999999999999</v>
      </c>
      <c r="H9495">
        <v>328</v>
      </c>
      <c r="I9495" t="str">
        <f t="shared" si="149"/>
        <v>S</v>
      </c>
    </row>
    <row r="9496" spans="1:9" x14ac:dyDescent="0.3">
      <c r="A9496" t="s">
        <v>27</v>
      </c>
      <c r="B9496" s="1">
        <v>42424</v>
      </c>
      <c r="C9496" t="s">
        <v>13</v>
      </c>
      <c r="D9496">
        <v>0</v>
      </c>
      <c r="E9496" t="s">
        <v>15</v>
      </c>
      <c r="F9496" t="s">
        <v>11</v>
      </c>
      <c r="G9496">
        <v>0</v>
      </c>
      <c r="H9496">
        <v>630</v>
      </c>
      <c r="I9496" t="str">
        <f t="shared" si="149"/>
        <v/>
      </c>
    </row>
    <row r="9497" spans="1:9" x14ac:dyDescent="0.3">
      <c r="A9497" t="s">
        <v>18</v>
      </c>
      <c r="B9497" s="1">
        <v>42424</v>
      </c>
      <c r="C9497" t="s">
        <v>9</v>
      </c>
      <c r="D9497">
        <v>1</v>
      </c>
      <c r="E9497" t="s">
        <v>10</v>
      </c>
      <c r="F9497" t="s">
        <v>14</v>
      </c>
      <c r="G9497">
        <v>0</v>
      </c>
      <c r="H9497">
        <v>43</v>
      </c>
      <c r="I9497" t="str">
        <f t="shared" si="149"/>
        <v/>
      </c>
    </row>
    <row r="9498" spans="1:9" x14ac:dyDescent="0.3">
      <c r="A9498" t="s">
        <v>21</v>
      </c>
      <c r="B9498" s="1">
        <v>42424</v>
      </c>
      <c r="C9498" t="s">
        <v>9</v>
      </c>
      <c r="D9498">
        <v>1</v>
      </c>
      <c r="E9498" t="s">
        <v>10</v>
      </c>
      <c r="F9498" t="s">
        <v>14</v>
      </c>
      <c r="G9498">
        <v>0</v>
      </c>
      <c r="H9498">
        <v>72</v>
      </c>
      <c r="I9498" t="str">
        <f t="shared" si="149"/>
        <v/>
      </c>
    </row>
    <row r="9499" spans="1:9" x14ac:dyDescent="0.3">
      <c r="A9499" t="s">
        <v>32</v>
      </c>
      <c r="B9499" s="1">
        <v>42424</v>
      </c>
      <c r="C9499" t="s">
        <v>9</v>
      </c>
      <c r="D9499">
        <v>0</v>
      </c>
      <c r="E9499" t="s">
        <v>15</v>
      </c>
      <c r="F9499" t="s">
        <v>16</v>
      </c>
      <c r="G9499">
        <v>0</v>
      </c>
      <c r="H9499">
        <v>773</v>
      </c>
      <c r="I9499" t="str">
        <f t="shared" si="149"/>
        <v/>
      </c>
    </row>
    <row r="9500" spans="1:9" x14ac:dyDescent="0.3">
      <c r="A9500" t="s">
        <v>22</v>
      </c>
      <c r="B9500" s="1">
        <v>42424</v>
      </c>
      <c r="C9500" t="s">
        <v>9</v>
      </c>
      <c r="D9500">
        <v>0</v>
      </c>
      <c r="E9500" t="s">
        <v>10</v>
      </c>
      <c r="F9500" t="s">
        <v>14</v>
      </c>
      <c r="G9500">
        <v>0</v>
      </c>
      <c r="H9500">
        <v>151</v>
      </c>
      <c r="I9500" t="str">
        <f t="shared" si="149"/>
        <v/>
      </c>
    </row>
    <row r="9501" spans="1:9" x14ac:dyDescent="0.3">
      <c r="A9501" t="s">
        <v>22</v>
      </c>
      <c r="B9501" s="1">
        <v>42424</v>
      </c>
      <c r="C9501" t="s">
        <v>9</v>
      </c>
      <c r="D9501">
        <v>0</v>
      </c>
      <c r="E9501" t="s">
        <v>10</v>
      </c>
      <c r="F9501" t="s">
        <v>11</v>
      </c>
      <c r="G9501">
        <v>0</v>
      </c>
      <c r="H9501">
        <v>1060</v>
      </c>
      <c r="I9501" t="str">
        <f t="shared" si="149"/>
        <v/>
      </c>
    </row>
    <row r="9502" spans="1:9" x14ac:dyDescent="0.3">
      <c r="A9502" t="s">
        <v>27</v>
      </c>
      <c r="B9502" s="1">
        <v>42424</v>
      </c>
      <c r="C9502" t="s">
        <v>25</v>
      </c>
      <c r="D9502">
        <v>0</v>
      </c>
      <c r="E9502" t="s">
        <v>10</v>
      </c>
      <c r="F9502" t="s">
        <v>14</v>
      </c>
      <c r="G9502">
        <v>0</v>
      </c>
      <c r="H9502">
        <v>8</v>
      </c>
      <c r="I9502" t="str">
        <f t="shared" si="149"/>
        <v/>
      </c>
    </row>
    <row r="9503" spans="1:9" x14ac:dyDescent="0.3">
      <c r="A9503" t="s">
        <v>17</v>
      </c>
      <c r="B9503" s="1">
        <v>42424</v>
      </c>
      <c r="C9503" t="s">
        <v>9</v>
      </c>
      <c r="D9503">
        <v>0</v>
      </c>
      <c r="E9503" t="s">
        <v>10</v>
      </c>
      <c r="F9503" t="s">
        <v>16</v>
      </c>
      <c r="G9503">
        <v>0</v>
      </c>
      <c r="H9503">
        <v>60</v>
      </c>
      <c r="I9503" t="str">
        <f t="shared" si="149"/>
        <v/>
      </c>
    </row>
    <row r="9504" spans="1:9" x14ac:dyDescent="0.3">
      <c r="A9504" t="s">
        <v>27</v>
      </c>
      <c r="B9504" s="1">
        <v>42424</v>
      </c>
      <c r="C9504" t="s">
        <v>25</v>
      </c>
      <c r="D9504">
        <v>0</v>
      </c>
      <c r="E9504" t="s">
        <v>15</v>
      </c>
      <c r="F9504" t="s">
        <v>11</v>
      </c>
      <c r="G9504">
        <v>0</v>
      </c>
      <c r="H9504">
        <v>155</v>
      </c>
      <c r="I9504" t="str">
        <f t="shared" si="149"/>
        <v/>
      </c>
    </row>
    <row r="9505" spans="1:9" x14ac:dyDescent="0.3">
      <c r="A9505" t="s">
        <v>27</v>
      </c>
      <c r="B9505" s="1">
        <v>42424</v>
      </c>
      <c r="C9505" t="s">
        <v>13</v>
      </c>
      <c r="D9505">
        <v>0</v>
      </c>
      <c r="E9505" t="s">
        <v>15</v>
      </c>
      <c r="F9505" t="s">
        <v>16</v>
      </c>
      <c r="G9505">
        <v>0</v>
      </c>
      <c r="H9505">
        <v>112</v>
      </c>
      <c r="I9505" t="str">
        <f t="shared" si="149"/>
        <v/>
      </c>
    </row>
    <row r="9506" spans="1:9" x14ac:dyDescent="0.3">
      <c r="A9506" t="s">
        <v>21</v>
      </c>
      <c r="B9506" s="1">
        <v>42424</v>
      </c>
      <c r="C9506" t="s">
        <v>13</v>
      </c>
      <c r="D9506">
        <v>1</v>
      </c>
      <c r="E9506" t="s">
        <v>15</v>
      </c>
      <c r="F9506" t="s">
        <v>16</v>
      </c>
      <c r="G9506">
        <v>0</v>
      </c>
      <c r="H9506">
        <v>6</v>
      </c>
      <c r="I9506" t="str">
        <f t="shared" si="149"/>
        <v/>
      </c>
    </row>
    <row r="9507" spans="1:9" x14ac:dyDescent="0.3">
      <c r="A9507" t="s">
        <v>17</v>
      </c>
      <c r="B9507" s="1">
        <v>42424</v>
      </c>
      <c r="C9507" t="s">
        <v>13</v>
      </c>
      <c r="D9507">
        <v>0</v>
      </c>
      <c r="E9507" t="s">
        <v>10</v>
      </c>
      <c r="F9507" t="s">
        <v>11</v>
      </c>
      <c r="G9507">
        <v>0</v>
      </c>
      <c r="H9507">
        <v>386</v>
      </c>
      <c r="I9507" t="str">
        <f t="shared" si="149"/>
        <v/>
      </c>
    </row>
    <row r="9508" spans="1:9" x14ac:dyDescent="0.3">
      <c r="A9508" t="s">
        <v>19</v>
      </c>
      <c r="B9508" s="1">
        <v>42424</v>
      </c>
      <c r="C9508" t="s">
        <v>9</v>
      </c>
      <c r="D9508">
        <v>1</v>
      </c>
      <c r="E9508" t="s">
        <v>10</v>
      </c>
      <c r="F9508" t="s">
        <v>16</v>
      </c>
      <c r="G9508">
        <v>0</v>
      </c>
      <c r="H9508">
        <v>58</v>
      </c>
      <c r="I9508" t="str">
        <f t="shared" si="149"/>
        <v/>
      </c>
    </row>
    <row r="9509" spans="1:9" x14ac:dyDescent="0.3">
      <c r="A9509" t="s">
        <v>18</v>
      </c>
      <c r="B9509" s="1">
        <v>42424</v>
      </c>
      <c r="C9509" t="s">
        <v>9</v>
      </c>
      <c r="D9509">
        <v>0</v>
      </c>
      <c r="E9509" t="s">
        <v>10</v>
      </c>
      <c r="F9509" t="s">
        <v>16</v>
      </c>
      <c r="G9509">
        <v>0</v>
      </c>
      <c r="H9509">
        <v>3236</v>
      </c>
      <c r="I9509" t="str">
        <f t="shared" si="149"/>
        <v/>
      </c>
    </row>
    <row r="9510" spans="1:9" x14ac:dyDescent="0.3">
      <c r="A9510" t="s">
        <v>17</v>
      </c>
      <c r="B9510" s="1">
        <v>42424</v>
      </c>
      <c r="C9510" t="s">
        <v>13</v>
      </c>
      <c r="D9510">
        <v>0</v>
      </c>
      <c r="E9510" t="s">
        <v>15</v>
      </c>
      <c r="F9510" t="s">
        <v>14</v>
      </c>
      <c r="G9510">
        <v>0</v>
      </c>
      <c r="H9510">
        <v>159</v>
      </c>
      <c r="I9510" t="str">
        <f t="shared" si="149"/>
        <v/>
      </c>
    </row>
    <row r="9511" spans="1:9" x14ac:dyDescent="0.3">
      <c r="A9511" t="s">
        <v>32</v>
      </c>
      <c r="B9511" s="1">
        <v>42424</v>
      </c>
      <c r="C9511" t="s">
        <v>13</v>
      </c>
      <c r="D9511">
        <v>1</v>
      </c>
      <c r="E9511" t="s">
        <v>15</v>
      </c>
      <c r="F9511" t="s">
        <v>26</v>
      </c>
      <c r="G9511">
        <v>2.47E-2</v>
      </c>
      <c r="H9511">
        <v>8</v>
      </c>
      <c r="I9511" t="str">
        <f t="shared" si="149"/>
        <v>l</v>
      </c>
    </row>
    <row r="9512" spans="1:9" x14ac:dyDescent="0.3">
      <c r="A9512" t="s">
        <v>28</v>
      </c>
      <c r="B9512" s="1">
        <v>42424</v>
      </c>
      <c r="C9512" t="s">
        <v>13</v>
      </c>
      <c r="D9512">
        <v>1</v>
      </c>
      <c r="E9512" t="s">
        <v>10</v>
      </c>
      <c r="F9512" t="s">
        <v>26</v>
      </c>
      <c r="G9512">
        <v>8.9599999999999999E-2</v>
      </c>
      <c r="H9512">
        <v>35</v>
      </c>
      <c r="I9512" t="str">
        <f t="shared" si="149"/>
        <v>l</v>
      </c>
    </row>
    <row r="9513" spans="1:9" x14ac:dyDescent="0.3">
      <c r="A9513" t="s">
        <v>18</v>
      </c>
      <c r="B9513" s="1">
        <v>42424</v>
      </c>
      <c r="C9513" t="s">
        <v>9</v>
      </c>
      <c r="D9513">
        <v>1</v>
      </c>
      <c r="E9513" t="s">
        <v>10</v>
      </c>
      <c r="F9513" t="s">
        <v>11</v>
      </c>
      <c r="G9513">
        <v>0</v>
      </c>
      <c r="H9513">
        <v>120</v>
      </c>
      <c r="I9513" t="str">
        <f t="shared" si="149"/>
        <v/>
      </c>
    </row>
    <row r="9514" spans="1:9" x14ac:dyDescent="0.3">
      <c r="A9514" t="s">
        <v>32</v>
      </c>
      <c r="B9514" s="1">
        <v>42424</v>
      </c>
      <c r="C9514" t="s">
        <v>9</v>
      </c>
      <c r="D9514">
        <v>1</v>
      </c>
      <c r="E9514" t="s">
        <v>10</v>
      </c>
      <c r="F9514" t="s">
        <v>39</v>
      </c>
      <c r="G9514">
        <v>0.4405</v>
      </c>
      <c r="H9514">
        <v>154</v>
      </c>
      <c r="I9514" t="str">
        <f t="shared" si="149"/>
        <v>S</v>
      </c>
    </row>
    <row r="9515" spans="1:9" x14ac:dyDescent="0.3">
      <c r="A9515" t="s">
        <v>21</v>
      </c>
      <c r="B9515" s="1">
        <v>42424</v>
      </c>
      <c r="C9515" t="s">
        <v>9</v>
      </c>
      <c r="D9515">
        <v>1</v>
      </c>
      <c r="E9515" t="s">
        <v>15</v>
      </c>
      <c r="F9515" t="s">
        <v>45</v>
      </c>
      <c r="G9515">
        <v>4.9000000000000002E-2</v>
      </c>
      <c r="H9515">
        <v>12</v>
      </c>
      <c r="I9515" t="str">
        <f t="shared" si="149"/>
        <v>p</v>
      </c>
    </row>
    <row r="9516" spans="1:9" x14ac:dyDescent="0.3">
      <c r="A9516" t="s">
        <v>22</v>
      </c>
      <c r="B9516" s="1">
        <v>42424</v>
      </c>
      <c r="C9516" t="s">
        <v>9</v>
      </c>
      <c r="D9516">
        <v>0</v>
      </c>
      <c r="E9516" t="s">
        <v>15</v>
      </c>
      <c r="F9516" t="s">
        <v>14</v>
      </c>
      <c r="G9516">
        <v>0</v>
      </c>
      <c r="H9516">
        <v>800</v>
      </c>
      <c r="I9516" t="str">
        <f t="shared" si="149"/>
        <v/>
      </c>
    </row>
    <row r="9517" spans="1:9" x14ac:dyDescent="0.3">
      <c r="A9517" t="s">
        <v>32</v>
      </c>
      <c r="B9517" s="1">
        <v>42424</v>
      </c>
      <c r="C9517" t="s">
        <v>13</v>
      </c>
      <c r="D9517">
        <v>0</v>
      </c>
      <c r="E9517" t="s">
        <v>15</v>
      </c>
      <c r="F9517" t="s">
        <v>26</v>
      </c>
      <c r="G9517">
        <v>0.17649999999999999</v>
      </c>
      <c r="H9517">
        <v>60</v>
      </c>
      <c r="I9517" t="str">
        <f t="shared" si="149"/>
        <v>l</v>
      </c>
    </row>
    <row r="9518" spans="1:9" x14ac:dyDescent="0.3">
      <c r="A9518" t="s">
        <v>32</v>
      </c>
      <c r="B9518" s="1">
        <v>42424</v>
      </c>
      <c r="C9518" t="s">
        <v>9</v>
      </c>
      <c r="D9518">
        <v>0</v>
      </c>
      <c r="E9518" t="s">
        <v>10</v>
      </c>
      <c r="F9518" t="s">
        <v>39</v>
      </c>
      <c r="G9518">
        <v>8.8999999999999996E-2</v>
      </c>
      <c r="H9518">
        <v>30</v>
      </c>
      <c r="I9518" t="str">
        <f t="shared" si="149"/>
        <v>S</v>
      </c>
    </row>
    <row r="9519" spans="1:9" x14ac:dyDescent="0.3">
      <c r="A9519" t="s">
        <v>27</v>
      </c>
      <c r="B9519" s="1">
        <v>42424</v>
      </c>
      <c r="C9519" t="s">
        <v>13</v>
      </c>
      <c r="D9519">
        <v>0</v>
      </c>
      <c r="E9519" t="s">
        <v>15</v>
      </c>
      <c r="F9519" t="s">
        <v>48</v>
      </c>
      <c r="G9519">
        <v>4.1000000000000003E-3</v>
      </c>
      <c r="H9519">
        <v>9</v>
      </c>
      <c r="I9519" t="str">
        <f t="shared" si="149"/>
        <v>o</v>
      </c>
    </row>
    <row r="9520" spans="1:9" x14ac:dyDescent="0.3">
      <c r="A9520" t="s">
        <v>17</v>
      </c>
      <c r="B9520" s="1">
        <v>42424</v>
      </c>
      <c r="C9520" t="s">
        <v>25</v>
      </c>
      <c r="D9520">
        <v>0</v>
      </c>
      <c r="E9520" t="s">
        <v>15</v>
      </c>
      <c r="F9520" t="s">
        <v>14</v>
      </c>
      <c r="G9520">
        <v>0</v>
      </c>
      <c r="H9520">
        <v>5</v>
      </c>
      <c r="I9520" t="str">
        <f t="shared" si="149"/>
        <v/>
      </c>
    </row>
    <row r="9521" spans="1:9" x14ac:dyDescent="0.3">
      <c r="A9521" t="s">
        <v>33</v>
      </c>
      <c r="B9521" s="1">
        <v>42424</v>
      </c>
      <c r="C9521" t="s">
        <v>9</v>
      </c>
      <c r="D9521">
        <v>1</v>
      </c>
      <c r="E9521" t="s">
        <v>15</v>
      </c>
      <c r="F9521" t="s">
        <v>46</v>
      </c>
      <c r="G9521">
        <v>1.95E-2</v>
      </c>
      <c r="H9521">
        <v>30</v>
      </c>
      <c r="I9521" t="str">
        <f t="shared" si="149"/>
        <v>j</v>
      </c>
    </row>
    <row r="9522" spans="1:9" x14ac:dyDescent="0.3">
      <c r="A9522" t="s">
        <v>22</v>
      </c>
      <c r="B9522" s="1">
        <v>42424</v>
      </c>
      <c r="C9522" t="s">
        <v>9</v>
      </c>
      <c r="D9522">
        <v>0</v>
      </c>
      <c r="E9522" t="s">
        <v>10</v>
      </c>
      <c r="F9522" t="s">
        <v>16</v>
      </c>
      <c r="G9522">
        <v>0</v>
      </c>
      <c r="H9522">
        <v>137</v>
      </c>
      <c r="I9522" t="str">
        <f t="shared" si="149"/>
        <v/>
      </c>
    </row>
    <row r="9523" spans="1:9" x14ac:dyDescent="0.3">
      <c r="A9523" t="s">
        <v>33</v>
      </c>
      <c r="B9523" s="1">
        <v>42424</v>
      </c>
      <c r="C9523" t="s">
        <v>25</v>
      </c>
      <c r="D9523">
        <v>0</v>
      </c>
      <c r="E9523" t="s">
        <v>10</v>
      </c>
      <c r="F9523" t="s">
        <v>11</v>
      </c>
      <c r="G9523">
        <v>0</v>
      </c>
      <c r="H9523">
        <v>6</v>
      </c>
      <c r="I9523" t="str">
        <f t="shared" si="149"/>
        <v/>
      </c>
    </row>
    <row r="9524" spans="1:9" x14ac:dyDescent="0.3">
      <c r="A9524" t="s">
        <v>23</v>
      </c>
      <c r="B9524" s="1">
        <v>42403</v>
      </c>
      <c r="C9524" t="s">
        <v>9</v>
      </c>
      <c r="D9524">
        <v>0</v>
      </c>
      <c r="E9524" t="s">
        <v>15</v>
      </c>
      <c r="F9524" t="s">
        <v>16</v>
      </c>
      <c r="G9524">
        <v>0</v>
      </c>
      <c r="H9524">
        <v>1</v>
      </c>
      <c r="I9524" t="str">
        <f t="shared" si="149"/>
        <v/>
      </c>
    </row>
    <row r="9525" spans="1:9" x14ac:dyDescent="0.3">
      <c r="A9525" t="s">
        <v>24</v>
      </c>
      <c r="B9525" s="1">
        <v>42403</v>
      </c>
      <c r="C9525" t="s">
        <v>9</v>
      </c>
      <c r="D9525">
        <v>1</v>
      </c>
      <c r="E9525" t="s">
        <v>10</v>
      </c>
      <c r="F9525" t="s">
        <v>34</v>
      </c>
      <c r="H9525">
        <v>3</v>
      </c>
      <c r="I9525" t="str">
        <f t="shared" si="149"/>
        <v>p</v>
      </c>
    </row>
    <row r="9526" spans="1:9" x14ac:dyDescent="0.3">
      <c r="A9526" t="s">
        <v>8</v>
      </c>
      <c r="B9526" s="1">
        <v>42405</v>
      </c>
      <c r="C9526" t="s">
        <v>9</v>
      </c>
      <c r="D9526">
        <v>1</v>
      </c>
      <c r="E9526" t="s">
        <v>10</v>
      </c>
      <c r="F9526" t="s">
        <v>35</v>
      </c>
      <c r="H9526">
        <v>6</v>
      </c>
      <c r="I9526" t="str">
        <f t="shared" si="149"/>
        <v>p</v>
      </c>
    </row>
    <row r="9527" spans="1:9" x14ac:dyDescent="0.3">
      <c r="A9527" t="s">
        <v>23</v>
      </c>
      <c r="B9527" s="1">
        <v>42406</v>
      </c>
      <c r="C9527" t="s">
        <v>25</v>
      </c>
      <c r="D9527">
        <v>0</v>
      </c>
      <c r="E9527" t="s">
        <v>10</v>
      </c>
      <c r="F9527" t="s">
        <v>14</v>
      </c>
      <c r="G9527">
        <v>0</v>
      </c>
      <c r="H9527">
        <v>8</v>
      </c>
      <c r="I9527" t="str">
        <f t="shared" si="149"/>
        <v/>
      </c>
    </row>
    <row r="9528" spans="1:9" x14ac:dyDescent="0.3">
      <c r="A9528" t="s">
        <v>32</v>
      </c>
      <c r="B9528" s="1">
        <v>42407</v>
      </c>
      <c r="C9528" t="s">
        <v>13</v>
      </c>
      <c r="D9528">
        <v>1</v>
      </c>
      <c r="E9528" t="s">
        <v>15</v>
      </c>
      <c r="F9528" t="s">
        <v>34</v>
      </c>
      <c r="H9528">
        <v>2</v>
      </c>
      <c r="I9528" t="str">
        <f t="shared" si="149"/>
        <v>p</v>
      </c>
    </row>
    <row r="9529" spans="1:9" x14ac:dyDescent="0.3">
      <c r="A9529" t="s">
        <v>28</v>
      </c>
      <c r="B9529" s="1">
        <v>42407</v>
      </c>
      <c r="C9529" t="s">
        <v>25</v>
      </c>
      <c r="D9529">
        <v>1</v>
      </c>
      <c r="E9529" t="s">
        <v>10</v>
      </c>
      <c r="F9529" t="s">
        <v>14</v>
      </c>
      <c r="G9529">
        <v>0</v>
      </c>
      <c r="H9529">
        <v>10</v>
      </c>
      <c r="I9529" t="str">
        <f t="shared" si="149"/>
        <v/>
      </c>
    </row>
    <row r="9530" spans="1:9" x14ac:dyDescent="0.3">
      <c r="A9530" t="s">
        <v>22</v>
      </c>
      <c r="B9530" s="1">
        <v>42408</v>
      </c>
      <c r="C9530" t="s">
        <v>25</v>
      </c>
      <c r="D9530">
        <v>0</v>
      </c>
      <c r="E9530" t="s">
        <v>10</v>
      </c>
      <c r="F9530" t="s">
        <v>11</v>
      </c>
      <c r="G9530">
        <v>0</v>
      </c>
      <c r="H9530">
        <v>4</v>
      </c>
      <c r="I9530" t="str">
        <f t="shared" si="149"/>
        <v/>
      </c>
    </row>
    <row r="9531" spans="1:9" x14ac:dyDescent="0.3">
      <c r="A9531" t="s">
        <v>24</v>
      </c>
      <c r="B9531" s="1">
        <v>42410</v>
      </c>
      <c r="C9531" t="s">
        <v>13</v>
      </c>
      <c r="D9531">
        <v>0</v>
      </c>
      <c r="E9531" t="s">
        <v>15</v>
      </c>
      <c r="F9531" t="s">
        <v>11</v>
      </c>
      <c r="G9531">
        <v>0</v>
      </c>
      <c r="H9531">
        <v>1</v>
      </c>
      <c r="I9531" t="str">
        <f t="shared" si="149"/>
        <v/>
      </c>
    </row>
    <row r="9532" spans="1:9" x14ac:dyDescent="0.3">
      <c r="A9532" t="s">
        <v>12</v>
      </c>
      <c r="B9532" s="1">
        <v>42411</v>
      </c>
      <c r="C9532" t="s">
        <v>9</v>
      </c>
      <c r="D9532">
        <v>1</v>
      </c>
      <c r="E9532" t="s">
        <v>10</v>
      </c>
      <c r="F9532" t="s">
        <v>29</v>
      </c>
      <c r="H9532">
        <v>5</v>
      </c>
      <c r="I9532" t="str">
        <f t="shared" si="149"/>
        <v>p</v>
      </c>
    </row>
    <row r="9533" spans="1:9" x14ac:dyDescent="0.3">
      <c r="A9533" t="s">
        <v>17</v>
      </c>
      <c r="B9533" s="1">
        <v>42411</v>
      </c>
      <c r="C9533" t="s">
        <v>13</v>
      </c>
      <c r="D9533">
        <v>1</v>
      </c>
      <c r="E9533" t="s">
        <v>14</v>
      </c>
      <c r="F9533" t="s">
        <v>14</v>
      </c>
      <c r="G9533">
        <v>0</v>
      </c>
      <c r="H9533">
        <v>5</v>
      </c>
      <c r="I9533" t="str">
        <f t="shared" si="149"/>
        <v/>
      </c>
    </row>
    <row r="9534" spans="1:9" x14ac:dyDescent="0.3">
      <c r="A9534" t="s">
        <v>8</v>
      </c>
      <c r="B9534" s="1">
        <v>42411</v>
      </c>
      <c r="C9534" t="s">
        <v>13</v>
      </c>
      <c r="D9534">
        <v>1</v>
      </c>
      <c r="E9534" t="s">
        <v>10</v>
      </c>
      <c r="F9534" t="s">
        <v>36</v>
      </c>
      <c r="G9534">
        <v>2.5999999999999999E-2</v>
      </c>
      <c r="H9534">
        <v>12</v>
      </c>
      <c r="I9534" t="str">
        <f t="shared" si="149"/>
        <v>p</v>
      </c>
    </row>
    <row r="9535" spans="1:9" x14ac:dyDescent="0.3">
      <c r="A9535" t="s">
        <v>24</v>
      </c>
      <c r="B9535" s="1">
        <v>42413</v>
      </c>
      <c r="C9535" t="s">
        <v>9</v>
      </c>
      <c r="D9535">
        <v>1</v>
      </c>
      <c r="E9535" t="s">
        <v>10</v>
      </c>
      <c r="F9535" t="s">
        <v>16</v>
      </c>
      <c r="G9535">
        <v>0</v>
      </c>
      <c r="H9535">
        <v>5</v>
      </c>
      <c r="I9535" t="str">
        <f t="shared" si="149"/>
        <v/>
      </c>
    </row>
    <row r="9536" spans="1:9" x14ac:dyDescent="0.3">
      <c r="A9536" t="s">
        <v>17</v>
      </c>
      <c r="B9536" s="1">
        <v>42414</v>
      </c>
      <c r="C9536" t="s">
        <v>13</v>
      </c>
      <c r="D9536">
        <v>1</v>
      </c>
      <c r="E9536" t="s">
        <v>10</v>
      </c>
      <c r="F9536" t="s">
        <v>16</v>
      </c>
      <c r="G9536">
        <v>0</v>
      </c>
      <c r="H9536">
        <v>15</v>
      </c>
      <c r="I9536" t="str">
        <f t="shared" si="149"/>
        <v/>
      </c>
    </row>
    <row r="9537" spans="1:9" x14ac:dyDescent="0.3">
      <c r="A9537" t="s">
        <v>28</v>
      </c>
      <c r="B9537" s="1">
        <v>42415</v>
      </c>
      <c r="C9537" t="s">
        <v>13</v>
      </c>
      <c r="D9537">
        <v>1</v>
      </c>
      <c r="E9537" t="s">
        <v>15</v>
      </c>
      <c r="F9537" t="s">
        <v>29</v>
      </c>
      <c r="H9537">
        <v>5</v>
      </c>
      <c r="I9537" t="str">
        <f t="shared" si="149"/>
        <v>p</v>
      </c>
    </row>
    <row r="9538" spans="1:9" x14ac:dyDescent="0.3">
      <c r="A9538" t="s">
        <v>24</v>
      </c>
      <c r="B9538" s="1">
        <v>42415</v>
      </c>
      <c r="C9538" t="s">
        <v>13</v>
      </c>
      <c r="D9538">
        <v>0</v>
      </c>
      <c r="E9538" t="s">
        <v>15</v>
      </c>
      <c r="F9538" t="s">
        <v>14</v>
      </c>
      <c r="G9538">
        <v>0</v>
      </c>
      <c r="H9538">
        <v>9</v>
      </c>
      <c r="I9538" t="str">
        <f t="shared" si="149"/>
        <v/>
      </c>
    </row>
    <row r="9539" spans="1:9" x14ac:dyDescent="0.3">
      <c r="A9539" t="s">
        <v>8</v>
      </c>
      <c r="B9539" s="1">
        <v>42416</v>
      </c>
      <c r="C9539" t="s">
        <v>13</v>
      </c>
      <c r="D9539">
        <v>0</v>
      </c>
      <c r="E9539" t="s">
        <v>15</v>
      </c>
      <c r="F9539" t="s">
        <v>35</v>
      </c>
      <c r="H9539">
        <v>18</v>
      </c>
      <c r="I9539" t="str">
        <f t="shared" ref="I9539:I9602" si="150">IF(NOT(OR(F9539="house",F9539="blank",F9539="served")),LEFT(F9539,1),"")</f>
        <v>p</v>
      </c>
    </row>
    <row r="9540" spans="1:9" x14ac:dyDescent="0.3">
      <c r="A9540" t="s">
        <v>33</v>
      </c>
      <c r="B9540" s="1">
        <v>42417</v>
      </c>
      <c r="C9540" t="s">
        <v>25</v>
      </c>
      <c r="D9540">
        <v>0</v>
      </c>
      <c r="E9540" t="s">
        <v>10</v>
      </c>
      <c r="F9540" t="s">
        <v>14</v>
      </c>
      <c r="G9540">
        <v>0</v>
      </c>
      <c r="H9540">
        <v>23</v>
      </c>
      <c r="I9540" t="str">
        <f t="shared" si="150"/>
        <v/>
      </c>
    </row>
    <row r="9541" spans="1:9" x14ac:dyDescent="0.3">
      <c r="A9541" t="s">
        <v>28</v>
      </c>
      <c r="B9541" s="1">
        <v>42417</v>
      </c>
      <c r="C9541" t="s">
        <v>25</v>
      </c>
      <c r="D9541">
        <v>1</v>
      </c>
      <c r="E9541" t="s">
        <v>10</v>
      </c>
      <c r="F9541" t="s">
        <v>11</v>
      </c>
      <c r="G9541">
        <v>0</v>
      </c>
      <c r="H9541">
        <v>3</v>
      </c>
      <c r="I9541" t="str">
        <f t="shared" si="150"/>
        <v/>
      </c>
    </row>
    <row r="9542" spans="1:9" x14ac:dyDescent="0.3">
      <c r="A9542" t="s">
        <v>12</v>
      </c>
      <c r="B9542" s="1">
        <v>42417</v>
      </c>
      <c r="C9542" t="s">
        <v>9</v>
      </c>
      <c r="D9542">
        <v>0</v>
      </c>
      <c r="E9542" t="s">
        <v>14</v>
      </c>
      <c r="F9542" t="s">
        <v>14</v>
      </c>
      <c r="G9542">
        <v>0</v>
      </c>
      <c r="H9542">
        <v>1</v>
      </c>
      <c r="I9542" t="str">
        <f t="shared" si="150"/>
        <v/>
      </c>
    </row>
    <row r="9543" spans="1:9" x14ac:dyDescent="0.3">
      <c r="A9543" t="s">
        <v>24</v>
      </c>
      <c r="B9543" s="1">
        <v>42418</v>
      </c>
      <c r="C9543" t="s">
        <v>9</v>
      </c>
      <c r="D9543">
        <v>1</v>
      </c>
      <c r="E9543" t="s">
        <v>10</v>
      </c>
      <c r="F9543" t="s">
        <v>16</v>
      </c>
      <c r="G9543">
        <v>0</v>
      </c>
      <c r="H9543">
        <v>3</v>
      </c>
      <c r="I9543" t="str">
        <f t="shared" si="150"/>
        <v/>
      </c>
    </row>
    <row r="9544" spans="1:9" x14ac:dyDescent="0.3">
      <c r="A9544" t="s">
        <v>19</v>
      </c>
      <c r="B9544" s="1">
        <v>42418</v>
      </c>
      <c r="C9544" t="s">
        <v>25</v>
      </c>
      <c r="D9544">
        <v>0</v>
      </c>
      <c r="E9544" t="s">
        <v>10</v>
      </c>
      <c r="F9544" t="s">
        <v>14</v>
      </c>
      <c r="G9544">
        <v>0</v>
      </c>
      <c r="H9544">
        <v>29</v>
      </c>
      <c r="I9544" t="str">
        <f t="shared" si="150"/>
        <v/>
      </c>
    </row>
    <row r="9545" spans="1:9" x14ac:dyDescent="0.3">
      <c r="A9545" t="s">
        <v>24</v>
      </c>
      <c r="B9545" s="1">
        <v>42418</v>
      </c>
      <c r="C9545" t="s">
        <v>13</v>
      </c>
      <c r="D9545">
        <v>0</v>
      </c>
      <c r="E9545" t="s">
        <v>15</v>
      </c>
      <c r="F9545" t="s">
        <v>11</v>
      </c>
      <c r="G9545">
        <v>0</v>
      </c>
      <c r="H9545">
        <v>6</v>
      </c>
      <c r="I9545" t="str">
        <f t="shared" si="150"/>
        <v/>
      </c>
    </row>
    <row r="9546" spans="1:9" x14ac:dyDescent="0.3">
      <c r="A9546" t="s">
        <v>12</v>
      </c>
      <c r="B9546" s="1">
        <v>42418</v>
      </c>
      <c r="C9546" t="s">
        <v>13</v>
      </c>
      <c r="D9546">
        <v>0</v>
      </c>
      <c r="E9546" t="s">
        <v>10</v>
      </c>
      <c r="F9546" t="s">
        <v>29</v>
      </c>
      <c r="H9546">
        <v>7</v>
      </c>
      <c r="I9546" t="str">
        <f t="shared" si="150"/>
        <v>p</v>
      </c>
    </row>
    <row r="9547" spans="1:9" x14ac:dyDescent="0.3">
      <c r="A9547" t="s">
        <v>28</v>
      </c>
      <c r="B9547" s="1">
        <v>42419</v>
      </c>
      <c r="C9547" t="s">
        <v>9</v>
      </c>
      <c r="D9547">
        <v>0</v>
      </c>
      <c r="E9547" t="s">
        <v>10</v>
      </c>
      <c r="F9547" t="s">
        <v>37</v>
      </c>
      <c r="G9547">
        <v>6.7599999999999993E-2</v>
      </c>
      <c r="H9547">
        <v>19</v>
      </c>
      <c r="I9547" t="str">
        <f t="shared" si="150"/>
        <v>p</v>
      </c>
    </row>
    <row r="9548" spans="1:9" x14ac:dyDescent="0.3">
      <c r="A9548" t="s">
        <v>20</v>
      </c>
      <c r="B9548" s="1">
        <v>42419</v>
      </c>
      <c r="C9548" t="s">
        <v>9</v>
      </c>
      <c r="D9548">
        <v>0</v>
      </c>
      <c r="E9548" t="s">
        <v>15</v>
      </c>
      <c r="F9548" t="s">
        <v>16</v>
      </c>
      <c r="G9548">
        <v>0</v>
      </c>
      <c r="H9548">
        <v>4</v>
      </c>
      <c r="I9548" t="str">
        <f t="shared" si="150"/>
        <v/>
      </c>
    </row>
    <row r="9549" spans="1:9" x14ac:dyDescent="0.3">
      <c r="A9549" t="s">
        <v>8</v>
      </c>
      <c r="B9549" s="1">
        <v>42420</v>
      </c>
      <c r="C9549" t="s">
        <v>9</v>
      </c>
      <c r="D9549">
        <v>0</v>
      </c>
      <c r="E9549" t="s">
        <v>10</v>
      </c>
      <c r="F9549" t="s">
        <v>35</v>
      </c>
      <c r="H9549">
        <v>2</v>
      </c>
      <c r="I9549" t="str">
        <f t="shared" si="150"/>
        <v>p</v>
      </c>
    </row>
    <row r="9550" spans="1:9" x14ac:dyDescent="0.3">
      <c r="A9550" t="s">
        <v>33</v>
      </c>
      <c r="B9550" s="1">
        <v>42422</v>
      </c>
      <c r="C9550" t="s">
        <v>9</v>
      </c>
      <c r="D9550">
        <v>0</v>
      </c>
      <c r="E9550" t="s">
        <v>15</v>
      </c>
      <c r="F9550" t="s">
        <v>48</v>
      </c>
      <c r="G9550">
        <v>1.2200000000000001E-2</v>
      </c>
      <c r="H9550">
        <v>7</v>
      </c>
      <c r="I9550" t="str">
        <f t="shared" si="150"/>
        <v>o</v>
      </c>
    </row>
    <row r="9551" spans="1:9" x14ac:dyDescent="0.3">
      <c r="A9551" t="s">
        <v>8</v>
      </c>
      <c r="B9551" s="1">
        <v>42422</v>
      </c>
      <c r="C9551" t="s">
        <v>13</v>
      </c>
      <c r="D9551">
        <v>1</v>
      </c>
      <c r="E9551" t="s">
        <v>14</v>
      </c>
      <c r="F9551" t="s">
        <v>14</v>
      </c>
      <c r="G9551">
        <v>0</v>
      </c>
      <c r="H9551">
        <v>5</v>
      </c>
      <c r="I9551" t="str">
        <f t="shared" si="150"/>
        <v/>
      </c>
    </row>
    <row r="9552" spans="1:9" x14ac:dyDescent="0.3">
      <c r="A9552" t="s">
        <v>8</v>
      </c>
      <c r="B9552" s="1">
        <v>42422</v>
      </c>
      <c r="C9552" t="s">
        <v>13</v>
      </c>
      <c r="D9552">
        <v>0</v>
      </c>
      <c r="E9552" t="s">
        <v>14</v>
      </c>
      <c r="F9552" t="s">
        <v>11</v>
      </c>
      <c r="G9552">
        <v>0</v>
      </c>
      <c r="H9552">
        <v>2</v>
      </c>
      <c r="I9552" t="str">
        <f t="shared" si="150"/>
        <v/>
      </c>
    </row>
    <row r="9553" spans="1:9" x14ac:dyDescent="0.3">
      <c r="A9553" t="s">
        <v>24</v>
      </c>
      <c r="B9553" s="1">
        <v>42422</v>
      </c>
      <c r="C9553" t="s">
        <v>9</v>
      </c>
      <c r="D9553">
        <v>1</v>
      </c>
      <c r="E9553" t="s">
        <v>10</v>
      </c>
      <c r="F9553" t="s">
        <v>11</v>
      </c>
      <c r="G9553">
        <v>0</v>
      </c>
      <c r="H9553">
        <v>2</v>
      </c>
      <c r="I9553" t="str">
        <f t="shared" si="150"/>
        <v/>
      </c>
    </row>
    <row r="9554" spans="1:9" x14ac:dyDescent="0.3">
      <c r="A9554" t="s">
        <v>19</v>
      </c>
      <c r="B9554" s="1">
        <v>42422</v>
      </c>
      <c r="C9554" t="s">
        <v>9</v>
      </c>
      <c r="D9554">
        <v>1</v>
      </c>
      <c r="E9554" t="s">
        <v>10</v>
      </c>
      <c r="F9554" t="s">
        <v>58</v>
      </c>
      <c r="H9554">
        <v>1</v>
      </c>
      <c r="I9554" t="str">
        <f t="shared" si="150"/>
        <v>e</v>
      </c>
    </row>
    <row r="9555" spans="1:9" x14ac:dyDescent="0.3">
      <c r="A9555" t="s">
        <v>8</v>
      </c>
      <c r="B9555" s="1">
        <v>42423</v>
      </c>
      <c r="C9555" t="s">
        <v>13</v>
      </c>
      <c r="D9555">
        <v>1</v>
      </c>
      <c r="E9555" t="s">
        <v>10</v>
      </c>
      <c r="F9555" t="s">
        <v>36</v>
      </c>
      <c r="G9555">
        <v>6.1000000000000004E-3</v>
      </c>
      <c r="H9555">
        <v>4</v>
      </c>
      <c r="I9555" t="str">
        <f t="shared" si="150"/>
        <v>p</v>
      </c>
    </row>
    <row r="9556" spans="1:9" x14ac:dyDescent="0.3">
      <c r="A9556" t="s">
        <v>21</v>
      </c>
      <c r="B9556" s="1">
        <v>42424</v>
      </c>
      <c r="C9556" t="s">
        <v>9</v>
      </c>
      <c r="D9556">
        <v>1</v>
      </c>
      <c r="E9556" t="s">
        <v>15</v>
      </c>
      <c r="F9556" t="s">
        <v>14</v>
      </c>
      <c r="G9556">
        <v>0</v>
      </c>
      <c r="H9556">
        <v>25</v>
      </c>
      <c r="I9556" t="str">
        <f t="shared" si="150"/>
        <v/>
      </c>
    </row>
    <row r="9557" spans="1:9" x14ac:dyDescent="0.3">
      <c r="A9557" t="s">
        <v>27</v>
      </c>
      <c r="B9557" s="1">
        <v>42424</v>
      </c>
      <c r="C9557" t="s">
        <v>9</v>
      </c>
      <c r="D9557">
        <v>0</v>
      </c>
      <c r="E9557" t="s">
        <v>15</v>
      </c>
      <c r="F9557" t="s">
        <v>51</v>
      </c>
      <c r="H9557">
        <v>1</v>
      </c>
      <c r="I9557" t="str">
        <f t="shared" si="150"/>
        <v>j</v>
      </c>
    </row>
    <row r="9558" spans="1:9" x14ac:dyDescent="0.3">
      <c r="A9558" t="s">
        <v>8</v>
      </c>
      <c r="B9558" s="1">
        <v>42405</v>
      </c>
      <c r="C9558" t="s">
        <v>13</v>
      </c>
      <c r="D9558">
        <v>0</v>
      </c>
      <c r="E9558" t="s">
        <v>14</v>
      </c>
      <c r="F9558" t="s">
        <v>14</v>
      </c>
      <c r="G9558">
        <v>0</v>
      </c>
      <c r="H9558">
        <v>2</v>
      </c>
      <c r="I9558" t="str">
        <f t="shared" si="150"/>
        <v/>
      </c>
    </row>
    <row r="9559" spans="1:9" x14ac:dyDescent="0.3">
      <c r="A9559" t="s">
        <v>17</v>
      </c>
      <c r="B9559" s="1">
        <v>42405</v>
      </c>
      <c r="C9559" t="s">
        <v>9</v>
      </c>
      <c r="D9559">
        <v>0</v>
      </c>
      <c r="E9559" t="s">
        <v>14</v>
      </c>
      <c r="F9559" t="s">
        <v>14</v>
      </c>
      <c r="G9559">
        <v>0</v>
      </c>
      <c r="H9559">
        <v>1</v>
      </c>
      <c r="I9559" t="str">
        <f t="shared" si="150"/>
        <v/>
      </c>
    </row>
    <row r="9560" spans="1:9" x14ac:dyDescent="0.3">
      <c r="A9560" t="s">
        <v>32</v>
      </c>
      <c r="B9560" s="1">
        <v>42408</v>
      </c>
      <c r="C9560" t="s">
        <v>9</v>
      </c>
      <c r="D9560">
        <v>1</v>
      </c>
      <c r="E9560" t="s">
        <v>10</v>
      </c>
      <c r="F9560" t="s">
        <v>14</v>
      </c>
      <c r="G9560">
        <v>0</v>
      </c>
      <c r="H9560">
        <v>3</v>
      </c>
      <c r="I9560" t="str">
        <f t="shared" si="150"/>
        <v/>
      </c>
    </row>
    <row r="9561" spans="1:9" x14ac:dyDescent="0.3">
      <c r="A9561" t="s">
        <v>12</v>
      </c>
      <c r="B9561" s="1">
        <v>42409</v>
      </c>
      <c r="C9561" t="s">
        <v>25</v>
      </c>
      <c r="D9561">
        <v>1</v>
      </c>
      <c r="E9561" t="s">
        <v>15</v>
      </c>
      <c r="F9561" t="s">
        <v>11</v>
      </c>
      <c r="G9561">
        <v>0</v>
      </c>
      <c r="H9561">
        <v>16</v>
      </c>
      <c r="I9561" t="str">
        <f t="shared" si="150"/>
        <v/>
      </c>
    </row>
    <row r="9562" spans="1:9" x14ac:dyDescent="0.3">
      <c r="A9562" t="s">
        <v>8</v>
      </c>
      <c r="B9562" s="1">
        <v>42411</v>
      </c>
      <c r="C9562" t="s">
        <v>25</v>
      </c>
      <c r="D9562">
        <v>1</v>
      </c>
      <c r="E9562" t="s">
        <v>10</v>
      </c>
      <c r="F9562" t="s">
        <v>11</v>
      </c>
      <c r="G9562">
        <v>0</v>
      </c>
      <c r="H9562">
        <v>8</v>
      </c>
      <c r="I9562" t="str">
        <f t="shared" si="150"/>
        <v/>
      </c>
    </row>
    <row r="9563" spans="1:9" x14ac:dyDescent="0.3">
      <c r="A9563" t="s">
        <v>28</v>
      </c>
      <c r="B9563" s="1">
        <v>42412</v>
      </c>
      <c r="C9563" t="s">
        <v>13</v>
      </c>
      <c r="D9563">
        <v>1</v>
      </c>
      <c r="E9563" t="s">
        <v>10</v>
      </c>
      <c r="F9563" t="s">
        <v>37</v>
      </c>
      <c r="G9563">
        <v>2.9399999999999999E-2</v>
      </c>
      <c r="H9563">
        <v>5</v>
      </c>
      <c r="I9563" t="str">
        <f t="shared" si="150"/>
        <v>p</v>
      </c>
    </row>
    <row r="9564" spans="1:9" x14ac:dyDescent="0.3">
      <c r="A9564" t="s">
        <v>28</v>
      </c>
      <c r="B9564" s="1">
        <v>42412</v>
      </c>
      <c r="C9564" t="s">
        <v>13</v>
      </c>
      <c r="D9564">
        <v>0</v>
      </c>
      <c r="E9564" t="s">
        <v>14</v>
      </c>
      <c r="F9564" t="s">
        <v>11</v>
      </c>
      <c r="G9564">
        <v>0</v>
      </c>
      <c r="H9564">
        <v>1</v>
      </c>
      <c r="I9564" t="str">
        <f t="shared" si="150"/>
        <v/>
      </c>
    </row>
    <row r="9565" spans="1:9" x14ac:dyDescent="0.3">
      <c r="A9565" t="s">
        <v>24</v>
      </c>
      <c r="B9565" s="1">
        <v>42414</v>
      </c>
      <c r="C9565" t="s">
        <v>9</v>
      </c>
      <c r="D9565">
        <v>1</v>
      </c>
      <c r="E9565" t="s">
        <v>10</v>
      </c>
      <c r="F9565" t="s">
        <v>14</v>
      </c>
      <c r="G9565">
        <v>0</v>
      </c>
      <c r="H9565">
        <v>5</v>
      </c>
      <c r="I9565" t="str">
        <f t="shared" si="150"/>
        <v/>
      </c>
    </row>
    <row r="9566" spans="1:9" x14ac:dyDescent="0.3">
      <c r="A9566" t="s">
        <v>30</v>
      </c>
      <c r="B9566" s="1">
        <v>42414</v>
      </c>
      <c r="C9566" t="s">
        <v>13</v>
      </c>
      <c r="D9566">
        <v>0</v>
      </c>
      <c r="E9566" t="s">
        <v>10</v>
      </c>
      <c r="F9566" t="s">
        <v>16</v>
      </c>
      <c r="G9566">
        <v>0</v>
      </c>
      <c r="H9566">
        <v>4</v>
      </c>
      <c r="I9566" t="str">
        <f t="shared" si="150"/>
        <v/>
      </c>
    </row>
    <row r="9567" spans="1:9" x14ac:dyDescent="0.3">
      <c r="A9567" t="s">
        <v>21</v>
      </c>
      <c r="B9567" s="1">
        <v>42415</v>
      </c>
      <c r="C9567" t="s">
        <v>25</v>
      </c>
      <c r="D9567">
        <v>0</v>
      </c>
      <c r="E9567" t="s">
        <v>10</v>
      </c>
      <c r="F9567" t="s">
        <v>11</v>
      </c>
      <c r="G9567">
        <v>0</v>
      </c>
      <c r="H9567">
        <v>6</v>
      </c>
      <c r="I9567" t="str">
        <f t="shared" si="150"/>
        <v/>
      </c>
    </row>
    <row r="9568" spans="1:9" x14ac:dyDescent="0.3">
      <c r="A9568" t="s">
        <v>19</v>
      </c>
      <c r="B9568" s="1">
        <v>42415</v>
      </c>
      <c r="C9568" t="s">
        <v>13</v>
      </c>
      <c r="D9568">
        <v>1</v>
      </c>
      <c r="E9568" t="s">
        <v>15</v>
      </c>
      <c r="F9568" t="s">
        <v>14</v>
      </c>
      <c r="G9568">
        <v>0</v>
      </c>
      <c r="H9568">
        <v>12</v>
      </c>
      <c r="I9568" t="str">
        <f t="shared" si="150"/>
        <v/>
      </c>
    </row>
    <row r="9569" spans="1:9" x14ac:dyDescent="0.3">
      <c r="A9569" t="s">
        <v>33</v>
      </c>
      <c r="B9569" s="1">
        <v>42417</v>
      </c>
      <c r="C9569" t="s">
        <v>13</v>
      </c>
      <c r="D9569">
        <v>0</v>
      </c>
      <c r="E9569" t="s">
        <v>10</v>
      </c>
      <c r="F9569" t="s">
        <v>48</v>
      </c>
      <c r="G9569">
        <v>6.9999999999999999E-4</v>
      </c>
      <c r="H9569">
        <v>1</v>
      </c>
      <c r="I9569" t="str">
        <f t="shared" si="150"/>
        <v>o</v>
      </c>
    </row>
    <row r="9570" spans="1:9" x14ac:dyDescent="0.3">
      <c r="A9570" t="s">
        <v>33</v>
      </c>
      <c r="B9570" s="1">
        <v>42417</v>
      </c>
      <c r="C9570" t="s">
        <v>25</v>
      </c>
      <c r="D9570">
        <v>1</v>
      </c>
      <c r="E9570" t="s">
        <v>15</v>
      </c>
      <c r="F9570" t="s">
        <v>11</v>
      </c>
      <c r="G9570">
        <v>0</v>
      </c>
      <c r="H9570">
        <v>13</v>
      </c>
      <c r="I9570" t="str">
        <f t="shared" si="150"/>
        <v/>
      </c>
    </row>
    <row r="9571" spans="1:9" x14ac:dyDescent="0.3">
      <c r="A9571" t="s">
        <v>20</v>
      </c>
      <c r="B9571" s="1">
        <v>42417</v>
      </c>
      <c r="C9571" t="s">
        <v>9</v>
      </c>
      <c r="D9571">
        <v>0</v>
      </c>
      <c r="E9571" t="s">
        <v>15</v>
      </c>
      <c r="F9571" t="s">
        <v>16</v>
      </c>
      <c r="G9571">
        <v>0</v>
      </c>
      <c r="H9571">
        <v>6</v>
      </c>
      <c r="I9571" t="str">
        <f t="shared" si="150"/>
        <v/>
      </c>
    </row>
    <row r="9572" spans="1:9" x14ac:dyDescent="0.3">
      <c r="A9572" t="s">
        <v>33</v>
      </c>
      <c r="B9572" s="1">
        <v>42417</v>
      </c>
      <c r="C9572" t="s">
        <v>13</v>
      </c>
      <c r="D9572">
        <v>1</v>
      </c>
      <c r="E9572" t="s">
        <v>15</v>
      </c>
      <c r="F9572" t="s">
        <v>50</v>
      </c>
      <c r="H9572">
        <v>3</v>
      </c>
      <c r="I9572" t="str">
        <f t="shared" si="150"/>
        <v>j</v>
      </c>
    </row>
    <row r="9573" spans="1:9" x14ac:dyDescent="0.3">
      <c r="A9573" t="s">
        <v>20</v>
      </c>
      <c r="B9573" s="1">
        <v>42418</v>
      </c>
      <c r="C9573" t="s">
        <v>13</v>
      </c>
      <c r="D9573">
        <v>0</v>
      </c>
      <c r="E9573" t="s">
        <v>10</v>
      </c>
      <c r="F9573" t="s">
        <v>11</v>
      </c>
      <c r="G9573">
        <v>0</v>
      </c>
      <c r="H9573">
        <v>14</v>
      </c>
      <c r="I9573" t="str">
        <f t="shared" si="150"/>
        <v/>
      </c>
    </row>
    <row r="9574" spans="1:9" x14ac:dyDescent="0.3">
      <c r="A9574" t="s">
        <v>33</v>
      </c>
      <c r="B9574" s="1">
        <v>42419</v>
      </c>
      <c r="C9574" t="s">
        <v>25</v>
      </c>
      <c r="D9574">
        <v>1</v>
      </c>
      <c r="E9574" t="s">
        <v>15</v>
      </c>
      <c r="F9574" t="s">
        <v>11</v>
      </c>
      <c r="G9574">
        <v>0</v>
      </c>
      <c r="H9574">
        <v>14</v>
      </c>
      <c r="I9574" t="str">
        <f t="shared" si="150"/>
        <v/>
      </c>
    </row>
    <row r="9575" spans="1:9" x14ac:dyDescent="0.3">
      <c r="A9575" t="s">
        <v>20</v>
      </c>
      <c r="B9575" s="1">
        <v>42423</v>
      </c>
      <c r="C9575" t="s">
        <v>13</v>
      </c>
      <c r="D9575">
        <v>0</v>
      </c>
      <c r="E9575" t="s">
        <v>10</v>
      </c>
      <c r="F9575" t="s">
        <v>11</v>
      </c>
      <c r="G9575">
        <v>0</v>
      </c>
      <c r="H9575">
        <v>6</v>
      </c>
      <c r="I9575" t="str">
        <f t="shared" si="150"/>
        <v/>
      </c>
    </row>
    <row r="9576" spans="1:9" x14ac:dyDescent="0.3">
      <c r="A9576" t="s">
        <v>28</v>
      </c>
      <c r="B9576" s="1">
        <v>42423</v>
      </c>
      <c r="C9576" t="s">
        <v>25</v>
      </c>
      <c r="D9576">
        <v>1</v>
      </c>
      <c r="E9576" t="s">
        <v>10</v>
      </c>
      <c r="F9576" t="s">
        <v>14</v>
      </c>
      <c r="G9576">
        <v>0</v>
      </c>
      <c r="H9576">
        <v>2</v>
      </c>
      <c r="I9576" t="str">
        <f t="shared" si="150"/>
        <v/>
      </c>
    </row>
    <row r="9577" spans="1:9" x14ac:dyDescent="0.3">
      <c r="A9577" t="s">
        <v>17</v>
      </c>
      <c r="B9577" s="1">
        <v>42405</v>
      </c>
      <c r="C9577" t="s">
        <v>9</v>
      </c>
      <c r="D9577">
        <v>1</v>
      </c>
      <c r="E9577" t="s">
        <v>10</v>
      </c>
      <c r="F9577" t="s">
        <v>29</v>
      </c>
      <c r="H9577">
        <v>1</v>
      </c>
      <c r="I9577" t="str">
        <f t="shared" si="150"/>
        <v>p</v>
      </c>
    </row>
    <row r="9578" spans="1:9" x14ac:dyDescent="0.3">
      <c r="A9578" t="s">
        <v>30</v>
      </c>
      <c r="B9578" s="1">
        <v>42412</v>
      </c>
      <c r="C9578" t="s">
        <v>13</v>
      </c>
      <c r="D9578">
        <v>0</v>
      </c>
      <c r="E9578" t="s">
        <v>10</v>
      </c>
      <c r="F9578" t="s">
        <v>14</v>
      </c>
      <c r="G9578">
        <v>0</v>
      </c>
      <c r="H9578">
        <v>5</v>
      </c>
      <c r="I9578" t="str">
        <f t="shared" si="150"/>
        <v/>
      </c>
    </row>
    <row r="9579" spans="1:9" x14ac:dyDescent="0.3">
      <c r="A9579" t="s">
        <v>30</v>
      </c>
      <c r="B9579" s="1">
        <v>42415</v>
      </c>
      <c r="C9579" t="s">
        <v>9</v>
      </c>
      <c r="D9579">
        <v>1</v>
      </c>
      <c r="E9579" t="s">
        <v>15</v>
      </c>
      <c r="F9579" t="s">
        <v>16</v>
      </c>
      <c r="G9579">
        <v>0</v>
      </c>
      <c r="H9579">
        <v>1</v>
      </c>
      <c r="I9579" t="str">
        <f t="shared" si="150"/>
        <v/>
      </c>
    </row>
    <row r="9580" spans="1:9" x14ac:dyDescent="0.3">
      <c r="A9580" t="s">
        <v>24</v>
      </c>
      <c r="B9580" s="1">
        <v>42416</v>
      </c>
      <c r="C9580" t="s">
        <v>13</v>
      </c>
      <c r="D9580">
        <v>1</v>
      </c>
      <c r="E9580" t="s">
        <v>10</v>
      </c>
      <c r="F9580" t="s">
        <v>16</v>
      </c>
      <c r="G9580">
        <v>0</v>
      </c>
      <c r="H9580">
        <v>4</v>
      </c>
      <c r="I9580" t="str">
        <f t="shared" si="150"/>
        <v/>
      </c>
    </row>
    <row r="9581" spans="1:9" x14ac:dyDescent="0.3">
      <c r="A9581" t="s">
        <v>33</v>
      </c>
      <c r="B9581" s="1">
        <v>42417</v>
      </c>
      <c r="C9581" t="s">
        <v>13</v>
      </c>
      <c r="D9581">
        <v>1</v>
      </c>
      <c r="E9581" t="s">
        <v>10</v>
      </c>
      <c r="F9581" t="s">
        <v>46</v>
      </c>
      <c r="G9581">
        <v>3.2000000000000002E-3</v>
      </c>
      <c r="H9581">
        <v>5</v>
      </c>
      <c r="I9581" t="str">
        <f t="shared" si="150"/>
        <v>j</v>
      </c>
    </row>
    <row r="9582" spans="1:9" x14ac:dyDescent="0.3">
      <c r="A9582" t="s">
        <v>22</v>
      </c>
      <c r="B9582" s="1">
        <v>42418</v>
      </c>
      <c r="C9582" t="s">
        <v>13</v>
      </c>
      <c r="D9582">
        <v>1</v>
      </c>
      <c r="E9582" t="s">
        <v>10</v>
      </c>
      <c r="F9582" t="s">
        <v>14</v>
      </c>
      <c r="G9582">
        <v>0</v>
      </c>
      <c r="H9582">
        <v>1</v>
      </c>
      <c r="I9582" t="str">
        <f t="shared" si="150"/>
        <v/>
      </c>
    </row>
    <row r="9583" spans="1:9" x14ac:dyDescent="0.3">
      <c r="A9583" t="s">
        <v>18</v>
      </c>
      <c r="B9583" s="1">
        <v>42419</v>
      </c>
      <c r="C9583" t="s">
        <v>9</v>
      </c>
      <c r="D9583">
        <v>1</v>
      </c>
      <c r="E9583" t="s">
        <v>15</v>
      </c>
      <c r="F9583" t="s">
        <v>50</v>
      </c>
      <c r="H9583">
        <v>1</v>
      </c>
      <c r="I9583" t="str">
        <f t="shared" si="150"/>
        <v>j</v>
      </c>
    </row>
    <row r="9584" spans="1:9" x14ac:dyDescent="0.3">
      <c r="A9584" t="s">
        <v>23</v>
      </c>
      <c r="B9584" s="1">
        <v>42419</v>
      </c>
      <c r="C9584" t="s">
        <v>13</v>
      </c>
      <c r="D9584">
        <v>0</v>
      </c>
      <c r="E9584" t="s">
        <v>15</v>
      </c>
      <c r="F9584" t="s">
        <v>11</v>
      </c>
      <c r="G9584">
        <v>0</v>
      </c>
      <c r="H9584">
        <v>1</v>
      </c>
      <c r="I9584" t="str">
        <f t="shared" si="150"/>
        <v/>
      </c>
    </row>
    <row r="9585" spans="1:9" x14ac:dyDescent="0.3">
      <c r="A9585" t="s">
        <v>33</v>
      </c>
      <c r="B9585" s="1">
        <v>42420</v>
      </c>
      <c r="C9585" t="s">
        <v>9</v>
      </c>
      <c r="D9585">
        <v>1</v>
      </c>
      <c r="E9585" t="s">
        <v>10</v>
      </c>
      <c r="F9585" t="s">
        <v>50</v>
      </c>
      <c r="H9585">
        <v>3</v>
      </c>
      <c r="I9585" t="str">
        <f t="shared" si="150"/>
        <v>j</v>
      </c>
    </row>
    <row r="9586" spans="1:9" x14ac:dyDescent="0.3">
      <c r="A9586" t="s">
        <v>28</v>
      </c>
      <c r="B9586" s="1">
        <v>42423</v>
      </c>
      <c r="C9586" t="s">
        <v>13</v>
      </c>
      <c r="D9586">
        <v>1</v>
      </c>
      <c r="E9586" t="s">
        <v>10</v>
      </c>
      <c r="F9586" t="s">
        <v>57</v>
      </c>
      <c r="H9586">
        <v>1</v>
      </c>
      <c r="I9586" t="str">
        <f t="shared" si="150"/>
        <v>e</v>
      </c>
    </row>
    <row r="9587" spans="1:9" x14ac:dyDescent="0.3">
      <c r="A9587" t="s">
        <v>8</v>
      </c>
      <c r="B9587" s="1">
        <v>42423</v>
      </c>
      <c r="C9587" t="s">
        <v>9</v>
      </c>
      <c r="D9587">
        <v>0</v>
      </c>
      <c r="E9587" t="s">
        <v>14</v>
      </c>
      <c r="F9587" t="s">
        <v>14</v>
      </c>
      <c r="G9587">
        <v>0</v>
      </c>
      <c r="H9587">
        <v>2</v>
      </c>
      <c r="I9587" t="str">
        <f t="shared" si="150"/>
        <v/>
      </c>
    </row>
    <row r="9588" spans="1:9" x14ac:dyDescent="0.3">
      <c r="A9588" t="s">
        <v>8</v>
      </c>
      <c r="B9588" s="1">
        <v>42405</v>
      </c>
      <c r="C9588" t="s">
        <v>13</v>
      </c>
      <c r="D9588">
        <v>0</v>
      </c>
      <c r="E9588" t="s">
        <v>14</v>
      </c>
      <c r="F9588" t="s">
        <v>11</v>
      </c>
      <c r="G9588">
        <v>0</v>
      </c>
      <c r="H9588">
        <v>1</v>
      </c>
      <c r="I9588" t="str">
        <f t="shared" si="150"/>
        <v/>
      </c>
    </row>
    <row r="9589" spans="1:9" x14ac:dyDescent="0.3">
      <c r="A9589" t="s">
        <v>23</v>
      </c>
      <c r="B9589" s="1">
        <v>42405</v>
      </c>
      <c r="C9589" t="s">
        <v>9</v>
      </c>
      <c r="D9589">
        <v>1</v>
      </c>
      <c r="E9589" t="s">
        <v>10</v>
      </c>
      <c r="F9589" t="s">
        <v>16</v>
      </c>
      <c r="G9589">
        <v>0</v>
      </c>
      <c r="H9589">
        <v>1</v>
      </c>
      <c r="I9589" t="str">
        <f t="shared" si="150"/>
        <v/>
      </c>
    </row>
    <row r="9590" spans="1:9" x14ac:dyDescent="0.3">
      <c r="A9590" t="s">
        <v>12</v>
      </c>
      <c r="B9590" s="1">
        <v>42413</v>
      </c>
      <c r="C9590" t="s">
        <v>25</v>
      </c>
      <c r="D9590">
        <v>1</v>
      </c>
      <c r="E9590" t="s">
        <v>10</v>
      </c>
      <c r="F9590" t="s">
        <v>11</v>
      </c>
      <c r="G9590">
        <v>0</v>
      </c>
      <c r="H9590">
        <v>2</v>
      </c>
      <c r="I9590" t="str">
        <f t="shared" si="150"/>
        <v/>
      </c>
    </row>
    <row r="9591" spans="1:9" x14ac:dyDescent="0.3">
      <c r="A9591" t="s">
        <v>30</v>
      </c>
      <c r="B9591" s="1">
        <v>42413</v>
      </c>
      <c r="C9591" t="s">
        <v>9</v>
      </c>
      <c r="D9591">
        <v>0</v>
      </c>
      <c r="E9591" t="s">
        <v>10</v>
      </c>
      <c r="F9591" t="s">
        <v>14</v>
      </c>
      <c r="G9591">
        <v>0</v>
      </c>
      <c r="H9591">
        <v>3</v>
      </c>
      <c r="I9591" t="str">
        <f t="shared" si="150"/>
        <v/>
      </c>
    </row>
    <row r="9592" spans="1:9" x14ac:dyDescent="0.3">
      <c r="A9592" t="s">
        <v>32</v>
      </c>
      <c r="B9592" s="1">
        <v>42414</v>
      </c>
      <c r="C9592" t="s">
        <v>13</v>
      </c>
      <c r="D9592">
        <v>1</v>
      </c>
      <c r="E9592" t="s">
        <v>14</v>
      </c>
      <c r="F9592" t="s">
        <v>14</v>
      </c>
      <c r="G9592">
        <v>0</v>
      </c>
      <c r="H9592">
        <v>1</v>
      </c>
      <c r="I9592" t="str">
        <f t="shared" si="150"/>
        <v/>
      </c>
    </row>
    <row r="9593" spans="1:9" x14ac:dyDescent="0.3">
      <c r="A9593" t="s">
        <v>20</v>
      </c>
      <c r="B9593" s="1">
        <v>42420</v>
      </c>
      <c r="C9593" t="s">
        <v>13</v>
      </c>
      <c r="D9593">
        <v>0</v>
      </c>
      <c r="E9593" t="s">
        <v>15</v>
      </c>
      <c r="F9593" t="s">
        <v>11</v>
      </c>
      <c r="G9593">
        <v>0</v>
      </c>
      <c r="H9593">
        <v>2</v>
      </c>
      <c r="I9593" t="str">
        <f t="shared" si="150"/>
        <v/>
      </c>
    </row>
    <row r="9594" spans="1:9" x14ac:dyDescent="0.3">
      <c r="A9594" t="s">
        <v>20</v>
      </c>
      <c r="B9594" s="1">
        <v>42424</v>
      </c>
      <c r="C9594" t="s">
        <v>13</v>
      </c>
      <c r="D9594">
        <v>0</v>
      </c>
      <c r="E9594" t="s">
        <v>10</v>
      </c>
      <c r="F9594" t="s">
        <v>14</v>
      </c>
      <c r="G9594">
        <v>0</v>
      </c>
      <c r="H9594">
        <v>1</v>
      </c>
      <c r="I9594" t="str">
        <f t="shared" si="150"/>
        <v/>
      </c>
    </row>
    <row r="9595" spans="1:9" x14ac:dyDescent="0.3">
      <c r="A9595" t="s">
        <v>8</v>
      </c>
      <c r="B9595" s="1">
        <v>42404</v>
      </c>
      <c r="C9595" t="s">
        <v>9</v>
      </c>
      <c r="D9595">
        <v>1</v>
      </c>
      <c r="E9595" t="s">
        <v>10</v>
      </c>
      <c r="F9595" t="s">
        <v>35</v>
      </c>
      <c r="H9595">
        <v>3</v>
      </c>
      <c r="I9595" t="str">
        <f t="shared" si="150"/>
        <v>p</v>
      </c>
    </row>
    <row r="9596" spans="1:9" x14ac:dyDescent="0.3">
      <c r="A9596" t="s">
        <v>8</v>
      </c>
      <c r="B9596" s="1">
        <v>42406</v>
      </c>
      <c r="C9596" t="s">
        <v>13</v>
      </c>
      <c r="D9596">
        <v>0</v>
      </c>
      <c r="E9596" t="s">
        <v>10</v>
      </c>
      <c r="F9596" t="s">
        <v>52</v>
      </c>
      <c r="H9596">
        <v>2</v>
      </c>
      <c r="I9596" t="str">
        <f t="shared" si="150"/>
        <v>e</v>
      </c>
    </row>
    <row r="9597" spans="1:9" x14ac:dyDescent="0.3">
      <c r="A9597" t="s">
        <v>17</v>
      </c>
      <c r="B9597" s="1">
        <v>42414</v>
      </c>
      <c r="C9597" t="s">
        <v>13</v>
      </c>
      <c r="D9597">
        <v>1</v>
      </c>
      <c r="E9597" t="s">
        <v>15</v>
      </c>
      <c r="F9597" t="s">
        <v>16</v>
      </c>
      <c r="G9597">
        <v>0</v>
      </c>
      <c r="H9597">
        <v>1</v>
      </c>
      <c r="I9597" t="str">
        <f t="shared" si="150"/>
        <v/>
      </c>
    </row>
    <row r="9598" spans="1:9" x14ac:dyDescent="0.3">
      <c r="A9598" t="s">
        <v>32</v>
      </c>
      <c r="B9598" s="1">
        <v>42415</v>
      </c>
      <c r="C9598" t="s">
        <v>9</v>
      </c>
      <c r="D9598">
        <v>0</v>
      </c>
      <c r="E9598" t="s">
        <v>10</v>
      </c>
      <c r="F9598" t="s">
        <v>54</v>
      </c>
      <c r="H9598">
        <v>1</v>
      </c>
      <c r="I9598" t="str">
        <f t="shared" si="150"/>
        <v>e</v>
      </c>
    </row>
    <row r="9599" spans="1:9" x14ac:dyDescent="0.3">
      <c r="A9599" t="s">
        <v>21</v>
      </c>
      <c r="B9599" s="1">
        <v>42420</v>
      </c>
      <c r="C9599" t="s">
        <v>13</v>
      </c>
      <c r="D9599">
        <v>0</v>
      </c>
      <c r="E9599" t="s">
        <v>10</v>
      </c>
      <c r="F9599" t="s">
        <v>45</v>
      </c>
      <c r="G9599">
        <v>1.5299999999999999E-2</v>
      </c>
      <c r="H9599">
        <v>3</v>
      </c>
      <c r="I9599" t="str">
        <f t="shared" si="150"/>
        <v>p</v>
      </c>
    </row>
    <row r="9600" spans="1:9" x14ac:dyDescent="0.3">
      <c r="A9600" t="s">
        <v>8</v>
      </c>
      <c r="B9600" s="1">
        <v>42421</v>
      </c>
      <c r="C9600" t="s">
        <v>9</v>
      </c>
      <c r="D9600">
        <v>0</v>
      </c>
      <c r="E9600" t="s">
        <v>10</v>
      </c>
      <c r="F9600" t="s">
        <v>35</v>
      </c>
      <c r="H9600">
        <v>3</v>
      </c>
      <c r="I9600" t="str">
        <f t="shared" si="150"/>
        <v>p</v>
      </c>
    </row>
    <row r="9601" spans="1:9" x14ac:dyDescent="0.3">
      <c r="A9601" t="s">
        <v>8</v>
      </c>
      <c r="B9601" s="1">
        <v>42422</v>
      </c>
      <c r="C9601" t="s">
        <v>13</v>
      </c>
      <c r="D9601">
        <v>1</v>
      </c>
      <c r="E9601" t="s">
        <v>10</v>
      </c>
      <c r="F9601" t="s">
        <v>36</v>
      </c>
      <c r="G9601">
        <v>2.0999999999999999E-3</v>
      </c>
      <c r="H9601">
        <v>1</v>
      </c>
      <c r="I9601" t="str">
        <f t="shared" si="150"/>
        <v>p</v>
      </c>
    </row>
    <row r="9602" spans="1:9" x14ac:dyDescent="0.3">
      <c r="A9602" t="s">
        <v>19</v>
      </c>
      <c r="B9602" s="1">
        <v>42424</v>
      </c>
      <c r="C9602" t="s">
        <v>13</v>
      </c>
      <c r="D9602">
        <v>0</v>
      </c>
      <c r="E9602" t="s">
        <v>10</v>
      </c>
      <c r="F9602" t="s">
        <v>16</v>
      </c>
      <c r="G9602">
        <v>0</v>
      </c>
      <c r="H9602">
        <v>6</v>
      </c>
      <c r="I9602" t="str">
        <f t="shared" si="150"/>
        <v/>
      </c>
    </row>
    <row r="9603" spans="1:9" x14ac:dyDescent="0.3">
      <c r="A9603" t="s">
        <v>12</v>
      </c>
      <c r="B9603" s="1">
        <v>42404</v>
      </c>
      <c r="C9603" t="s">
        <v>25</v>
      </c>
      <c r="D9603">
        <v>1</v>
      </c>
      <c r="E9603" t="s">
        <v>15</v>
      </c>
      <c r="F9603" t="s">
        <v>14</v>
      </c>
      <c r="G9603">
        <v>0</v>
      </c>
      <c r="H9603">
        <v>1</v>
      </c>
      <c r="I9603" t="str">
        <f t="shared" ref="I9603:I9666" si="151">IF(NOT(OR(F9603="house",F9603="blank",F9603="served")),LEFT(F9603,1),"")</f>
        <v/>
      </c>
    </row>
    <row r="9604" spans="1:9" x14ac:dyDescent="0.3">
      <c r="A9604" t="s">
        <v>24</v>
      </c>
      <c r="B9604" s="1">
        <v>42410</v>
      </c>
      <c r="C9604" t="s">
        <v>25</v>
      </c>
      <c r="D9604">
        <v>1</v>
      </c>
      <c r="E9604" t="s">
        <v>10</v>
      </c>
      <c r="F9604" t="s">
        <v>11</v>
      </c>
      <c r="G9604">
        <v>0</v>
      </c>
      <c r="H9604">
        <v>1</v>
      </c>
      <c r="I9604" t="str">
        <f t="shared" si="151"/>
        <v/>
      </c>
    </row>
    <row r="9605" spans="1:9" x14ac:dyDescent="0.3">
      <c r="A9605" t="s">
        <v>8</v>
      </c>
      <c r="B9605" s="1">
        <v>42412</v>
      </c>
      <c r="C9605" t="s">
        <v>13</v>
      </c>
      <c r="D9605">
        <v>1</v>
      </c>
      <c r="E9605" t="s">
        <v>14</v>
      </c>
      <c r="F9605" t="s">
        <v>14</v>
      </c>
      <c r="G9605">
        <v>0</v>
      </c>
      <c r="H9605">
        <v>4</v>
      </c>
      <c r="I9605" t="str">
        <f t="shared" si="151"/>
        <v/>
      </c>
    </row>
    <row r="9606" spans="1:9" x14ac:dyDescent="0.3">
      <c r="A9606" t="s">
        <v>8</v>
      </c>
      <c r="B9606" s="1">
        <v>42414</v>
      </c>
      <c r="C9606" t="s">
        <v>13</v>
      </c>
      <c r="D9606">
        <v>1</v>
      </c>
      <c r="E9606" t="s">
        <v>10</v>
      </c>
      <c r="F9606" t="s">
        <v>35</v>
      </c>
      <c r="H9606">
        <v>1</v>
      </c>
      <c r="I9606" t="str">
        <f t="shared" si="151"/>
        <v>p</v>
      </c>
    </row>
    <row r="9607" spans="1:9" x14ac:dyDescent="0.3">
      <c r="A9607" t="s">
        <v>21</v>
      </c>
      <c r="B9607" s="1">
        <v>42417</v>
      </c>
      <c r="C9607" t="s">
        <v>9</v>
      </c>
      <c r="D9607">
        <v>1</v>
      </c>
      <c r="E9607" t="s">
        <v>10</v>
      </c>
      <c r="F9607" t="s">
        <v>34</v>
      </c>
      <c r="H9607">
        <v>3</v>
      </c>
      <c r="I9607" t="str">
        <f t="shared" si="151"/>
        <v>p</v>
      </c>
    </row>
    <row r="9608" spans="1:9" x14ac:dyDescent="0.3">
      <c r="A9608" t="s">
        <v>21</v>
      </c>
      <c r="B9608" s="1">
        <v>42418</v>
      </c>
      <c r="C9608" t="s">
        <v>13</v>
      </c>
      <c r="D9608">
        <v>0</v>
      </c>
      <c r="E9608" t="s">
        <v>15</v>
      </c>
      <c r="F9608" t="s">
        <v>34</v>
      </c>
      <c r="H9608">
        <v>2</v>
      </c>
      <c r="I9608" t="str">
        <f t="shared" si="151"/>
        <v>p</v>
      </c>
    </row>
    <row r="9609" spans="1:9" x14ac:dyDescent="0.3">
      <c r="A9609" t="s">
        <v>17</v>
      </c>
      <c r="B9609" s="1">
        <v>42406</v>
      </c>
      <c r="C9609" t="s">
        <v>13</v>
      </c>
      <c r="D9609">
        <v>1</v>
      </c>
      <c r="E9609" t="s">
        <v>14</v>
      </c>
      <c r="F9609" t="s">
        <v>14</v>
      </c>
      <c r="G9609">
        <v>0</v>
      </c>
      <c r="H9609">
        <v>1</v>
      </c>
      <c r="I9609" t="str">
        <f t="shared" si="151"/>
        <v/>
      </c>
    </row>
    <row r="9610" spans="1:9" x14ac:dyDescent="0.3">
      <c r="A9610" t="s">
        <v>23</v>
      </c>
      <c r="B9610" s="1">
        <v>42407</v>
      </c>
      <c r="C9610" t="s">
        <v>9</v>
      </c>
      <c r="D9610">
        <v>1</v>
      </c>
      <c r="E9610" t="s">
        <v>10</v>
      </c>
      <c r="F9610" t="s">
        <v>14</v>
      </c>
      <c r="G9610">
        <v>0</v>
      </c>
      <c r="H9610">
        <v>1</v>
      </c>
      <c r="I9610" t="str">
        <f t="shared" si="151"/>
        <v/>
      </c>
    </row>
    <row r="9611" spans="1:9" x14ac:dyDescent="0.3">
      <c r="A9611" t="s">
        <v>24</v>
      </c>
      <c r="B9611" s="1">
        <v>42408</v>
      </c>
      <c r="C9611" t="s">
        <v>9</v>
      </c>
      <c r="D9611">
        <v>1</v>
      </c>
      <c r="E9611" t="s">
        <v>10</v>
      </c>
      <c r="F9611" t="s">
        <v>34</v>
      </c>
      <c r="H9611">
        <v>2</v>
      </c>
      <c r="I9611" t="str">
        <f t="shared" si="151"/>
        <v>p</v>
      </c>
    </row>
    <row r="9612" spans="1:9" x14ac:dyDescent="0.3">
      <c r="A9612" t="s">
        <v>12</v>
      </c>
      <c r="B9612" s="1">
        <v>42408</v>
      </c>
      <c r="C9612" t="s">
        <v>13</v>
      </c>
      <c r="D9612">
        <v>1</v>
      </c>
      <c r="E9612" t="s">
        <v>10</v>
      </c>
      <c r="F9612" t="s">
        <v>11</v>
      </c>
      <c r="G9612">
        <v>0</v>
      </c>
      <c r="H9612">
        <v>1</v>
      </c>
      <c r="I9612" t="str">
        <f t="shared" si="151"/>
        <v/>
      </c>
    </row>
    <row r="9613" spans="1:9" x14ac:dyDescent="0.3">
      <c r="A9613" t="s">
        <v>24</v>
      </c>
      <c r="B9613" s="1">
        <v>42409</v>
      </c>
      <c r="C9613" t="s">
        <v>9</v>
      </c>
      <c r="D9613">
        <v>1</v>
      </c>
      <c r="E9613" t="s">
        <v>15</v>
      </c>
      <c r="F9613" t="s">
        <v>14</v>
      </c>
      <c r="G9613">
        <v>0</v>
      </c>
      <c r="H9613">
        <v>1</v>
      </c>
      <c r="I9613" t="str">
        <f t="shared" si="151"/>
        <v/>
      </c>
    </row>
    <row r="9614" spans="1:9" x14ac:dyDescent="0.3">
      <c r="A9614" t="s">
        <v>28</v>
      </c>
      <c r="B9614" s="1">
        <v>42415</v>
      </c>
      <c r="C9614" t="s">
        <v>9</v>
      </c>
      <c r="D9614">
        <v>0</v>
      </c>
      <c r="E9614" t="s">
        <v>15</v>
      </c>
      <c r="F9614" t="s">
        <v>53</v>
      </c>
      <c r="H9614">
        <v>2</v>
      </c>
      <c r="I9614" t="str">
        <f t="shared" si="151"/>
        <v>e</v>
      </c>
    </row>
    <row r="9615" spans="1:9" x14ac:dyDescent="0.3">
      <c r="A9615" t="s">
        <v>30</v>
      </c>
      <c r="B9615" s="1">
        <v>42421</v>
      </c>
      <c r="C9615" t="s">
        <v>13</v>
      </c>
      <c r="D9615">
        <v>1</v>
      </c>
      <c r="E9615" t="s">
        <v>15</v>
      </c>
      <c r="F9615" t="s">
        <v>16</v>
      </c>
      <c r="G9615">
        <v>0</v>
      </c>
      <c r="H9615">
        <v>1</v>
      </c>
      <c r="I9615" t="str">
        <f t="shared" si="151"/>
        <v/>
      </c>
    </row>
    <row r="9616" spans="1:9" x14ac:dyDescent="0.3">
      <c r="A9616" t="s">
        <v>28</v>
      </c>
      <c r="B9616" s="1">
        <v>42421</v>
      </c>
      <c r="C9616" t="s">
        <v>13</v>
      </c>
      <c r="D9616">
        <v>1</v>
      </c>
      <c r="E9616" t="s">
        <v>15</v>
      </c>
      <c r="F9616" t="s">
        <v>29</v>
      </c>
      <c r="H9616">
        <v>2</v>
      </c>
      <c r="I9616" t="str">
        <f t="shared" si="151"/>
        <v>p</v>
      </c>
    </row>
    <row r="9617" spans="1:9" x14ac:dyDescent="0.3">
      <c r="A9617" t="s">
        <v>18</v>
      </c>
      <c r="B9617" s="1">
        <v>42422</v>
      </c>
      <c r="C9617" t="s">
        <v>9</v>
      </c>
      <c r="D9617">
        <v>1</v>
      </c>
      <c r="E9617" t="s">
        <v>15</v>
      </c>
      <c r="F9617" t="s">
        <v>64</v>
      </c>
      <c r="G9617">
        <v>5.0000000000000001E-4</v>
      </c>
      <c r="H9617">
        <v>1</v>
      </c>
      <c r="I9617" t="str">
        <f t="shared" si="151"/>
        <v>j</v>
      </c>
    </row>
    <row r="9618" spans="1:9" x14ac:dyDescent="0.3">
      <c r="A9618" t="s">
        <v>20</v>
      </c>
      <c r="B9618" s="1">
        <v>42422</v>
      </c>
      <c r="C9618" t="s">
        <v>13</v>
      </c>
      <c r="D9618">
        <v>0</v>
      </c>
      <c r="E9618" t="s">
        <v>15</v>
      </c>
      <c r="F9618" t="s">
        <v>11</v>
      </c>
      <c r="G9618">
        <v>0</v>
      </c>
      <c r="H9618">
        <v>1</v>
      </c>
      <c r="I9618" t="str">
        <f t="shared" si="151"/>
        <v/>
      </c>
    </row>
    <row r="9619" spans="1:9" x14ac:dyDescent="0.3">
      <c r="A9619" t="s">
        <v>30</v>
      </c>
      <c r="B9619" s="1">
        <v>42408</v>
      </c>
      <c r="C9619" t="s">
        <v>13</v>
      </c>
      <c r="D9619">
        <v>1</v>
      </c>
      <c r="E9619" t="s">
        <v>10</v>
      </c>
      <c r="F9619" t="s">
        <v>11</v>
      </c>
      <c r="G9619">
        <v>0</v>
      </c>
      <c r="H9619">
        <v>1</v>
      </c>
      <c r="I9619" t="str">
        <f t="shared" si="151"/>
        <v/>
      </c>
    </row>
    <row r="9620" spans="1:9" x14ac:dyDescent="0.3">
      <c r="A9620" t="s">
        <v>33</v>
      </c>
      <c r="B9620" s="1">
        <v>42420</v>
      </c>
      <c r="C9620" t="s">
        <v>25</v>
      </c>
      <c r="D9620">
        <v>1</v>
      </c>
      <c r="E9620" t="s">
        <v>10</v>
      </c>
      <c r="F9620" t="s">
        <v>11</v>
      </c>
      <c r="G9620">
        <v>0</v>
      </c>
      <c r="H9620">
        <v>1</v>
      </c>
      <c r="I9620" t="str">
        <f t="shared" si="151"/>
        <v/>
      </c>
    </row>
    <row r="9621" spans="1:9" x14ac:dyDescent="0.3">
      <c r="A9621" t="s">
        <v>18</v>
      </c>
      <c r="B9621" s="1">
        <v>42422</v>
      </c>
      <c r="C9621" t="s">
        <v>9</v>
      </c>
      <c r="D9621">
        <v>0</v>
      </c>
      <c r="E9621" t="s">
        <v>15</v>
      </c>
      <c r="F9621" t="s">
        <v>50</v>
      </c>
      <c r="H9621">
        <v>1</v>
      </c>
      <c r="I9621" t="str">
        <f t="shared" si="151"/>
        <v>j</v>
      </c>
    </row>
    <row r="9622" spans="1:9" x14ac:dyDescent="0.3">
      <c r="A9622" t="s">
        <v>24</v>
      </c>
      <c r="B9622" s="1">
        <v>42424</v>
      </c>
      <c r="C9622" t="s">
        <v>13</v>
      </c>
      <c r="D9622">
        <v>1</v>
      </c>
      <c r="E9622" t="s">
        <v>10</v>
      </c>
      <c r="F9622" t="s">
        <v>11</v>
      </c>
      <c r="G9622">
        <v>0</v>
      </c>
      <c r="H9622">
        <v>1</v>
      </c>
      <c r="I9622" t="str">
        <f t="shared" si="151"/>
        <v/>
      </c>
    </row>
    <row r="9623" spans="1:9" x14ac:dyDescent="0.3">
      <c r="A9623" t="s">
        <v>24</v>
      </c>
      <c r="B9623" s="1">
        <v>42405</v>
      </c>
      <c r="C9623" t="s">
        <v>9</v>
      </c>
      <c r="D9623">
        <v>0</v>
      </c>
      <c r="E9623" t="s">
        <v>15</v>
      </c>
      <c r="F9623" t="s">
        <v>14</v>
      </c>
      <c r="G9623">
        <v>0</v>
      </c>
      <c r="H9623">
        <v>1</v>
      </c>
      <c r="I9623" t="str">
        <f t="shared" si="151"/>
        <v/>
      </c>
    </row>
    <row r="9624" spans="1:9" x14ac:dyDescent="0.3">
      <c r="A9624" t="s">
        <v>8</v>
      </c>
      <c r="B9624" s="1">
        <v>42407</v>
      </c>
      <c r="C9624" t="s">
        <v>9</v>
      </c>
      <c r="D9624">
        <v>0</v>
      </c>
      <c r="E9624" t="s">
        <v>14</v>
      </c>
      <c r="F9624" t="s">
        <v>16</v>
      </c>
      <c r="G9624">
        <v>0</v>
      </c>
      <c r="H9624">
        <v>1</v>
      </c>
      <c r="I9624" t="str">
        <f t="shared" si="151"/>
        <v/>
      </c>
    </row>
    <row r="9625" spans="1:9" x14ac:dyDescent="0.3">
      <c r="A9625" t="s">
        <v>28</v>
      </c>
      <c r="B9625" s="1">
        <v>42414</v>
      </c>
      <c r="C9625" t="s">
        <v>13</v>
      </c>
      <c r="D9625">
        <v>0</v>
      </c>
      <c r="E9625" t="s">
        <v>14</v>
      </c>
      <c r="F9625" t="s">
        <v>14</v>
      </c>
      <c r="G9625">
        <v>0</v>
      </c>
      <c r="H9625">
        <v>1</v>
      </c>
      <c r="I9625" t="str">
        <f t="shared" si="151"/>
        <v/>
      </c>
    </row>
    <row r="9626" spans="1:9" x14ac:dyDescent="0.3">
      <c r="A9626" t="s">
        <v>21</v>
      </c>
      <c r="B9626" s="1">
        <v>42423</v>
      </c>
      <c r="C9626" t="s">
        <v>13</v>
      </c>
      <c r="D9626">
        <v>0</v>
      </c>
      <c r="E9626" t="s">
        <v>15</v>
      </c>
      <c r="F9626" t="s">
        <v>34</v>
      </c>
      <c r="H9626">
        <v>5</v>
      </c>
      <c r="I9626" t="str">
        <f t="shared" si="151"/>
        <v>p</v>
      </c>
    </row>
    <row r="9627" spans="1:9" x14ac:dyDescent="0.3">
      <c r="A9627" t="s">
        <v>8</v>
      </c>
      <c r="B9627" s="1">
        <v>42424</v>
      </c>
      <c r="C9627" t="s">
        <v>25</v>
      </c>
      <c r="D9627">
        <v>1</v>
      </c>
      <c r="E9627" t="s">
        <v>10</v>
      </c>
      <c r="F9627" t="s">
        <v>11</v>
      </c>
      <c r="G9627">
        <v>0</v>
      </c>
      <c r="H9627">
        <v>1</v>
      </c>
      <c r="I9627" t="str">
        <f t="shared" si="151"/>
        <v/>
      </c>
    </row>
    <row r="9628" spans="1:9" x14ac:dyDescent="0.3">
      <c r="A9628" t="s">
        <v>8</v>
      </c>
      <c r="B9628" s="1">
        <v>42404</v>
      </c>
      <c r="C9628" t="s">
        <v>9</v>
      </c>
      <c r="D9628">
        <v>0</v>
      </c>
      <c r="E9628" t="s">
        <v>10</v>
      </c>
      <c r="F9628" t="s">
        <v>35</v>
      </c>
      <c r="H9628">
        <v>2</v>
      </c>
      <c r="I9628" t="str">
        <f t="shared" si="151"/>
        <v>p</v>
      </c>
    </row>
    <row r="9629" spans="1:9" x14ac:dyDescent="0.3">
      <c r="A9629" t="s">
        <v>28</v>
      </c>
      <c r="B9629" s="1">
        <v>42408</v>
      </c>
      <c r="C9629" t="s">
        <v>9</v>
      </c>
      <c r="D9629">
        <v>1</v>
      </c>
      <c r="E9629" t="s">
        <v>10</v>
      </c>
      <c r="F9629" t="s">
        <v>14</v>
      </c>
      <c r="G9629">
        <v>0</v>
      </c>
      <c r="H9629">
        <v>2</v>
      </c>
      <c r="I9629" t="str">
        <f t="shared" si="151"/>
        <v/>
      </c>
    </row>
    <row r="9630" spans="1:9" x14ac:dyDescent="0.3">
      <c r="A9630" t="s">
        <v>12</v>
      </c>
      <c r="B9630" s="1">
        <v>42414</v>
      </c>
      <c r="C9630" t="s">
        <v>25</v>
      </c>
      <c r="D9630">
        <v>1</v>
      </c>
      <c r="E9630" t="s">
        <v>10</v>
      </c>
      <c r="F9630" t="s">
        <v>11</v>
      </c>
      <c r="G9630">
        <v>0</v>
      </c>
      <c r="H9630">
        <v>1</v>
      </c>
      <c r="I9630" t="str">
        <f t="shared" si="151"/>
        <v/>
      </c>
    </row>
    <row r="9631" spans="1:9" x14ac:dyDescent="0.3">
      <c r="A9631" t="s">
        <v>17</v>
      </c>
      <c r="B9631" s="1">
        <v>42415</v>
      </c>
      <c r="C9631" t="s">
        <v>9</v>
      </c>
      <c r="D9631">
        <v>1</v>
      </c>
      <c r="E9631" t="s">
        <v>10</v>
      </c>
      <c r="F9631" t="s">
        <v>14</v>
      </c>
      <c r="G9631">
        <v>0</v>
      </c>
      <c r="H9631">
        <v>1</v>
      </c>
      <c r="I9631" t="str">
        <f t="shared" si="151"/>
        <v/>
      </c>
    </row>
    <row r="9632" spans="1:9" x14ac:dyDescent="0.3">
      <c r="A9632" t="s">
        <v>28</v>
      </c>
      <c r="B9632" s="1">
        <v>42415</v>
      </c>
      <c r="C9632" t="s">
        <v>13</v>
      </c>
      <c r="D9632">
        <v>0</v>
      </c>
      <c r="E9632" t="s">
        <v>15</v>
      </c>
      <c r="F9632" t="s">
        <v>53</v>
      </c>
      <c r="H9632">
        <v>3</v>
      </c>
      <c r="I9632" t="str">
        <f t="shared" si="151"/>
        <v>e</v>
      </c>
    </row>
    <row r="9633" spans="1:9" x14ac:dyDescent="0.3">
      <c r="A9633" t="s">
        <v>21</v>
      </c>
      <c r="B9633" s="1">
        <v>42419</v>
      </c>
      <c r="C9633" t="s">
        <v>25</v>
      </c>
      <c r="D9633">
        <v>1</v>
      </c>
      <c r="E9633" t="s">
        <v>15</v>
      </c>
      <c r="F9633" t="s">
        <v>11</v>
      </c>
      <c r="G9633">
        <v>0</v>
      </c>
      <c r="H9633">
        <v>1</v>
      </c>
      <c r="I9633" t="str">
        <f t="shared" si="151"/>
        <v/>
      </c>
    </row>
    <row r="9634" spans="1:9" x14ac:dyDescent="0.3">
      <c r="A9634" t="s">
        <v>27</v>
      </c>
      <c r="B9634" s="1">
        <v>42420</v>
      </c>
      <c r="C9634" t="s">
        <v>13</v>
      </c>
      <c r="D9634">
        <v>1</v>
      </c>
      <c r="E9634" t="s">
        <v>15</v>
      </c>
      <c r="F9634" t="s">
        <v>48</v>
      </c>
      <c r="G9634">
        <v>8.9999999999999998E-4</v>
      </c>
      <c r="H9634">
        <v>2</v>
      </c>
      <c r="I9634" t="str">
        <f t="shared" si="151"/>
        <v>o</v>
      </c>
    </row>
    <row r="9635" spans="1:9" x14ac:dyDescent="0.3">
      <c r="A9635" t="s">
        <v>32</v>
      </c>
      <c r="B9635" s="1">
        <v>42423</v>
      </c>
      <c r="C9635" t="s">
        <v>9</v>
      </c>
      <c r="D9635">
        <v>1</v>
      </c>
      <c r="E9635" t="s">
        <v>15</v>
      </c>
      <c r="F9635" t="s">
        <v>60</v>
      </c>
      <c r="H9635">
        <v>1</v>
      </c>
      <c r="I9635" t="str">
        <f t="shared" si="151"/>
        <v>e</v>
      </c>
    </row>
    <row r="9636" spans="1:9" x14ac:dyDescent="0.3">
      <c r="A9636" t="s">
        <v>8</v>
      </c>
      <c r="B9636" s="1">
        <v>42423</v>
      </c>
      <c r="C9636" t="s">
        <v>13</v>
      </c>
      <c r="D9636">
        <v>0</v>
      </c>
      <c r="E9636" t="s">
        <v>10</v>
      </c>
      <c r="F9636" t="s">
        <v>35</v>
      </c>
      <c r="H9636">
        <v>2</v>
      </c>
      <c r="I9636" t="str">
        <f t="shared" si="151"/>
        <v>p</v>
      </c>
    </row>
    <row r="9637" spans="1:9" x14ac:dyDescent="0.3">
      <c r="A9637" t="s">
        <v>17</v>
      </c>
      <c r="B9637" s="1">
        <v>42403</v>
      </c>
      <c r="C9637" t="s">
        <v>9</v>
      </c>
      <c r="D9637">
        <v>0</v>
      </c>
      <c r="E9637" t="s">
        <v>14</v>
      </c>
      <c r="F9637" t="s">
        <v>14</v>
      </c>
      <c r="G9637">
        <v>0</v>
      </c>
      <c r="H9637">
        <v>1</v>
      </c>
      <c r="I9637" t="str">
        <f t="shared" si="151"/>
        <v/>
      </c>
    </row>
    <row r="9638" spans="1:9" x14ac:dyDescent="0.3">
      <c r="A9638" t="s">
        <v>28</v>
      </c>
      <c r="B9638" s="1">
        <v>42403</v>
      </c>
      <c r="C9638" t="s">
        <v>9</v>
      </c>
      <c r="D9638">
        <v>0</v>
      </c>
      <c r="E9638" t="s">
        <v>10</v>
      </c>
      <c r="F9638" t="s">
        <v>29</v>
      </c>
      <c r="H9638">
        <v>1</v>
      </c>
      <c r="I9638" t="str">
        <f t="shared" si="151"/>
        <v>p</v>
      </c>
    </row>
    <row r="9639" spans="1:9" x14ac:dyDescent="0.3">
      <c r="A9639" t="s">
        <v>23</v>
      </c>
      <c r="B9639" s="1">
        <v>42403</v>
      </c>
      <c r="C9639" t="s">
        <v>9</v>
      </c>
      <c r="D9639">
        <v>1</v>
      </c>
      <c r="E9639" t="s">
        <v>10</v>
      </c>
      <c r="F9639" t="s">
        <v>11</v>
      </c>
      <c r="G9639">
        <v>0</v>
      </c>
      <c r="H9639">
        <v>1</v>
      </c>
      <c r="I9639" t="str">
        <f t="shared" si="151"/>
        <v/>
      </c>
    </row>
    <row r="9640" spans="1:9" x14ac:dyDescent="0.3">
      <c r="A9640" t="s">
        <v>32</v>
      </c>
      <c r="B9640" s="1">
        <v>42413</v>
      </c>
      <c r="C9640" t="s">
        <v>13</v>
      </c>
      <c r="D9640">
        <v>1</v>
      </c>
      <c r="E9640" t="s">
        <v>10</v>
      </c>
      <c r="F9640" t="s">
        <v>38</v>
      </c>
      <c r="G9640">
        <v>1.8E-3</v>
      </c>
      <c r="H9640">
        <v>1</v>
      </c>
      <c r="I9640" t="str">
        <f t="shared" si="151"/>
        <v>p</v>
      </c>
    </row>
    <row r="9641" spans="1:9" x14ac:dyDescent="0.3">
      <c r="A9641" t="s">
        <v>24</v>
      </c>
      <c r="B9641" s="1">
        <v>42415</v>
      </c>
      <c r="C9641" t="s">
        <v>9</v>
      </c>
      <c r="D9641">
        <v>0</v>
      </c>
      <c r="E9641" t="s">
        <v>15</v>
      </c>
      <c r="F9641" t="s">
        <v>11</v>
      </c>
      <c r="G9641">
        <v>0</v>
      </c>
      <c r="H9641">
        <v>2</v>
      </c>
      <c r="I9641" t="str">
        <f t="shared" si="151"/>
        <v/>
      </c>
    </row>
    <row r="9642" spans="1:9" x14ac:dyDescent="0.3">
      <c r="A9642" t="s">
        <v>30</v>
      </c>
      <c r="B9642" s="1">
        <v>42405</v>
      </c>
      <c r="C9642" t="s">
        <v>13</v>
      </c>
      <c r="D9642">
        <v>0</v>
      </c>
      <c r="E9642" t="s">
        <v>10</v>
      </c>
      <c r="F9642" t="s">
        <v>14</v>
      </c>
      <c r="G9642">
        <v>0</v>
      </c>
      <c r="H9642">
        <v>1</v>
      </c>
      <c r="I9642" t="str">
        <f t="shared" si="151"/>
        <v/>
      </c>
    </row>
    <row r="9643" spans="1:9" x14ac:dyDescent="0.3">
      <c r="A9643" t="s">
        <v>28</v>
      </c>
      <c r="B9643" s="1">
        <v>42413</v>
      </c>
      <c r="C9643" t="s">
        <v>9</v>
      </c>
      <c r="D9643">
        <v>1</v>
      </c>
      <c r="E9643" t="s">
        <v>14</v>
      </c>
      <c r="F9643" t="s">
        <v>11</v>
      </c>
      <c r="G9643">
        <v>0</v>
      </c>
      <c r="H9643">
        <v>4</v>
      </c>
      <c r="I9643" t="str">
        <f t="shared" si="151"/>
        <v/>
      </c>
    </row>
    <row r="9644" spans="1:9" x14ac:dyDescent="0.3">
      <c r="A9644" t="s">
        <v>8</v>
      </c>
      <c r="B9644" s="1">
        <v>42413</v>
      </c>
      <c r="C9644" t="s">
        <v>13</v>
      </c>
      <c r="D9644">
        <v>1</v>
      </c>
      <c r="E9644" t="s">
        <v>10</v>
      </c>
      <c r="F9644" t="s">
        <v>36</v>
      </c>
      <c r="G9644">
        <v>3.8E-3</v>
      </c>
      <c r="H9644">
        <v>3</v>
      </c>
      <c r="I9644" t="str">
        <f t="shared" si="151"/>
        <v>p</v>
      </c>
    </row>
    <row r="9645" spans="1:9" x14ac:dyDescent="0.3">
      <c r="A9645" t="s">
        <v>8</v>
      </c>
      <c r="B9645" s="1">
        <v>42413</v>
      </c>
      <c r="C9645" t="s">
        <v>13</v>
      </c>
      <c r="D9645">
        <v>1</v>
      </c>
      <c r="E9645" t="s">
        <v>15</v>
      </c>
      <c r="F9645" t="s">
        <v>35</v>
      </c>
      <c r="H9645">
        <v>1</v>
      </c>
      <c r="I9645" t="str">
        <f t="shared" si="151"/>
        <v>p</v>
      </c>
    </row>
    <row r="9646" spans="1:9" x14ac:dyDescent="0.3">
      <c r="A9646" t="s">
        <v>12</v>
      </c>
      <c r="B9646" s="1">
        <v>42419</v>
      </c>
      <c r="C9646" t="s">
        <v>13</v>
      </c>
      <c r="D9646">
        <v>1</v>
      </c>
      <c r="E9646" t="s">
        <v>15</v>
      </c>
      <c r="F9646" t="s">
        <v>26</v>
      </c>
      <c r="G9646">
        <v>1.0500000000000001E-2</v>
      </c>
      <c r="H9646">
        <v>3</v>
      </c>
      <c r="I9646" t="str">
        <f t="shared" si="151"/>
        <v>l</v>
      </c>
    </row>
    <row r="9647" spans="1:9" x14ac:dyDescent="0.3">
      <c r="A9647" t="s">
        <v>23</v>
      </c>
      <c r="B9647" s="1">
        <v>42422</v>
      </c>
      <c r="C9647" t="s">
        <v>9</v>
      </c>
      <c r="D9647">
        <v>0</v>
      </c>
      <c r="E9647" t="s">
        <v>15</v>
      </c>
      <c r="F9647" t="s">
        <v>16</v>
      </c>
      <c r="G9647">
        <v>0</v>
      </c>
      <c r="H9647">
        <v>1</v>
      </c>
      <c r="I9647" t="str">
        <f t="shared" si="151"/>
        <v/>
      </c>
    </row>
    <row r="9648" spans="1:9" x14ac:dyDescent="0.3">
      <c r="A9648" t="s">
        <v>32</v>
      </c>
      <c r="B9648" s="1">
        <v>42422</v>
      </c>
      <c r="C9648" t="s">
        <v>13</v>
      </c>
      <c r="D9648">
        <v>1</v>
      </c>
      <c r="E9648" t="s">
        <v>15</v>
      </c>
      <c r="F9648" t="s">
        <v>38</v>
      </c>
      <c r="G9648">
        <v>4.8999999999999998E-3</v>
      </c>
      <c r="H9648">
        <v>2</v>
      </c>
      <c r="I9648" t="str">
        <f t="shared" si="151"/>
        <v>p</v>
      </c>
    </row>
    <row r="9649" spans="1:9" x14ac:dyDescent="0.3">
      <c r="A9649" t="s">
        <v>19</v>
      </c>
      <c r="B9649" s="1">
        <v>42423</v>
      </c>
      <c r="C9649" t="s">
        <v>13</v>
      </c>
      <c r="D9649">
        <v>1</v>
      </c>
      <c r="E9649" t="s">
        <v>10</v>
      </c>
      <c r="F9649" t="s">
        <v>58</v>
      </c>
      <c r="H9649">
        <v>1</v>
      </c>
      <c r="I9649" t="str">
        <f t="shared" si="151"/>
        <v>e</v>
      </c>
    </row>
    <row r="9650" spans="1:9" x14ac:dyDescent="0.3">
      <c r="A9650" t="s">
        <v>17</v>
      </c>
      <c r="B9650" s="1">
        <v>42409</v>
      </c>
      <c r="C9650" t="s">
        <v>13</v>
      </c>
      <c r="D9650">
        <v>1</v>
      </c>
      <c r="E9650" t="s">
        <v>15</v>
      </c>
      <c r="F9650" t="s">
        <v>26</v>
      </c>
      <c r="G9650">
        <v>6.3E-3</v>
      </c>
      <c r="H9650">
        <v>3</v>
      </c>
      <c r="I9650" t="str">
        <f t="shared" si="151"/>
        <v>l</v>
      </c>
    </row>
    <row r="9651" spans="1:9" x14ac:dyDescent="0.3">
      <c r="A9651" t="s">
        <v>12</v>
      </c>
      <c r="B9651" s="1">
        <v>42410</v>
      </c>
      <c r="C9651" t="s">
        <v>9</v>
      </c>
      <c r="D9651">
        <v>0</v>
      </c>
      <c r="E9651" t="s">
        <v>10</v>
      </c>
      <c r="F9651" t="s">
        <v>29</v>
      </c>
      <c r="H9651">
        <v>1</v>
      </c>
      <c r="I9651" t="str">
        <f t="shared" si="151"/>
        <v>p</v>
      </c>
    </row>
    <row r="9652" spans="1:9" x14ac:dyDescent="0.3">
      <c r="A9652" t="s">
        <v>18</v>
      </c>
      <c r="B9652" s="1">
        <v>42418</v>
      </c>
      <c r="C9652" t="s">
        <v>9</v>
      </c>
      <c r="D9652">
        <v>1</v>
      </c>
      <c r="E9652" t="s">
        <v>15</v>
      </c>
      <c r="F9652" t="s">
        <v>31</v>
      </c>
      <c r="H9652">
        <v>1</v>
      </c>
      <c r="I9652" t="str">
        <f t="shared" si="151"/>
        <v>o</v>
      </c>
    </row>
    <row r="9653" spans="1:9" x14ac:dyDescent="0.3">
      <c r="A9653" t="s">
        <v>20</v>
      </c>
      <c r="B9653" s="1">
        <v>42423</v>
      </c>
      <c r="C9653" t="s">
        <v>13</v>
      </c>
      <c r="D9653">
        <v>0</v>
      </c>
      <c r="E9653" t="s">
        <v>15</v>
      </c>
      <c r="F9653" t="s">
        <v>11</v>
      </c>
      <c r="G9653">
        <v>0</v>
      </c>
      <c r="H9653">
        <v>1</v>
      </c>
      <c r="I9653" t="str">
        <f t="shared" si="151"/>
        <v/>
      </c>
    </row>
    <row r="9654" spans="1:9" x14ac:dyDescent="0.3">
      <c r="A9654" t="s">
        <v>33</v>
      </c>
      <c r="B9654" s="1">
        <v>42419</v>
      </c>
      <c r="C9654" t="s">
        <v>9</v>
      </c>
      <c r="D9654">
        <v>1</v>
      </c>
      <c r="E9654" t="s">
        <v>10</v>
      </c>
      <c r="F9654" t="s">
        <v>48</v>
      </c>
      <c r="G9654">
        <v>6.9999999999999999E-4</v>
      </c>
      <c r="H9654">
        <v>1</v>
      </c>
      <c r="I9654" t="str">
        <f t="shared" si="151"/>
        <v>o</v>
      </c>
    </row>
    <row r="9655" spans="1:9" x14ac:dyDescent="0.3">
      <c r="A9655" t="s">
        <v>28</v>
      </c>
      <c r="B9655" s="1">
        <v>42421</v>
      </c>
      <c r="C9655" t="s">
        <v>25</v>
      </c>
      <c r="D9655">
        <v>1</v>
      </c>
      <c r="E9655" t="s">
        <v>10</v>
      </c>
      <c r="F9655" t="s">
        <v>14</v>
      </c>
      <c r="G9655">
        <v>0</v>
      </c>
      <c r="H9655">
        <v>1</v>
      </c>
      <c r="I9655" t="str">
        <f t="shared" si="151"/>
        <v/>
      </c>
    </row>
    <row r="9656" spans="1:9" x14ac:dyDescent="0.3">
      <c r="A9656" t="s">
        <v>23</v>
      </c>
      <c r="B9656" s="1">
        <v>42406</v>
      </c>
      <c r="C9656" t="s">
        <v>13</v>
      </c>
      <c r="D9656">
        <v>0</v>
      </c>
      <c r="E9656" t="s">
        <v>15</v>
      </c>
      <c r="F9656" t="s">
        <v>16</v>
      </c>
      <c r="G9656">
        <v>0</v>
      </c>
      <c r="H9656">
        <v>1</v>
      </c>
      <c r="I9656" t="str">
        <f t="shared" si="151"/>
        <v/>
      </c>
    </row>
    <row r="9657" spans="1:9" x14ac:dyDescent="0.3">
      <c r="A9657" t="s">
        <v>30</v>
      </c>
      <c r="B9657" s="1">
        <v>42412</v>
      </c>
      <c r="C9657" t="s">
        <v>13</v>
      </c>
      <c r="D9657">
        <v>0</v>
      </c>
      <c r="E9657" t="s">
        <v>10</v>
      </c>
      <c r="F9657" t="s">
        <v>16</v>
      </c>
      <c r="G9657">
        <v>0</v>
      </c>
      <c r="H9657">
        <v>2</v>
      </c>
      <c r="I9657" t="str">
        <f t="shared" si="151"/>
        <v/>
      </c>
    </row>
    <row r="9658" spans="1:9" x14ac:dyDescent="0.3">
      <c r="A9658" t="s">
        <v>20</v>
      </c>
      <c r="B9658" s="1">
        <v>42418</v>
      </c>
      <c r="C9658" t="s">
        <v>13</v>
      </c>
      <c r="D9658">
        <v>1</v>
      </c>
      <c r="E9658" t="s">
        <v>14</v>
      </c>
      <c r="F9658" t="s">
        <v>14</v>
      </c>
      <c r="G9658">
        <v>0</v>
      </c>
      <c r="H9658">
        <v>1</v>
      </c>
      <c r="I9658" t="str">
        <f t="shared" si="151"/>
        <v/>
      </c>
    </row>
    <row r="9659" spans="1:9" x14ac:dyDescent="0.3">
      <c r="A9659" t="s">
        <v>18</v>
      </c>
      <c r="B9659" s="1">
        <v>42419</v>
      </c>
      <c r="C9659" t="s">
        <v>9</v>
      </c>
      <c r="D9659">
        <v>1</v>
      </c>
      <c r="E9659" t="s">
        <v>15</v>
      </c>
      <c r="F9659" t="s">
        <v>31</v>
      </c>
      <c r="H9659">
        <v>1</v>
      </c>
      <c r="I9659" t="str">
        <f t="shared" si="151"/>
        <v>o</v>
      </c>
    </row>
    <row r="9660" spans="1:9" x14ac:dyDescent="0.3">
      <c r="A9660" t="s">
        <v>24</v>
      </c>
      <c r="B9660" s="1">
        <v>42419</v>
      </c>
      <c r="C9660" t="s">
        <v>9</v>
      </c>
      <c r="D9660">
        <v>0</v>
      </c>
      <c r="E9660" t="s">
        <v>15</v>
      </c>
      <c r="F9660" t="s">
        <v>11</v>
      </c>
      <c r="G9660">
        <v>0</v>
      </c>
      <c r="H9660">
        <v>2</v>
      </c>
      <c r="I9660" t="str">
        <f t="shared" si="151"/>
        <v/>
      </c>
    </row>
    <row r="9661" spans="1:9" x14ac:dyDescent="0.3">
      <c r="A9661" t="s">
        <v>28</v>
      </c>
      <c r="B9661" s="1">
        <v>42420</v>
      </c>
      <c r="C9661" t="s">
        <v>25</v>
      </c>
      <c r="D9661">
        <v>1</v>
      </c>
      <c r="E9661" t="s">
        <v>10</v>
      </c>
      <c r="F9661" t="s">
        <v>11</v>
      </c>
      <c r="G9661">
        <v>0</v>
      </c>
      <c r="H9661">
        <v>8</v>
      </c>
      <c r="I9661" t="str">
        <f t="shared" si="151"/>
        <v/>
      </c>
    </row>
    <row r="9662" spans="1:9" x14ac:dyDescent="0.3">
      <c r="A9662" t="s">
        <v>32</v>
      </c>
      <c r="B9662" s="1">
        <v>42420</v>
      </c>
      <c r="C9662" t="s">
        <v>9</v>
      </c>
      <c r="D9662">
        <v>1</v>
      </c>
      <c r="E9662" t="s">
        <v>14</v>
      </c>
      <c r="F9662" t="s">
        <v>14</v>
      </c>
      <c r="G9662">
        <v>0</v>
      </c>
      <c r="H9662">
        <v>1</v>
      </c>
      <c r="I9662" t="str">
        <f t="shared" si="151"/>
        <v/>
      </c>
    </row>
    <row r="9663" spans="1:9" x14ac:dyDescent="0.3">
      <c r="A9663" t="s">
        <v>12</v>
      </c>
      <c r="B9663" s="1">
        <v>42420</v>
      </c>
      <c r="C9663" t="s">
        <v>13</v>
      </c>
      <c r="D9663">
        <v>1</v>
      </c>
      <c r="E9663" t="s">
        <v>14</v>
      </c>
      <c r="F9663" t="s">
        <v>14</v>
      </c>
      <c r="G9663">
        <v>0</v>
      </c>
      <c r="H9663">
        <v>4</v>
      </c>
      <c r="I9663" t="str">
        <f t="shared" si="151"/>
        <v/>
      </c>
    </row>
    <row r="9664" spans="1:9" x14ac:dyDescent="0.3">
      <c r="A9664" t="s">
        <v>28</v>
      </c>
      <c r="B9664" s="1">
        <v>42420</v>
      </c>
      <c r="C9664" t="s">
        <v>13</v>
      </c>
      <c r="D9664">
        <v>1</v>
      </c>
      <c r="E9664" t="s">
        <v>15</v>
      </c>
      <c r="F9664" t="s">
        <v>29</v>
      </c>
      <c r="H9664">
        <v>3</v>
      </c>
      <c r="I9664" t="str">
        <f t="shared" si="151"/>
        <v>p</v>
      </c>
    </row>
    <row r="9665" spans="1:9" x14ac:dyDescent="0.3">
      <c r="A9665" t="s">
        <v>30</v>
      </c>
      <c r="B9665" s="1">
        <v>42421</v>
      </c>
      <c r="C9665" t="s">
        <v>13</v>
      </c>
      <c r="D9665">
        <v>0</v>
      </c>
      <c r="E9665" t="s">
        <v>15</v>
      </c>
      <c r="F9665" t="s">
        <v>11</v>
      </c>
      <c r="G9665">
        <v>0</v>
      </c>
      <c r="H9665">
        <v>7</v>
      </c>
      <c r="I9665" t="str">
        <f t="shared" si="151"/>
        <v/>
      </c>
    </row>
    <row r="9666" spans="1:9" x14ac:dyDescent="0.3">
      <c r="A9666" t="s">
        <v>20</v>
      </c>
      <c r="B9666" s="1">
        <v>42422</v>
      </c>
      <c r="C9666" t="s">
        <v>13</v>
      </c>
      <c r="D9666">
        <v>0</v>
      </c>
      <c r="E9666" t="s">
        <v>15</v>
      </c>
      <c r="F9666" t="s">
        <v>16</v>
      </c>
      <c r="G9666">
        <v>0</v>
      </c>
      <c r="H9666">
        <v>2</v>
      </c>
      <c r="I9666" t="str">
        <f t="shared" si="151"/>
        <v/>
      </c>
    </row>
    <row r="9667" spans="1:9" x14ac:dyDescent="0.3">
      <c r="A9667" t="s">
        <v>19</v>
      </c>
      <c r="B9667" s="1">
        <v>42423</v>
      </c>
      <c r="C9667" t="s">
        <v>9</v>
      </c>
      <c r="D9667">
        <v>1</v>
      </c>
      <c r="E9667" t="s">
        <v>15</v>
      </c>
      <c r="F9667" t="s">
        <v>58</v>
      </c>
      <c r="H9667">
        <v>3</v>
      </c>
      <c r="I9667" t="str">
        <f t="shared" ref="I9667:I9730" si="152">IF(NOT(OR(F9667="house",F9667="blank",F9667="served")),LEFT(F9667,1),"")</f>
        <v>e</v>
      </c>
    </row>
    <row r="9668" spans="1:9" x14ac:dyDescent="0.3">
      <c r="A9668" t="s">
        <v>33</v>
      </c>
      <c r="B9668" s="1">
        <v>42424</v>
      </c>
      <c r="C9668" t="s">
        <v>25</v>
      </c>
      <c r="D9668">
        <v>0</v>
      </c>
      <c r="E9668" t="s">
        <v>10</v>
      </c>
      <c r="F9668" t="s">
        <v>14</v>
      </c>
      <c r="G9668">
        <v>0</v>
      </c>
      <c r="H9668">
        <v>4</v>
      </c>
      <c r="I9668" t="str">
        <f t="shared" si="152"/>
        <v/>
      </c>
    </row>
    <row r="9669" spans="1:9" x14ac:dyDescent="0.3">
      <c r="A9669" t="s">
        <v>32</v>
      </c>
      <c r="B9669" s="1">
        <v>42406</v>
      </c>
      <c r="C9669" t="s">
        <v>9</v>
      </c>
      <c r="D9669">
        <v>0</v>
      </c>
      <c r="E9669" t="s">
        <v>14</v>
      </c>
      <c r="F9669" t="s">
        <v>14</v>
      </c>
      <c r="G9669">
        <v>0</v>
      </c>
      <c r="H9669">
        <v>1</v>
      </c>
      <c r="I9669" t="str">
        <f t="shared" si="152"/>
        <v/>
      </c>
    </row>
    <row r="9670" spans="1:9" x14ac:dyDescent="0.3">
      <c r="A9670" t="s">
        <v>32</v>
      </c>
      <c r="B9670" s="1">
        <v>42407</v>
      </c>
      <c r="C9670" t="s">
        <v>13</v>
      </c>
      <c r="D9670">
        <v>1</v>
      </c>
      <c r="E9670" t="s">
        <v>14</v>
      </c>
      <c r="F9670" t="s">
        <v>14</v>
      </c>
      <c r="G9670">
        <v>0</v>
      </c>
      <c r="H9670">
        <v>4</v>
      </c>
      <c r="I9670" t="str">
        <f t="shared" si="152"/>
        <v/>
      </c>
    </row>
    <row r="9671" spans="1:9" x14ac:dyDescent="0.3">
      <c r="A9671" t="s">
        <v>24</v>
      </c>
      <c r="B9671" s="1">
        <v>42408</v>
      </c>
      <c r="C9671" t="s">
        <v>25</v>
      </c>
      <c r="D9671">
        <v>1</v>
      </c>
      <c r="E9671" t="s">
        <v>10</v>
      </c>
      <c r="F9671" t="s">
        <v>11</v>
      </c>
      <c r="G9671">
        <v>0</v>
      </c>
      <c r="H9671">
        <v>5</v>
      </c>
      <c r="I9671" t="str">
        <f t="shared" si="152"/>
        <v/>
      </c>
    </row>
    <row r="9672" spans="1:9" x14ac:dyDescent="0.3">
      <c r="A9672" t="s">
        <v>24</v>
      </c>
      <c r="B9672" s="1">
        <v>42409</v>
      </c>
      <c r="C9672" t="s">
        <v>13</v>
      </c>
      <c r="D9672">
        <v>0</v>
      </c>
      <c r="E9672" t="s">
        <v>15</v>
      </c>
      <c r="F9672" t="s">
        <v>14</v>
      </c>
      <c r="G9672">
        <v>0</v>
      </c>
      <c r="H9672">
        <v>3</v>
      </c>
      <c r="I9672" t="str">
        <f t="shared" si="152"/>
        <v/>
      </c>
    </row>
    <row r="9673" spans="1:9" x14ac:dyDescent="0.3">
      <c r="A9673" t="s">
        <v>17</v>
      </c>
      <c r="B9673" s="1">
        <v>42410</v>
      </c>
      <c r="C9673" t="s">
        <v>9</v>
      </c>
      <c r="D9673">
        <v>1</v>
      </c>
      <c r="E9673" t="s">
        <v>10</v>
      </c>
      <c r="F9673" t="s">
        <v>43</v>
      </c>
      <c r="H9673">
        <v>3</v>
      </c>
      <c r="I9673" t="str">
        <f t="shared" si="152"/>
        <v>e</v>
      </c>
    </row>
    <row r="9674" spans="1:9" x14ac:dyDescent="0.3">
      <c r="A9674" t="s">
        <v>23</v>
      </c>
      <c r="B9674" s="1">
        <v>42415</v>
      </c>
      <c r="C9674" t="s">
        <v>13</v>
      </c>
      <c r="D9674">
        <v>0</v>
      </c>
      <c r="E9674" t="s">
        <v>15</v>
      </c>
      <c r="F9674" t="s">
        <v>11</v>
      </c>
      <c r="G9674">
        <v>0</v>
      </c>
      <c r="H9674">
        <v>2</v>
      </c>
      <c r="I9674" t="str">
        <f t="shared" si="152"/>
        <v/>
      </c>
    </row>
    <row r="9675" spans="1:9" x14ac:dyDescent="0.3">
      <c r="A9675" t="s">
        <v>8</v>
      </c>
      <c r="B9675" s="1">
        <v>42418</v>
      </c>
      <c r="C9675" t="s">
        <v>13</v>
      </c>
      <c r="D9675">
        <v>0</v>
      </c>
      <c r="E9675" t="s">
        <v>14</v>
      </c>
      <c r="F9675" t="s">
        <v>16</v>
      </c>
      <c r="G9675">
        <v>0</v>
      </c>
      <c r="H9675">
        <v>1</v>
      </c>
      <c r="I9675" t="str">
        <f t="shared" si="152"/>
        <v/>
      </c>
    </row>
    <row r="9676" spans="1:9" x14ac:dyDescent="0.3">
      <c r="A9676" t="s">
        <v>32</v>
      </c>
      <c r="B9676" s="1">
        <v>42422</v>
      </c>
      <c r="C9676" t="s">
        <v>9</v>
      </c>
      <c r="D9676">
        <v>1</v>
      </c>
      <c r="E9676" t="s">
        <v>15</v>
      </c>
      <c r="F9676" t="s">
        <v>54</v>
      </c>
      <c r="H9676">
        <v>3</v>
      </c>
      <c r="I9676" t="str">
        <f t="shared" si="152"/>
        <v>e</v>
      </c>
    </row>
    <row r="9677" spans="1:9" x14ac:dyDescent="0.3">
      <c r="A9677" t="s">
        <v>28</v>
      </c>
      <c r="B9677" s="1">
        <v>42423</v>
      </c>
      <c r="C9677" t="s">
        <v>9</v>
      </c>
      <c r="D9677">
        <v>0</v>
      </c>
      <c r="E9677" t="s">
        <v>10</v>
      </c>
      <c r="F9677" t="s">
        <v>37</v>
      </c>
      <c r="G9677">
        <v>3.3799999999999997E-2</v>
      </c>
      <c r="H9677">
        <v>13</v>
      </c>
      <c r="I9677" t="str">
        <f t="shared" si="152"/>
        <v>p</v>
      </c>
    </row>
    <row r="9678" spans="1:9" x14ac:dyDescent="0.3">
      <c r="A9678" t="s">
        <v>32</v>
      </c>
      <c r="B9678" s="1">
        <v>42423</v>
      </c>
      <c r="C9678" t="s">
        <v>13</v>
      </c>
      <c r="D9678">
        <v>0</v>
      </c>
      <c r="E9678" t="s">
        <v>10</v>
      </c>
      <c r="F9678" t="s">
        <v>38</v>
      </c>
      <c r="G9678">
        <v>1.8100000000000002E-2</v>
      </c>
      <c r="H9678">
        <v>4</v>
      </c>
      <c r="I9678" t="str">
        <f t="shared" si="152"/>
        <v>p</v>
      </c>
    </row>
    <row r="9679" spans="1:9" x14ac:dyDescent="0.3">
      <c r="A9679" t="s">
        <v>28</v>
      </c>
      <c r="B9679" s="1">
        <v>42424</v>
      </c>
      <c r="C9679" t="s">
        <v>25</v>
      </c>
      <c r="D9679">
        <v>1</v>
      </c>
      <c r="E9679" t="s">
        <v>10</v>
      </c>
      <c r="F9679" t="s">
        <v>11</v>
      </c>
      <c r="G9679">
        <v>0</v>
      </c>
      <c r="H9679">
        <v>2</v>
      </c>
      <c r="I9679" t="str">
        <f t="shared" si="152"/>
        <v/>
      </c>
    </row>
    <row r="9680" spans="1:9" x14ac:dyDescent="0.3">
      <c r="A9680" t="s">
        <v>27</v>
      </c>
      <c r="B9680" s="1">
        <v>42424</v>
      </c>
      <c r="C9680" t="s">
        <v>9</v>
      </c>
      <c r="D9680">
        <v>1</v>
      </c>
      <c r="E9680" t="s">
        <v>15</v>
      </c>
      <c r="F9680" t="s">
        <v>51</v>
      </c>
      <c r="H9680">
        <v>3</v>
      </c>
      <c r="I9680" t="str">
        <f t="shared" si="152"/>
        <v>j</v>
      </c>
    </row>
    <row r="9681" spans="1:9" x14ac:dyDescent="0.3">
      <c r="A9681" t="s">
        <v>32</v>
      </c>
      <c r="B9681" s="1">
        <v>42424</v>
      </c>
      <c r="C9681" t="s">
        <v>25</v>
      </c>
      <c r="D9681">
        <v>1</v>
      </c>
      <c r="E9681" t="s">
        <v>15</v>
      </c>
      <c r="F9681" t="s">
        <v>11</v>
      </c>
      <c r="G9681">
        <v>0</v>
      </c>
      <c r="H9681">
        <v>8</v>
      </c>
      <c r="I9681" t="str">
        <f t="shared" si="152"/>
        <v/>
      </c>
    </row>
    <row r="9682" spans="1:9" x14ac:dyDescent="0.3">
      <c r="A9682" t="s">
        <v>28</v>
      </c>
      <c r="B9682" s="1">
        <v>42420</v>
      </c>
      <c r="C9682" t="s">
        <v>9</v>
      </c>
      <c r="D9682">
        <v>1</v>
      </c>
      <c r="E9682" t="s">
        <v>14</v>
      </c>
      <c r="F9682" t="s">
        <v>16</v>
      </c>
      <c r="G9682">
        <v>0</v>
      </c>
      <c r="H9682">
        <v>1</v>
      </c>
      <c r="I9682" t="str">
        <f t="shared" si="152"/>
        <v/>
      </c>
    </row>
    <row r="9683" spans="1:9" x14ac:dyDescent="0.3">
      <c r="A9683" t="s">
        <v>21</v>
      </c>
      <c r="B9683" s="1">
        <v>42420</v>
      </c>
      <c r="C9683" t="s">
        <v>13</v>
      </c>
      <c r="D9683">
        <v>1</v>
      </c>
      <c r="E9683" t="s">
        <v>15</v>
      </c>
      <c r="F9683" t="s">
        <v>45</v>
      </c>
      <c r="G9683">
        <v>9.1999999999999998E-3</v>
      </c>
      <c r="H9683">
        <v>2</v>
      </c>
      <c r="I9683" t="str">
        <f t="shared" si="152"/>
        <v>p</v>
      </c>
    </row>
    <row r="9684" spans="1:9" x14ac:dyDescent="0.3">
      <c r="A9684" t="s">
        <v>24</v>
      </c>
      <c r="B9684" s="1">
        <v>42423</v>
      </c>
      <c r="C9684" t="s">
        <v>9</v>
      </c>
      <c r="D9684">
        <v>0</v>
      </c>
      <c r="E9684" t="s">
        <v>15</v>
      </c>
      <c r="F9684" t="s">
        <v>11</v>
      </c>
      <c r="G9684">
        <v>0</v>
      </c>
      <c r="H9684">
        <v>4</v>
      </c>
      <c r="I9684" t="str">
        <f t="shared" si="152"/>
        <v/>
      </c>
    </row>
    <row r="9685" spans="1:9" x14ac:dyDescent="0.3">
      <c r="A9685" t="s">
        <v>19</v>
      </c>
      <c r="B9685" s="1">
        <v>42424</v>
      </c>
      <c r="C9685" t="s">
        <v>25</v>
      </c>
      <c r="D9685">
        <v>0</v>
      </c>
      <c r="E9685" t="s">
        <v>10</v>
      </c>
      <c r="F9685" t="s">
        <v>14</v>
      </c>
      <c r="G9685">
        <v>0</v>
      </c>
      <c r="H9685">
        <v>3</v>
      </c>
      <c r="I9685" t="str">
        <f t="shared" si="152"/>
        <v/>
      </c>
    </row>
    <row r="9686" spans="1:9" x14ac:dyDescent="0.3">
      <c r="A9686" t="s">
        <v>8</v>
      </c>
      <c r="B9686" s="1">
        <v>42404</v>
      </c>
      <c r="C9686" t="s">
        <v>13</v>
      </c>
      <c r="D9686">
        <v>0</v>
      </c>
      <c r="E9686" t="s">
        <v>14</v>
      </c>
      <c r="F9686" t="s">
        <v>14</v>
      </c>
      <c r="G9686">
        <v>0</v>
      </c>
      <c r="H9686">
        <v>1</v>
      </c>
      <c r="I9686" t="str">
        <f t="shared" si="152"/>
        <v/>
      </c>
    </row>
    <row r="9687" spans="1:9" x14ac:dyDescent="0.3">
      <c r="A9687" t="s">
        <v>8</v>
      </c>
      <c r="B9687" s="1">
        <v>42409</v>
      </c>
      <c r="C9687" t="s">
        <v>25</v>
      </c>
      <c r="D9687">
        <v>1</v>
      </c>
      <c r="E9687" t="s">
        <v>10</v>
      </c>
      <c r="F9687" t="s">
        <v>11</v>
      </c>
      <c r="G9687">
        <v>0</v>
      </c>
      <c r="H9687">
        <v>3</v>
      </c>
      <c r="I9687" t="str">
        <f t="shared" si="152"/>
        <v/>
      </c>
    </row>
    <row r="9688" spans="1:9" x14ac:dyDescent="0.3">
      <c r="A9688" t="s">
        <v>8</v>
      </c>
      <c r="B9688" s="1">
        <v>42410</v>
      </c>
      <c r="C9688" t="s">
        <v>13</v>
      </c>
      <c r="D9688">
        <v>0</v>
      </c>
      <c r="E9688" t="s">
        <v>14</v>
      </c>
      <c r="F9688" t="s">
        <v>16</v>
      </c>
      <c r="G9688">
        <v>0</v>
      </c>
      <c r="H9688">
        <v>2</v>
      </c>
      <c r="I9688" t="str">
        <f t="shared" si="152"/>
        <v/>
      </c>
    </row>
    <row r="9689" spans="1:9" x14ac:dyDescent="0.3">
      <c r="A9689" t="s">
        <v>28</v>
      </c>
      <c r="B9689" s="1">
        <v>42415</v>
      </c>
      <c r="C9689" t="s">
        <v>25</v>
      </c>
      <c r="D9689">
        <v>1</v>
      </c>
      <c r="E9689" t="s">
        <v>10</v>
      </c>
      <c r="F9689" t="s">
        <v>14</v>
      </c>
      <c r="G9689">
        <v>0</v>
      </c>
      <c r="H9689">
        <v>2</v>
      </c>
      <c r="I9689" t="str">
        <f t="shared" si="152"/>
        <v/>
      </c>
    </row>
    <row r="9690" spans="1:9" x14ac:dyDescent="0.3">
      <c r="A9690" t="s">
        <v>12</v>
      </c>
      <c r="B9690" s="1">
        <v>42416</v>
      </c>
      <c r="C9690" t="s">
        <v>9</v>
      </c>
      <c r="D9690">
        <v>0</v>
      </c>
      <c r="E9690" t="s">
        <v>10</v>
      </c>
      <c r="F9690" t="s">
        <v>29</v>
      </c>
      <c r="H9690">
        <v>2</v>
      </c>
      <c r="I9690" t="str">
        <f t="shared" si="152"/>
        <v>p</v>
      </c>
    </row>
    <row r="9691" spans="1:9" x14ac:dyDescent="0.3">
      <c r="A9691" t="s">
        <v>18</v>
      </c>
      <c r="B9691" s="1">
        <v>42416</v>
      </c>
      <c r="C9691" t="s">
        <v>9</v>
      </c>
      <c r="D9691">
        <v>1</v>
      </c>
      <c r="E9691" t="s">
        <v>10</v>
      </c>
      <c r="F9691" t="s">
        <v>49</v>
      </c>
      <c r="G9691">
        <v>2E-3</v>
      </c>
      <c r="H9691">
        <v>4</v>
      </c>
      <c r="I9691" t="str">
        <f t="shared" si="152"/>
        <v>o</v>
      </c>
    </row>
    <row r="9692" spans="1:9" x14ac:dyDescent="0.3">
      <c r="A9692" t="s">
        <v>28</v>
      </c>
      <c r="B9692" s="1">
        <v>42420</v>
      </c>
      <c r="C9692" t="s">
        <v>9</v>
      </c>
      <c r="D9692">
        <v>0</v>
      </c>
      <c r="E9692" t="s">
        <v>14</v>
      </c>
      <c r="F9692" t="s">
        <v>14</v>
      </c>
      <c r="G9692">
        <v>0</v>
      </c>
      <c r="H9692">
        <v>1</v>
      </c>
      <c r="I9692" t="str">
        <f t="shared" si="152"/>
        <v/>
      </c>
    </row>
    <row r="9693" spans="1:9" x14ac:dyDescent="0.3">
      <c r="A9693" t="s">
        <v>18</v>
      </c>
      <c r="B9693" s="1">
        <v>42421</v>
      </c>
      <c r="C9693" t="s">
        <v>9</v>
      </c>
      <c r="D9693">
        <v>1</v>
      </c>
      <c r="E9693" t="s">
        <v>10</v>
      </c>
      <c r="F9693" t="s">
        <v>49</v>
      </c>
      <c r="G9693">
        <v>1.5E-3</v>
      </c>
      <c r="H9693">
        <v>3</v>
      </c>
      <c r="I9693" t="str">
        <f t="shared" si="152"/>
        <v>o</v>
      </c>
    </row>
    <row r="9694" spans="1:9" x14ac:dyDescent="0.3">
      <c r="A9694" t="s">
        <v>33</v>
      </c>
      <c r="B9694" s="1">
        <v>42421</v>
      </c>
      <c r="C9694" t="s">
        <v>9</v>
      </c>
      <c r="D9694">
        <v>1</v>
      </c>
      <c r="E9694" t="s">
        <v>10</v>
      </c>
      <c r="F9694" t="s">
        <v>48</v>
      </c>
      <c r="G9694">
        <v>1.5E-3</v>
      </c>
      <c r="H9694">
        <v>1</v>
      </c>
      <c r="I9694" t="str">
        <f t="shared" si="152"/>
        <v>o</v>
      </c>
    </row>
    <row r="9695" spans="1:9" x14ac:dyDescent="0.3">
      <c r="A9695" t="s">
        <v>28</v>
      </c>
      <c r="B9695" s="1">
        <v>42421</v>
      </c>
      <c r="C9695" t="s">
        <v>9</v>
      </c>
      <c r="D9695">
        <v>0</v>
      </c>
      <c r="E9695" t="s">
        <v>14</v>
      </c>
      <c r="F9695" t="s">
        <v>11</v>
      </c>
      <c r="G9695">
        <v>0</v>
      </c>
      <c r="H9695">
        <v>1</v>
      </c>
      <c r="I9695" t="str">
        <f t="shared" si="152"/>
        <v/>
      </c>
    </row>
    <row r="9696" spans="1:9" x14ac:dyDescent="0.3">
      <c r="A9696" t="s">
        <v>8</v>
      </c>
      <c r="B9696" s="1">
        <v>42422</v>
      </c>
      <c r="C9696" t="s">
        <v>13</v>
      </c>
      <c r="D9696">
        <v>0</v>
      </c>
      <c r="E9696" t="s">
        <v>14</v>
      </c>
      <c r="F9696" t="s">
        <v>16</v>
      </c>
      <c r="G9696">
        <v>0</v>
      </c>
      <c r="H9696">
        <v>1</v>
      </c>
      <c r="I9696" t="str">
        <f t="shared" si="152"/>
        <v/>
      </c>
    </row>
    <row r="9697" spans="1:9" x14ac:dyDescent="0.3">
      <c r="A9697" t="s">
        <v>33</v>
      </c>
      <c r="B9697" s="1">
        <v>42422</v>
      </c>
      <c r="C9697" t="s">
        <v>9</v>
      </c>
      <c r="D9697">
        <v>1</v>
      </c>
      <c r="E9697" t="s">
        <v>10</v>
      </c>
      <c r="F9697" t="s">
        <v>46</v>
      </c>
      <c r="G9697">
        <v>5.7999999999999996E-3</v>
      </c>
      <c r="H9697">
        <v>9</v>
      </c>
      <c r="I9697" t="str">
        <f t="shared" si="152"/>
        <v>j</v>
      </c>
    </row>
    <row r="9698" spans="1:9" x14ac:dyDescent="0.3">
      <c r="A9698" t="s">
        <v>32</v>
      </c>
      <c r="B9698" s="1">
        <v>42405</v>
      </c>
      <c r="C9698" t="s">
        <v>13</v>
      </c>
      <c r="D9698">
        <v>0</v>
      </c>
      <c r="E9698" t="s">
        <v>14</v>
      </c>
      <c r="F9698" t="s">
        <v>16</v>
      </c>
      <c r="G9698">
        <v>0</v>
      </c>
      <c r="H9698">
        <v>1</v>
      </c>
      <c r="I9698" t="str">
        <f t="shared" si="152"/>
        <v/>
      </c>
    </row>
    <row r="9699" spans="1:9" x14ac:dyDescent="0.3">
      <c r="A9699" t="s">
        <v>28</v>
      </c>
      <c r="B9699" s="1">
        <v>42409</v>
      </c>
      <c r="C9699" t="s">
        <v>13</v>
      </c>
      <c r="D9699">
        <v>0</v>
      </c>
      <c r="E9699" t="s">
        <v>10</v>
      </c>
      <c r="F9699" t="s">
        <v>31</v>
      </c>
      <c r="H9699">
        <v>1</v>
      </c>
      <c r="I9699" t="str">
        <f t="shared" si="152"/>
        <v>o</v>
      </c>
    </row>
    <row r="9700" spans="1:9" x14ac:dyDescent="0.3">
      <c r="A9700" t="s">
        <v>24</v>
      </c>
      <c r="B9700" s="1">
        <v>42410</v>
      </c>
      <c r="C9700" t="s">
        <v>9</v>
      </c>
      <c r="D9700">
        <v>1</v>
      </c>
      <c r="E9700" t="s">
        <v>15</v>
      </c>
      <c r="F9700" t="s">
        <v>14</v>
      </c>
      <c r="G9700">
        <v>0</v>
      </c>
      <c r="H9700">
        <v>1</v>
      </c>
      <c r="I9700" t="str">
        <f t="shared" si="152"/>
        <v/>
      </c>
    </row>
    <row r="9701" spans="1:9" x14ac:dyDescent="0.3">
      <c r="A9701" t="s">
        <v>23</v>
      </c>
      <c r="B9701" s="1">
        <v>42411</v>
      </c>
      <c r="C9701" t="s">
        <v>13</v>
      </c>
      <c r="D9701">
        <v>0</v>
      </c>
      <c r="E9701" t="s">
        <v>15</v>
      </c>
      <c r="F9701" t="s">
        <v>14</v>
      </c>
      <c r="G9701">
        <v>0</v>
      </c>
      <c r="H9701">
        <v>2</v>
      </c>
      <c r="I9701" t="str">
        <f t="shared" si="152"/>
        <v/>
      </c>
    </row>
    <row r="9702" spans="1:9" x14ac:dyDescent="0.3">
      <c r="A9702" t="s">
        <v>21</v>
      </c>
      <c r="B9702" s="1">
        <v>42416</v>
      </c>
      <c r="C9702" t="s">
        <v>9</v>
      </c>
      <c r="D9702">
        <v>0</v>
      </c>
      <c r="E9702" t="s">
        <v>10</v>
      </c>
      <c r="F9702" t="s">
        <v>59</v>
      </c>
      <c r="H9702">
        <v>1</v>
      </c>
      <c r="I9702" t="str">
        <f t="shared" si="152"/>
        <v>o</v>
      </c>
    </row>
    <row r="9703" spans="1:9" x14ac:dyDescent="0.3">
      <c r="A9703" t="s">
        <v>27</v>
      </c>
      <c r="B9703" s="1">
        <v>42417</v>
      </c>
      <c r="C9703" t="s">
        <v>9</v>
      </c>
      <c r="D9703">
        <v>1</v>
      </c>
      <c r="E9703" t="s">
        <v>10</v>
      </c>
      <c r="F9703" t="s">
        <v>48</v>
      </c>
      <c r="G9703">
        <v>2.5000000000000001E-3</v>
      </c>
      <c r="H9703">
        <v>5</v>
      </c>
      <c r="I9703" t="str">
        <f t="shared" si="152"/>
        <v>o</v>
      </c>
    </row>
    <row r="9704" spans="1:9" x14ac:dyDescent="0.3">
      <c r="A9704" t="s">
        <v>28</v>
      </c>
      <c r="B9704" s="1">
        <v>42418</v>
      </c>
      <c r="C9704" t="s">
        <v>25</v>
      </c>
      <c r="D9704">
        <v>1</v>
      </c>
      <c r="E9704" t="s">
        <v>10</v>
      </c>
      <c r="F9704" t="s">
        <v>11</v>
      </c>
      <c r="G9704">
        <v>0</v>
      </c>
      <c r="H9704">
        <v>2</v>
      </c>
      <c r="I9704" t="str">
        <f t="shared" si="152"/>
        <v/>
      </c>
    </row>
    <row r="9705" spans="1:9" x14ac:dyDescent="0.3">
      <c r="A9705" t="s">
        <v>24</v>
      </c>
      <c r="B9705" s="1">
        <v>42423</v>
      </c>
      <c r="C9705" t="s">
        <v>13</v>
      </c>
      <c r="D9705">
        <v>0</v>
      </c>
      <c r="E9705" t="s">
        <v>15</v>
      </c>
      <c r="F9705" t="s">
        <v>16</v>
      </c>
      <c r="G9705">
        <v>0</v>
      </c>
      <c r="H9705">
        <v>1</v>
      </c>
      <c r="I9705" t="str">
        <f t="shared" si="152"/>
        <v/>
      </c>
    </row>
    <row r="9706" spans="1:9" x14ac:dyDescent="0.3">
      <c r="A9706" t="s">
        <v>33</v>
      </c>
      <c r="B9706" s="1">
        <v>42423</v>
      </c>
      <c r="C9706" t="s">
        <v>9</v>
      </c>
      <c r="D9706">
        <v>1</v>
      </c>
      <c r="E9706" t="s">
        <v>10</v>
      </c>
      <c r="F9706" t="s">
        <v>64</v>
      </c>
      <c r="H9706">
        <v>1</v>
      </c>
      <c r="I9706" t="str">
        <f t="shared" si="152"/>
        <v>j</v>
      </c>
    </row>
    <row r="9707" spans="1:9" x14ac:dyDescent="0.3">
      <c r="A9707" t="s">
        <v>8</v>
      </c>
      <c r="B9707" s="1">
        <v>42403</v>
      </c>
      <c r="C9707" t="s">
        <v>25</v>
      </c>
      <c r="D9707">
        <v>1</v>
      </c>
      <c r="E9707" t="s">
        <v>10</v>
      </c>
      <c r="F9707" t="s">
        <v>14</v>
      </c>
      <c r="G9707">
        <v>0</v>
      </c>
      <c r="H9707">
        <v>1</v>
      </c>
      <c r="I9707" t="str">
        <f t="shared" si="152"/>
        <v/>
      </c>
    </row>
    <row r="9708" spans="1:9" x14ac:dyDescent="0.3">
      <c r="A9708" t="s">
        <v>24</v>
      </c>
      <c r="B9708" s="1">
        <v>42404</v>
      </c>
      <c r="C9708" t="s">
        <v>9</v>
      </c>
      <c r="D9708">
        <v>0</v>
      </c>
      <c r="E9708" t="s">
        <v>15</v>
      </c>
      <c r="F9708" t="s">
        <v>14</v>
      </c>
      <c r="G9708">
        <v>0</v>
      </c>
      <c r="H9708">
        <v>1</v>
      </c>
      <c r="I9708" t="str">
        <f t="shared" si="152"/>
        <v/>
      </c>
    </row>
    <row r="9709" spans="1:9" x14ac:dyDescent="0.3">
      <c r="A9709" t="s">
        <v>17</v>
      </c>
      <c r="B9709" s="1">
        <v>42404</v>
      </c>
      <c r="C9709" t="s">
        <v>9</v>
      </c>
      <c r="D9709">
        <v>1</v>
      </c>
      <c r="E9709" t="s">
        <v>10</v>
      </c>
      <c r="F9709" t="s">
        <v>40</v>
      </c>
      <c r="G9709">
        <v>3.2000000000000002E-3</v>
      </c>
      <c r="H9709">
        <v>1</v>
      </c>
      <c r="I9709" t="str">
        <f t="shared" si="152"/>
        <v>o</v>
      </c>
    </row>
    <row r="9710" spans="1:9" x14ac:dyDescent="0.3">
      <c r="A9710" t="s">
        <v>17</v>
      </c>
      <c r="B9710" s="1">
        <v>42406</v>
      </c>
      <c r="C9710" t="s">
        <v>9</v>
      </c>
      <c r="D9710">
        <v>1</v>
      </c>
      <c r="E9710" t="s">
        <v>10</v>
      </c>
      <c r="F9710" t="s">
        <v>29</v>
      </c>
      <c r="H9710">
        <v>1</v>
      </c>
      <c r="I9710" t="str">
        <f t="shared" si="152"/>
        <v>p</v>
      </c>
    </row>
    <row r="9711" spans="1:9" x14ac:dyDescent="0.3">
      <c r="A9711" t="s">
        <v>12</v>
      </c>
      <c r="B9711" s="1">
        <v>42408</v>
      </c>
      <c r="C9711" t="s">
        <v>13</v>
      </c>
      <c r="D9711">
        <v>0</v>
      </c>
      <c r="E9711" t="s">
        <v>10</v>
      </c>
      <c r="F9711" t="s">
        <v>26</v>
      </c>
      <c r="G9711">
        <v>1.9E-3</v>
      </c>
      <c r="H9711">
        <v>1</v>
      </c>
      <c r="I9711" t="str">
        <f t="shared" si="152"/>
        <v>l</v>
      </c>
    </row>
    <row r="9712" spans="1:9" x14ac:dyDescent="0.3">
      <c r="A9712" t="s">
        <v>32</v>
      </c>
      <c r="B9712" s="1">
        <v>42412</v>
      </c>
      <c r="C9712" t="s">
        <v>13</v>
      </c>
      <c r="D9712">
        <v>1</v>
      </c>
      <c r="E9712" t="s">
        <v>10</v>
      </c>
      <c r="F9712" t="s">
        <v>34</v>
      </c>
      <c r="H9712">
        <v>1</v>
      </c>
      <c r="I9712" t="str">
        <f t="shared" si="152"/>
        <v>p</v>
      </c>
    </row>
    <row r="9713" spans="1:9" x14ac:dyDescent="0.3">
      <c r="A9713" t="s">
        <v>21</v>
      </c>
      <c r="B9713" s="1">
        <v>42417</v>
      </c>
      <c r="C9713" t="s">
        <v>13</v>
      </c>
      <c r="D9713">
        <v>0</v>
      </c>
      <c r="E9713" t="s">
        <v>10</v>
      </c>
      <c r="F9713" t="s">
        <v>59</v>
      </c>
      <c r="H9713">
        <v>1</v>
      </c>
      <c r="I9713" t="str">
        <f t="shared" si="152"/>
        <v>o</v>
      </c>
    </row>
    <row r="9714" spans="1:9" x14ac:dyDescent="0.3">
      <c r="A9714" t="s">
        <v>8</v>
      </c>
      <c r="B9714" s="1">
        <v>42422</v>
      </c>
      <c r="C9714" t="s">
        <v>9</v>
      </c>
      <c r="D9714">
        <v>1</v>
      </c>
      <c r="E9714" t="s">
        <v>10</v>
      </c>
      <c r="F9714" t="s">
        <v>52</v>
      </c>
      <c r="H9714">
        <v>1</v>
      </c>
      <c r="I9714" t="str">
        <f t="shared" si="152"/>
        <v>e</v>
      </c>
    </row>
    <row r="9715" spans="1:9" x14ac:dyDescent="0.3">
      <c r="A9715" t="s">
        <v>30</v>
      </c>
      <c r="B9715" s="1">
        <v>42424</v>
      </c>
      <c r="C9715" t="s">
        <v>13</v>
      </c>
      <c r="D9715">
        <v>0</v>
      </c>
      <c r="E9715" t="s">
        <v>15</v>
      </c>
      <c r="F9715" t="s">
        <v>14</v>
      </c>
      <c r="G9715">
        <v>0</v>
      </c>
      <c r="H9715">
        <v>1</v>
      </c>
      <c r="I9715" t="str">
        <f t="shared" si="152"/>
        <v/>
      </c>
    </row>
    <row r="9716" spans="1:9" x14ac:dyDescent="0.3">
      <c r="A9716" t="s">
        <v>19</v>
      </c>
      <c r="B9716" s="1">
        <v>42407</v>
      </c>
      <c r="C9716" t="s">
        <v>13</v>
      </c>
      <c r="D9716">
        <v>0</v>
      </c>
      <c r="E9716" t="s">
        <v>14</v>
      </c>
      <c r="F9716" t="s">
        <v>14</v>
      </c>
      <c r="G9716">
        <v>0</v>
      </c>
      <c r="H9716">
        <v>1</v>
      </c>
      <c r="I9716" t="str">
        <f t="shared" si="152"/>
        <v/>
      </c>
    </row>
    <row r="9717" spans="1:9" x14ac:dyDescent="0.3">
      <c r="A9717" t="s">
        <v>32</v>
      </c>
      <c r="B9717" s="1">
        <v>42410</v>
      </c>
      <c r="C9717" t="s">
        <v>13</v>
      </c>
      <c r="D9717">
        <v>0</v>
      </c>
      <c r="E9717" t="s">
        <v>10</v>
      </c>
      <c r="F9717" t="s">
        <v>34</v>
      </c>
      <c r="H9717">
        <v>2</v>
      </c>
      <c r="I9717" t="str">
        <f t="shared" si="152"/>
        <v>p</v>
      </c>
    </row>
    <row r="9718" spans="1:9" x14ac:dyDescent="0.3">
      <c r="A9718" t="s">
        <v>8</v>
      </c>
      <c r="B9718" s="1">
        <v>42412</v>
      </c>
      <c r="C9718" t="s">
        <v>25</v>
      </c>
      <c r="D9718">
        <v>1</v>
      </c>
      <c r="E9718" t="s">
        <v>10</v>
      </c>
      <c r="F9718" t="s">
        <v>14</v>
      </c>
      <c r="G9718">
        <v>0</v>
      </c>
      <c r="H9718">
        <v>1</v>
      </c>
      <c r="I9718" t="str">
        <f t="shared" si="152"/>
        <v/>
      </c>
    </row>
    <row r="9719" spans="1:9" x14ac:dyDescent="0.3">
      <c r="A9719" t="s">
        <v>30</v>
      </c>
      <c r="B9719" s="1">
        <v>42418</v>
      </c>
      <c r="C9719" t="s">
        <v>13</v>
      </c>
      <c r="D9719">
        <v>0</v>
      </c>
      <c r="E9719" t="s">
        <v>10</v>
      </c>
      <c r="F9719" t="s">
        <v>11</v>
      </c>
      <c r="G9719">
        <v>0</v>
      </c>
      <c r="H9719">
        <v>1</v>
      </c>
      <c r="I9719" t="str">
        <f t="shared" si="152"/>
        <v/>
      </c>
    </row>
    <row r="9720" spans="1:9" x14ac:dyDescent="0.3">
      <c r="A9720" t="s">
        <v>32</v>
      </c>
      <c r="B9720" s="1">
        <v>42420</v>
      </c>
      <c r="C9720" t="s">
        <v>9</v>
      </c>
      <c r="D9720">
        <v>0</v>
      </c>
      <c r="E9720" t="s">
        <v>14</v>
      </c>
      <c r="F9720" t="s">
        <v>14</v>
      </c>
      <c r="G9720">
        <v>0</v>
      </c>
      <c r="H9720">
        <v>1</v>
      </c>
      <c r="I9720" t="str">
        <f t="shared" si="152"/>
        <v/>
      </c>
    </row>
    <row r="9721" spans="1:9" x14ac:dyDescent="0.3">
      <c r="A9721" t="s">
        <v>8</v>
      </c>
      <c r="B9721" s="1">
        <v>42423</v>
      </c>
      <c r="C9721" t="s">
        <v>9</v>
      </c>
      <c r="D9721">
        <v>0</v>
      </c>
      <c r="E9721" t="s">
        <v>15</v>
      </c>
      <c r="F9721" t="s">
        <v>68</v>
      </c>
      <c r="H9721">
        <v>1</v>
      </c>
      <c r="I9721" t="str">
        <f t="shared" si="152"/>
        <v>e</v>
      </c>
    </row>
    <row r="9722" spans="1:9" x14ac:dyDescent="0.3">
      <c r="A9722" t="s">
        <v>8</v>
      </c>
      <c r="B9722" s="1">
        <v>42406</v>
      </c>
      <c r="C9722" t="s">
        <v>9</v>
      </c>
      <c r="D9722">
        <v>0</v>
      </c>
      <c r="E9722" t="s">
        <v>14</v>
      </c>
      <c r="F9722" t="s">
        <v>14</v>
      </c>
      <c r="G9722">
        <v>0</v>
      </c>
      <c r="H9722">
        <v>1</v>
      </c>
      <c r="I9722" t="str">
        <f t="shared" si="152"/>
        <v/>
      </c>
    </row>
    <row r="9723" spans="1:9" x14ac:dyDescent="0.3">
      <c r="A9723" t="s">
        <v>12</v>
      </c>
      <c r="B9723" s="1">
        <v>42414</v>
      </c>
      <c r="C9723" t="s">
        <v>9</v>
      </c>
      <c r="D9723">
        <v>0</v>
      </c>
      <c r="E9723" t="s">
        <v>14</v>
      </c>
      <c r="F9723" t="s">
        <v>11</v>
      </c>
      <c r="G9723">
        <v>0</v>
      </c>
      <c r="H9723">
        <v>1</v>
      </c>
      <c r="I9723" t="str">
        <f t="shared" si="152"/>
        <v/>
      </c>
    </row>
    <row r="9724" spans="1:9" x14ac:dyDescent="0.3">
      <c r="A9724" t="s">
        <v>32</v>
      </c>
      <c r="B9724" s="1">
        <v>42417</v>
      </c>
      <c r="C9724" t="s">
        <v>25</v>
      </c>
      <c r="D9724">
        <v>1</v>
      </c>
      <c r="E9724" t="s">
        <v>15</v>
      </c>
      <c r="F9724" t="s">
        <v>14</v>
      </c>
      <c r="G9724">
        <v>0</v>
      </c>
      <c r="H9724">
        <v>1</v>
      </c>
      <c r="I9724" t="str">
        <f t="shared" si="152"/>
        <v/>
      </c>
    </row>
    <row r="9725" spans="1:9" x14ac:dyDescent="0.3">
      <c r="A9725" t="s">
        <v>32</v>
      </c>
      <c r="B9725" s="1">
        <v>42418</v>
      </c>
      <c r="C9725" t="s">
        <v>9</v>
      </c>
      <c r="D9725">
        <v>0</v>
      </c>
      <c r="E9725" t="s">
        <v>10</v>
      </c>
      <c r="F9725" t="s">
        <v>34</v>
      </c>
      <c r="H9725">
        <v>1</v>
      </c>
      <c r="I9725" t="str">
        <f t="shared" si="152"/>
        <v>p</v>
      </c>
    </row>
    <row r="9726" spans="1:9" x14ac:dyDescent="0.3">
      <c r="A9726" t="s">
        <v>20</v>
      </c>
      <c r="B9726" s="1">
        <v>42421</v>
      </c>
      <c r="C9726" t="s">
        <v>13</v>
      </c>
      <c r="D9726">
        <v>0</v>
      </c>
      <c r="E9726" t="s">
        <v>10</v>
      </c>
      <c r="F9726" t="s">
        <v>16</v>
      </c>
      <c r="G9726">
        <v>0</v>
      </c>
      <c r="H9726">
        <v>1</v>
      </c>
      <c r="I9726" t="str">
        <f t="shared" si="152"/>
        <v/>
      </c>
    </row>
    <row r="9727" spans="1:9" x14ac:dyDescent="0.3">
      <c r="A9727" t="s">
        <v>12</v>
      </c>
      <c r="B9727" s="1">
        <v>42421</v>
      </c>
      <c r="C9727" t="s">
        <v>13</v>
      </c>
      <c r="D9727">
        <v>0</v>
      </c>
      <c r="E9727" t="s">
        <v>10</v>
      </c>
      <c r="F9727" t="s">
        <v>14</v>
      </c>
      <c r="G9727">
        <v>0</v>
      </c>
      <c r="H9727">
        <v>1</v>
      </c>
      <c r="I9727" t="str">
        <f t="shared" si="152"/>
        <v/>
      </c>
    </row>
    <row r="9728" spans="1:9" x14ac:dyDescent="0.3">
      <c r="A9728" t="s">
        <v>27</v>
      </c>
      <c r="B9728" s="1">
        <v>42416</v>
      </c>
      <c r="C9728" t="s">
        <v>13</v>
      </c>
      <c r="D9728">
        <v>1</v>
      </c>
      <c r="E9728" t="s">
        <v>15</v>
      </c>
      <c r="F9728" t="s">
        <v>48</v>
      </c>
      <c r="G9728">
        <v>1.8E-3</v>
      </c>
      <c r="H9728">
        <v>4</v>
      </c>
      <c r="I9728" t="str">
        <f t="shared" si="152"/>
        <v>o</v>
      </c>
    </row>
    <row r="9729" spans="1:9" x14ac:dyDescent="0.3">
      <c r="A9729" t="s">
        <v>30</v>
      </c>
      <c r="B9729" s="1">
        <v>42417</v>
      </c>
      <c r="C9729" t="s">
        <v>13</v>
      </c>
      <c r="D9729">
        <v>1</v>
      </c>
      <c r="E9729" t="s">
        <v>15</v>
      </c>
      <c r="F9729" t="s">
        <v>16</v>
      </c>
      <c r="G9729">
        <v>0</v>
      </c>
      <c r="H9729">
        <v>7</v>
      </c>
      <c r="I9729" t="str">
        <f t="shared" si="152"/>
        <v/>
      </c>
    </row>
    <row r="9730" spans="1:9" x14ac:dyDescent="0.3">
      <c r="A9730" t="s">
        <v>21</v>
      </c>
      <c r="B9730" s="1">
        <v>42417</v>
      </c>
      <c r="C9730" t="s">
        <v>25</v>
      </c>
      <c r="D9730">
        <v>1</v>
      </c>
      <c r="E9730" t="s">
        <v>15</v>
      </c>
      <c r="F9730" t="s">
        <v>14</v>
      </c>
      <c r="G9730">
        <v>0</v>
      </c>
      <c r="H9730">
        <v>7</v>
      </c>
      <c r="I9730" t="str">
        <f t="shared" si="152"/>
        <v/>
      </c>
    </row>
    <row r="9731" spans="1:9" x14ac:dyDescent="0.3">
      <c r="A9731" t="s">
        <v>18</v>
      </c>
      <c r="B9731" s="1">
        <v>42417</v>
      </c>
      <c r="C9731" t="s">
        <v>25</v>
      </c>
      <c r="D9731">
        <v>1</v>
      </c>
      <c r="E9731" t="s">
        <v>10</v>
      </c>
      <c r="F9731" t="s">
        <v>11</v>
      </c>
      <c r="G9731">
        <v>0</v>
      </c>
      <c r="H9731">
        <v>2</v>
      </c>
      <c r="I9731" t="str">
        <f t="shared" ref="I9731:I9794" si="153">IF(NOT(OR(F9731="house",F9731="blank",F9731="served")),LEFT(F9731,1),"")</f>
        <v/>
      </c>
    </row>
    <row r="9732" spans="1:9" x14ac:dyDescent="0.3">
      <c r="A9732" t="s">
        <v>32</v>
      </c>
      <c r="B9732" s="1">
        <v>42418</v>
      </c>
      <c r="C9732" t="s">
        <v>13</v>
      </c>
      <c r="D9732">
        <v>1</v>
      </c>
      <c r="E9732" t="s">
        <v>10</v>
      </c>
      <c r="F9732" t="s">
        <v>39</v>
      </c>
      <c r="G9732">
        <v>2.35E-2</v>
      </c>
      <c r="H9732">
        <v>6</v>
      </c>
      <c r="I9732" t="str">
        <f t="shared" si="153"/>
        <v>S</v>
      </c>
    </row>
    <row r="9733" spans="1:9" x14ac:dyDescent="0.3">
      <c r="A9733" t="s">
        <v>33</v>
      </c>
      <c r="B9733" s="1">
        <v>42420</v>
      </c>
      <c r="C9733" t="s">
        <v>13</v>
      </c>
      <c r="D9733">
        <v>1</v>
      </c>
      <c r="E9733" t="s">
        <v>15</v>
      </c>
      <c r="F9733" t="s">
        <v>50</v>
      </c>
      <c r="H9733">
        <v>1</v>
      </c>
      <c r="I9733" t="str">
        <f t="shared" si="153"/>
        <v>j</v>
      </c>
    </row>
    <row r="9734" spans="1:9" x14ac:dyDescent="0.3">
      <c r="A9734" t="s">
        <v>27</v>
      </c>
      <c r="B9734" s="1">
        <v>42422</v>
      </c>
      <c r="C9734" t="s">
        <v>9</v>
      </c>
      <c r="D9734">
        <v>0</v>
      </c>
      <c r="E9734" t="s">
        <v>10</v>
      </c>
      <c r="F9734" t="s">
        <v>48</v>
      </c>
      <c r="G9734">
        <v>3.2000000000000002E-3</v>
      </c>
      <c r="H9734">
        <v>7</v>
      </c>
      <c r="I9734" t="str">
        <f t="shared" si="153"/>
        <v>o</v>
      </c>
    </row>
    <row r="9735" spans="1:9" x14ac:dyDescent="0.3">
      <c r="A9735" t="s">
        <v>32</v>
      </c>
      <c r="B9735" s="1">
        <v>42422</v>
      </c>
      <c r="C9735" t="s">
        <v>25</v>
      </c>
      <c r="D9735">
        <v>1</v>
      </c>
      <c r="E9735" t="s">
        <v>15</v>
      </c>
      <c r="F9735" t="s">
        <v>14</v>
      </c>
      <c r="G9735">
        <v>0</v>
      </c>
      <c r="H9735">
        <v>1</v>
      </c>
      <c r="I9735" t="str">
        <f t="shared" si="153"/>
        <v/>
      </c>
    </row>
    <row r="9736" spans="1:9" x14ac:dyDescent="0.3">
      <c r="A9736" t="s">
        <v>20</v>
      </c>
      <c r="B9736" s="1">
        <v>42422</v>
      </c>
      <c r="C9736" t="s">
        <v>9</v>
      </c>
      <c r="D9736">
        <v>0</v>
      </c>
      <c r="E9736" t="s">
        <v>15</v>
      </c>
      <c r="F9736" t="s">
        <v>16</v>
      </c>
      <c r="G9736">
        <v>0</v>
      </c>
      <c r="H9736">
        <v>1</v>
      </c>
      <c r="I9736" t="str">
        <f t="shared" si="153"/>
        <v/>
      </c>
    </row>
    <row r="9737" spans="1:9" x14ac:dyDescent="0.3">
      <c r="A9737" t="s">
        <v>8</v>
      </c>
      <c r="B9737" s="1">
        <v>42424</v>
      </c>
      <c r="C9737" t="s">
        <v>13</v>
      </c>
      <c r="D9737">
        <v>0</v>
      </c>
      <c r="E9737" t="s">
        <v>15</v>
      </c>
      <c r="F9737" t="s">
        <v>35</v>
      </c>
      <c r="H9737">
        <v>1</v>
      </c>
      <c r="I9737" t="str">
        <f t="shared" si="153"/>
        <v>p</v>
      </c>
    </row>
    <row r="9738" spans="1:9" x14ac:dyDescent="0.3">
      <c r="A9738" t="s">
        <v>17</v>
      </c>
      <c r="B9738" s="1">
        <v>42405</v>
      </c>
      <c r="C9738" t="s">
        <v>13</v>
      </c>
      <c r="D9738">
        <v>1</v>
      </c>
      <c r="E9738" t="s">
        <v>14</v>
      </c>
      <c r="F9738" t="s">
        <v>14</v>
      </c>
      <c r="G9738">
        <v>0</v>
      </c>
      <c r="H9738">
        <v>5</v>
      </c>
      <c r="I9738" t="str">
        <f t="shared" si="153"/>
        <v/>
      </c>
    </row>
    <row r="9739" spans="1:9" x14ac:dyDescent="0.3">
      <c r="A9739" t="s">
        <v>23</v>
      </c>
      <c r="B9739" s="1">
        <v>42411</v>
      </c>
      <c r="C9739" t="s">
        <v>9</v>
      </c>
      <c r="D9739">
        <v>0</v>
      </c>
      <c r="E9739" t="s">
        <v>15</v>
      </c>
      <c r="F9739" t="s">
        <v>14</v>
      </c>
      <c r="G9739">
        <v>0</v>
      </c>
      <c r="H9739">
        <v>4</v>
      </c>
      <c r="I9739" t="str">
        <f t="shared" si="153"/>
        <v/>
      </c>
    </row>
    <row r="9740" spans="1:9" x14ac:dyDescent="0.3">
      <c r="A9740" t="s">
        <v>30</v>
      </c>
      <c r="B9740" s="1">
        <v>42416</v>
      </c>
      <c r="C9740" t="s">
        <v>9</v>
      </c>
      <c r="D9740">
        <v>0</v>
      </c>
      <c r="E9740" t="s">
        <v>10</v>
      </c>
      <c r="F9740" t="s">
        <v>16</v>
      </c>
      <c r="G9740">
        <v>0</v>
      </c>
      <c r="H9740">
        <v>4</v>
      </c>
      <c r="I9740" t="str">
        <f t="shared" si="153"/>
        <v/>
      </c>
    </row>
    <row r="9741" spans="1:9" x14ac:dyDescent="0.3">
      <c r="A9741" t="s">
        <v>12</v>
      </c>
      <c r="B9741" s="1">
        <v>42416</v>
      </c>
      <c r="C9741" t="s">
        <v>13</v>
      </c>
      <c r="D9741">
        <v>0</v>
      </c>
      <c r="E9741" t="s">
        <v>15</v>
      </c>
      <c r="F9741" t="s">
        <v>37</v>
      </c>
      <c r="G9741">
        <v>4.4999999999999997E-3</v>
      </c>
      <c r="H9741">
        <v>3</v>
      </c>
      <c r="I9741" t="str">
        <f t="shared" si="153"/>
        <v>p</v>
      </c>
    </row>
    <row r="9742" spans="1:9" x14ac:dyDescent="0.3">
      <c r="A9742" t="s">
        <v>27</v>
      </c>
      <c r="B9742" s="1">
        <v>42421</v>
      </c>
      <c r="C9742" t="s">
        <v>13</v>
      </c>
      <c r="D9742">
        <v>1</v>
      </c>
      <c r="E9742" t="s">
        <v>15</v>
      </c>
      <c r="F9742" t="s">
        <v>48</v>
      </c>
      <c r="G9742">
        <v>1.8E-3</v>
      </c>
      <c r="H9742">
        <v>4</v>
      </c>
      <c r="I9742" t="str">
        <f t="shared" si="153"/>
        <v>o</v>
      </c>
    </row>
    <row r="9743" spans="1:9" x14ac:dyDescent="0.3">
      <c r="A9743" t="s">
        <v>21</v>
      </c>
      <c r="B9743" s="1">
        <v>42423</v>
      </c>
      <c r="C9743" t="s">
        <v>25</v>
      </c>
      <c r="D9743">
        <v>1</v>
      </c>
      <c r="E9743" t="s">
        <v>15</v>
      </c>
      <c r="F9743" t="s">
        <v>11</v>
      </c>
      <c r="G9743">
        <v>0</v>
      </c>
      <c r="H9743">
        <v>3</v>
      </c>
      <c r="I9743" t="str">
        <f t="shared" si="153"/>
        <v/>
      </c>
    </row>
    <row r="9744" spans="1:9" x14ac:dyDescent="0.3">
      <c r="A9744" t="s">
        <v>24</v>
      </c>
      <c r="B9744" s="1">
        <v>42407</v>
      </c>
      <c r="C9744" t="s">
        <v>25</v>
      </c>
      <c r="D9744">
        <v>1</v>
      </c>
      <c r="E9744" t="s">
        <v>10</v>
      </c>
      <c r="F9744" t="s">
        <v>11</v>
      </c>
      <c r="G9744">
        <v>0</v>
      </c>
      <c r="H9744">
        <v>2</v>
      </c>
      <c r="I9744" t="str">
        <f t="shared" si="153"/>
        <v/>
      </c>
    </row>
    <row r="9745" spans="1:9" x14ac:dyDescent="0.3">
      <c r="A9745" t="s">
        <v>12</v>
      </c>
      <c r="B9745" s="1">
        <v>42408</v>
      </c>
      <c r="C9745" t="s">
        <v>9</v>
      </c>
      <c r="D9745">
        <v>1</v>
      </c>
      <c r="E9745" t="s">
        <v>10</v>
      </c>
      <c r="F9745" t="s">
        <v>14</v>
      </c>
      <c r="G9745">
        <v>0</v>
      </c>
      <c r="H9745">
        <v>2</v>
      </c>
      <c r="I9745" t="str">
        <f t="shared" si="153"/>
        <v/>
      </c>
    </row>
    <row r="9746" spans="1:9" x14ac:dyDescent="0.3">
      <c r="A9746" t="s">
        <v>17</v>
      </c>
      <c r="B9746" s="1">
        <v>42409</v>
      </c>
      <c r="C9746" t="s">
        <v>13</v>
      </c>
      <c r="D9746">
        <v>1</v>
      </c>
      <c r="E9746" t="s">
        <v>10</v>
      </c>
      <c r="F9746" t="s">
        <v>26</v>
      </c>
      <c r="G9746">
        <v>1.12E-2</v>
      </c>
      <c r="H9746">
        <v>4</v>
      </c>
      <c r="I9746" t="str">
        <f t="shared" si="153"/>
        <v>l</v>
      </c>
    </row>
    <row r="9747" spans="1:9" x14ac:dyDescent="0.3">
      <c r="A9747" t="s">
        <v>12</v>
      </c>
      <c r="B9747" s="1">
        <v>42410</v>
      </c>
      <c r="C9747" t="s">
        <v>13</v>
      </c>
      <c r="D9747">
        <v>1</v>
      </c>
      <c r="E9747" t="s">
        <v>14</v>
      </c>
      <c r="F9747" t="s">
        <v>14</v>
      </c>
      <c r="G9747">
        <v>0</v>
      </c>
      <c r="H9747">
        <v>3</v>
      </c>
      <c r="I9747" t="str">
        <f t="shared" si="153"/>
        <v/>
      </c>
    </row>
    <row r="9748" spans="1:9" x14ac:dyDescent="0.3">
      <c r="A9748" t="s">
        <v>12</v>
      </c>
      <c r="B9748" s="1">
        <v>42410</v>
      </c>
      <c r="C9748" t="s">
        <v>9</v>
      </c>
      <c r="D9748">
        <v>0</v>
      </c>
      <c r="E9748" t="s">
        <v>14</v>
      </c>
      <c r="F9748" t="s">
        <v>14</v>
      </c>
      <c r="G9748">
        <v>0</v>
      </c>
      <c r="H9748">
        <v>1</v>
      </c>
      <c r="I9748" t="str">
        <f t="shared" si="153"/>
        <v/>
      </c>
    </row>
    <row r="9749" spans="1:9" x14ac:dyDescent="0.3">
      <c r="A9749" t="s">
        <v>12</v>
      </c>
      <c r="B9749" s="1">
        <v>42410</v>
      </c>
      <c r="C9749" t="s">
        <v>25</v>
      </c>
      <c r="D9749">
        <v>1</v>
      </c>
      <c r="E9749" t="s">
        <v>15</v>
      </c>
      <c r="F9749" t="s">
        <v>14</v>
      </c>
      <c r="G9749">
        <v>0</v>
      </c>
      <c r="H9749">
        <v>3</v>
      </c>
      <c r="I9749" t="str">
        <f t="shared" si="153"/>
        <v/>
      </c>
    </row>
    <row r="9750" spans="1:9" x14ac:dyDescent="0.3">
      <c r="A9750" t="s">
        <v>24</v>
      </c>
      <c r="B9750" s="1">
        <v>42411</v>
      </c>
      <c r="C9750" t="s">
        <v>9</v>
      </c>
      <c r="D9750">
        <v>0</v>
      </c>
      <c r="E9750" t="s">
        <v>15</v>
      </c>
      <c r="F9750" t="s">
        <v>16</v>
      </c>
      <c r="G9750">
        <v>0</v>
      </c>
      <c r="H9750">
        <v>1</v>
      </c>
      <c r="I9750" t="str">
        <f t="shared" si="153"/>
        <v/>
      </c>
    </row>
    <row r="9751" spans="1:9" x14ac:dyDescent="0.3">
      <c r="A9751" t="s">
        <v>8</v>
      </c>
      <c r="B9751" s="1">
        <v>42413</v>
      </c>
      <c r="C9751" t="s">
        <v>9</v>
      </c>
      <c r="D9751">
        <v>0</v>
      </c>
      <c r="E9751" t="s">
        <v>14</v>
      </c>
      <c r="F9751" t="s">
        <v>16</v>
      </c>
      <c r="G9751">
        <v>0</v>
      </c>
      <c r="H9751">
        <v>1</v>
      </c>
      <c r="I9751" t="str">
        <f t="shared" si="153"/>
        <v/>
      </c>
    </row>
    <row r="9752" spans="1:9" x14ac:dyDescent="0.3">
      <c r="A9752" t="s">
        <v>32</v>
      </c>
      <c r="B9752" s="1">
        <v>42414</v>
      </c>
      <c r="C9752" t="s">
        <v>13</v>
      </c>
      <c r="D9752">
        <v>1</v>
      </c>
      <c r="E9752" t="s">
        <v>14</v>
      </c>
      <c r="F9752" t="s">
        <v>16</v>
      </c>
      <c r="G9752">
        <v>0</v>
      </c>
      <c r="H9752">
        <v>1</v>
      </c>
      <c r="I9752" t="str">
        <f t="shared" si="153"/>
        <v/>
      </c>
    </row>
    <row r="9753" spans="1:9" x14ac:dyDescent="0.3">
      <c r="A9753" t="s">
        <v>28</v>
      </c>
      <c r="B9753" s="1">
        <v>42417</v>
      </c>
      <c r="C9753" t="s">
        <v>9</v>
      </c>
      <c r="D9753">
        <v>0</v>
      </c>
      <c r="E9753" t="s">
        <v>14</v>
      </c>
      <c r="F9753" t="s">
        <v>14</v>
      </c>
      <c r="G9753">
        <v>0</v>
      </c>
      <c r="H9753">
        <v>1</v>
      </c>
      <c r="I9753" t="str">
        <f t="shared" si="153"/>
        <v/>
      </c>
    </row>
    <row r="9754" spans="1:9" x14ac:dyDescent="0.3">
      <c r="A9754" t="s">
        <v>12</v>
      </c>
      <c r="B9754" s="1">
        <v>42417</v>
      </c>
      <c r="C9754" t="s">
        <v>13</v>
      </c>
      <c r="D9754">
        <v>1</v>
      </c>
      <c r="E9754" t="s">
        <v>10</v>
      </c>
      <c r="F9754" t="s">
        <v>37</v>
      </c>
      <c r="G9754">
        <v>7.0000000000000001E-3</v>
      </c>
      <c r="H9754">
        <v>3</v>
      </c>
      <c r="I9754" t="str">
        <f t="shared" si="153"/>
        <v>p</v>
      </c>
    </row>
    <row r="9755" spans="1:9" x14ac:dyDescent="0.3">
      <c r="A9755" t="s">
        <v>27</v>
      </c>
      <c r="B9755" s="1">
        <v>42423</v>
      </c>
      <c r="C9755" t="s">
        <v>13</v>
      </c>
      <c r="D9755">
        <v>0</v>
      </c>
      <c r="E9755" t="s">
        <v>10</v>
      </c>
      <c r="F9755" t="s">
        <v>61</v>
      </c>
      <c r="H9755">
        <v>1</v>
      </c>
      <c r="I9755" t="str">
        <f t="shared" si="153"/>
        <v>t</v>
      </c>
    </row>
    <row r="9756" spans="1:9" x14ac:dyDescent="0.3">
      <c r="A9756" t="s">
        <v>8</v>
      </c>
      <c r="B9756" s="1">
        <v>42423</v>
      </c>
      <c r="C9756" t="s">
        <v>9</v>
      </c>
      <c r="D9756">
        <v>0</v>
      </c>
      <c r="E9756" t="s">
        <v>14</v>
      </c>
      <c r="F9756" t="s">
        <v>16</v>
      </c>
      <c r="G9756">
        <v>0</v>
      </c>
      <c r="H9756">
        <v>1</v>
      </c>
      <c r="I9756" t="str">
        <f t="shared" si="153"/>
        <v/>
      </c>
    </row>
    <row r="9757" spans="1:9" x14ac:dyDescent="0.3">
      <c r="A9757" t="s">
        <v>30</v>
      </c>
      <c r="B9757" s="1">
        <v>42403</v>
      </c>
      <c r="C9757" t="s">
        <v>9</v>
      </c>
      <c r="D9757">
        <v>0</v>
      </c>
      <c r="E9757" t="s">
        <v>10</v>
      </c>
      <c r="F9757" t="s">
        <v>11</v>
      </c>
      <c r="G9757">
        <v>0</v>
      </c>
      <c r="H9757">
        <v>1</v>
      </c>
      <c r="I9757" t="str">
        <f t="shared" si="153"/>
        <v/>
      </c>
    </row>
    <row r="9758" spans="1:9" x14ac:dyDescent="0.3">
      <c r="A9758" t="s">
        <v>30</v>
      </c>
      <c r="B9758" s="1">
        <v>42405</v>
      </c>
      <c r="C9758" t="s">
        <v>13</v>
      </c>
      <c r="D9758">
        <v>1</v>
      </c>
      <c r="E9758" t="s">
        <v>14</v>
      </c>
      <c r="F9758" t="s">
        <v>14</v>
      </c>
      <c r="G9758">
        <v>0</v>
      </c>
      <c r="H9758">
        <v>1</v>
      </c>
      <c r="I9758" t="str">
        <f t="shared" si="153"/>
        <v/>
      </c>
    </row>
    <row r="9759" spans="1:9" x14ac:dyDescent="0.3">
      <c r="A9759" t="s">
        <v>12</v>
      </c>
      <c r="B9759" s="1">
        <v>42409</v>
      </c>
      <c r="C9759" t="s">
        <v>13</v>
      </c>
      <c r="D9759">
        <v>0</v>
      </c>
      <c r="E9759" t="s">
        <v>15</v>
      </c>
      <c r="F9759" t="s">
        <v>29</v>
      </c>
      <c r="H9759">
        <v>4</v>
      </c>
      <c r="I9759" t="str">
        <f t="shared" si="153"/>
        <v>p</v>
      </c>
    </row>
    <row r="9760" spans="1:9" x14ac:dyDescent="0.3">
      <c r="A9760" t="s">
        <v>8</v>
      </c>
      <c r="B9760" s="1">
        <v>42418</v>
      </c>
      <c r="C9760" t="s">
        <v>9</v>
      </c>
      <c r="D9760">
        <v>0</v>
      </c>
      <c r="E9760" t="s">
        <v>10</v>
      </c>
      <c r="F9760" t="s">
        <v>35</v>
      </c>
      <c r="H9760">
        <v>2</v>
      </c>
      <c r="I9760" t="str">
        <f t="shared" si="153"/>
        <v>p</v>
      </c>
    </row>
    <row r="9761" spans="1:9" x14ac:dyDescent="0.3">
      <c r="A9761" t="s">
        <v>28</v>
      </c>
      <c r="B9761" s="1">
        <v>42419</v>
      </c>
      <c r="C9761" t="s">
        <v>13</v>
      </c>
      <c r="D9761">
        <v>1</v>
      </c>
      <c r="E9761" t="s">
        <v>10</v>
      </c>
      <c r="F9761" t="s">
        <v>37</v>
      </c>
      <c r="G9761">
        <v>4.4999999999999997E-3</v>
      </c>
      <c r="H9761">
        <v>2</v>
      </c>
      <c r="I9761" t="str">
        <f t="shared" si="153"/>
        <v>p</v>
      </c>
    </row>
    <row r="9762" spans="1:9" x14ac:dyDescent="0.3">
      <c r="A9762" t="s">
        <v>12</v>
      </c>
      <c r="B9762" s="1">
        <v>42419</v>
      </c>
      <c r="C9762" t="s">
        <v>13</v>
      </c>
      <c r="D9762">
        <v>1</v>
      </c>
      <c r="E9762" t="s">
        <v>14</v>
      </c>
      <c r="F9762" t="s">
        <v>14</v>
      </c>
      <c r="G9762">
        <v>0</v>
      </c>
      <c r="H9762">
        <v>3</v>
      </c>
      <c r="I9762" t="str">
        <f t="shared" si="153"/>
        <v/>
      </c>
    </row>
    <row r="9763" spans="1:9" x14ac:dyDescent="0.3">
      <c r="A9763" t="s">
        <v>23</v>
      </c>
      <c r="B9763" s="1">
        <v>42407</v>
      </c>
      <c r="C9763" t="s">
        <v>9</v>
      </c>
      <c r="D9763">
        <v>1</v>
      </c>
      <c r="E9763" t="s">
        <v>10</v>
      </c>
      <c r="F9763" t="s">
        <v>16</v>
      </c>
      <c r="G9763">
        <v>0</v>
      </c>
      <c r="H9763">
        <v>1</v>
      </c>
      <c r="I9763" t="str">
        <f t="shared" si="153"/>
        <v/>
      </c>
    </row>
    <row r="9764" spans="1:9" x14ac:dyDescent="0.3">
      <c r="A9764" t="s">
        <v>12</v>
      </c>
      <c r="B9764" s="1">
        <v>42409</v>
      </c>
      <c r="C9764" t="s">
        <v>25</v>
      </c>
      <c r="D9764">
        <v>1</v>
      </c>
      <c r="E9764" t="s">
        <v>10</v>
      </c>
      <c r="F9764" t="s">
        <v>14</v>
      </c>
      <c r="G9764">
        <v>0</v>
      </c>
      <c r="H9764">
        <v>1</v>
      </c>
      <c r="I9764" t="str">
        <f t="shared" si="153"/>
        <v/>
      </c>
    </row>
    <row r="9765" spans="1:9" x14ac:dyDescent="0.3">
      <c r="A9765" t="s">
        <v>20</v>
      </c>
      <c r="B9765" s="1">
        <v>42417</v>
      </c>
      <c r="C9765" t="s">
        <v>13</v>
      </c>
      <c r="D9765">
        <v>0</v>
      </c>
      <c r="E9765" t="s">
        <v>15</v>
      </c>
      <c r="F9765" t="s">
        <v>16</v>
      </c>
      <c r="G9765">
        <v>0</v>
      </c>
      <c r="H9765">
        <v>3</v>
      </c>
      <c r="I9765" t="str">
        <f t="shared" si="153"/>
        <v/>
      </c>
    </row>
    <row r="9766" spans="1:9" x14ac:dyDescent="0.3">
      <c r="A9766" t="s">
        <v>12</v>
      </c>
      <c r="B9766" s="1">
        <v>42417</v>
      </c>
      <c r="C9766" t="s">
        <v>13</v>
      </c>
      <c r="D9766">
        <v>0</v>
      </c>
      <c r="E9766" t="s">
        <v>14</v>
      </c>
      <c r="F9766" t="s">
        <v>11</v>
      </c>
      <c r="G9766">
        <v>0</v>
      </c>
      <c r="H9766">
        <v>1</v>
      </c>
      <c r="I9766" t="str">
        <f t="shared" si="153"/>
        <v/>
      </c>
    </row>
    <row r="9767" spans="1:9" x14ac:dyDescent="0.3">
      <c r="A9767" t="s">
        <v>20</v>
      </c>
      <c r="B9767" s="1">
        <v>42419</v>
      </c>
      <c r="C9767" t="s">
        <v>9</v>
      </c>
      <c r="D9767">
        <v>0</v>
      </c>
      <c r="E9767" t="s">
        <v>10</v>
      </c>
      <c r="F9767" t="s">
        <v>11</v>
      </c>
      <c r="G9767">
        <v>0</v>
      </c>
      <c r="H9767">
        <v>2</v>
      </c>
      <c r="I9767" t="str">
        <f t="shared" si="153"/>
        <v/>
      </c>
    </row>
    <row r="9768" spans="1:9" x14ac:dyDescent="0.3">
      <c r="A9768" t="s">
        <v>21</v>
      </c>
      <c r="B9768" s="1">
        <v>42421</v>
      </c>
      <c r="C9768" t="s">
        <v>9</v>
      </c>
      <c r="D9768">
        <v>0</v>
      </c>
      <c r="E9768" t="s">
        <v>10</v>
      </c>
      <c r="F9768" t="s">
        <v>45</v>
      </c>
      <c r="G9768">
        <v>1.38E-2</v>
      </c>
      <c r="H9768">
        <v>3</v>
      </c>
      <c r="I9768" t="str">
        <f t="shared" si="153"/>
        <v>p</v>
      </c>
    </row>
    <row r="9769" spans="1:9" x14ac:dyDescent="0.3">
      <c r="A9769" t="s">
        <v>18</v>
      </c>
      <c r="B9769" s="1">
        <v>42422</v>
      </c>
      <c r="C9769" t="s">
        <v>13</v>
      </c>
      <c r="D9769">
        <v>1</v>
      </c>
      <c r="E9769" t="s">
        <v>15</v>
      </c>
      <c r="F9769" t="s">
        <v>49</v>
      </c>
      <c r="G9769">
        <v>1E-3</v>
      </c>
      <c r="H9769">
        <v>2</v>
      </c>
      <c r="I9769" t="str">
        <f t="shared" si="153"/>
        <v>o</v>
      </c>
    </row>
    <row r="9770" spans="1:9" x14ac:dyDescent="0.3">
      <c r="A9770" t="s">
        <v>32</v>
      </c>
      <c r="B9770" s="1">
        <v>42422</v>
      </c>
      <c r="C9770" t="s">
        <v>9</v>
      </c>
      <c r="D9770">
        <v>1</v>
      </c>
      <c r="E9770" t="s">
        <v>10</v>
      </c>
      <c r="F9770" t="s">
        <v>57</v>
      </c>
      <c r="H9770">
        <v>1</v>
      </c>
      <c r="I9770" t="str">
        <f t="shared" si="153"/>
        <v>e</v>
      </c>
    </row>
    <row r="9771" spans="1:9" x14ac:dyDescent="0.3">
      <c r="A9771" t="s">
        <v>28</v>
      </c>
      <c r="B9771" s="1">
        <v>42424</v>
      </c>
      <c r="C9771" t="s">
        <v>13</v>
      </c>
      <c r="D9771">
        <v>0</v>
      </c>
      <c r="E9771" t="s">
        <v>10</v>
      </c>
      <c r="F9771" t="s">
        <v>29</v>
      </c>
      <c r="H9771">
        <v>1</v>
      </c>
      <c r="I9771" t="str">
        <f t="shared" si="153"/>
        <v>p</v>
      </c>
    </row>
    <row r="9772" spans="1:9" x14ac:dyDescent="0.3">
      <c r="A9772" t="s">
        <v>28</v>
      </c>
      <c r="B9772" s="1">
        <v>42406</v>
      </c>
      <c r="C9772" t="s">
        <v>25</v>
      </c>
      <c r="D9772">
        <v>1</v>
      </c>
      <c r="E9772" t="s">
        <v>10</v>
      </c>
      <c r="F9772" t="s">
        <v>14</v>
      </c>
      <c r="G9772">
        <v>0</v>
      </c>
      <c r="H9772">
        <v>1</v>
      </c>
      <c r="I9772" t="str">
        <f t="shared" si="153"/>
        <v/>
      </c>
    </row>
    <row r="9773" spans="1:9" x14ac:dyDescent="0.3">
      <c r="A9773" t="s">
        <v>24</v>
      </c>
      <c r="B9773" s="1">
        <v>42408</v>
      </c>
      <c r="C9773" t="s">
        <v>9</v>
      </c>
      <c r="D9773">
        <v>0</v>
      </c>
      <c r="E9773" t="s">
        <v>15</v>
      </c>
      <c r="F9773" t="s">
        <v>14</v>
      </c>
      <c r="G9773">
        <v>0</v>
      </c>
      <c r="H9773">
        <v>1</v>
      </c>
      <c r="I9773" t="str">
        <f t="shared" si="153"/>
        <v/>
      </c>
    </row>
    <row r="9774" spans="1:9" x14ac:dyDescent="0.3">
      <c r="A9774" t="s">
        <v>8</v>
      </c>
      <c r="B9774" s="1">
        <v>42411</v>
      </c>
      <c r="C9774" t="s">
        <v>25</v>
      </c>
      <c r="D9774">
        <v>1</v>
      </c>
      <c r="E9774" t="s">
        <v>10</v>
      </c>
      <c r="F9774" t="s">
        <v>14</v>
      </c>
      <c r="G9774">
        <v>0</v>
      </c>
      <c r="H9774">
        <v>1</v>
      </c>
      <c r="I9774" t="str">
        <f t="shared" si="153"/>
        <v/>
      </c>
    </row>
    <row r="9775" spans="1:9" x14ac:dyDescent="0.3">
      <c r="A9775" t="s">
        <v>12</v>
      </c>
      <c r="B9775" s="1">
        <v>42415</v>
      </c>
      <c r="C9775" t="s">
        <v>9</v>
      </c>
      <c r="D9775">
        <v>0</v>
      </c>
      <c r="E9775" t="s">
        <v>15</v>
      </c>
      <c r="F9775" t="s">
        <v>29</v>
      </c>
      <c r="H9775">
        <v>2</v>
      </c>
      <c r="I9775" t="str">
        <f t="shared" si="153"/>
        <v>p</v>
      </c>
    </row>
    <row r="9776" spans="1:9" x14ac:dyDescent="0.3">
      <c r="A9776" t="s">
        <v>8</v>
      </c>
      <c r="B9776" s="1">
        <v>42416</v>
      </c>
      <c r="C9776" t="s">
        <v>13</v>
      </c>
      <c r="D9776">
        <v>1</v>
      </c>
      <c r="E9776" t="s">
        <v>10</v>
      </c>
      <c r="F9776" t="s">
        <v>36</v>
      </c>
      <c r="G9776">
        <v>3.5000000000000001E-3</v>
      </c>
      <c r="H9776">
        <v>3</v>
      </c>
      <c r="I9776" t="str">
        <f t="shared" si="153"/>
        <v>p</v>
      </c>
    </row>
    <row r="9777" spans="1:9" x14ac:dyDescent="0.3">
      <c r="A9777" t="s">
        <v>33</v>
      </c>
      <c r="B9777" s="1">
        <v>42417</v>
      </c>
      <c r="C9777" t="s">
        <v>9</v>
      </c>
      <c r="D9777">
        <v>1</v>
      </c>
      <c r="E9777" t="s">
        <v>15</v>
      </c>
      <c r="F9777" t="s">
        <v>48</v>
      </c>
      <c r="G9777">
        <v>1.1999999999999999E-3</v>
      </c>
      <c r="H9777">
        <v>1</v>
      </c>
      <c r="I9777" t="str">
        <f t="shared" si="153"/>
        <v>o</v>
      </c>
    </row>
    <row r="9778" spans="1:9" x14ac:dyDescent="0.3">
      <c r="A9778" t="s">
        <v>23</v>
      </c>
      <c r="B9778" s="1">
        <v>42418</v>
      </c>
      <c r="C9778" t="s">
        <v>9</v>
      </c>
      <c r="D9778">
        <v>0</v>
      </c>
      <c r="E9778" t="s">
        <v>15</v>
      </c>
      <c r="F9778" t="s">
        <v>16</v>
      </c>
      <c r="G9778">
        <v>0</v>
      </c>
      <c r="H9778">
        <v>4</v>
      </c>
      <c r="I9778" t="str">
        <f t="shared" si="153"/>
        <v/>
      </c>
    </row>
    <row r="9779" spans="1:9" x14ac:dyDescent="0.3">
      <c r="A9779" t="s">
        <v>21</v>
      </c>
      <c r="B9779" s="1">
        <v>42422</v>
      </c>
      <c r="C9779" t="s">
        <v>13</v>
      </c>
      <c r="D9779">
        <v>1</v>
      </c>
      <c r="E9779" t="s">
        <v>15</v>
      </c>
      <c r="F9779" t="s">
        <v>34</v>
      </c>
      <c r="H9779">
        <v>1</v>
      </c>
      <c r="I9779" t="str">
        <f t="shared" si="153"/>
        <v>p</v>
      </c>
    </row>
    <row r="9780" spans="1:9" x14ac:dyDescent="0.3">
      <c r="A9780" t="s">
        <v>23</v>
      </c>
      <c r="B9780" s="1">
        <v>42424</v>
      </c>
      <c r="C9780" t="s">
        <v>13</v>
      </c>
      <c r="D9780">
        <v>0</v>
      </c>
      <c r="E9780" t="s">
        <v>10</v>
      </c>
      <c r="F9780" t="s">
        <v>11</v>
      </c>
      <c r="G9780">
        <v>0</v>
      </c>
      <c r="H9780">
        <v>2</v>
      </c>
      <c r="I9780" t="str">
        <f t="shared" si="153"/>
        <v/>
      </c>
    </row>
    <row r="9781" spans="1:9" x14ac:dyDescent="0.3">
      <c r="A9781" t="s">
        <v>30</v>
      </c>
      <c r="B9781" s="1">
        <v>42404</v>
      </c>
      <c r="C9781" t="s">
        <v>13</v>
      </c>
      <c r="D9781">
        <v>0</v>
      </c>
      <c r="E9781" t="s">
        <v>10</v>
      </c>
      <c r="F9781" t="s">
        <v>14</v>
      </c>
      <c r="G9781">
        <v>0</v>
      </c>
      <c r="H9781">
        <v>2</v>
      </c>
      <c r="I9781" t="str">
        <f t="shared" si="153"/>
        <v/>
      </c>
    </row>
    <row r="9782" spans="1:9" x14ac:dyDescent="0.3">
      <c r="A9782" t="s">
        <v>28</v>
      </c>
      <c r="B9782" s="1">
        <v>42407</v>
      </c>
      <c r="C9782" t="s">
        <v>13</v>
      </c>
      <c r="D9782">
        <v>1</v>
      </c>
      <c r="E9782" t="s">
        <v>10</v>
      </c>
      <c r="F9782" t="s">
        <v>31</v>
      </c>
      <c r="H9782">
        <v>1</v>
      </c>
      <c r="I9782" t="str">
        <f t="shared" si="153"/>
        <v>o</v>
      </c>
    </row>
    <row r="9783" spans="1:9" x14ac:dyDescent="0.3">
      <c r="A9783" t="s">
        <v>23</v>
      </c>
      <c r="B9783" s="1">
        <v>42416</v>
      </c>
      <c r="C9783" t="s">
        <v>9</v>
      </c>
      <c r="D9783">
        <v>0</v>
      </c>
      <c r="E9783" t="s">
        <v>15</v>
      </c>
      <c r="F9783" t="s">
        <v>16</v>
      </c>
      <c r="G9783">
        <v>0</v>
      </c>
      <c r="H9783">
        <v>1</v>
      </c>
      <c r="I9783" t="str">
        <f t="shared" si="153"/>
        <v/>
      </c>
    </row>
    <row r="9784" spans="1:9" x14ac:dyDescent="0.3">
      <c r="A9784" t="s">
        <v>28</v>
      </c>
      <c r="B9784" s="1">
        <v>42418</v>
      </c>
      <c r="C9784" t="s">
        <v>13</v>
      </c>
      <c r="D9784">
        <v>0</v>
      </c>
      <c r="E9784" t="s">
        <v>14</v>
      </c>
      <c r="F9784" t="s">
        <v>14</v>
      </c>
      <c r="G9784">
        <v>0</v>
      </c>
      <c r="H9784">
        <v>1</v>
      </c>
      <c r="I9784" t="str">
        <f t="shared" si="153"/>
        <v/>
      </c>
    </row>
    <row r="9785" spans="1:9" x14ac:dyDescent="0.3">
      <c r="A9785" t="s">
        <v>21</v>
      </c>
      <c r="B9785" s="1">
        <v>42422</v>
      </c>
      <c r="C9785" t="s">
        <v>25</v>
      </c>
      <c r="D9785">
        <v>1</v>
      </c>
      <c r="E9785" t="s">
        <v>10</v>
      </c>
      <c r="F9785" t="s">
        <v>11</v>
      </c>
      <c r="G9785">
        <v>0</v>
      </c>
      <c r="H9785">
        <v>1</v>
      </c>
      <c r="I9785" t="str">
        <f t="shared" si="153"/>
        <v/>
      </c>
    </row>
    <row r="9786" spans="1:9" x14ac:dyDescent="0.3">
      <c r="A9786" t="s">
        <v>33</v>
      </c>
      <c r="B9786" s="1">
        <v>42423</v>
      </c>
      <c r="C9786" t="s">
        <v>9</v>
      </c>
      <c r="D9786">
        <v>1</v>
      </c>
      <c r="E9786" t="s">
        <v>15</v>
      </c>
      <c r="F9786" t="s">
        <v>69</v>
      </c>
      <c r="G9786">
        <v>5.9999999999999995E-4</v>
      </c>
      <c r="H9786">
        <v>1</v>
      </c>
      <c r="I9786" t="str">
        <f t="shared" si="153"/>
        <v>j</v>
      </c>
    </row>
    <row r="9787" spans="1:9" x14ac:dyDescent="0.3">
      <c r="A9787" t="s">
        <v>33</v>
      </c>
      <c r="B9787" s="1">
        <v>42424</v>
      </c>
      <c r="C9787" t="s">
        <v>13</v>
      </c>
      <c r="D9787">
        <v>1</v>
      </c>
      <c r="E9787" t="s">
        <v>15</v>
      </c>
      <c r="F9787" t="s">
        <v>46</v>
      </c>
      <c r="G9787">
        <v>5.9999999999999995E-4</v>
      </c>
      <c r="H9787">
        <v>1</v>
      </c>
      <c r="I9787" t="str">
        <f t="shared" si="153"/>
        <v>j</v>
      </c>
    </row>
    <row r="9788" spans="1:9" x14ac:dyDescent="0.3">
      <c r="A9788" t="s">
        <v>30</v>
      </c>
      <c r="B9788" s="1">
        <v>42403</v>
      </c>
      <c r="C9788" t="s">
        <v>13</v>
      </c>
      <c r="D9788">
        <v>0</v>
      </c>
      <c r="E9788" t="s">
        <v>10</v>
      </c>
      <c r="F9788" t="s">
        <v>11</v>
      </c>
      <c r="G9788">
        <v>0</v>
      </c>
      <c r="H9788">
        <v>1</v>
      </c>
      <c r="I9788" t="str">
        <f t="shared" si="153"/>
        <v/>
      </c>
    </row>
    <row r="9789" spans="1:9" x14ac:dyDescent="0.3">
      <c r="A9789" t="s">
        <v>28</v>
      </c>
      <c r="B9789" s="1">
        <v>42405</v>
      </c>
      <c r="C9789" t="s">
        <v>13</v>
      </c>
      <c r="D9789">
        <v>1</v>
      </c>
      <c r="E9789" t="s">
        <v>14</v>
      </c>
      <c r="F9789" t="s">
        <v>11</v>
      </c>
      <c r="G9789">
        <v>0</v>
      </c>
      <c r="H9789">
        <v>1</v>
      </c>
      <c r="I9789" t="str">
        <f t="shared" si="153"/>
        <v/>
      </c>
    </row>
    <row r="9790" spans="1:9" x14ac:dyDescent="0.3">
      <c r="A9790" t="s">
        <v>24</v>
      </c>
      <c r="B9790" s="1">
        <v>42411</v>
      </c>
      <c r="C9790" t="s">
        <v>9</v>
      </c>
      <c r="D9790">
        <v>1</v>
      </c>
      <c r="E9790" t="s">
        <v>10</v>
      </c>
      <c r="F9790" t="s">
        <v>42</v>
      </c>
      <c r="G9790">
        <v>1.8E-3</v>
      </c>
      <c r="H9790">
        <v>1</v>
      </c>
      <c r="I9790" t="str">
        <f t="shared" si="153"/>
        <v>p</v>
      </c>
    </row>
    <row r="9791" spans="1:9" x14ac:dyDescent="0.3">
      <c r="A9791" t="s">
        <v>28</v>
      </c>
      <c r="B9791" s="1">
        <v>42411</v>
      </c>
      <c r="C9791" t="s">
        <v>9</v>
      </c>
      <c r="D9791">
        <v>0</v>
      </c>
      <c r="E9791" t="s">
        <v>14</v>
      </c>
      <c r="F9791" t="s">
        <v>11</v>
      </c>
      <c r="G9791">
        <v>0</v>
      </c>
      <c r="H9791">
        <v>1</v>
      </c>
      <c r="I9791" t="str">
        <f t="shared" si="153"/>
        <v/>
      </c>
    </row>
    <row r="9792" spans="1:9" x14ac:dyDescent="0.3">
      <c r="A9792" t="s">
        <v>28</v>
      </c>
      <c r="B9792" s="1">
        <v>42420</v>
      </c>
      <c r="C9792" t="s">
        <v>13</v>
      </c>
      <c r="D9792">
        <v>0</v>
      </c>
      <c r="E9792" t="s">
        <v>14</v>
      </c>
      <c r="F9792" t="s">
        <v>14</v>
      </c>
      <c r="G9792">
        <v>0</v>
      </c>
      <c r="H9792">
        <v>1</v>
      </c>
      <c r="I9792" t="str">
        <f t="shared" si="153"/>
        <v/>
      </c>
    </row>
    <row r="9793" spans="1:9" x14ac:dyDescent="0.3">
      <c r="A9793" t="s">
        <v>8</v>
      </c>
      <c r="B9793" s="1">
        <v>42424</v>
      </c>
      <c r="C9793" t="s">
        <v>13</v>
      </c>
      <c r="D9793">
        <v>0</v>
      </c>
      <c r="E9793" t="s">
        <v>10</v>
      </c>
      <c r="F9793" t="s">
        <v>36</v>
      </c>
      <c r="G9793">
        <v>1.2999999999999999E-3</v>
      </c>
      <c r="H9793">
        <v>1</v>
      </c>
      <c r="I9793" t="str">
        <f t="shared" si="153"/>
        <v>p</v>
      </c>
    </row>
    <row r="9794" spans="1:9" x14ac:dyDescent="0.3">
      <c r="A9794" t="s">
        <v>20</v>
      </c>
      <c r="B9794" s="1">
        <v>42424</v>
      </c>
      <c r="C9794" t="s">
        <v>13</v>
      </c>
      <c r="D9794">
        <v>0</v>
      </c>
      <c r="E9794" t="s">
        <v>15</v>
      </c>
      <c r="F9794" t="s">
        <v>14</v>
      </c>
      <c r="G9794">
        <v>0</v>
      </c>
      <c r="H9794">
        <v>1</v>
      </c>
      <c r="I9794" t="str">
        <f t="shared" si="153"/>
        <v/>
      </c>
    </row>
    <row r="9795" spans="1:9" x14ac:dyDescent="0.3">
      <c r="A9795" t="s">
        <v>23</v>
      </c>
      <c r="B9795" s="1">
        <v>42404</v>
      </c>
      <c r="C9795" t="s">
        <v>9</v>
      </c>
      <c r="D9795">
        <v>0</v>
      </c>
      <c r="E9795" t="s">
        <v>15</v>
      </c>
      <c r="F9795" t="s">
        <v>11</v>
      </c>
      <c r="G9795">
        <v>0</v>
      </c>
      <c r="H9795">
        <v>1</v>
      </c>
      <c r="I9795" t="str">
        <f t="shared" ref="I9795:I9858" si="154">IF(NOT(OR(F9795="house",F9795="blank",F9795="served")),LEFT(F9795,1),"")</f>
        <v/>
      </c>
    </row>
    <row r="9796" spans="1:9" x14ac:dyDescent="0.3">
      <c r="A9796" t="s">
        <v>19</v>
      </c>
      <c r="B9796" s="1">
        <v>42422</v>
      </c>
      <c r="C9796" t="s">
        <v>9</v>
      </c>
      <c r="D9796">
        <v>0</v>
      </c>
      <c r="E9796" t="s">
        <v>15</v>
      </c>
      <c r="F9796" t="s">
        <v>16</v>
      </c>
      <c r="G9796">
        <v>0</v>
      </c>
      <c r="H9796">
        <v>8032</v>
      </c>
      <c r="I9796" t="str">
        <f t="shared" si="154"/>
        <v/>
      </c>
    </row>
    <row r="9797" spans="1:9" x14ac:dyDescent="0.3">
      <c r="A9797" t="s">
        <v>24</v>
      </c>
      <c r="B9797" s="1">
        <v>42422</v>
      </c>
      <c r="C9797" t="s">
        <v>13</v>
      </c>
      <c r="D9797">
        <v>0</v>
      </c>
      <c r="E9797" t="s">
        <v>10</v>
      </c>
      <c r="F9797" t="s">
        <v>11</v>
      </c>
      <c r="G9797">
        <v>0</v>
      </c>
      <c r="H9797">
        <v>11481</v>
      </c>
      <c r="I9797" t="str">
        <f t="shared" si="154"/>
        <v/>
      </c>
    </row>
    <row r="9798" spans="1:9" x14ac:dyDescent="0.3">
      <c r="A9798" t="s">
        <v>32</v>
      </c>
      <c r="B9798" s="1">
        <v>42422</v>
      </c>
      <c r="C9798" t="s">
        <v>13</v>
      </c>
      <c r="D9798">
        <v>0</v>
      </c>
      <c r="E9798" t="s">
        <v>10</v>
      </c>
      <c r="F9798" t="s">
        <v>11</v>
      </c>
      <c r="G9798">
        <v>0</v>
      </c>
      <c r="H9798">
        <v>47814</v>
      </c>
      <c r="I9798" t="str">
        <f t="shared" si="154"/>
        <v/>
      </c>
    </row>
    <row r="9799" spans="1:9" x14ac:dyDescent="0.3">
      <c r="A9799" t="s">
        <v>28</v>
      </c>
      <c r="B9799" s="1">
        <v>42422</v>
      </c>
      <c r="C9799" t="s">
        <v>13</v>
      </c>
      <c r="D9799">
        <v>0</v>
      </c>
      <c r="E9799" t="s">
        <v>10</v>
      </c>
      <c r="F9799" t="s">
        <v>14</v>
      </c>
      <c r="G9799">
        <v>0</v>
      </c>
      <c r="H9799">
        <v>118765</v>
      </c>
      <c r="I9799" t="str">
        <f t="shared" si="154"/>
        <v/>
      </c>
    </row>
    <row r="9800" spans="1:9" x14ac:dyDescent="0.3">
      <c r="A9800" t="s">
        <v>28</v>
      </c>
      <c r="B9800" s="1">
        <v>42422</v>
      </c>
      <c r="C9800" t="s">
        <v>13</v>
      </c>
      <c r="D9800">
        <v>0</v>
      </c>
      <c r="E9800" t="s">
        <v>15</v>
      </c>
      <c r="F9800" t="s">
        <v>11</v>
      </c>
      <c r="G9800">
        <v>0</v>
      </c>
      <c r="H9800">
        <v>53354</v>
      </c>
      <c r="I9800" t="str">
        <f t="shared" si="154"/>
        <v/>
      </c>
    </row>
    <row r="9801" spans="1:9" x14ac:dyDescent="0.3">
      <c r="A9801" t="s">
        <v>18</v>
      </c>
      <c r="B9801" s="1">
        <v>42422</v>
      </c>
      <c r="C9801" t="s">
        <v>9</v>
      </c>
      <c r="D9801">
        <v>0</v>
      </c>
      <c r="E9801" t="s">
        <v>15</v>
      </c>
      <c r="F9801" t="s">
        <v>11</v>
      </c>
      <c r="G9801">
        <v>0</v>
      </c>
      <c r="H9801">
        <v>4874</v>
      </c>
      <c r="I9801" t="str">
        <f t="shared" si="154"/>
        <v/>
      </c>
    </row>
    <row r="9802" spans="1:9" x14ac:dyDescent="0.3">
      <c r="A9802" t="s">
        <v>8</v>
      </c>
      <c r="B9802" s="1">
        <v>42422</v>
      </c>
      <c r="C9802" t="s">
        <v>9</v>
      </c>
      <c r="D9802">
        <v>1</v>
      </c>
      <c r="E9802" t="s">
        <v>10</v>
      </c>
      <c r="F9802" t="s">
        <v>11</v>
      </c>
      <c r="G9802">
        <v>0</v>
      </c>
      <c r="H9802">
        <v>13297</v>
      </c>
      <c r="I9802" t="str">
        <f t="shared" si="154"/>
        <v/>
      </c>
    </row>
    <row r="9803" spans="1:9" x14ac:dyDescent="0.3">
      <c r="A9803" t="s">
        <v>8</v>
      </c>
      <c r="B9803" s="1">
        <v>42422</v>
      </c>
      <c r="C9803" t="s">
        <v>13</v>
      </c>
      <c r="D9803">
        <v>1</v>
      </c>
      <c r="E9803" t="s">
        <v>15</v>
      </c>
      <c r="F9803" t="s">
        <v>14</v>
      </c>
      <c r="G9803">
        <v>0</v>
      </c>
      <c r="H9803">
        <v>188814</v>
      </c>
      <c r="I9803" t="str">
        <f t="shared" si="154"/>
        <v/>
      </c>
    </row>
    <row r="9804" spans="1:9" x14ac:dyDescent="0.3">
      <c r="A9804" t="s">
        <v>28</v>
      </c>
      <c r="B9804" s="1">
        <v>42422</v>
      </c>
      <c r="C9804" t="s">
        <v>13</v>
      </c>
      <c r="D9804">
        <v>0</v>
      </c>
      <c r="E9804" t="s">
        <v>10</v>
      </c>
      <c r="F9804" t="s">
        <v>31</v>
      </c>
      <c r="H9804">
        <v>53</v>
      </c>
      <c r="I9804" t="str">
        <f t="shared" si="154"/>
        <v>o</v>
      </c>
    </row>
    <row r="9805" spans="1:9" x14ac:dyDescent="0.3">
      <c r="A9805" t="s">
        <v>28</v>
      </c>
      <c r="B9805" s="1">
        <v>42422</v>
      </c>
      <c r="C9805" t="s">
        <v>9</v>
      </c>
      <c r="D9805">
        <v>1</v>
      </c>
      <c r="E9805" t="s">
        <v>10</v>
      </c>
      <c r="F9805" t="s">
        <v>39</v>
      </c>
      <c r="G9805">
        <v>8.4952000000000005</v>
      </c>
      <c r="H9805">
        <v>2473</v>
      </c>
      <c r="I9805" t="str">
        <f t="shared" si="154"/>
        <v>S</v>
      </c>
    </row>
    <row r="9806" spans="1:9" x14ac:dyDescent="0.3">
      <c r="A9806" t="s">
        <v>8</v>
      </c>
      <c r="B9806" s="1">
        <v>42422</v>
      </c>
      <c r="C9806" t="s">
        <v>9</v>
      </c>
      <c r="D9806">
        <v>1</v>
      </c>
      <c r="E9806" t="s">
        <v>15</v>
      </c>
      <c r="F9806" t="s">
        <v>39</v>
      </c>
      <c r="G9806">
        <v>50.816299999999998</v>
      </c>
      <c r="H9806">
        <v>17280</v>
      </c>
      <c r="I9806" t="str">
        <f t="shared" si="154"/>
        <v>S</v>
      </c>
    </row>
    <row r="9807" spans="1:9" x14ac:dyDescent="0.3">
      <c r="A9807" t="s">
        <v>33</v>
      </c>
      <c r="B9807" s="1">
        <v>42422</v>
      </c>
      <c r="C9807" t="s">
        <v>9</v>
      </c>
      <c r="D9807">
        <v>1</v>
      </c>
      <c r="E9807" t="s">
        <v>15</v>
      </c>
      <c r="F9807" t="s">
        <v>11</v>
      </c>
      <c r="G9807">
        <v>0</v>
      </c>
      <c r="H9807">
        <v>7404</v>
      </c>
      <c r="I9807" t="str">
        <f t="shared" si="154"/>
        <v/>
      </c>
    </row>
    <row r="9808" spans="1:9" x14ac:dyDescent="0.3">
      <c r="A9808" t="s">
        <v>21</v>
      </c>
      <c r="B9808" s="1">
        <v>42422</v>
      </c>
      <c r="C9808" t="s">
        <v>13</v>
      </c>
      <c r="D9808">
        <v>0</v>
      </c>
      <c r="E9808" t="s">
        <v>10</v>
      </c>
      <c r="F9808" t="s">
        <v>11</v>
      </c>
      <c r="G9808">
        <v>0</v>
      </c>
      <c r="H9808">
        <v>6318</v>
      </c>
      <c r="I9808" t="str">
        <f t="shared" si="154"/>
        <v/>
      </c>
    </row>
    <row r="9809" spans="1:9" x14ac:dyDescent="0.3">
      <c r="A9809" t="s">
        <v>28</v>
      </c>
      <c r="B9809" s="1">
        <v>42422</v>
      </c>
      <c r="C9809" t="s">
        <v>9</v>
      </c>
      <c r="D9809">
        <v>1</v>
      </c>
      <c r="E9809" t="s">
        <v>10</v>
      </c>
      <c r="F9809" t="s">
        <v>16</v>
      </c>
      <c r="G9809">
        <v>0</v>
      </c>
      <c r="H9809">
        <v>15093</v>
      </c>
      <c r="I9809" t="str">
        <f t="shared" si="154"/>
        <v/>
      </c>
    </row>
    <row r="9810" spans="1:9" x14ac:dyDescent="0.3">
      <c r="A9810" t="s">
        <v>21</v>
      </c>
      <c r="B9810" s="1">
        <v>42422</v>
      </c>
      <c r="C9810" t="s">
        <v>13</v>
      </c>
      <c r="D9810">
        <v>1</v>
      </c>
      <c r="E9810" t="s">
        <v>10</v>
      </c>
      <c r="F9810" t="s">
        <v>14</v>
      </c>
      <c r="G9810">
        <v>0</v>
      </c>
      <c r="H9810">
        <v>8435</v>
      </c>
      <c r="I9810" t="str">
        <f t="shared" si="154"/>
        <v/>
      </c>
    </row>
    <row r="9811" spans="1:9" x14ac:dyDescent="0.3">
      <c r="A9811" t="s">
        <v>33</v>
      </c>
      <c r="B9811" s="1">
        <v>42422</v>
      </c>
      <c r="C9811" t="s">
        <v>9</v>
      </c>
      <c r="D9811">
        <v>1</v>
      </c>
      <c r="E9811" t="s">
        <v>15</v>
      </c>
      <c r="F9811" t="s">
        <v>16</v>
      </c>
      <c r="G9811">
        <v>0</v>
      </c>
      <c r="H9811">
        <v>863</v>
      </c>
      <c r="I9811" t="str">
        <f t="shared" si="154"/>
        <v/>
      </c>
    </row>
    <row r="9812" spans="1:9" x14ac:dyDescent="0.3">
      <c r="A9812" t="s">
        <v>17</v>
      </c>
      <c r="B9812" s="1">
        <v>42422</v>
      </c>
      <c r="C9812" t="s">
        <v>25</v>
      </c>
      <c r="D9812">
        <v>0</v>
      </c>
      <c r="E9812" t="s">
        <v>15</v>
      </c>
      <c r="F9812" t="s">
        <v>11</v>
      </c>
      <c r="G9812">
        <v>0</v>
      </c>
      <c r="H9812">
        <v>85</v>
      </c>
      <c r="I9812" t="str">
        <f t="shared" si="154"/>
        <v/>
      </c>
    </row>
    <row r="9813" spans="1:9" x14ac:dyDescent="0.3">
      <c r="A9813" t="s">
        <v>32</v>
      </c>
      <c r="B9813" s="1">
        <v>42422</v>
      </c>
      <c r="C9813" t="s">
        <v>25</v>
      </c>
      <c r="D9813">
        <v>0</v>
      </c>
      <c r="E9813" t="s">
        <v>10</v>
      </c>
      <c r="F9813" t="s">
        <v>11</v>
      </c>
      <c r="G9813">
        <v>0</v>
      </c>
      <c r="H9813">
        <v>510</v>
      </c>
      <c r="I9813" t="str">
        <f t="shared" si="154"/>
        <v/>
      </c>
    </row>
    <row r="9814" spans="1:9" x14ac:dyDescent="0.3">
      <c r="A9814" t="s">
        <v>8</v>
      </c>
      <c r="B9814" s="1">
        <v>42422</v>
      </c>
      <c r="C9814" t="s">
        <v>13</v>
      </c>
      <c r="D9814">
        <v>1</v>
      </c>
      <c r="E9814" t="s">
        <v>10</v>
      </c>
      <c r="F9814" t="s">
        <v>11</v>
      </c>
      <c r="G9814">
        <v>0</v>
      </c>
      <c r="H9814">
        <v>3738</v>
      </c>
      <c r="I9814" t="str">
        <f t="shared" si="154"/>
        <v/>
      </c>
    </row>
    <row r="9815" spans="1:9" x14ac:dyDescent="0.3">
      <c r="A9815" t="s">
        <v>8</v>
      </c>
      <c r="B9815" s="1">
        <v>42422</v>
      </c>
      <c r="C9815" t="s">
        <v>9</v>
      </c>
      <c r="D9815">
        <v>0</v>
      </c>
      <c r="E9815" t="s">
        <v>10</v>
      </c>
      <c r="F9815" t="s">
        <v>36</v>
      </c>
      <c r="G9815">
        <v>9.0300000000000005E-2</v>
      </c>
      <c r="H9815">
        <v>49</v>
      </c>
      <c r="I9815" t="str">
        <f t="shared" si="154"/>
        <v>p</v>
      </c>
    </row>
    <row r="9816" spans="1:9" x14ac:dyDescent="0.3">
      <c r="A9816" t="s">
        <v>23</v>
      </c>
      <c r="B9816" s="1">
        <v>42422</v>
      </c>
      <c r="C9816" t="s">
        <v>13</v>
      </c>
      <c r="D9816">
        <v>0</v>
      </c>
      <c r="E9816" t="s">
        <v>10</v>
      </c>
      <c r="F9816" t="s">
        <v>16</v>
      </c>
      <c r="G9816">
        <v>0</v>
      </c>
      <c r="H9816">
        <v>1163</v>
      </c>
      <c r="I9816" t="str">
        <f t="shared" si="154"/>
        <v/>
      </c>
    </row>
    <row r="9817" spans="1:9" x14ac:dyDescent="0.3">
      <c r="A9817" t="s">
        <v>27</v>
      </c>
      <c r="B9817" s="1">
        <v>42422</v>
      </c>
      <c r="C9817" t="s">
        <v>9</v>
      </c>
      <c r="D9817">
        <v>1</v>
      </c>
      <c r="E9817" t="s">
        <v>15</v>
      </c>
      <c r="F9817" t="s">
        <v>47</v>
      </c>
      <c r="G9817">
        <v>0.23530000000000001</v>
      </c>
      <c r="H9817">
        <v>488</v>
      </c>
      <c r="I9817" t="str">
        <f t="shared" si="154"/>
        <v>j</v>
      </c>
    </row>
    <row r="9818" spans="1:9" x14ac:dyDescent="0.3">
      <c r="A9818" t="s">
        <v>32</v>
      </c>
      <c r="B9818" s="1">
        <v>42422</v>
      </c>
      <c r="C9818" t="s">
        <v>9</v>
      </c>
      <c r="D9818">
        <v>1</v>
      </c>
      <c r="E9818" t="s">
        <v>15</v>
      </c>
      <c r="F9818" t="s">
        <v>26</v>
      </c>
      <c r="G9818">
        <v>8.0521999999999991</v>
      </c>
      <c r="H9818">
        <v>2791</v>
      </c>
      <c r="I9818" t="str">
        <f t="shared" si="154"/>
        <v>l</v>
      </c>
    </row>
    <row r="9819" spans="1:9" x14ac:dyDescent="0.3">
      <c r="A9819" t="s">
        <v>17</v>
      </c>
      <c r="B9819" s="1">
        <v>42422</v>
      </c>
      <c r="C9819" t="s">
        <v>9</v>
      </c>
      <c r="D9819">
        <v>0</v>
      </c>
      <c r="E9819" t="s">
        <v>10</v>
      </c>
      <c r="F9819" t="s">
        <v>16</v>
      </c>
      <c r="G9819">
        <v>0</v>
      </c>
      <c r="H9819">
        <v>378</v>
      </c>
      <c r="I9819" t="str">
        <f t="shared" si="154"/>
        <v/>
      </c>
    </row>
    <row r="9820" spans="1:9" x14ac:dyDescent="0.3">
      <c r="A9820" t="s">
        <v>28</v>
      </c>
      <c r="B9820" s="1">
        <v>42422</v>
      </c>
      <c r="C9820" t="s">
        <v>13</v>
      </c>
      <c r="D9820">
        <v>1</v>
      </c>
      <c r="E9820" t="s">
        <v>10</v>
      </c>
      <c r="F9820" t="s">
        <v>31</v>
      </c>
      <c r="H9820">
        <v>4</v>
      </c>
      <c r="I9820" t="str">
        <f t="shared" si="154"/>
        <v>o</v>
      </c>
    </row>
    <row r="9821" spans="1:9" x14ac:dyDescent="0.3">
      <c r="A9821" t="s">
        <v>28</v>
      </c>
      <c r="B9821" s="1">
        <v>42422</v>
      </c>
      <c r="C9821" t="s">
        <v>13</v>
      </c>
      <c r="D9821">
        <v>0</v>
      </c>
      <c r="E9821" t="s">
        <v>15</v>
      </c>
      <c r="F9821" t="s">
        <v>29</v>
      </c>
      <c r="H9821">
        <v>41</v>
      </c>
      <c r="I9821" t="str">
        <f t="shared" si="154"/>
        <v>p</v>
      </c>
    </row>
    <row r="9822" spans="1:9" x14ac:dyDescent="0.3">
      <c r="A9822" t="s">
        <v>27</v>
      </c>
      <c r="B9822" s="1">
        <v>42422</v>
      </c>
      <c r="C9822" t="s">
        <v>9</v>
      </c>
      <c r="D9822">
        <v>0</v>
      </c>
      <c r="E9822" t="s">
        <v>15</v>
      </c>
      <c r="F9822" t="s">
        <v>48</v>
      </c>
      <c r="G9822">
        <v>0.1016</v>
      </c>
      <c r="H9822">
        <v>157</v>
      </c>
      <c r="I9822" t="str">
        <f t="shared" si="154"/>
        <v>o</v>
      </c>
    </row>
    <row r="9823" spans="1:9" x14ac:dyDescent="0.3">
      <c r="A9823" t="s">
        <v>21</v>
      </c>
      <c r="B9823" s="1">
        <v>42422</v>
      </c>
      <c r="C9823" t="s">
        <v>13</v>
      </c>
      <c r="D9823">
        <v>1</v>
      </c>
      <c r="E9823" t="s">
        <v>15</v>
      </c>
      <c r="F9823" t="s">
        <v>16</v>
      </c>
      <c r="G9823">
        <v>0</v>
      </c>
      <c r="H9823">
        <v>207</v>
      </c>
      <c r="I9823" t="str">
        <f t="shared" si="154"/>
        <v/>
      </c>
    </row>
    <row r="9824" spans="1:9" x14ac:dyDescent="0.3">
      <c r="A9824" t="s">
        <v>27</v>
      </c>
      <c r="B9824" s="1">
        <v>42422</v>
      </c>
      <c r="C9824" t="s">
        <v>9</v>
      </c>
      <c r="D9824">
        <v>0</v>
      </c>
      <c r="E9824" t="s">
        <v>15</v>
      </c>
      <c r="F9824" t="s">
        <v>50</v>
      </c>
      <c r="H9824">
        <v>2</v>
      </c>
      <c r="I9824" t="str">
        <f t="shared" si="154"/>
        <v>j</v>
      </c>
    </row>
    <row r="9825" spans="1:9" x14ac:dyDescent="0.3">
      <c r="A9825" t="s">
        <v>28</v>
      </c>
      <c r="B9825" s="1">
        <v>42423</v>
      </c>
      <c r="C9825" t="s">
        <v>9</v>
      </c>
      <c r="D9825">
        <v>0</v>
      </c>
      <c r="E9825" t="s">
        <v>15</v>
      </c>
      <c r="F9825" t="s">
        <v>16</v>
      </c>
      <c r="G9825">
        <v>0</v>
      </c>
      <c r="H9825">
        <v>23279</v>
      </c>
      <c r="I9825" t="str">
        <f t="shared" si="154"/>
        <v/>
      </c>
    </row>
    <row r="9826" spans="1:9" x14ac:dyDescent="0.3">
      <c r="A9826" t="s">
        <v>30</v>
      </c>
      <c r="B9826" s="1">
        <v>42423</v>
      </c>
      <c r="C9826" t="s">
        <v>13</v>
      </c>
      <c r="D9826">
        <v>1</v>
      </c>
      <c r="E9826" t="s">
        <v>10</v>
      </c>
      <c r="F9826" t="s">
        <v>14</v>
      </c>
      <c r="G9826">
        <v>0</v>
      </c>
      <c r="H9826">
        <v>58124</v>
      </c>
      <c r="I9826" t="str">
        <f t="shared" si="154"/>
        <v/>
      </c>
    </row>
    <row r="9827" spans="1:9" x14ac:dyDescent="0.3">
      <c r="A9827" t="s">
        <v>22</v>
      </c>
      <c r="B9827" s="1">
        <v>42423</v>
      </c>
      <c r="C9827" t="s">
        <v>9</v>
      </c>
      <c r="D9827">
        <v>0</v>
      </c>
      <c r="E9827" t="s">
        <v>15</v>
      </c>
      <c r="F9827" t="s">
        <v>14</v>
      </c>
      <c r="G9827">
        <v>0</v>
      </c>
      <c r="H9827">
        <v>5114</v>
      </c>
      <c r="I9827" t="str">
        <f t="shared" si="154"/>
        <v/>
      </c>
    </row>
    <row r="9828" spans="1:9" x14ac:dyDescent="0.3">
      <c r="A9828" t="s">
        <v>8</v>
      </c>
      <c r="B9828" s="1">
        <v>42423</v>
      </c>
      <c r="C9828" t="s">
        <v>13</v>
      </c>
      <c r="D9828">
        <v>0</v>
      </c>
      <c r="E9828" t="s">
        <v>15</v>
      </c>
      <c r="F9828" t="s">
        <v>16</v>
      </c>
      <c r="G9828">
        <v>0</v>
      </c>
      <c r="H9828">
        <v>33708</v>
      </c>
      <c r="I9828" t="str">
        <f t="shared" si="154"/>
        <v/>
      </c>
    </row>
    <row r="9829" spans="1:9" x14ac:dyDescent="0.3">
      <c r="A9829" t="s">
        <v>32</v>
      </c>
      <c r="B9829" s="1">
        <v>42423</v>
      </c>
      <c r="C9829" t="s">
        <v>13</v>
      </c>
      <c r="D9829">
        <v>0</v>
      </c>
      <c r="E9829" t="s">
        <v>10</v>
      </c>
      <c r="F9829" t="s">
        <v>54</v>
      </c>
      <c r="H9829">
        <v>613</v>
      </c>
      <c r="I9829" t="str">
        <f t="shared" si="154"/>
        <v>e</v>
      </c>
    </row>
    <row r="9830" spans="1:9" x14ac:dyDescent="0.3">
      <c r="A9830" t="s">
        <v>17</v>
      </c>
      <c r="B9830" s="1">
        <v>42423</v>
      </c>
      <c r="C9830" t="s">
        <v>13</v>
      </c>
      <c r="D9830">
        <v>0</v>
      </c>
      <c r="E9830" t="s">
        <v>10</v>
      </c>
      <c r="F9830" t="s">
        <v>11</v>
      </c>
      <c r="G9830">
        <v>0</v>
      </c>
      <c r="H9830">
        <v>5024</v>
      </c>
      <c r="I9830" t="str">
        <f t="shared" si="154"/>
        <v/>
      </c>
    </row>
    <row r="9831" spans="1:9" x14ac:dyDescent="0.3">
      <c r="A9831" t="s">
        <v>27</v>
      </c>
      <c r="B9831" s="1">
        <v>42423</v>
      </c>
      <c r="C9831" t="s">
        <v>13</v>
      </c>
      <c r="D9831">
        <v>0</v>
      </c>
      <c r="E9831" t="s">
        <v>10</v>
      </c>
      <c r="F9831" t="s">
        <v>11</v>
      </c>
      <c r="G9831">
        <v>0</v>
      </c>
      <c r="H9831">
        <v>3306</v>
      </c>
      <c r="I9831" t="str">
        <f t="shared" si="154"/>
        <v/>
      </c>
    </row>
    <row r="9832" spans="1:9" x14ac:dyDescent="0.3">
      <c r="A9832" t="s">
        <v>32</v>
      </c>
      <c r="B9832" s="1">
        <v>42423</v>
      </c>
      <c r="C9832" t="s">
        <v>13</v>
      </c>
      <c r="D9832">
        <v>0</v>
      </c>
      <c r="E9832" t="s">
        <v>10</v>
      </c>
      <c r="F9832" t="s">
        <v>16</v>
      </c>
      <c r="G9832">
        <v>0</v>
      </c>
      <c r="H9832">
        <v>3294</v>
      </c>
      <c r="I9832" t="str">
        <f t="shared" si="154"/>
        <v/>
      </c>
    </row>
    <row r="9833" spans="1:9" x14ac:dyDescent="0.3">
      <c r="A9833" t="s">
        <v>23</v>
      </c>
      <c r="B9833" s="1">
        <v>42423</v>
      </c>
      <c r="C9833" t="s">
        <v>9</v>
      </c>
      <c r="D9833">
        <v>0</v>
      </c>
      <c r="E9833" t="s">
        <v>10</v>
      </c>
      <c r="F9833" t="s">
        <v>14</v>
      </c>
      <c r="G9833">
        <v>0</v>
      </c>
      <c r="H9833">
        <v>12391</v>
      </c>
      <c r="I9833" t="str">
        <f t="shared" si="154"/>
        <v/>
      </c>
    </row>
    <row r="9834" spans="1:9" x14ac:dyDescent="0.3">
      <c r="A9834" t="s">
        <v>8</v>
      </c>
      <c r="B9834" s="1">
        <v>42423</v>
      </c>
      <c r="C9834" t="s">
        <v>9</v>
      </c>
      <c r="D9834">
        <v>0</v>
      </c>
      <c r="E9834" t="s">
        <v>15</v>
      </c>
      <c r="F9834" t="s">
        <v>36</v>
      </c>
      <c r="G9834">
        <v>1.5130999999999999</v>
      </c>
      <c r="H9834">
        <v>833</v>
      </c>
      <c r="I9834" t="str">
        <f t="shared" si="154"/>
        <v>p</v>
      </c>
    </row>
    <row r="9835" spans="1:9" x14ac:dyDescent="0.3">
      <c r="A9835" t="s">
        <v>28</v>
      </c>
      <c r="B9835" s="1">
        <v>42423</v>
      </c>
      <c r="C9835" t="s">
        <v>9</v>
      </c>
      <c r="D9835">
        <v>1</v>
      </c>
      <c r="E9835" t="s">
        <v>15</v>
      </c>
      <c r="F9835" t="s">
        <v>39</v>
      </c>
      <c r="G9835">
        <v>44.316000000000003</v>
      </c>
      <c r="H9835">
        <v>11873</v>
      </c>
      <c r="I9835" t="str">
        <f t="shared" si="154"/>
        <v>S</v>
      </c>
    </row>
    <row r="9836" spans="1:9" x14ac:dyDescent="0.3">
      <c r="A9836" t="s">
        <v>19</v>
      </c>
      <c r="B9836" s="1">
        <v>42423</v>
      </c>
      <c r="C9836" t="s">
        <v>13</v>
      </c>
      <c r="D9836">
        <v>0</v>
      </c>
      <c r="E9836" t="s">
        <v>10</v>
      </c>
      <c r="F9836" t="s">
        <v>14</v>
      </c>
      <c r="G9836">
        <v>0</v>
      </c>
      <c r="H9836">
        <v>7061</v>
      </c>
      <c r="I9836" t="str">
        <f t="shared" si="154"/>
        <v/>
      </c>
    </row>
    <row r="9837" spans="1:9" x14ac:dyDescent="0.3">
      <c r="A9837" t="s">
        <v>28</v>
      </c>
      <c r="B9837" s="1">
        <v>42423</v>
      </c>
      <c r="C9837" t="s">
        <v>9</v>
      </c>
      <c r="D9837">
        <v>1</v>
      </c>
      <c r="E9837" t="s">
        <v>15</v>
      </c>
      <c r="F9837" t="s">
        <v>16</v>
      </c>
      <c r="G9837">
        <v>0</v>
      </c>
      <c r="H9837">
        <v>53458</v>
      </c>
      <c r="I9837" t="str">
        <f t="shared" si="154"/>
        <v/>
      </c>
    </row>
    <row r="9838" spans="1:9" x14ac:dyDescent="0.3">
      <c r="A9838" t="s">
        <v>28</v>
      </c>
      <c r="B9838" s="1">
        <v>42423</v>
      </c>
      <c r="C9838" t="s">
        <v>9</v>
      </c>
      <c r="D9838">
        <v>0</v>
      </c>
      <c r="E9838" t="s">
        <v>10</v>
      </c>
      <c r="F9838" t="s">
        <v>57</v>
      </c>
      <c r="H9838">
        <v>11</v>
      </c>
      <c r="I9838" t="str">
        <f t="shared" si="154"/>
        <v>e</v>
      </c>
    </row>
    <row r="9839" spans="1:9" x14ac:dyDescent="0.3">
      <c r="A9839" t="s">
        <v>17</v>
      </c>
      <c r="B9839" s="1">
        <v>42423</v>
      </c>
      <c r="C9839" t="s">
        <v>9</v>
      </c>
      <c r="D9839">
        <v>0</v>
      </c>
      <c r="E9839" t="s">
        <v>15</v>
      </c>
      <c r="F9839" t="s">
        <v>16</v>
      </c>
      <c r="G9839">
        <v>0</v>
      </c>
      <c r="H9839">
        <v>1604</v>
      </c>
      <c r="I9839" t="str">
        <f t="shared" si="154"/>
        <v/>
      </c>
    </row>
    <row r="9840" spans="1:9" x14ac:dyDescent="0.3">
      <c r="A9840" t="s">
        <v>27</v>
      </c>
      <c r="B9840" s="1">
        <v>42423</v>
      </c>
      <c r="C9840" t="s">
        <v>9</v>
      </c>
      <c r="D9840">
        <v>1</v>
      </c>
      <c r="E9840" t="s">
        <v>10</v>
      </c>
      <c r="F9840" t="s">
        <v>14</v>
      </c>
      <c r="G9840">
        <v>0</v>
      </c>
      <c r="H9840">
        <v>618</v>
      </c>
      <c r="I9840" t="str">
        <f t="shared" si="154"/>
        <v/>
      </c>
    </row>
    <row r="9841" spans="1:9" x14ac:dyDescent="0.3">
      <c r="A9841" t="s">
        <v>28</v>
      </c>
      <c r="B9841" s="1">
        <v>42423</v>
      </c>
      <c r="C9841" t="s">
        <v>25</v>
      </c>
      <c r="D9841">
        <v>0</v>
      </c>
      <c r="E9841" t="s">
        <v>10</v>
      </c>
      <c r="F9841" t="s">
        <v>11</v>
      </c>
      <c r="G9841">
        <v>0</v>
      </c>
      <c r="H9841">
        <v>765</v>
      </c>
      <c r="I9841" t="str">
        <f t="shared" si="154"/>
        <v/>
      </c>
    </row>
    <row r="9842" spans="1:9" x14ac:dyDescent="0.3">
      <c r="A9842" t="s">
        <v>18</v>
      </c>
      <c r="B9842" s="1">
        <v>42423</v>
      </c>
      <c r="C9842" t="s">
        <v>9</v>
      </c>
      <c r="D9842">
        <v>1</v>
      </c>
      <c r="E9842" t="s">
        <v>10</v>
      </c>
      <c r="F9842" t="s">
        <v>14</v>
      </c>
      <c r="G9842">
        <v>0</v>
      </c>
      <c r="H9842">
        <v>360</v>
      </c>
      <c r="I9842" t="str">
        <f t="shared" si="154"/>
        <v/>
      </c>
    </row>
    <row r="9843" spans="1:9" x14ac:dyDescent="0.3">
      <c r="A9843" t="s">
        <v>28</v>
      </c>
      <c r="B9843" s="1">
        <v>42423</v>
      </c>
      <c r="C9843" t="s">
        <v>9</v>
      </c>
      <c r="D9843">
        <v>1</v>
      </c>
      <c r="E9843" t="s">
        <v>15</v>
      </c>
      <c r="F9843" t="s">
        <v>37</v>
      </c>
      <c r="G9843">
        <v>2.4390999999999998</v>
      </c>
      <c r="H9843">
        <v>864</v>
      </c>
      <c r="I9843" t="str">
        <f t="shared" si="154"/>
        <v>p</v>
      </c>
    </row>
    <row r="9844" spans="1:9" x14ac:dyDescent="0.3">
      <c r="A9844" t="s">
        <v>28</v>
      </c>
      <c r="B9844" s="1">
        <v>42423</v>
      </c>
      <c r="C9844" t="s">
        <v>13</v>
      </c>
      <c r="D9844">
        <v>1</v>
      </c>
      <c r="E9844" t="s">
        <v>15</v>
      </c>
      <c r="F9844" t="s">
        <v>16</v>
      </c>
      <c r="G9844">
        <v>0</v>
      </c>
      <c r="H9844">
        <v>3097</v>
      </c>
      <c r="I9844" t="str">
        <f t="shared" si="154"/>
        <v/>
      </c>
    </row>
    <row r="9845" spans="1:9" x14ac:dyDescent="0.3">
      <c r="A9845" t="s">
        <v>33</v>
      </c>
      <c r="B9845" s="1">
        <v>42423</v>
      </c>
      <c r="C9845" t="s">
        <v>9</v>
      </c>
      <c r="D9845">
        <v>0</v>
      </c>
      <c r="E9845" t="s">
        <v>15</v>
      </c>
      <c r="F9845" t="s">
        <v>50</v>
      </c>
      <c r="H9845">
        <v>80</v>
      </c>
      <c r="I9845" t="str">
        <f t="shared" si="154"/>
        <v>j</v>
      </c>
    </row>
    <row r="9846" spans="1:9" x14ac:dyDescent="0.3">
      <c r="A9846" t="s">
        <v>33</v>
      </c>
      <c r="B9846" s="1">
        <v>42423</v>
      </c>
      <c r="C9846" t="s">
        <v>9</v>
      </c>
      <c r="D9846">
        <v>0</v>
      </c>
      <c r="E9846" t="s">
        <v>15</v>
      </c>
      <c r="F9846" t="s">
        <v>46</v>
      </c>
      <c r="G9846">
        <v>0.12740000000000001</v>
      </c>
      <c r="H9846">
        <v>178</v>
      </c>
      <c r="I9846" t="str">
        <f t="shared" si="154"/>
        <v>j</v>
      </c>
    </row>
    <row r="9847" spans="1:9" x14ac:dyDescent="0.3">
      <c r="A9847" t="s">
        <v>28</v>
      </c>
      <c r="B9847" s="1">
        <v>42423</v>
      </c>
      <c r="C9847" t="s">
        <v>9</v>
      </c>
      <c r="D9847">
        <v>1</v>
      </c>
      <c r="E9847" t="s">
        <v>15</v>
      </c>
      <c r="F9847" t="s">
        <v>43</v>
      </c>
      <c r="H9847">
        <v>2</v>
      </c>
      <c r="I9847" t="str">
        <f t="shared" si="154"/>
        <v>e</v>
      </c>
    </row>
    <row r="9848" spans="1:9" x14ac:dyDescent="0.3">
      <c r="A9848" t="s">
        <v>24</v>
      </c>
      <c r="B9848" s="1">
        <v>42423</v>
      </c>
      <c r="C9848" t="s">
        <v>25</v>
      </c>
      <c r="D9848">
        <v>0</v>
      </c>
      <c r="E9848" t="s">
        <v>10</v>
      </c>
      <c r="F9848" t="s">
        <v>14</v>
      </c>
      <c r="G9848">
        <v>0</v>
      </c>
      <c r="H9848">
        <v>349</v>
      </c>
      <c r="I9848" t="str">
        <f t="shared" si="154"/>
        <v/>
      </c>
    </row>
    <row r="9849" spans="1:9" x14ac:dyDescent="0.3">
      <c r="A9849" t="s">
        <v>8</v>
      </c>
      <c r="B9849" s="1">
        <v>42423</v>
      </c>
      <c r="C9849" t="s">
        <v>13</v>
      </c>
      <c r="D9849">
        <v>1</v>
      </c>
      <c r="E9849" t="s">
        <v>15</v>
      </c>
      <c r="F9849" t="s">
        <v>36</v>
      </c>
      <c r="G9849">
        <v>0.18110000000000001</v>
      </c>
      <c r="H9849">
        <v>114</v>
      </c>
      <c r="I9849" t="str">
        <f t="shared" si="154"/>
        <v>p</v>
      </c>
    </row>
    <row r="9850" spans="1:9" x14ac:dyDescent="0.3">
      <c r="A9850" t="s">
        <v>24</v>
      </c>
      <c r="B9850" s="1">
        <v>42423</v>
      </c>
      <c r="C9850" t="s">
        <v>13</v>
      </c>
      <c r="D9850">
        <v>0</v>
      </c>
      <c r="E9850" t="s">
        <v>15</v>
      </c>
      <c r="F9850" t="s">
        <v>11</v>
      </c>
      <c r="G9850">
        <v>0</v>
      </c>
      <c r="H9850">
        <v>17</v>
      </c>
      <c r="I9850" t="str">
        <f t="shared" si="154"/>
        <v/>
      </c>
    </row>
    <row r="9851" spans="1:9" x14ac:dyDescent="0.3">
      <c r="A9851" t="s">
        <v>21</v>
      </c>
      <c r="B9851" s="1">
        <v>42423</v>
      </c>
      <c r="C9851" t="s">
        <v>9</v>
      </c>
      <c r="D9851">
        <v>1</v>
      </c>
      <c r="E9851" t="s">
        <v>10</v>
      </c>
      <c r="F9851" t="s">
        <v>11</v>
      </c>
      <c r="G9851">
        <v>0</v>
      </c>
      <c r="H9851">
        <v>1781</v>
      </c>
      <c r="I9851" t="str">
        <f t="shared" si="154"/>
        <v/>
      </c>
    </row>
    <row r="9852" spans="1:9" x14ac:dyDescent="0.3">
      <c r="A9852" t="s">
        <v>33</v>
      </c>
      <c r="B9852" s="1">
        <v>42423</v>
      </c>
      <c r="C9852" t="s">
        <v>9</v>
      </c>
      <c r="D9852">
        <v>0</v>
      </c>
      <c r="E9852" t="s">
        <v>10</v>
      </c>
      <c r="F9852" t="s">
        <v>16</v>
      </c>
      <c r="G9852">
        <v>0</v>
      </c>
      <c r="H9852">
        <v>77</v>
      </c>
      <c r="I9852" t="str">
        <f t="shared" si="154"/>
        <v/>
      </c>
    </row>
    <row r="9853" spans="1:9" x14ac:dyDescent="0.3">
      <c r="A9853" t="s">
        <v>21</v>
      </c>
      <c r="B9853" s="1">
        <v>42422</v>
      </c>
      <c r="C9853" t="s">
        <v>25</v>
      </c>
      <c r="D9853">
        <v>0</v>
      </c>
      <c r="E9853" t="s">
        <v>10</v>
      </c>
      <c r="F9853" t="s">
        <v>11</v>
      </c>
      <c r="G9853">
        <v>0</v>
      </c>
      <c r="H9853">
        <v>11</v>
      </c>
      <c r="I9853" t="str">
        <f t="shared" si="154"/>
        <v/>
      </c>
    </row>
    <row r="9854" spans="1:9" x14ac:dyDescent="0.3">
      <c r="A9854" t="s">
        <v>28</v>
      </c>
      <c r="B9854" s="1">
        <v>42423</v>
      </c>
      <c r="C9854" t="s">
        <v>13</v>
      </c>
      <c r="D9854">
        <v>0</v>
      </c>
      <c r="E9854" t="s">
        <v>15</v>
      </c>
      <c r="F9854" t="s">
        <v>31</v>
      </c>
      <c r="H9854">
        <v>293</v>
      </c>
      <c r="I9854" t="str">
        <f t="shared" si="154"/>
        <v>o</v>
      </c>
    </row>
    <row r="9855" spans="1:9" x14ac:dyDescent="0.3">
      <c r="A9855" t="s">
        <v>27</v>
      </c>
      <c r="B9855" s="1">
        <v>42423</v>
      </c>
      <c r="C9855" t="s">
        <v>13</v>
      </c>
      <c r="D9855">
        <v>1</v>
      </c>
      <c r="E9855" t="s">
        <v>15</v>
      </c>
      <c r="F9855" t="s">
        <v>16</v>
      </c>
      <c r="G9855">
        <v>0</v>
      </c>
      <c r="H9855">
        <v>66</v>
      </c>
      <c r="I9855" t="str">
        <f t="shared" si="154"/>
        <v/>
      </c>
    </row>
    <row r="9856" spans="1:9" x14ac:dyDescent="0.3">
      <c r="A9856" t="s">
        <v>8</v>
      </c>
      <c r="B9856" s="1">
        <v>42423</v>
      </c>
      <c r="C9856" t="s">
        <v>13</v>
      </c>
      <c r="D9856">
        <v>0</v>
      </c>
      <c r="E9856" t="s">
        <v>15</v>
      </c>
      <c r="F9856" t="s">
        <v>36</v>
      </c>
      <c r="G9856">
        <v>1.0853999999999999</v>
      </c>
      <c r="H9856">
        <v>669</v>
      </c>
      <c r="I9856" t="str">
        <f t="shared" si="154"/>
        <v>p</v>
      </c>
    </row>
    <row r="9857" spans="1:9" x14ac:dyDescent="0.3">
      <c r="A9857" t="s">
        <v>32</v>
      </c>
      <c r="B9857" s="1">
        <v>42423</v>
      </c>
      <c r="C9857" t="s">
        <v>9</v>
      </c>
      <c r="D9857">
        <v>0</v>
      </c>
      <c r="E9857" t="s">
        <v>10</v>
      </c>
      <c r="F9857" t="s">
        <v>39</v>
      </c>
      <c r="G9857">
        <v>0.40339999999999998</v>
      </c>
      <c r="H9857">
        <v>145</v>
      </c>
      <c r="I9857" t="str">
        <f t="shared" si="154"/>
        <v>S</v>
      </c>
    </row>
    <row r="9858" spans="1:9" x14ac:dyDescent="0.3">
      <c r="A9858" t="s">
        <v>8</v>
      </c>
      <c r="B9858" s="1">
        <v>42422</v>
      </c>
      <c r="C9858" t="s">
        <v>25</v>
      </c>
      <c r="D9858">
        <v>1</v>
      </c>
      <c r="E9858" t="s">
        <v>10</v>
      </c>
      <c r="F9858" t="s">
        <v>11</v>
      </c>
      <c r="G9858">
        <v>0</v>
      </c>
      <c r="H9858">
        <v>5</v>
      </c>
      <c r="I9858" t="str">
        <f t="shared" si="154"/>
        <v/>
      </c>
    </row>
    <row r="9859" spans="1:9" x14ac:dyDescent="0.3">
      <c r="A9859" t="s">
        <v>22</v>
      </c>
      <c r="B9859" s="1">
        <v>42423</v>
      </c>
      <c r="C9859" t="s">
        <v>13</v>
      </c>
      <c r="D9859">
        <v>0</v>
      </c>
      <c r="E9859" t="s">
        <v>10</v>
      </c>
      <c r="F9859" t="s">
        <v>16</v>
      </c>
      <c r="G9859">
        <v>0</v>
      </c>
      <c r="H9859">
        <v>33</v>
      </c>
      <c r="I9859" t="str">
        <f t="shared" ref="I9859:I9922" si="155">IF(NOT(OR(F9859="house",F9859="blank",F9859="served")),LEFT(F9859,1),"")</f>
        <v/>
      </c>
    </row>
    <row r="9860" spans="1:9" x14ac:dyDescent="0.3">
      <c r="A9860" t="s">
        <v>8</v>
      </c>
      <c r="B9860" s="1">
        <v>42423</v>
      </c>
      <c r="C9860" t="s">
        <v>25</v>
      </c>
      <c r="D9860">
        <v>1</v>
      </c>
      <c r="E9860" t="s">
        <v>15</v>
      </c>
      <c r="F9860" t="s">
        <v>11</v>
      </c>
      <c r="G9860">
        <v>0</v>
      </c>
      <c r="H9860">
        <v>54</v>
      </c>
      <c r="I9860" t="str">
        <f t="shared" si="155"/>
        <v/>
      </c>
    </row>
    <row r="9861" spans="1:9" x14ac:dyDescent="0.3">
      <c r="A9861" t="s">
        <v>27</v>
      </c>
      <c r="B9861" s="1">
        <v>42423</v>
      </c>
      <c r="C9861" t="s">
        <v>9</v>
      </c>
      <c r="D9861">
        <v>0</v>
      </c>
      <c r="E9861" t="s">
        <v>15</v>
      </c>
      <c r="F9861" t="s">
        <v>51</v>
      </c>
      <c r="H9861">
        <v>6</v>
      </c>
      <c r="I9861" t="str">
        <f t="shared" si="155"/>
        <v>j</v>
      </c>
    </row>
    <row r="9862" spans="1:9" x14ac:dyDescent="0.3">
      <c r="A9862" t="s">
        <v>18</v>
      </c>
      <c r="B9862" s="1">
        <v>42422</v>
      </c>
      <c r="C9862" t="s">
        <v>13</v>
      </c>
      <c r="D9862">
        <v>0</v>
      </c>
      <c r="E9862" t="s">
        <v>15</v>
      </c>
      <c r="F9862" t="s">
        <v>49</v>
      </c>
      <c r="G9862">
        <v>5.5999999999999999E-3</v>
      </c>
      <c r="H9862">
        <v>11</v>
      </c>
      <c r="I9862" t="str">
        <f t="shared" si="155"/>
        <v>o</v>
      </c>
    </row>
    <row r="9863" spans="1:9" x14ac:dyDescent="0.3">
      <c r="A9863" t="s">
        <v>19</v>
      </c>
      <c r="B9863" s="1">
        <v>42422</v>
      </c>
      <c r="C9863" t="s">
        <v>13</v>
      </c>
      <c r="D9863">
        <v>0</v>
      </c>
      <c r="E9863" t="s">
        <v>10</v>
      </c>
      <c r="F9863" t="s">
        <v>58</v>
      </c>
      <c r="H9863">
        <v>12</v>
      </c>
      <c r="I9863" t="str">
        <f t="shared" si="155"/>
        <v>e</v>
      </c>
    </row>
    <row r="9864" spans="1:9" x14ac:dyDescent="0.3">
      <c r="A9864" t="s">
        <v>21</v>
      </c>
      <c r="B9864" s="1">
        <v>42423</v>
      </c>
      <c r="C9864" t="s">
        <v>13</v>
      </c>
      <c r="D9864">
        <v>1</v>
      </c>
      <c r="E9864" t="s">
        <v>15</v>
      </c>
      <c r="F9864" t="s">
        <v>44</v>
      </c>
      <c r="G9864">
        <v>0.1158</v>
      </c>
      <c r="H9864">
        <v>31</v>
      </c>
      <c r="I9864" t="str">
        <f t="shared" si="155"/>
        <v>o</v>
      </c>
    </row>
    <row r="9865" spans="1:9" x14ac:dyDescent="0.3">
      <c r="A9865" t="s">
        <v>27</v>
      </c>
      <c r="B9865" s="1">
        <v>42423</v>
      </c>
      <c r="C9865" t="s">
        <v>9</v>
      </c>
      <c r="D9865">
        <v>0</v>
      </c>
      <c r="E9865" t="s">
        <v>10</v>
      </c>
      <c r="F9865" t="s">
        <v>47</v>
      </c>
      <c r="G9865">
        <v>1.26E-2</v>
      </c>
      <c r="H9865">
        <v>28</v>
      </c>
      <c r="I9865" t="str">
        <f t="shared" si="155"/>
        <v>j</v>
      </c>
    </row>
    <row r="9866" spans="1:9" x14ac:dyDescent="0.3">
      <c r="A9866" t="s">
        <v>12</v>
      </c>
      <c r="B9866" s="1">
        <v>42423</v>
      </c>
      <c r="C9866" t="s">
        <v>13</v>
      </c>
      <c r="D9866">
        <v>1</v>
      </c>
      <c r="E9866" t="s">
        <v>14</v>
      </c>
      <c r="F9866" t="s">
        <v>14</v>
      </c>
      <c r="G9866">
        <v>0</v>
      </c>
      <c r="H9866">
        <v>7</v>
      </c>
      <c r="I9866" t="str">
        <f t="shared" si="155"/>
        <v/>
      </c>
    </row>
    <row r="9867" spans="1:9" x14ac:dyDescent="0.3">
      <c r="A9867" t="s">
        <v>21</v>
      </c>
      <c r="B9867" s="1">
        <v>42423</v>
      </c>
      <c r="C9867" t="s">
        <v>9</v>
      </c>
      <c r="D9867">
        <v>1</v>
      </c>
      <c r="E9867" t="s">
        <v>15</v>
      </c>
      <c r="F9867" t="s">
        <v>34</v>
      </c>
      <c r="H9867">
        <v>35</v>
      </c>
      <c r="I9867" t="str">
        <f t="shared" si="155"/>
        <v>p</v>
      </c>
    </row>
    <row r="9868" spans="1:9" x14ac:dyDescent="0.3">
      <c r="A9868" t="s">
        <v>28</v>
      </c>
      <c r="B9868" s="1">
        <v>42423</v>
      </c>
      <c r="C9868" t="s">
        <v>13</v>
      </c>
      <c r="D9868">
        <v>1</v>
      </c>
      <c r="E9868" t="s">
        <v>15</v>
      </c>
      <c r="F9868" t="s">
        <v>29</v>
      </c>
      <c r="H9868">
        <v>6</v>
      </c>
      <c r="I9868" t="str">
        <f t="shared" si="155"/>
        <v>p</v>
      </c>
    </row>
    <row r="9869" spans="1:9" x14ac:dyDescent="0.3">
      <c r="A9869" t="s">
        <v>32</v>
      </c>
      <c r="B9869" s="1">
        <v>42423</v>
      </c>
      <c r="C9869" t="s">
        <v>13</v>
      </c>
      <c r="D9869">
        <v>0</v>
      </c>
      <c r="E9869" t="s">
        <v>15</v>
      </c>
      <c r="F9869" t="s">
        <v>38</v>
      </c>
      <c r="G9869">
        <v>1.89E-2</v>
      </c>
      <c r="H9869">
        <v>7</v>
      </c>
      <c r="I9869" t="str">
        <f t="shared" si="155"/>
        <v>p</v>
      </c>
    </row>
    <row r="9870" spans="1:9" x14ac:dyDescent="0.3">
      <c r="A9870" t="s">
        <v>8</v>
      </c>
      <c r="B9870" s="1">
        <v>42424</v>
      </c>
      <c r="C9870" t="s">
        <v>9</v>
      </c>
      <c r="D9870">
        <v>0</v>
      </c>
      <c r="E9870" t="s">
        <v>10</v>
      </c>
      <c r="F9870" t="s">
        <v>16</v>
      </c>
      <c r="G9870">
        <v>0</v>
      </c>
      <c r="H9870">
        <v>1087</v>
      </c>
      <c r="I9870" t="str">
        <f t="shared" si="155"/>
        <v/>
      </c>
    </row>
    <row r="9871" spans="1:9" x14ac:dyDescent="0.3">
      <c r="A9871" t="s">
        <v>32</v>
      </c>
      <c r="B9871" s="1">
        <v>42424</v>
      </c>
      <c r="C9871" t="s">
        <v>9</v>
      </c>
      <c r="D9871">
        <v>0</v>
      </c>
      <c r="E9871" t="s">
        <v>10</v>
      </c>
      <c r="F9871" t="s">
        <v>11</v>
      </c>
      <c r="G9871">
        <v>0</v>
      </c>
      <c r="H9871">
        <v>1197</v>
      </c>
      <c r="I9871" t="str">
        <f t="shared" si="155"/>
        <v/>
      </c>
    </row>
    <row r="9872" spans="1:9" x14ac:dyDescent="0.3">
      <c r="A9872" t="s">
        <v>27</v>
      </c>
      <c r="B9872" s="1">
        <v>42424</v>
      </c>
      <c r="C9872" t="s">
        <v>13</v>
      </c>
      <c r="D9872">
        <v>0</v>
      </c>
      <c r="E9872" t="s">
        <v>10</v>
      </c>
      <c r="F9872" t="s">
        <v>11</v>
      </c>
      <c r="G9872">
        <v>0</v>
      </c>
      <c r="H9872">
        <v>451</v>
      </c>
      <c r="I9872" t="str">
        <f t="shared" si="155"/>
        <v/>
      </c>
    </row>
    <row r="9873" spans="1:9" x14ac:dyDescent="0.3">
      <c r="A9873" t="s">
        <v>24</v>
      </c>
      <c r="B9873" s="1">
        <v>42424</v>
      </c>
      <c r="C9873" t="s">
        <v>13</v>
      </c>
      <c r="D9873">
        <v>1</v>
      </c>
      <c r="E9873" t="s">
        <v>15</v>
      </c>
      <c r="F9873" t="s">
        <v>14</v>
      </c>
      <c r="G9873">
        <v>0</v>
      </c>
      <c r="H9873">
        <v>16756</v>
      </c>
      <c r="I9873" t="str">
        <f t="shared" si="155"/>
        <v/>
      </c>
    </row>
    <row r="9874" spans="1:9" x14ac:dyDescent="0.3">
      <c r="A9874" t="s">
        <v>8</v>
      </c>
      <c r="B9874" s="1">
        <v>42424</v>
      </c>
      <c r="C9874" t="s">
        <v>9</v>
      </c>
      <c r="D9874">
        <v>1</v>
      </c>
      <c r="E9874" t="s">
        <v>10</v>
      </c>
      <c r="F9874" t="s">
        <v>16</v>
      </c>
      <c r="G9874">
        <v>0</v>
      </c>
      <c r="H9874">
        <v>3120</v>
      </c>
      <c r="I9874" t="str">
        <f t="shared" si="155"/>
        <v/>
      </c>
    </row>
    <row r="9875" spans="1:9" x14ac:dyDescent="0.3">
      <c r="A9875" t="s">
        <v>18</v>
      </c>
      <c r="B9875" s="1">
        <v>42424</v>
      </c>
      <c r="C9875" t="s">
        <v>13</v>
      </c>
      <c r="D9875">
        <v>0</v>
      </c>
      <c r="E9875" t="s">
        <v>10</v>
      </c>
      <c r="F9875" t="s">
        <v>11</v>
      </c>
      <c r="G9875">
        <v>0</v>
      </c>
      <c r="H9875">
        <v>6208</v>
      </c>
      <c r="I9875" t="str">
        <f t="shared" si="155"/>
        <v/>
      </c>
    </row>
    <row r="9876" spans="1:9" x14ac:dyDescent="0.3">
      <c r="A9876" t="s">
        <v>30</v>
      </c>
      <c r="B9876" s="1">
        <v>42424</v>
      </c>
      <c r="C9876" t="s">
        <v>13</v>
      </c>
      <c r="D9876">
        <v>1</v>
      </c>
      <c r="E9876" t="s">
        <v>10</v>
      </c>
      <c r="F9876" t="s">
        <v>14</v>
      </c>
      <c r="G9876">
        <v>0</v>
      </c>
      <c r="H9876">
        <v>13301</v>
      </c>
      <c r="I9876" t="str">
        <f t="shared" si="155"/>
        <v/>
      </c>
    </row>
    <row r="9877" spans="1:9" x14ac:dyDescent="0.3">
      <c r="A9877" t="s">
        <v>32</v>
      </c>
      <c r="B9877" s="1">
        <v>42424</v>
      </c>
      <c r="C9877" t="s">
        <v>9</v>
      </c>
      <c r="D9877">
        <v>0</v>
      </c>
      <c r="E9877" t="s">
        <v>15</v>
      </c>
      <c r="F9877" t="s">
        <v>14</v>
      </c>
      <c r="G9877">
        <v>0</v>
      </c>
      <c r="H9877">
        <v>2811</v>
      </c>
      <c r="I9877" t="str">
        <f t="shared" si="155"/>
        <v/>
      </c>
    </row>
    <row r="9878" spans="1:9" x14ac:dyDescent="0.3">
      <c r="A9878" t="s">
        <v>8</v>
      </c>
      <c r="B9878" s="1">
        <v>42424</v>
      </c>
      <c r="C9878" t="s">
        <v>13</v>
      </c>
      <c r="D9878">
        <v>1</v>
      </c>
      <c r="E9878" t="s">
        <v>10</v>
      </c>
      <c r="F9878" t="s">
        <v>16</v>
      </c>
      <c r="G9878">
        <v>0</v>
      </c>
      <c r="H9878">
        <v>560</v>
      </c>
      <c r="I9878" t="str">
        <f t="shared" si="155"/>
        <v/>
      </c>
    </row>
    <row r="9879" spans="1:9" x14ac:dyDescent="0.3">
      <c r="A9879" t="s">
        <v>18</v>
      </c>
      <c r="B9879" s="1">
        <v>42424</v>
      </c>
      <c r="C9879" t="s">
        <v>25</v>
      </c>
      <c r="D9879">
        <v>0</v>
      </c>
      <c r="E9879" t="s">
        <v>10</v>
      </c>
      <c r="F9879" t="s">
        <v>11</v>
      </c>
      <c r="G9879">
        <v>0</v>
      </c>
      <c r="H9879">
        <v>397</v>
      </c>
      <c r="I9879" t="str">
        <f t="shared" si="155"/>
        <v/>
      </c>
    </row>
    <row r="9880" spans="1:9" x14ac:dyDescent="0.3">
      <c r="A9880" t="s">
        <v>32</v>
      </c>
      <c r="B9880" s="1">
        <v>42424</v>
      </c>
      <c r="C9880" t="s">
        <v>13</v>
      </c>
      <c r="D9880">
        <v>0</v>
      </c>
      <c r="E9880" t="s">
        <v>15</v>
      </c>
      <c r="F9880" t="s">
        <v>14</v>
      </c>
      <c r="G9880">
        <v>0</v>
      </c>
      <c r="H9880">
        <v>2938</v>
      </c>
      <c r="I9880" t="str">
        <f t="shared" si="155"/>
        <v/>
      </c>
    </row>
    <row r="9881" spans="1:9" x14ac:dyDescent="0.3">
      <c r="A9881" t="s">
        <v>18</v>
      </c>
      <c r="B9881" s="1">
        <v>42424</v>
      </c>
      <c r="C9881" t="s">
        <v>13</v>
      </c>
      <c r="D9881">
        <v>1</v>
      </c>
      <c r="E9881" t="s">
        <v>10</v>
      </c>
      <c r="F9881" t="s">
        <v>14</v>
      </c>
      <c r="G9881">
        <v>0</v>
      </c>
      <c r="H9881">
        <v>3771</v>
      </c>
      <c r="I9881" t="str">
        <f t="shared" si="155"/>
        <v/>
      </c>
    </row>
    <row r="9882" spans="1:9" x14ac:dyDescent="0.3">
      <c r="A9882" t="s">
        <v>8</v>
      </c>
      <c r="B9882" s="1">
        <v>42424</v>
      </c>
      <c r="C9882" t="s">
        <v>9</v>
      </c>
      <c r="D9882">
        <v>0</v>
      </c>
      <c r="E9882" t="s">
        <v>15</v>
      </c>
      <c r="F9882" t="s">
        <v>11</v>
      </c>
      <c r="G9882">
        <v>0</v>
      </c>
      <c r="H9882">
        <v>2647</v>
      </c>
      <c r="I9882" t="str">
        <f t="shared" si="155"/>
        <v/>
      </c>
    </row>
    <row r="9883" spans="1:9" x14ac:dyDescent="0.3">
      <c r="A9883" t="s">
        <v>21</v>
      </c>
      <c r="B9883" s="1">
        <v>42424</v>
      </c>
      <c r="C9883" t="s">
        <v>13</v>
      </c>
      <c r="D9883">
        <v>1</v>
      </c>
      <c r="E9883" t="s">
        <v>10</v>
      </c>
      <c r="F9883" t="s">
        <v>11</v>
      </c>
      <c r="G9883">
        <v>0</v>
      </c>
      <c r="H9883">
        <v>44</v>
      </c>
      <c r="I9883" t="str">
        <f t="shared" si="155"/>
        <v/>
      </c>
    </row>
    <row r="9884" spans="1:9" x14ac:dyDescent="0.3">
      <c r="A9884" t="s">
        <v>27</v>
      </c>
      <c r="B9884" s="1">
        <v>42424</v>
      </c>
      <c r="C9884" t="s">
        <v>13</v>
      </c>
      <c r="D9884">
        <v>1</v>
      </c>
      <c r="E9884" t="s">
        <v>10</v>
      </c>
      <c r="F9884" t="s">
        <v>14</v>
      </c>
      <c r="G9884">
        <v>0</v>
      </c>
      <c r="H9884">
        <v>3599</v>
      </c>
      <c r="I9884" t="str">
        <f t="shared" si="155"/>
        <v/>
      </c>
    </row>
    <row r="9885" spans="1:9" x14ac:dyDescent="0.3">
      <c r="A9885" t="s">
        <v>19</v>
      </c>
      <c r="B9885" s="1">
        <v>42424</v>
      </c>
      <c r="C9885" t="s">
        <v>13</v>
      </c>
      <c r="D9885">
        <v>1</v>
      </c>
      <c r="E9885" t="s">
        <v>15</v>
      </c>
      <c r="F9885" t="s">
        <v>14</v>
      </c>
      <c r="G9885">
        <v>0</v>
      </c>
      <c r="H9885">
        <v>264</v>
      </c>
      <c r="I9885" t="str">
        <f t="shared" si="155"/>
        <v/>
      </c>
    </row>
    <row r="9886" spans="1:9" x14ac:dyDescent="0.3">
      <c r="A9886" t="s">
        <v>17</v>
      </c>
      <c r="B9886" s="1">
        <v>42424</v>
      </c>
      <c r="C9886" t="s">
        <v>9</v>
      </c>
      <c r="D9886">
        <v>0</v>
      </c>
      <c r="E9886" t="s">
        <v>10</v>
      </c>
      <c r="F9886" t="s">
        <v>14</v>
      </c>
      <c r="G9886">
        <v>0</v>
      </c>
      <c r="H9886">
        <v>538</v>
      </c>
      <c r="I9886" t="str">
        <f t="shared" si="155"/>
        <v/>
      </c>
    </row>
    <row r="9887" spans="1:9" x14ac:dyDescent="0.3">
      <c r="A9887" t="s">
        <v>27</v>
      </c>
      <c r="B9887" s="1">
        <v>42424</v>
      </c>
      <c r="C9887" t="s">
        <v>9</v>
      </c>
      <c r="D9887">
        <v>1</v>
      </c>
      <c r="E9887" t="s">
        <v>15</v>
      </c>
      <c r="F9887" t="s">
        <v>11</v>
      </c>
      <c r="G9887">
        <v>0</v>
      </c>
      <c r="H9887">
        <v>2952</v>
      </c>
      <c r="I9887" t="str">
        <f t="shared" si="155"/>
        <v/>
      </c>
    </row>
    <row r="9888" spans="1:9" x14ac:dyDescent="0.3">
      <c r="A9888" t="s">
        <v>32</v>
      </c>
      <c r="B9888" s="1">
        <v>42424</v>
      </c>
      <c r="C9888" t="s">
        <v>9</v>
      </c>
      <c r="D9888">
        <v>1</v>
      </c>
      <c r="E9888" t="s">
        <v>15</v>
      </c>
      <c r="F9888" t="s">
        <v>39</v>
      </c>
      <c r="G9888">
        <v>1.5253000000000001</v>
      </c>
      <c r="H9888">
        <v>426</v>
      </c>
      <c r="I9888" t="str">
        <f t="shared" si="155"/>
        <v>S</v>
      </c>
    </row>
    <row r="9889" spans="1:9" x14ac:dyDescent="0.3">
      <c r="A9889" t="s">
        <v>27</v>
      </c>
      <c r="B9889" s="1">
        <v>42424</v>
      </c>
      <c r="C9889" t="s">
        <v>13</v>
      </c>
      <c r="D9889">
        <v>0</v>
      </c>
      <c r="E9889" t="s">
        <v>10</v>
      </c>
      <c r="F9889" t="s">
        <v>14</v>
      </c>
      <c r="G9889">
        <v>0</v>
      </c>
      <c r="H9889">
        <v>943</v>
      </c>
      <c r="I9889" t="str">
        <f t="shared" si="155"/>
        <v/>
      </c>
    </row>
    <row r="9890" spans="1:9" x14ac:dyDescent="0.3">
      <c r="A9890" t="s">
        <v>21</v>
      </c>
      <c r="B9890" s="1">
        <v>42424</v>
      </c>
      <c r="C9890" t="s">
        <v>9</v>
      </c>
      <c r="D9890">
        <v>0</v>
      </c>
      <c r="E9890" t="s">
        <v>10</v>
      </c>
      <c r="F9890" t="s">
        <v>11</v>
      </c>
      <c r="G9890">
        <v>0</v>
      </c>
      <c r="H9890">
        <v>60</v>
      </c>
      <c r="I9890" t="str">
        <f t="shared" si="155"/>
        <v/>
      </c>
    </row>
    <row r="9891" spans="1:9" x14ac:dyDescent="0.3">
      <c r="A9891" t="s">
        <v>24</v>
      </c>
      <c r="B9891" s="1">
        <v>42424</v>
      </c>
      <c r="C9891" t="s">
        <v>13</v>
      </c>
      <c r="D9891">
        <v>0</v>
      </c>
      <c r="E9891" t="s">
        <v>10</v>
      </c>
      <c r="F9891" t="s">
        <v>16</v>
      </c>
      <c r="G9891">
        <v>0</v>
      </c>
      <c r="H9891">
        <v>172</v>
      </c>
      <c r="I9891" t="str">
        <f t="shared" si="155"/>
        <v/>
      </c>
    </row>
    <row r="9892" spans="1:9" x14ac:dyDescent="0.3">
      <c r="A9892" t="s">
        <v>28</v>
      </c>
      <c r="B9892" s="1">
        <v>42424</v>
      </c>
      <c r="C9892" t="s">
        <v>13</v>
      </c>
      <c r="D9892">
        <v>0</v>
      </c>
      <c r="E9892" t="s">
        <v>15</v>
      </c>
      <c r="F9892" t="s">
        <v>16</v>
      </c>
      <c r="G9892">
        <v>0</v>
      </c>
      <c r="H9892">
        <v>1567</v>
      </c>
      <c r="I9892" t="str">
        <f t="shared" si="155"/>
        <v/>
      </c>
    </row>
    <row r="9893" spans="1:9" x14ac:dyDescent="0.3">
      <c r="A9893" t="s">
        <v>28</v>
      </c>
      <c r="B9893" s="1">
        <v>42424</v>
      </c>
      <c r="C9893" t="s">
        <v>9</v>
      </c>
      <c r="D9893">
        <v>1</v>
      </c>
      <c r="E9893" t="s">
        <v>15</v>
      </c>
      <c r="F9893" t="s">
        <v>37</v>
      </c>
      <c r="G9893">
        <v>0.18640000000000001</v>
      </c>
      <c r="H9893">
        <v>71</v>
      </c>
      <c r="I9893" t="str">
        <f t="shared" si="155"/>
        <v>p</v>
      </c>
    </row>
    <row r="9894" spans="1:9" x14ac:dyDescent="0.3">
      <c r="A9894" t="s">
        <v>33</v>
      </c>
      <c r="B9894" s="1">
        <v>42424</v>
      </c>
      <c r="C9894" t="s">
        <v>13</v>
      </c>
      <c r="D9894">
        <v>0</v>
      </c>
      <c r="E9894" t="s">
        <v>15</v>
      </c>
      <c r="F9894" t="s">
        <v>46</v>
      </c>
      <c r="G9894">
        <v>8.8000000000000005E-3</v>
      </c>
      <c r="H9894">
        <v>13</v>
      </c>
      <c r="I9894" t="str">
        <f t="shared" si="155"/>
        <v>j</v>
      </c>
    </row>
    <row r="9895" spans="1:9" x14ac:dyDescent="0.3">
      <c r="A9895" t="s">
        <v>21</v>
      </c>
      <c r="B9895" s="1">
        <v>42424</v>
      </c>
      <c r="C9895" t="s">
        <v>13</v>
      </c>
      <c r="D9895">
        <v>0</v>
      </c>
      <c r="E9895" t="s">
        <v>15</v>
      </c>
      <c r="F9895" t="s">
        <v>14</v>
      </c>
      <c r="G9895">
        <v>0</v>
      </c>
      <c r="H9895">
        <v>107</v>
      </c>
      <c r="I9895" t="str">
        <f t="shared" si="155"/>
        <v/>
      </c>
    </row>
    <row r="9896" spans="1:9" x14ac:dyDescent="0.3">
      <c r="A9896" t="s">
        <v>18</v>
      </c>
      <c r="B9896" s="1">
        <v>42424</v>
      </c>
      <c r="C9896" t="s">
        <v>9</v>
      </c>
      <c r="D9896">
        <v>0</v>
      </c>
      <c r="E9896" t="s">
        <v>15</v>
      </c>
      <c r="F9896" t="s">
        <v>16</v>
      </c>
      <c r="G9896">
        <v>0</v>
      </c>
      <c r="H9896">
        <v>331</v>
      </c>
      <c r="I9896" t="str">
        <f t="shared" si="155"/>
        <v/>
      </c>
    </row>
    <row r="9897" spans="1:9" x14ac:dyDescent="0.3">
      <c r="A9897" t="s">
        <v>17</v>
      </c>
      <c r="B9897" s="1">
        <v>42424</v>
      </c>
      <c r="C9897" t="s">
        <v>9</v>
      </c>
      <c r="D9897">
        <v>0</v>
      </c>
      <c r="E9897" t="s">
        <v>15</v>
      </c>
      <c r="F9897" t="s">
        <v>11</v>
      </c>
      <c r="G9897">
        <v>0</v>
      </c>
      <c r="H9897">
        <v>376</v>
      </c>
      <c r="I9897" t="str">
        <f t="shared" si="155"/>
        <v/>
      </c>
    </row>
    <row r="9898" spans="1:9" x14ac:dyDescent="0.3">
      <c r="A9898" t="s">
        <v>32</v>
      </c>
      <c r="B9898" s="1">
        <v>42424</v>
      </c>
      <c r="C9898" t="s">
        <v>9</v>
      </c>
      <c r="D9898">
        <v>0</v>
      </c>
      <c r="E9898" t="s">
        <v>10</v>
      </c>
      <c r="F9898" t="s">
        <v>26</v>
      </c>
      <c r="G9898">
        <v>8.6599999999999996E-2</v>
      </c>
      <c r="H9898">
        <v>30</v>
      </c>
      <c r="I9898" t="str">
        <f t="shared" si="155"/>
        <v>l</v>
      </c>
    </row>
    <row r="9899" spans="1:9" x14ac:dyDescent="0.3">
      <c r="A9899" t="s">
        <v>8</v>
      </c>
      <c r="B9899" s="1">
        <v>42424</v>
      </c>
      <c r="C9899" t="s">
        <v>9</v>
      </c>
      <c r="D9899">
        <v>1</v>
      </c>
      <c r="E9899" t="s">
        <v>10</v>
      </c>
      <c r="F9899" t="s">
        <v>36</v>
      </c>
      <c r="G9899">
        <v>0.1047</v>
      </c>
      <c r="H9899">
        <v>44</v>
      </c>
      <c r="I9899" t="str">
        <f t="shared" si="155"/>
        <v>p</v>
      </c>
    </row>
    <row r="9900" spans="1:9" x14ac:dyDescent="0.3">
      <c r="A9900" t="s">
        <v>32</v>
      </c>
      <c r="B9900" s="1">
        <v>42424</v>
      </c>
      <c r="C9900" t="s">
        <v>13</v>
      </c>
      <c r="D9900">
        <v>0</v>
      </c>
      <c r="E9900" t="s">
        <v>10</v>
      </c>
      <c r="F9900" t="s">
        <v>39</v>
      </c>
      <c r="G9900">
        <v>9.7699999999999995E-2</v>
      </c>
      <c r="H9900">
        <v>36</v>
      </c>
      <c r="I9900" t="str">
        <f t="shared" si="155"/>
        <v>S</v>
      </c>
    </row>
    <row r="9901" spans="1:9" x14ac:dyDescent="0.3">
      <c r="A9901" t="s">
        <v>22</v>
      </c>
      <c r="B9901" s="1">
        <v>42424</v>
      </c>
      <c r="C9901" t="s">
        <v>13</v>
      </c>
      <c r="D9901">
        <v>0</v>
      </c>
      <c r="E9901" t="s">
        <v>15</v>
      </c>
      <c r="F9901" t="s">
        <v>14</v>
      </c>
      <c r="G9901">
        <v>0</v>
      </c>
      <c r="H9901">
        <v>694</v>
      </c>
      <c r="I9901" t="str">
        <f t="shared" si="155"/>
        <v/>
      </c>
    </row>
    <row r="9902" spans="1:9" x14ac:dyDescent="0.3">
      <c r="A9902" t="s">
        <v>18</v>
      </c>
      <c r="B9902" s="1">
        <v>42424</v>
      </c>
      <c r="C9902" t="s">
        <v>9</v>
      </c>
      <c r="D9902">
        <v>1</v>
      </c>
      <c r="E9902" t="s">
        <v>15</v>
      </c>
      <c r="F9902" t="s">
        <v>49</v>
      </c>
      <c r="G9902">
        <v>8.8999999999999999E-3</v>
      </c>
      <c r="H9902">
        <v>17</v>
      </c>
      <c r="I9902" t="str">
        <f t="shared" si="155"/>
        <v>o</v>
      </c>
    </row>
    <row r="9903" spans="1:9" x14ac:dyDescent="0.3">
      <c r="A9903" t="s">
        <v>21</v>
      </c>
      <c r="B9903" s="1">
        <v>42424</v>
      </c>
      <c r="C9903" t="s">
        <v>25</v>
      </c>
      <c r="D9903">
        <v>0</v>
      </c>
      <c r="E9903" t="s">
        <v>15</v>
      </c>
      <c r="F9903" t="s">
        <v>14</v>
      </c>
      <c r="G9903">
        <v>0</v>
      </c>
      <c r="H9903">
        <v>8</v>
      </c>
      <c r="I9903" t="str">
        <f t="shared" si="155"/>
        <v/>
      </c>
    </row>
    <row r="9904" spans="1:9" x14ac:dyDescent="0.3">
      <c r="A9904" t="s">
        <v>32</v>
      </c>
      <c r="B9904" s="1">
        <v>42424</v>
      </c>
      <c r="C9904" t="s">
        <v>9</v>
      </c>
      <c r="D9904">
        <v>1</v>
      </c>
      <c r="E9904" t="s">
        <v>10</v>
      </c>
      <c r="F9904" t="s">
        <v>38</v>
      </c>
      <c r="G9904">
        <v>2.8000000000000001E-2</v>
      </c>
      <c r="H9904">
        <v>11</v>
      </c>
      <c r="I9904" t="str">
        <f t="shared" si="155"/>
        <v>p</v>
      </c>
    </row>
    <row r="9905" spans="1:9" x14ac:dyDescent="0.3">
      <c r="A9905" t="s">
        <v>22</v>
      </c>
      <c r="B9905" s="1">
        <v>42424</v>
      </c>
      <c r="C9905" t="s">
        <v>25</v>
      </c>
      <c r="D9905">
        <v>0</v>
      </c>
      <c r="E9905" t="s">
        <v>15</v>
      </c>
      <c r="F9905" t="s">
        <v>14</v>
      </c>
      <c r="G9905">
        <v>0</v>
      </c>
      <c r="H9905">
        <v>50</v>
      </c>
      <c r="I9905" t="str">
        <f t="shared" si="155"/>
        <v/>
      </c>
    </row>
    <row r="9906" spans="1:9" x14ac:dyDescent="0.3">
      <c r="A9906" t="s">
        <v>22</v>
      </c>
      <c r="B9906" s="1">
        <v>42403</v>
      </c>
      <c r="C9906" t="s">
        <v>13</v>
      </c>
      <c r="D9906">
        <v>1</v>
      </c>
      <c r="E9906" t="s">
        <v>15</v>
      </c>
      <c r="F9906" t="s">
        <v>14</v>
      </c>
      <c r="G9906">
        <v>0</v>
      </c>
      <c r="H9906">
        <v>9</v>
      </c>
      <c r="I9906" t="str">
        <f t="shared" si="155"/>
        <v/>
      </c>
    </row>
    <row r="9907" spans="1:9" x14ac:dyDescent="0.3">
      <c r="A9907" t="s">
        <v>17</v>
      </c>
      <c r="B9907" s="1">
        <v>42404</v>
      </c>
      <c r="C9907" t="s">
        <v>13</v>
      </c>
      <c r="D9907">
        <v>1</v>
      </c>
      <c r="E9907" t="s">
        <v>14</v>
      </c>
      <c r="F9907" t="s">
        <v>14</v>
      </c>
      <c r="G9907">
        <v>0</v>
      </c>
      <c r="H9907">
        <v>5</v>
      </c>
      <c r="I9907" t="str">
        <f t="shared" si="155"/>
        <v/>
      </c>
    </row>
    <row r="9908" spans="1:9" x14ac:dyDescent="0.3">
      <c r="A9908" t="s">
        <v>12</v>
      </c>
      <c r="B9908" s="1">
        <v>42405</v>
      </c>
      <c r="C9908" t="s">
        <v>25</v>
      </c>
      <c r="D9908">
        <v>1</v>
      </c>
      <c r="E9908" t="s">
        <v>10</v>
      </c>
      <c r="F9908" t="s">
        <v>11</v>
      </c>
      <c r="G9908">
        <v>0</v>
      </c>
      <c r="H9908">
        <v>2</v>
      </c>
      <c r="I9908" t="str">
        <f t="shared" si="155"/>
        <v/>
      </c>
    </row>
    <row r="9909" spans="1:9" x14ac:dyDescent="0.3">
      <c r="A9909" t="s">
        <v>17</v>
      </c>
      <c r="B9909" s="1">
        <v>42405</v>
      </c>
      <c r="C9909" t="s">
        <v>9</v>
      </c>
      <c r="D9909">
        <v>0</v>
      </c>
      <c r="E9909" t="s">
        <v>15</v>
      </c>
      <c r="F9909" t="s">
        <v>40</v>
      </c>
      <c r="G9909">
        <v>3.2000000000000002E-3</v>
      </c>
      <c r="H9909">
        <v>1</v>
      </c>
      <c r="I9909" t="str">
        <f t="shared" si="155"/>
        <v>o</v>
      </c>
    </row>
    <row r="9910" spans="1:9" x14ac:dyDescent="0.3">
      <c r="A9910" t="s">
        <v>30</v>
      </c>
      <c r="B9910" s="1">
        <v>42409</v>
      </c>
      <c r="C9910" t="s">
        <v>25</v>
      </c>
      <c r="D9910">
        <v>0</v>
      </c>
      <c r="E9910" t="s">
        <v>15</v>
      </c>
      <c r="F9910" t="s">
        <v>14</v>
      </c>
      <c r="G9910">
        <v>0</v>
      </c>
      <c r="H9910">
        <v>13</v>
      </c>
      <c r="I9910" t="str">
        <f t="shared" si="155"/>
        <v/>
      </c>
    </row>
    <row r="9911" spans="1:9" x14ac:dyDescent="0.3">
      <c r="A9911" t="s">
        <v>30</v>
      </c>
      <c r="B9911" s="1">
        <v>42411</v>
      </c>
      <c r="C9911" t="s">
        <v>13</v>
      </c>
      <c r="D9911">
        <v>0</v>
      </c>
      <c r="E9911" t="s">
        <v>10</v>
      </c>
      <c r="F9911" t="s">
        <v>11</v>
      </c>
      <c r="G9911">
        <v>0</v>
      </c>
      <c r="H9911">
        <v>4</v>
      </c>
      <c r="I9911" t="str">
        <f t="shared" si="155"/>
        <v/>
      </c>
    </row>
    <row r="9912" spans="1:9" x14ac:dyDescent="0.3">
      <c r="A9912" t="s">
        <v>17</v>
      </c>
      <c r="B9912" s="1">
        <v>42412</v>
      </c>
      <c r="C9912" t="s">
        <v>25</v>
      </c>
      <c r="D9912">
        <v>0</v>
      </c>
      <c r="E9912" t="s">
        <v>10</v>
      </c>
      <c r="F9912" t="s">
        <v>14</v>
      </c>
      <c r="G9912">
        <v>0</v>
      </c>
      <c r="H9912">
        <v>15</v>
      </c>
      <c r="I9912" t="str">
        <f t="shared" si="155"/>
        <v/>
      </c>
    </row>
    <row r="9913" spans="1:9" x14ac:dyDescent="0.3">
      <c r="A9913" t="s">
        <v>32</v>
      </c>
      <c r="B9913" s="1">
        <v>42412</v>
      </c>
      <c r="C9913" t="s">
        <v>13</v>
      </c>
      <c r="D9913">
        <v>1</v>
      </c>
      <c r="E9913" t="s">
        <v>14</v>
      </c>
      <c r="F9913" t="s">
        <v>14</v>
      </c>
      <c r="G9913">
        <v>0</v>
      </c>
      <c r="H9913">
        <v>4</v>
      </c>
      <c r="I9913" t="str">
        <f t="shared" si="155"/>
        <v/>
      </c>
    </row>
    <row r="9914" spans="1:9" x14ac:dyDescent="0.3">
      <c r="A9914" t="s">
        <v>24</v>
      </c>
      <c r="B9914" s="1">
        <v>42413</v>
      </c>
      <c r="C9914" t="s">
        <v>13</v>
      </c>
      <c r="D9914">
        <v>1</v>
      </c>
      <c r="E9914" t="s">
        <v>10</v>
      </c>
      <c r="F9914" t="s">
        <v>16</v>
      </c>
      <c r="G9914">
        <v>0</v>
      </c>
      <c r="H9914">
        <v>7</v>
      </c>
      <c r="I9914" t="str">
        <f t="shared" si="155"/>
        <v/>
      </c>
    </row>
    <row r="9915" spans="1:9" x14ac:dyDescent="0.3">
      <c r="A9915" t="s">
        <v>8</v>
      </c>
      <c r="B9915" s="1">
        <v>42413</v>
      </c>
      <c r="C9915" t="s">
        <v>13</v>
      </c>
      <c r="D9915">
        <v>0</v>
      </c>
      <c r="E9915" t="s">
        <v>10</v>
      </c>
      <c r="F9915" t="s">
        <v>35</v>
      </c>
      <c r="H9915">
        <v>8</v>
      </c>
      <c r="I9915" t="str">
        <f t="shared" si="155"/>
        <v>p</v>
      </c>
    </row>
    <row r="9916" spans="1:9" x14ac:dyDescent="0.3">
      <c r="A9916" t="s">
        <v>28</v>
      </c>
      <c r="B9916" s="1">
        <v>42413</v>
      </c>
      <c r="C9916" t="s">
        <v>9</v>
      </c>
      <c r="D9916">
        <v>0</v>
      </c>
      <c r="E9916" t="s">
        <v>10</v>
      </c>
      <c r="F9916" t="s">
        <v>37</v>
      </c>
      <c r="G9916">
        <v>4.6100000000000002E-2</v>
      </c>
      <c r="H9916">
        <v>20</v>
      </c>
      <c r="I9916" t="str">
        <f t="shared" si="155"/>
        <v>p</v>
      </c>
    </row>
    <row r="9917" spans="1:9" x14ac:dyDescent="0.3">
      <c r="A9917" t="s">
        <v>28</v>
      </c>
      <c r="B9917" s="1">
        <v>42416</v>
      </c>
      <c r="C9917" t="s">
        <v>13</v>
      </c>
      <c r="D9917">
        <v>1</v>
      </c>
      <c r="E9917" t="s">
        <v>14</v>
      </c>
      <c r="F9917" t="s">
        <v>14</v>
      </c>
      <c r="G9917">
        <v>0</v>
      </c>
      <c r="H9917">
        <v>4</v>
      </c>
      <c r="I9917" t="str">
        <f t="shared" si="155"/>
        <v/>
      </c>
    </row>
    <row r="9918" spans="1:9" x14ac:dyDescent="0.3">
      <c r="A9918" t="s">
        <v>20</v>
      </c>
      <c r="B9918" s="1">
        <v>42416</v>
      </c>
      <c r="C9918" t="s">
        <v>9</v>
      </c>
      <c r="D9918">
        <v>1</v>
      </c>
      <c r="E9918" t="s">
        <v>15</v>
      </c>
      <c r="F9918" t="s">
        <v>70</v>
      </c>
      <c r="G9918">
        <v>5.9999999999999995E-4</v>
      </c>
      <c r="H9918">
        <v>1</v>
      </c>
      <c r="I9918" t="str">
        <f t="shared" si="155"/>
        <v>o</v>
      </c>
    </row>
    <row r="9919" spans="1:9" x14ac:dyDescent="0.3">
      <c r="A9919" t="s">
        <v>33</v>
      </c>
      <c r="B9919" s="1">
        <v>42416</v>
      </c>
      <c r="C9919" t="s">
        <v>9</v>
      </c>
      <c r="D9919">
        <v>1</v>
      </c>
      <c r="E9919" t="s">
        <v>10</v>
      </c>
      <c r="F9919" t="s">
        <v>16</v>
      </c>
      <c r="G9919">
        <v>0</v>
      </c>
      <c r="H9919">
        <v>18</v>
      </c>
      <c r="I9919" t="str">
        <f t="shared" si="155"/>
        <v/>
      </c>
    </row>
    <row r="9920" spans="1:9" x14ac:dyDescent="0.3">
      <c r="A9920" t="s">
        <v>27</v>
      </c>
      <c r="B9920" s="1">
        <v>42416</v>
      </c>
      <c r="C9920" t="s">
        <v>9</v>
      </c>
      <c r="D9920">
        <v>1</v>
      </c>
      <c r="E9920" t="s">
        <v>10</v>
      </c>
      <c r="F9920" t="s">
        <v>47</v>
      </c>
      <c r="G9920">
        <v>1.8E-3</v>
      </c>
      <c r="H9920">
        <v>4</v>
      </c>
      <c r="I9920" t="str">
        <f t="shared" si="155"/>
        <v>j</v>
      </c>
    </row>
    <row r="9921" spans="1:9" x14ac:dyDescent="0.3">
      <c r="A9921" t="s">
        <v>27</v>
      </c>
      <c r="B9921" s="1">
        <v>42417</v>
      </c>
      <c r="C9921" t="s">
        <v>9</v>
      </c>
      <c r="D9921">
        <v>1</v>
      </c>
      <c r="E9921" t="s">
        <v>10</v>
      </c>
      <c r="F9921" t="s">
        <v>51</v>
      </c>
      <c r="H9921">
        <v>1</v>
      </c>
      <c r="I9921" t="str">
        <f t="shared" si="155"/>
        <v>j</v>
      </c>
    </row>
    <row r="9922" spans="1:9" x14ac:dyDescent="0.3">
      <c r="A9922" t="s">
        <v>30</v>
      </c>
      <c r="B9922" s="1">
        <v>42417</v>
      </c>
      <c r="C9922" t="s">
        <v>13</v>
      </c>
      <c r="D9922">
        <v>0</v>
      </c>
      <c r="E9922" t="s">
        <v>10</v>
      </c>
      <c r="F9922" t="s">
        <v>14</v>
      </c>
      <c r="G9922">
        <v>0</v>
      </c>
      <c r="H9922">
        <v>3</v>
      </c>
      <c r="I9922" t="str">
        <f t="shared" si="155"/>
        <v/>
      </c>
    </row>
    <row r="9923" spans="1:9" x14ac:dyDescent="0.3">
      <c r="A9923" t="s">
        <v>33</v>
      </c>
      <c r="B9923" s="1">
        <v>42417</v>
      </c>
      <c r="C9923" t="s">
        <v>9</v>
      </c>
      <c r="D9923">
        <v>1</v>
      </c>
      <c r="E9923" t="s">
        <v>10</v>
      </c>
      <c r="F9923" t="s">
        <v>46</v>
      </c>
      <c r="G9923">
        <v>1.0500000000000001E-2</v>
      </c>
      <c r="H9923">
        <v>16</v>
      </c>
      <c r="I9923" t="str">
        <f t="shared" ref="I9923:I9986" si="156">IF(NOT(OR(F9923="house",F9923="blank",F9923="served")),LEFT(F9923,1),"")</f>
        <v>j</v>
      </c>
    </row>
    <row r="9924" spans="1:9" x14ac:dyDescent="0.3">
      <c r="A9924" t="s">
        <v>18</v>
      </c>
      <c r="B9924" s="1">
        <v>42417</v>
      </c>
      <c r="C9924" t="s">
        <v>25</v>
      </c>
      <c r="D9924">
        <v>1</v>
      </c>
      <c r="E9924" t="s">
        <v>15</v>
      </c>
      <c r="F9924" t="s">
        <v>11</v>
      </c>
      <c r="G9924">
        <v>0</v>
      </c>
      <c r="H9924">
        <v>10</v>
      </c>
      <c r="I9924" t="str">
        <f t="shared" si="156"/>
        <v/>
      </c>
    </row>
    <row r="9925" spans="1:9" x14ac:dyDescent="0.3">
      <c r="A9925" t="s">
        <v>21</v>
      </c>
      <c r="B9925" s="1">
        <v>42417</v>
      </c>
      <c r="C9925" t="s">
        <v>25</v>
      </c>
      <c r="D9925">
        <v>1</v>
      </c>
      <c r="E9925" t="s">
        <v>10</v>
      </c>
      <c r="F9925" t="s">
        <v>14</v>
      </c>
      <c r="G9925">
        <v>0</v>
      </c>
      <c r="H9925">
        <v>7</v>
      </c>
      <c r="I9925" t="str">
        <f t="shared" si="156"/>
        <v/>
      </c>
    </row>
    <row r="9926" spans="1:9" x14ac:dyDescent="0.3">
      <c r="A9926" t="s">
        <v>33</v>
      </c>
      <c r="B9926" s="1">
        <v>42418</v>
      </c>
      <c r="C9926" t="s">
        <v>9</v>
      </c>
      <c r="D9926">
        <v>1</v>
      </c>
      <c r="E9926" t="s">
        <v>10</v>
      </c>
      <c r="F9926" t="s">
        <v>46</v>
      </c>
      <c r="G9926">
        <v>1.15E-2</v>
      </c>
      <c r="H9926">
        <v>16</v>
      </c>
      <c r="I9926" t="str">
        <f t="shared" si="156"/>
        <v>j</v>
      </c>
    </row>
    <row r="9927" spans="1:9" x14ac:dyDescent="0.3">
      <c r="A9927" t="s">
        <v>21</v>
      </c>
      <c r="B9927" s="1">
        <v>42418</v>
      </c>
      <c r="C9927" t="s">
        <v>9</v>
      </c>
      <c r="D9927">
        <v>0</v>
      </c>
      <c r="E9927" t="s">
        <v>15</v>
      </c>
      <c r="F9927" t="s">
        <v>34</v>
      </c>
      <c r="H9927">
        <v>4</v>
      </c>
      <c r="I9927" t="str">
        <f t="shared" si="156"/>
        <v>p</v>
      </c>
    </row>
    <row r="9928" spans="1:9" x14ac:dyDescent="0.3">
      <c r="A9928" t="s">
        <v>12</v>
      </c>
      <c r="B9928" s="1">
        <v>42419</v>
      </c>
      <c r="C9928" t="s">
        <v>13</v>
      </c>
      <c r="D9928">
        <v>1</v>
      </c>
      <c r="E9928" t="s">
        <v>15</v>
      </c>
      <c r="F9928" t="s">
        <v>39</v>
      </c>
      <c r="G9928">
        <v>5.1000000000000004E-3</v>
      </c>
      <c r="H9928">
        <v>3</v>
      </c>
      <c r="I9928" t="str">
        <f t="shared" si="156"/>
        <v>S</v>
      </c>
    </row>
    <row r="9929" spans="1:9" x14ac:dyDescent="0.3">
      <c r="A9929" t="s">
        <v>32</v>
      </c>
      <c r="B9929" s="1">
        <v>42419</v>
      </c>
      <c r="C9929" t="s">
        <v>13</v>
      </c>
      <c r="D9929">
        <v>1</v>
      </c>
      <c r="E9929" t="s">
        <v>10</v>
      </c>
      <c r="F9929" t="s">
        <v>26</v>
      </c>
      <c r="G9929">
        <v>8.2100000000000006E-2</v>
      </c>
      <c r="H9929">
        <v>30</v>
      </c>
      <c r="I9929" t="str">
        <f t="shared" si="156"/>
        <v>l</v>
      </c>
    </row>
    <row r="9930" spans="1:9" x14ac:dyDescent="0.3">
      <c r="A9930" t="s">
        <v>32</v>
      </c>
      <c r="B9930" s="1">
        <v>42419</v>
      </c>
      <c r="C9930" t="s">
        <v>25</v>
      </c>
      <c r="D9930">
        <v>1</v>
      </c>
      <c r="E9930" t="s">
        <v>10</v>
      </c>
      <c r="F9930" t="s">
        <v>11</v>
      </c>
      <c r="G9930">
        <v>0</v>
      </c>
      <c r="H9930">
        <v>2</v>
      </c>
      <c r="I9930" t="str">
        <f t="shared" si="156"/>
        <v/>
      </c>
    </row>
    <row r="9931" spans="1:9" x14ac:dyDescent="0.3">
      <c r="A9931" t="s">
        <v>8</v>
      </c>
      <c r="B9931" s="1">
        <v>42409</v>
      </c>
      <c r="C9931" t="s">
        <v>9</v>
      </c>
      <c r="D9931">
        <v>1</v>
      </c>
      <c r="E9931" t="s">
        <v>10</v>
      </c>
      <c r="F9931" t="s">
        <v>35</v>
      </c>
      <c r="H9931">
        <v>3</v>
      </c>
      <c r="I9931" t="str">
        <f t="shared" si="156"/>
        <v>p</v>
      </c>
    </row>
    <row r="9932" spans="1:9" x14ac:dyDescent="0.3">
      <c r="A9932" t="s">
        <v>28</v>
      </c>
      <c r="B9932" s="1">
        <v>42412</v>
      </c>
      <c r="C9932" t="s">
        <v>9</v>
      </c>
      <c r="D9932">
        <v>0</v>
      </c>
      <c r="E9932" t="s">
        <v>14</v>
      </c>
      <c r="F9932" t="s">
        <v>14</v>
      </c>
      <c r="G9932">
        <v>0</v>
      </c>
      <c r="H9932">
        <v>1</v>
      </c>
      <c r="I9932" t="str">
        <f t="shared" si="156"/>
        <v/>
      </c>
    </row>
    <row r="9933" spans="1:9" x14ac:dyDescent="0.3">
      <c r="A9933" t="s">
        <v>32</v>
      </c>
      <c r="B9933" s="1">
        <v>42417</v>
      </c>
      <c r="C9933" t="s">
        <v>13</v>
      </c>
      <c r="D9933">
        <v>0</v>
      </c>
      <c r="E9933" t="s">
        <v>10</v>
      </c>
      <c r="F9933" t="s">
        <v>34</v>
      </c>
      <c r="H9933">
        <v>3</v>
      </c>
      <c r="I9933" t="str">
        <f t="shared" si="156"/>
        <v>p</v>
      </c>
    </row>
    <row r="9934" spans="1:9" x14ac:dyDescent="0.3">
      <c r="A9934" t="s">
        <v>24</v>
      </c>
      <c r="B9934" s="1">
        <v>42417</v>
      </c>
      <c r="C9934" t="s">
        <v>13</v>
      </c>
      <c r="D9934">
        <v>1</v>
      </c>
      <c r="E9934" t="s">
        <v>10</v>
      </c>
      <c r="F9934" t="s">
        <v>16</v>
      </c>
      <c r="G9934">
        <v>0</v>
      </c>
      <c r="H9934">
        <v>1</v>
      </c>
      <c r="I9934" t="str">
        <f t="shared" si="156"/>
        <v/>
      </c>
    </row>
    <row r="9935" spans="1:9" x14ac:dyDescent="0.3">
      <c r="A9935" t="s">
        <v>33</v>
      </c>
      <c r="B9935" s="1">
        <v>42417</v>
      </c>
      <c r="C9935" t="s">
        <v>25</v>
      </c>
      <c r="D9935">
        <v>1</v>
      </c>
      <c r="E9935" t="s">
        <v>15</v>
      </c>
      <c r="F9935" t="s">
        <v>14</v>
      </c>
      <c r="G9935">
        <v>0</v>
      </c>
      <c r="H9935">
        <v>1</v>
      </c>
      <c r="I9935" t="str">
        <f t="shared" si="156"/>
        <v/>
      </c>
    </row>
    <row r="9936" spans="1:9" x14ac:dyDescent="0.3">
      <c r="A9936" t="s">
        <v>12</v>
      </c>
      <c r="B9936" s="1">
        <v>42420</v>
      </c>
      <c r="C9936" t="s">
        <v>9</v>
      </c>
      <c r="D9936">
        <v>0</v>
      </c>
      <c r="E9936" t="s">
        <v>10</v>
      </c>
      <c r="F9936" t="s">
        <v>11</v>
      </c>
      <c r="G9936">
        <v>0</v>
      </c>
      <c r="H9936">
        <v>1</v>
      </c>
      <c r="I9936" t="str">
        <f t="shared" si="156"/>
        <v/>
      </c>
    </row>
    <row r="9937" spans="1:9" x14ac:dyDescent="0.3">
      <c r="A9937" t="s">
        <v>8</v>
      </c>
      <c r="B9937" s="1">
        <v>42423</v>
      </c>
      <c r="C9937" t="s">
        <v>9</v>
      </c>
      <c r="D9937">
        <v>1</v>
      </c>
      <c r="E9937" t="s">
        <v>14</v>
      </c>
      <c r="F9937" t="s">
        <v>11</v>
      </c>
      <c r="G9937">
        <v>0</v>
      </c>
      <c r="H9937">
        <v>1</v>
      </c>
      <c r="I9937" t="str">
        <f t="shared" si="156"/>
        <v/>
      </c>
    </row>
    <row r="9938" spans="1:9" x14ac:dyDescent="0.3">
      <c r="A9938" t="s">
        <v>30</v>
      </c>
      <c r="B9938" s="1">
        <v>42424</v>
      </c>
      <c r="C9938" t="s">
        <v>13</v>
      </c>
      <c r="D9938">
        <v>0</v>
      </c>
      <c r="E9938" t="s">
        <v>15</v>
      </c>
      <c r="F9938" t="s">
        <v>16</v>
      </c>
      <c r="G9938">
        <v>0</v>
      </c>
      <c r="H9938">
        <v>1</v>
      </c>
      <c r="I9938" t="str">
        <f t="shared" si="156"/>
        <v/>
      </c>
    </row>
    <row r="9939" spans="1:9" x14ac:dyDescent="0.3">
      <c r="A9939" t="s">
        <v>28</v>
      </c>
      <c r="B9939" s="1">
        <v>42403</v>
      </c>
      <c r="C9939" t="s">
        <v>9</v>
      </c>
      <c r="D9939">
        <v>0</v>
      </c>
      <c r="E9939" t="s">
        <v>14</v>
      </c>
      <c r="F9939" t="s">
        <v>14</v>
      </c>
      <c r="G9939">
        <v>0</v>
      </c>
      <c r="H9939">
        <v>1</v>
      </c>
      <c r="I9939" t="str">
        <f t="shared" si="156"/>
        <v/>
      </c>
    </row>
    <row r="9940" spans="1:9" x14ac:dyDescent="0.3">
      <c r="A9940" t="s">
        <v>8</v>
      </c>
      <c r="B9940" s="1">
        <v>42410</v>
      </c>
      <c r="C9940" t="s">
        <v>13</v>
      </c>
      <c r="D9940">
        <v>0</v>
      </c>
      <c r="E9940" t="s">
        <v>14</v>
      </c>
      <c r="F9940" t="s">
        <v>11</v>
      </c>
      <c r="G9940">
        <v>0</v>
      </c>
      <c r="H9940">
        <v>2</v>
      </c>
      <c r="I9940" t="str">
        <f t="shared" si="156"/>
        <v/>
      </c>
    </row>
    <row r="9941" spans="1:9" x14ac:dyDescent="0.3">
      <c r="A9941" t="s">
        <v>17</v>
      </c>
      <c r="B9941" s="1">
        <v>42410</v>
      </c>
      <c r="C9941" t="s">
        <v>25</v>
      </c>
      <c r="D9941">
        <v>1</v>
      </c>
      <c r="E9941" t="s">
        <v>15</v>
      </c>
      <c r="F9941" t="s">
        <v>11</v>
      </c>
      <c r="G9941">
        <v>0</v>
      </c>
      <c r="H9941">
        <v>1</v>
      </c>
      <c r="I9941" t="str">
        <f t="shared" si="156"/>
        <v/>
      </c>
    </row>
    <row r="9942" spans="1:9" x14ac:dyDescent="0.3">
      <c r="A9942" t="s">
        <v>17</v>
      </c>
      <c r="B9942" s="1">
        <v>42411</v>
      </c>
      <c r="C9942" t="s">
        <v>13</v>
      </c>
      <c r="D9942">
        <v>0</v>
      </c>
      <c r="E9942" t="s">
        <v>14</v>
      </c>
      <c r="F9942" t="s">
        <v>14</v>
      </c>
      <c r="G9942">
        <v>0</v>
      </c>
      <c r="H9942">
        <v>1</v>
      </c>
      <c r="I9942" t="str">
        <f t="shared" si="156"/>
        <v/>
      </c>
    </row>
    <row r="9943" spans="1:9" x14ac:dyDescent="0.3">
      <c r="A9943" t="s">
        <v>8</v>
      </c>
      <c r="B9943" s="1">
        <v>42413</v>
      </c>
      <c r="C9943" t="s">
        <v>13</v>
      </c>
      <c r="D9943">
        <v>1</v>
      </c>
      <c r="E9943" t="s">
        <v>10</v>
      </c>
      <c r="F9943" t="s">
        <v>35</v>
      </c>
      <c r="H9943">
        <v>1</v>
      </c>
      <c r="I9943" t="str">
        <f t="shared" si="156"/>
        <v>p</v>
      </c>
    </row>
    <row r="9944" spans="1:9" x14ac:dyDescent="0.3">
      <c r="A9944" t="s">
        <v>8</v>
      </c>
      <c r="B9944" s="1">
        <v>42415</v>
      </c>
      <c r="C9944" t="s">
        <v>13</v>
      </c>
      <c r="D9944">
        <v>1</v>
      </c>
      <c r="E9944" t="s">
        <v>14</v>
      </c>
      <c r="F9944" t="s">
        <v>14</v>
      </c>
      <c r="G9944">
        <v>0</v>
      </c>
      <c r="H9944">
        <v>1</v>
      </c>
      <c r="I9944" t="str">
        <f t="shared" si="156"/>
        <v/>
      </c>
    </row>
    <row r="9945" spans="1:9" x14ac:dyDescent="0.3">
      <c r="A9945" t="s">
        <v>8</v>
      </c>
      <c r="B9945" s="1">
        <v>42416</v>
      </c>
      <c r="C9945" t="s">
        <v>25</v>
      </c>
      <c r="D9945">
        <v>1</v>
      </c>
      <c r="E9945" t="s">
        <v>10</v>
      </c>
      <c r="F9945" t="s">
        <v>14</v>
      </c>
      <c r="G9945">
        <v>0</v>
      </c>
      <c r="H9945">
        <v>2</v>
      </c>
      <c r="I9945" t="str">
        <f t="shared" si="156"/>
        <v/>
      </c>
    </row>
    <row r="9946" spans="1:9" x14ac:dyDescent="0.3">
      <c r="A9946" t="s">
        <v>8</v>
      </c>
      <c r="B9946" s="1">
        <v>42417</v>
      </c>
      <c r="C9946" t="s">
        <v>9</v>
      </c>
      <c r="D9946">
        <v>0</v>
      </c>
      <c r="E9946" t="s">
        <v>14</v>
      </c>
      <c r="F9946" t="s">
        <v>11</v>
      </c>
      <c r="G9946">
        <v>0</v>
      </c>
      <c r="H9946">
        <v>1</v>
      </c>
      <c r="I9946" t="str">
        <f t="shared" si="156"/>
        <v/>
      </c>
    </row>
    <row r="9947" spans="1:9" x14ac:dyDescent="0.3">
      <c r="A9947" t="s">
        <v>28</v>
      </c>
      <c r="B9947" s="1">
        <v>42422</v>
      </c>
      <c r="C9947" t="s">
        <v>9</v>
      </c>
      <c r="D9947">
        <v>0</v>
      </c>
      <c r="E9947" t="s">
        <v>10</v>
      </c>
      <c r="F9947" t="s">
        <v>53</v>
      </c>
      <c r="H9947">
        <v>2</v>
      </c>
      <c r="I9947" t="str">
        <f t="shared" si="156"/>
        <v>e</v>
      </c>
    </row>
    <row r="9948" spans="1:9" x14ac:dyDescent="0.3">
      <c r="A9948" t="s">
        <v>32</v>
      </c>
      <c r="B9948" s="1">
        <v>42422</v>
      </c>
      <c r="C9948" t="s">
        <v>9</v>
      </c>
      <c r="D9948">
        <v>0</v>
      </c>
      <c r="E9948" t="s">
        <v>14</v>
      </c>
      <c r="F9948" t="s">
        <v>14</v>
      </c>
      <c r="G9948">
        <v>0</v>
      </c>
      <c r="H9948">
        <v>1</v>
      </c>
      <c r="I9948" t="str">
        <f t="shared" si="156"/>
        <v/>
      </c>
    </row>
    <row r="9949" spans="1:9" x14ac:dyDescent="0.3">
      <c r="A9949" t="s">
        <v>32</v>
      </c>
      <c r="B9949" s="1">
        <v>42422</v>
      </c>
      <c r="C9949" t="s">
        <v>25</v>
      </c>
      <c r="D9949">
        <v>1</v>
      </c>
      <c r="E9949" t="s">
        <v>10</v>
      </c>
      <c r="F9949" t="s">
        <v>11</v>
      </c>
      <c r="G9949">
        <v>0</v>
      </c>
      <c r="H9949">
        <v>2</v>
      </c>
      <c r="I9949" t="str">
        <f t="shared" si="156"/>
        <v/>
      </c>
    </row>
    <row r="9950" spans="1:9" x14ac:dyDescent="0.3">
      <c r="A9950" t="s">
        <v>27</v>
      </c>
      <c r="B9950" s="1">
        <v>42423</v>
      </c>
      <c r="C9950" t="s">
        <v>9</v>
      </c>
      <c r="D9950">
        <v>0</v>
      </c>
      <c r="E9950" t="s">
        <v>10</v>
      </c>
      <c r="F9950" t="s">
        <v>50</v>
      </c>
      <c r="H9950">
        <v>2</v>
      </c>
      <c r="I9950" t="str">
        <f t="shared" si="156"/>
        <v>j</v>
      </c>
    </row>
    <row r="9951" spans="1:9" x14ac:dyDescent="0.3">
      <c r="A9951" t="s">
        <v>28</v>
      </c>
      <c r="B9951" s="1">
        <v>42423</v>
      </c>
      <c r="C9951" t="s">
        <v>9</v>
      </c>
      <c r="D9951">
        <v>0</v>
      </c>
      <c r="E9951" t="s">
        <v>14</v>
      </c>
      <c r="F9951" t="s">
        <v>14</v>
      </c>
      <c r="G9951">
        <v>0</v>
      </c>
      <c r="H9951">
        <v>2</v>
      </c>
      <c r="I9951" t="str">
        <f t="shared" si="156"/>
        <v/>
      </c>
    </row>
    <row r="9952" spans="1:9" x14ac:dyDescent="0.3">
      <c r="A9952" t="s">
        <v>33</v>
      </c>
      <c r="B9952" s="1">
        <v>42424</v>
      </c>
      <c r="C9952" t="s">
        <v>9</v>
      </c>
      <c r="D9952">
        <v>1</v>
      </c>
      <c r="E9952" t="s">
        <v>15</v>
      </c>
      <c r="F9952" t="s">
        <v>50</v>
      </c>
      <c r="H9952">
        <v>1</v>
      </c>
      <c r="I9952" t="str">
        <f t="shared" si="156"/>
        <v>j</v>
      </c>
    </row>
    <row r="9953" spans="1:9" x14ac:dyDescent="0.3">
      <c r="A9953" t="s">
        <v>32</v>
      </c>
      <c r="B9953" s="1">
        <v>42410</v>
      </c>
      <c r="C9953" t="s">
        <v>13</v>
      </c>
      <c r="D9953">
        <v>1</v>
      </c>
      <c r="E9953" t="s">
        <v>15</v>
      </c>
      <c r="F9953" t="s">
        <v>34</v>
      </c>
      <c r="H9953">
        <v>2</v>
      </c>
      <c r="I9953" t="str">
        <f t="shared" si="156"/>
        <v>p</v>
      </c>
    </row>
    <row r="9954" spans="1:9" x14ac:dyDescent="0.3">
      <c r="A9954" t="s">
        <v>32</v>
      </c>
      <c r="B9954" s="1">
        <v>42412</v>
      </c>
      <c r="C9954" t="s">
        <v>25</v>
      </c>
      <c r="D9954">
        <v>1</v>
      </c>
      <c r="E9954" t="s">
        <v>15</v>
      </c>
      <c r="F9954" t="s">
        <v>14</v>
      </c>
      <c r="G9954">
        <v>0</v>
      </c>
      <c r="H9954">
        <v>1</v>
      </c>
      <c r="I9954" t="str">
        <f t="shared" si="156"/>
        <v/>
      </c>
    </row>
    <row r="9955" spans="1:9" x14ac:dyDescent="0.3">
      <c r="A9955" t="s">
        <v>12</v>
      </c>
      <c r="B9955" s="1">
        <v>42412</v>
      </c>
      <c r="C9955" t="s">
        <v>13</v>
      </c>
      <c r="D9955">
        <v>1</v>
      </c>
      <c r="E9955" t="s">
        <v>10</v>
      </c>
      <c r="F9955" t="s">
        <v>37</v>
      </c>
      <c r="G9955">
        <v>1.5E-3</v>
      </c>
      <c r="H9955">
        <v>1</v>
      </c>
      <c r="I9955" t="str">
        <f t="shared" si="156"/>
        <v>p</v>
      </c>
    </row>
    <row r="9956" spans="1:9" x14ac:dyDescent="0.3">
      <c r="A9956" t="s">
        <v>21</v>
      </c>
      <c r="B9956" s="1">
        <v>42415</v>
      </c>
      <c r="C9956" t="s">
        <v>13</v>
      </c>
      <c r="D9956">
        <v>1</v>
      </c>
      <c r="E9956" t="s">
        <v>10</v>
      </c>
      <c r="F9956" t="s">
        <v>14</v>
      </c>
      <c r="G9956">
        <v>0</v>
      </c>
      <c r="H9956">
        <v>1</v>
      </c>
      <c r="I9956" t="str">
        <f t="shared" si="156"/>
        <v/>
      </c>
    </row>
    <row r="9957" spans="1:9" x14ac:dyDescent="0.3">
      <c r="A9957" t="s">
        <v>12</v>
      </c>
      <c r="B9957" s="1">
        <v>42417</v>
      </c>
      <c r="C9957" t="s">
        <v>13</v>
      </c>
      <c r="D9957">
        <v>1</v>
      </c>
      <c r="E9957" t="s">
        <v>15</v>
      </c>
      <c r="F9957" t="s">
        <v>29</v>
      </c>
      <c r="H9957">
        <v>1</v>
      </c>
      <c r="I9957" t="str">
        <f t="shared" si="156"/>
        <v>p</v>
      </c>
    </row>
    <row r="9958" spans="1:9" x14ac:dyDescent="0.3">
      <c r="A9958" t="s">
        <v>8</v>
      </c>
      <c r="B9958" s="1">
        <v>42403</v>
      </c>
      <c r="C9958" t="s">
        <v>9</v>
      </c>
      <c r="D9958">
        <v>0</v>
      </c>
      <c r="E9958" t="s">
        <v>10</v>
      </c>
      <c r="F9958" t="s">
        <v>35</v>
      </c>
      <c r="H9958">
        <v>1</v>
      </c>
      <c r="I9958" t="str">
        <f t="shared" si="156"/>
        <v>p</v>
      </c>
    </row>
    <row r="9959" spans="1:9" x14ac:dyDescent="0.3">
      <c r="A9959" t="s">
        <v>22</v>
      </c>
      <c r="B9959" s="1">
        <v>42404</v>
      </c>
      <c r="C9959" t="s">
        <v>13</v>
      </c>
      <c r="D9959">
        <v>1</v>
      </c>
      <c r="E9959" t="s">
        <v>10</v>
      </c>
      <c r="F9959" t="s">
        <v>14</v>
      </c>
      <c r="G9959">
        <v>0</v>
      </c>
      <c r="H9959">
        <v>1</v>
      </c>
      <c r="I9959" t="str">
        <f t="shared" si="156"/>
        <v/>
      </c>
    </row>
    <row r="9960" spans="1:9" x14ac:dyDescent="0.3">
      <c r="A9960" t="s">
        <v>8</v>
      </c>
      <c r="B9960" s="1">
        <v>42404</v>
      </c>
      <c r="C9960" t="s">
        <v>13</v>
      </c>
      <c r="D9960">
        <v>1</v>
      </c>
      <c r="E9960" t="s">
        <v>15</v>
      </c>
      <c r="F9960" t="s">
        <v>35</v>
      </c>
      <c r="H9960">
        <v>1</v>
      </c>
      <c r="I9960" t="str">
        <f t="shared" si="156"/>
        <v>p</v>
      </c>
    </row>
    <row r="9961" spans="1:9" x14ac:dyDescent="0.3">
      <c r="A9961" t="s">
        <v>17</v>
      </c>
      <c r="B9961" s="1">
        <v>42405</v>
      </c>
      <c r="C9961" t="s">
        <v>13</v>
      </c>
      <c r="D9961">
        <v>0</v>
      </c>
      <c r="E9961" t="s">
        <v>10</v>
      </c>
      <c r="F9961" t="s">
        <v>40</v>
      </c>
      <c r="G9961">
        <v>6.4000000000000003E-3</v>
      </c>
      <c r="H9961">
        <v>2</v>
      </c>
      <c r="I9961" t="str">
        <f t="shared" si="156"/>
        <v>o</v>
      </c>
    </row>
    <row r="9962" spans="1:9" x14ac:dyDescent="0.3">
      <c r="A9962" t="s">
        <v>32</v>
      </c>
      <c r="B9962" s="1">
        <v>42418</v>
      </c>
      <c r="C9962" t="s">
        <v>13</v>
      </c>
      <c r="D9962">
        <v>0</v>
      </c>
      <c r="E9962" t="s">
        <v>10</v>
      </c>
      <c r="F9962" t="s">
        <v>34</v>
      </c>
      <c r="H9962">
        <v>1</v>
      </c>
      <c r="I9962" t="str">
        <f t="shared" si="156"/>
        <v>p</v>
      </c>
    </row>
    <row r="9963" spans="1:9" x14ac:dyDescent="0.3">
      <c r="A9963" t="s">
        <v>24</v>
      </c>
      <c r="B9963" s="1">
        <v>42424</v>
      </c>
      <c r="C9963" t="s">
        <v>9</v>
      </c>
      <c r="D9963">
        <v>0</v>
      </c>
      <c r="E9963" t="s">
        <v>15</v>
      </c>
      <c r="F9963" t="s">
        <v>11</v>
      </c>
      <c r="G9963">
        <v>0</v>
      </c>
      <c r="H9963">
        <v>2</v>
      </c>
      <c r="I9963" t="str">
        <f t="shared" si="156"/>
        <v/>
      </c>
    </row>
    <row r="9964" spans="1:9" x14ac:dyDescent="0.3">
      <c r="A9964" t="s">
        <v>28</v>
      </c>
      <c r="B9964" s="1">
        <v>42406</v>
      </c>
      <c r="C9964" t="s">
        <v>13</v>
      </c>
      <c r="D9964">
        <v>1</v>
      </c>
      <c r="E9964" t="s">
        <v>10</v>
      </c>
      <c r="F9964" t="s">
        <v>29</v>
      </c>
      <c r="H9964">
        <v>1</v>
      </c>
      <c r="I9964" t="str">
        <f t="shared" si="156"/>
        <v>p</v>
      </c>
    </row>
    <row r="9965" spans="1:9" x14ac:dyDescent="0.3">
      <c r="A9965" t="s">
        <v>12</v>
      </c>
      <c r="B9965" s="1">
        <v>42409</v>
      </c>
      <c r="C9965" t="s">
        <v>13</v>
      </c>
      <c r="D9965">
        <v>1</v>
      </c>
      <c r="E9965" t="s">
        <v>10</v>
      </c>
      <c r="F9965" t="s">
        <v>29</v>
      </c>
      <c r="H9965">
        <v>1</v>
      </c>
      <c r="I9965" t="str">
        <f t="shared" si="156"/>
        <v>p</v>
      </c>
    </row>
    <row r="9966" spans="1:9" x14ac:dyDescent="0.3">
      <c r="A9966" t="s">
        <v>28</v>
      </c>
      <c r="B9966" s="1">
        <v>42410</v>
      </c>
      <c r="C9966" t="s">
        <v>9</v>
      </c>
      <c r="D9966">
        <v>0</v>
      </c>
      <c r="E9966" t="s">
        <v>14</v>
      </c>
      <c r="F9966" t="s">
        <v>16</v>
      </c>
      <c r="G9966">
        <v>0</v>
      </c>
      <c r="H9966">
        <v>1</v>
      </c>
      <c r="I9966" t="str">
        <f t="shared" si="156"/>
        <v/>
      </c>
    </row>
    <row r="9967" spans="1:9" x14ac:dyDescent="0.3">
      <c r="A9967" t="s">
        <v>33</v>
      </c>
      <c r="B9967" s="1">
        <v>42418</v>
      </c>
      <c r="C9967" t="s">
        <v>13</v>
      </c>
      <c r="D9967">
        <v>1</v>
      </c>
      <c r="E9967" t="s">
        <v>15</v>
      </c>
      <c r="F9967" t="s">
        <v>50</v>
      </c>
      <c r="H9967">
        <v>1</v>
      </c>
      <c r="I9967" t="str">
        <f t="shared" si="156"/>
        <v>j</v>
      </c>
    </row>
    <row r="9968" spans="1:9" x14ac:dyDescent="0.3">
      <c r="A9968" t="s">
        <v>18</v>
      </c>
      <c r="B9968" s="1">
        <v>42422</v>
      </c>
      <c r="C9968" t="s">
        <v>9</v>
      </c>
      <c r="D9968">
        <v>0</v>
      </c>
      <c r="E9968" t="s">
        <v>15</v>
      </c>
      <c r="F9968" t="s">
        <v>56</v>
      </c>
      <c r="H9968">
        <v>2</v>
      </c>
      <c r="I9968" t="str">
        <f t="shared" si="156"/>
        <v>j</v>
      </c>
    </row>
    <row r="9969" spans="1:9" x14ac:dyDescent="0.3">
      <c r="A9969" t="s">
        <v>12</v>
      </c>
      <c r="B9969" s="1">
        <v>42422</v>
      </c>
      <c r="C9969" t="s">
        <v>13</v>
      </c>
      <c r="D9969">
        <v>0</v>
      </c>
      <c r="E9969" t="s">
        <v>15</v>
      </c>
      <c r="F9969" t="s">
        <v>16</v>
      </c>
      <c r="G9969">
        <v>0</v>
      </c>
      <c r="H9969">
        <v>1</v>
      </c>
      <c r="I9969" t="str">
        <f t="shared" si="156"/>
        <v/>
      </c>
    </row>
    <row r="9970" spans="1:9" x14ac:dyDescent="0.3">
      <c r="A9970" t="s">
        <v>18</v>
      </c>
      <c r="B9970" s="1">
        <v>42421</v>
      </c>
      <c r="C9970" t="s">
        <v>9</v>
      </c>
      <c r="D9970">
        <v>0</v>
      </c>
      <c r="E9970" t="s">
        <v>15</v>
      </c>
      <c r="F9970" t="s">
        <v>64</v>
      </c>
      <c r="G9970">
        <v>1.1999999999999999E-3</v>
      </c>
      <c r="H9970">
        <v>1</v>
      </c>
      <c r="I9970" t="str">
        <f t="shared" si="156"/>
        <v>j</v>
      </c>
    </row>
    <row r="9971" spans="1:9" x14ac:dyDescent="0.3">
      <c r="A9971" t="s">
        <v>32</v>
      </c>
      <c r="B9971" s="1">
        <v>42405</v>
      </c>
      <c r="C9971" t="s">
        <v>9</v>
      </c>
      <c r="D9971">
        <v>1</v>
      </c>
      <c r="E9971" t="s">
        <v>14</v>
      </c>
      <c r="F9971" t="s">
        <v>11</v>
      </c>
      <c r="G9971">
        <v>0</v>
      </c>
      <c r="H9971">
        <v>1</v>
      </c>
      <c r="I9971" t="str">
        <f t="shared" si="156"/>
        <v/>
      </c>
    </row>
    <row r="9972" spans="1:9" x14ac:dyDescent="0.3">
      <c r="A9972" t="s">
        <v>17</v>
      </c>
      <c r="B9972" s="1">
        <v>42413</v>
      </c>
      <c r="C9972" t="s">
        <v>25</v>
      </c>
      <c r="D9972">
        <v>1</v>
      </c>
      <c r="E9972" t="s">
        <v>10</v>
      </c>
      <c r="F9972" t="s">
        <v>11</v>
      </c>
      <c r="G9972">
        <v>0</v>
      </c>
      <c r="H9972">
        <v>1</v>
      </c>
      <c r="I9972" t="str">
        <f t="shared" si="156"/>
        <v/>
      </c>
    </row>
    <row r="9973" spans="1:9" x14ac:dyDescent="0.3">
      <c r="A9973" t="s">
        <v>8</v>
      </c>
      <c r="B9973" s="1">
        <v>42414</v>
      </c>
      <c r="C9973" t="s">
        <v>13</v>
      </c>
      <c r="D9973">
        <v>0</v>
      </c>
      <c r="E9973" t="s">
        <v>14</v>
      </c>
      <c r="F9973" t="s">
        <v>14</v>
      </c>
      <c r="G9973">
        <v>0</v>
      </c>
      <c r="H9973">
        <v>1</v>
      </c>
      <c r="I9973" t="str">
        <f t="shared" si="156"/>
        <v/>
      </c>
    </row>
    <row r="9974" spans="1:9" x14ac:dyDescent="0.3">
      <c r="A9974" t="s">
        <v>8</v>
      </c>
      <c r="B9974" s="1">
        <v>42409</v>
      </c>
      <c r="C9974" t="s">
        <v>13</v>
      </c>
      <c r="D9974">
        <v>1</v>
      </c>
      <c r="E9974" t="s">
        <v>14</v>
      </c>
      <c r="F9974" t="s">
        <v>14</v>
      </c>
      <c r="G9974">
        <v>0</v>
      </c>
      <c r="H9974">
        <v>1</v>
      </c>
      <c r="I9974" t="str">
        <f t="shared" si="156"/>
        <v/>
      </c>
    </row>
    <row r="9975" spans="1:9" x14ac:dyDescent="0.3">
      <c r="A9975" t="s">
        <v>24</v>
      </c>
      <c r="B9975" s="1">
        <v>42410</v>
      </c>
      <c r="C9975" t="s">
        <v>13</v>
      </c>
      <c r="D9975">
        <v>0</v>
      </c>
      <c r="E9975" t="s">
        <v>10</v>
      </c>
      <c r="F9975" t="s">
        <v>42</v>
      </c>
      <c r="G9975">
        <v>1.6E-2</v>
      </c>
      <c r="H9975">
        <v>1</v>
      </c>
      <c r="I9975" t="str">
        <f t="shared" si="156"/>
        <v>p</v>
      </c>
    </row>
    <row r="9976" spans="1:9" x14ac:dyDescent="0.3">
      <c r="A9976" t="s">
        <v>30</v>
      </c>
      <c r="B9976" s="1">
        <v>42415</v>
      </c>
      <c r="C9976" t="s">
        <v>13</v>
      </c>
      <c r="D9976">
        <v>0</v>
      </c>
      <c r="E9976" t="s">
        <v>10</v>
      </c>
      <c r="F9976" t="s">
        <v>14</v>
      </c>
      <c r="G9976">
        <v>0</v>
      </c>
      <c r="H9976">
        <v>1</v>
      </c>
      <c r="I9976" t="str">
        <f t="shared" si="156"/>
        <v/>
      </c>
    </row>
    <row r="9977" spans="1:9" x14ac:dyDescent="0.3">
      <c r="A9977" t="s">
        <v>18</v>
      </c>
      <c r="B9977" s="1">
        <v>42419</v>
      </c>
      <c r="C9977" t="s">
        <v>13</v>
      </c>
      <c r="D9977">
        <v>1</v>
      </c>
      <c r="E9977" t="s">
        <v>10</v>
      </c>
      <c r="F9977" t="s">
        <v>49</v>
      </c>
      <c r="G9977">
        <v>5.0000000000000001E-4</v>
      </c>
      <c r="H9977">
        <v>1</v>
      </c>
      <c r="I9977" t="str">
        <f t="shared" si="156"/>
        <v>o</v>
      </c>
    </row>
    <row r="9978" spans="1:9" x14ac:dyDescent="0.3">
      <c r="A9978" t="s">
        <v>21</v>
      </c>
      <c r="B9978" s="1">
        <v>42420</v>
      </c>
      <c r="C9978" t="s">
        <v>9</v>
      </c>
      <c r="D9978">
        <v>1</v>
      </c>
      <c r="E9978" t="s">
        <v>15</v>
      </c>
      <c r="F9978" t="s">
        <v>34</v>
      </c>
      <c r="H9978">
        <v>1</v>
      </c>
      <c r="I9978" t="str">
        <f t="shared" si="156"/>
        <v>p</v>
      </c>
    </row>
    <row r="9979" spans="1:9" x14ac:dyDescent="0.3">
      <c r="A9979" t="s">
        <v>28</v>
      </c>
      <c r="B9979" s="1">
        <v>42422</v>
      </c>
      <c r="C9979" t="s">
        <v>9</v>
      </c>
      <c r="D9979">
        <v>0</v>
      </c>
      <c r="E9979" t="s">
        <v>14</v>
      </c>
      <c r="F9979" t="s">
        <v>16</v>
      </c>
      <c r="G9979">
        <v>0</v>
      </c>
      <c r="H9979">
        <v>1</v>
      </c>
      <c r="I9979" t="str">
        <f t="shared" si="156"/>
        <v/>
      </c>
    </row>
    <row r="9980" spans="1:9" x14ac:dyDescent="0.3">
      <c r="A9980" t="s">
        <v>17</v>
      </c>
      <c r="B9980" s="1">
        <v>42409</v>
      </c>
      <c r="C9980" t="s">
        <v>9</v>
      </c>
      <c r="D9980">
        <v>1</v>
      </c>
      <c r="E9980" t="s">
        <v>10</v>
      </c>
      <c r="F9980" t="s">
        <v>40</v>
      </c>
      <c r="G9980">
        <v>3.2000000000000002E-3</v>
      </c>
      <c r="H9980">
        <v>1</v>
      </c>
      <c r="I9980" t="str">
        <f t="shared" si="156"/>
        <v>o</v>
      </c>
    </row>
    <row r="9981" spans="1:9" x14ac:dyDescent="0.3">
      <c r="A9981" t="s">
        <v>18</v>
      </c>
      <c r="B9981" s="1">
        <v>42417</v>
      </c>
      <c r="C9981" t="s">
        <v>9</v>
      </c>
      <c r="D9981">
        <v>0</v>
      </c>
      <c r="E9981" t="s">
        <v>10</v>
      </c>
      <c r="F9981" t="s">
        <v>49</v>
      </c>
      <c r="G9981">
        <v>1E-3</v>
      </c>
      <c r="H9981">
        <v>2</v>
      </c>
      <c r="I9981" t="str">
        <f t="shared" si="156"/>
        <v>o</v>
      </c>
    </row>
    <row r="9982" spans="1:9" x14ac:dyDescent="0.3">
      <c r="A9982" t="s">
        <v>8</v>
      </c>
      <c r="B9982" s="1">
        <v>42417</v>
      </c>
      <c r="C9982" t="s">
        <v>9</v>
      </c>
      <c r="D9982">
        <v>1</v>
      </c>
      <c r="E9982" t="s">
        <v>10</v>
      </c>
      <c r="F9982" t="s">
        <v>35</v>
      </c>
      <c r="H9982">
        <v>4</v>
      </c>
      <c r="I9982" t="str">
        <f t="shared" si="156"/>
        <v>p</v>
      </c>
    </row>
    <row r="9983" spans="1:9" x14ac:dyDescent="0.3">
      <c r="A9983" t="s">
        <v>19</v>
      </c>
      <c r="B9983" s="1">
        <v>42417</v>
      </c>
      <c r="C9983" t="s">
        <v>25</v>
      </c>
      <c r="D9983">
        <v>1</v>
      </c>
      <c r="E9983" t="s">
        <v>15</v>
      </c>
      <c r="F9983" t="s">
        <v>11</v>
      </c>
      <c r="G9983">
        <v>0</v>
      </c>
      <c r="H9983">
        <v>2</v>
      </c>
      <c r="I9983" t="str">
        <f t="shared" si="156"/>
        <v/>
      </c>
    </row>
    <row r="9984" spans="1:9" x14ac:dyDescent="0.3">
      <c r="A9984" t="s">
        <v>28</v>
      </c>
      <c r="B9984" s="1">
        <v>42419</v>
      </c>
      <c r="C9984" t="s">
        <v>25</v>
      </c>
      <c r="D9984">
        <v>1</v>
      </c>
      <c r="E9984" t="s">
        <v>10</v>
      </c>
      <c r="F9984" t="s">
        <v>11</v>
      </c>
      <c r="G9984">
        <v>0</v>
      </c>
      <c r="H9984">
        <v>2</v>
      </c>
      <c r="I9984" t="str">
        <f t="shared" si="156"/>
        <v/>
      </c>
    </row>
    <row r="9985" spans="1:9" x14ac:dyDescent="0.3">
      <c r="A9985" t="s">
        <v>27</v>
      </c>
      <c r="B9985" s="1">
        <v>42420</v>
      </c>
      <c r="C9985" t="s">
        <v>13</v>
      </c>
      <c r="D9985">
        <v>0</v>
      </c>
      <c r="E9985" t="s">
        <v>10</v>
      </c>
      <c r="F9985" t="s">
        <v>51</v>
      </c>
      <c r="H9985">
        <v>2</v>
      </c>
      <c r="I9985" t="str">
        <f t="shared" si="156"/>
        <v>j</v>
      </c>
    </row>
    <row r="9986" spans="1:9" x14ac:dyDescent="0.3">
      <c r="A9986" t="s">
        <v>28</v>
      </c>
      <c r="B9986" s="1">
        <v>42424</v>
      </c>
      <c r="C9986" t="s">
        <v>25</v>
      </c>
      <c r="D9986">
        <v>1</v>
      </c>
      <c r="E9986" t="s">
        <v>15</v>
      </c>
      <c r="F9986" t="s">
        <v>14</v>
      </c>
      <c r="G9986">
        <v>0</v>
      </c>
      <c r="H9986">
        <v>1</v>
      </c>
      <c r="I9986" t="str">
        <f t="shared" si="156"/>
        <v/>
      </c>
    </row>
    <row r="9987" spans="1:9" x14ac:dyDescent="0.3">
      <c r="A9987" t="s">
        <v>17</v>
      </c>
      <c r="B9987" s="1">
        <v>42407</v>
      </c>
      <c r="C9987" t="s">
        <v>13</v>
      </c>
      <c r="D9987">
        <v>0</v>
      </c>
      <c r="E9987" t="s">
        <v>15</v>
      </c>
      <c r="F9987" t="s">
        <v>29</v>
      </c>
      <c r="H9987">
        <v>1</v>
      </c>
      <c r="I9987" t="str">
        <f t="shared" ref="I9987:I10050" si="157">IF(NOT(OR(F9987="house",F9987="blank",F9987="served")),LEFT(F9987,1),"")</f>
        <v>p</v>
      </c>
    </row>
    <row r="9988" spans="1:9" x14ac:dyDescent="0.3">
      <c r="A9988" t="s">
        <v>23</v>
      </c>
      <c r="B9988" s="1">
        <v>42408</v>
      </c>
      <c r="C9988" t="s">
        <v>9</v>
      </c>
      <c r="D9988">
        <v>1</v>
      </c>
      <c r="E9988" t="s">
        <v>10</v>
      </c>
      <c r="F9988" t="s">
        <v>16</v>
      </c>
      <c r="G9988">
        <v>0</v>
      </c>
      <c r="H9988">
        <v>1</v>
      </c>
      <c r="I9988" t="str">
        <f t="shared" si="157"/>
        <v/>
      </c>
    </row>
    <row r="9989" spans="1:9" x14ac:dyDescent="0.3">
      <c r="A9989" t="s">
        <v>32</v>
      </c>
      <c r="B9989" s="1">
        <v>42410</v>
      </c>
      <c r="C9989" t="s">
        <v>13</v>
      </c>
      <c r="D9989">
        <v>0</v>
      </c>
      <c r="E9989" t="s">
        <v>14</v>
      </c>
      <c r="F9989" t="s">
        <v>16</v>
      </c>
      <c r="G9989">
        <v>0</v>
      </c>
      <c r="H9989">
        <v>2</v>
      </c>
      <c r="I9989" t="str">
        <f t="shared" si="157"/>
        <v/>
      </c>
    </row>
    <row r="9990" spans="1:9" x14ac:dyDescent="0.3">
      <c r="A9990" t="s">
        <v>21</v>
      </c>
      <c r="B9990" s="1">
        <v>42417</v>
      </c>
      <c r="C9990" t="s">
        <v>9</v>
      </c>
      <c r="D9990">
        <v>0</v>
      </c>
      <c r="E9990" t="s">
        <v>10</v>
      </c>
      <c r="F9990" t="s">
        <v>34</v>
      </c>
      <c r="H9990">
        <v>1</v>
      </c>
      <c r="I9990" t="str">
        <f t="shared" si="157"/>
        <v>p</v>
      </c>
    </row>
    <row r="9991" spans="1:9" x14ac:dyDescent="0.3">
      <c r="A9991" t="s">
        <v>12</v>
      </c>
      <c r="B9991" s="1">
        <v>42418</v>
      </c>
      <c r="C9991" t="s">
        <v>9</v>
      </c>
      <c r="D9991">
        <v>0</v>
      </c>
      <c r="E9991" t="s">
        <v>14</v>
      </c>
      <c r="F9991" t="s">
        <v>14</v>
      </c>
      <c r="G9991">
        <v>0</v>
      </c>
      <c r="H9991">
        <v>1</v>
      </c>
      <c r="I9991" t="str">
        <f t="shared" si="157"/>
        <v/>
      </c>
    </row>
    <row r="9992" spans="1:9" x14ac:dyDescent="0.3">
      <c r="A9992" t="s">
        <v>8</v>
      </c>
      <c r="B9992" s="1">
        <v>42419</v>
      </c>
      <c r="C9992" t="s">
        <v>25</v>
      </c>
      <c r="D9992">
        <v>1</v>
      </c>
      <c r="E9992" t="s">
        <v>10</v>
      </c>
      <c r="F9992" t="s">
        <v>14</v>
      </c>
      <c r="G9992">
        <v>0</v>
      </c>
      <c r="H9992">
        <v>2</v>
      </c>
      <c r="I9992" t="str">
        <f t="shared" si="157"/>
        <v/>
      </c>
    </row>
    <row r="9993" spans="1:9" x14ac:dyDescent="0.3">
      <c r="A9993" t="s">
        <v>18</v>
      </c>
      <c r="B9993" s="1">
        <v>42424</v>
      </c>
      <c r="C9993" t="s">
        <v>9</v>
      </c>
      <c r="D9993">
        <v>1</v>
      </c>
      <c r="E9993" t="s">
        <v>10</v>
      </c>
      <c r="F9993" t="s">
        <v>49</v>
      </c>
      <c r="G9993">
        <v>1E-3</v>
      </c>
      <c r="H9993">
        <v>2</v>
      </c>
      <c r="I9993" t="str">
        <f t="shared" si="157"/>
        <v>o</v>
      </c>
    </row>
    <row r="9994" spans="1:9" x14ac:dyDescent="0.3">
      <c r="A9994" t="s">
        <v>21</v>
      </c>
      <c r="B9994" s="1">
        <v>42424</v>
      </c>
      <c r="C9994" t="s">
        <v>25</v>
      </c>
      <c r="D9994">
        <v>0</v>
      </c>
      <c r="E9994" t="s">
        <v>10</v>
      </c>
      <c r="F9994" t="s">
        <v>14</v>
      </c>
      <c r="G9994">
        <v>0</v>
      </c>
      <c r="H9994">
        <v>3</v>
      </c>
      <c r="I9994" t="str">
        <f t="shared" si="157"/>
        <v/>
      </c>
    </row>
    <row r="9995" spans="1:9" x14ac:dyDescent="0.3">
      <c r="A9995" t="s">
        <v>30</v>
      </c>
      <c r="B9995" s="1">
        <v>42407</v>
      </c>
      <c r="C9995" t="s">
        <v>25</v>
      </c>
      <c r="D9995">
        <v>0</v>
      </c>
      <c r="E9995" t="s">
        <v>10</v>
      </c>
      <c r="F9995" t="s">
        <v>11</v>
      </c>
      <c r="G9995">
        <v>0</v>
      </c>
      <c r="H9995">
        <v>1</v>
      </c>
      <c r="I9995" t="str">
        <f t="shared" si="157"/>
        <v/>
      </c>
    </row>
    <row r="9996" spans="1:9" x14ac:dyDescent="0.3">
      <c r="A9996" t="s">
        <v>12</v>
      </c>
      <c r="B9996" s="1">
        <v>42409</v>
      </c>
      <c r="C9996" t="s">
        <v>13</v>
      </c>
      <c r="D9996">
        <v>1</v>
      </c>
      <c r="E9996" t="s">
        <v>15</v>
      </c>
      <c r="F9996" t="s">
        <v>37</v>
      </c>
      <c r="G9996">
        <v>1.9E-3</v>
      </c>
      <c r="H9996">
        <v>1</v>
      </c>
      <c r="I9996" t="str">
        <f t="shared" si="157"/>
        <v>p</v>
      </c>
    </row>
    <row r="9997" spans="1:9" x14ac:dyDescent="0.3">
      <c r="A9997" t="s">
        <v>22</v>
      </c>
      <c r="B9997" s="1">
        <v>42414</v>
      </c>
      <c r="C9997" t="s">
        <v>13</v>
      </c>
      <c r="D9997">
        <v>1</v>
      </c>
      <c r="E9997" t="s">
        <v>10</v>
      </c>
      <c r="F9997" t="s">
        <v>14</v>
      </c>
      <c r="G9997">
        <v>0</v>
      </c>
      <c r="H9997">
        <v>2</v>
      </c>
      <c r="I9997" t="str">
        <f t="shared" si="157"/>
        <v/>
      </c>
    </row>
    <row r="9998" spans="1:9" x14ac:dyDescent="0.3">
      <c r="A9998" t="s">
        <v>32</v>
      </c>
      <c r="B9998" s="1">
        <v>42415</v>
      </c>
      <c r="C9998" t="s">
        <v>25</v>
      </c>
      <c r="D9998">
        <v>1</v>
      </c>
      <c r="E9998" t="s">
        <v>15</v>
      </c>
      <c r="F9998" t="s">
        <v>14</v>
      </c>
      <c r="G9998">
        <v>0</v>
      </c>
      <c r="H9998">
        <v>2</v>
      </c>
      <c r="I9998" t="str">
        <f t="shared" si="157"/>
        <v/>
      </c>
    </row>
    <row r="9999" spans="1:9" x14ac:dyDescent="0.3">
      <c r="A9999" t="s">
        <v>33</v>
      </c>
      <c r="B9999" s="1">
        <v>42416</v>
      </c>
      <c r="C9999" t="s">
        <v>9</v>
      </c>
      <c r="D9999">
        <v>0</v>
      </c>
      <c r="E9999" t="s">
        <v>10</v>
      </c>
      <c r="F9999" t="s">
        <v>46</v>
      </c>
      <c r="G9999">
        <v>3.2000000000000002E-3</v>
      </c>
      <c r="H9999">
        <v>5</v>
      </c>
      <c r="I9999" t="str">
        <f t="shared" si="157"/>
        <v>j</v>
      </c>
    </row>
    <row r="10000" spans="1:9" x14ac:dyDescent="0.3">
      <c r="A10000" t="s">
        <v>20</v>
      </c>
      <c r="B10000" s="1">
        <v>42417</v>
      </c>
      <c r="C10000" t="s">
        <v>9</v>
      </c>
      <c r="D10000">
        <v>1</v>
      </c>
      <c r="E10000" t="s">
        <v>15</v>
      </c>
      <c r="F10000" t="s">
        <v>16</v>
      </c>
      <c r="G10000">
        <v>0</v>
      </c>
      <c r="H10000">
        <v>1</v>
      </c>
      <c r="I10000" t="str">
        <f t="shared" si="157"/>
        <v/>
      </c>
    </row>
    <row r="10001" spans="1:9" x14ac:dyDescent="0.3">
      <c r="A10001" t="s">
        <v>27</v>
      </c>
      <c r="B10001" s="1">
        <v>42418</v>
      </c>
      <c r="C10001" t="s">
        <v>13</v>
      </c>
      <c r="D10001">
        <v>1</v>
      </c>
      <c r="E10001" t="s">
        <v>14</v>
      </c>
      <c r="F10001" t="s">
        <v>14</v>
      </c>
      <c r="G10001">
        <v>0</v>
      </c>
      <c r="H10001">
        <v>1</v>
      </c>
      <c r="I10001" t="str">
        <f t="shared" si="157"/>
        <v/>
      </c>
    </row>
    <row r="10002" spans="1:9" x14ac:dyDescent="0.3">
      <c r="A10002" t="s">
        <v>28</v>
      </c>
      <c r="B10002" s="1">
        <v>42418</v>
      </c>
      <c r="C10002" t="s">
        <v>13</v>
      </c>
      <c r="D10002">
        <v>1</v>
      </c>
      <c r="E10002" t="s">
        <v>10</v>
      </c>
      <c r="F10002" t="s">
        <v>37</v>
      </c>
      <c r="G10002">
        <v>7.6E-3</v>
      </c>
      <c r="H10002">
        <v>1</v>
      </c>
      <c r="I10002" t="str">
        <f t="shared" si="157"/>
        <v>p</v>
      </c>
    </row>
    <row r="10003" spans="1:9" x14ac:dyDescent="0.3">
      <c r="A10003" t="s">
        <v>30</v>
      </c>
      <c r="B10003" s="1">
        <v>42404</v>
      </c>
      <c r="C10003" t="s">
        <v>9</v>
      </c>
      <c r="D10003">
        <v>1</v>
      </c>
      <c r="E10003" t="s">
        <v>14</v>
      </c>
      <c r="F10003" t="s">
        <v>11</v>
      </c>
      <c r="G10003">
        <v>0</v>
      </c>
      <c r="H10003">
        <v>1</v>
      </c>
      <c r="I10003" t="str">
        <f t="shared" si="157"/>
        <v/>
      </c>
    </row>
    <row r="10004" spans="1:9" x14ac:dyDescent="0.3">
      <c r="A10004" t="s">
        <v>32</v>
      </c>
      <c r="B10004" s="1">
        <v>42418</v>
      </c>
      <c r="C10004" t="s">
        <v>13</v>
      </c>
      <c r="D10004">
        <v>1</v>
      </c>
      <c r="E10004" t="s">
        <v>15</v>
      </c>
      <c r="F10004" t="s">
        <v>38</v>
      </c>
      <c r="G10004">
        <v>1.6000000000000001E-3</v>
      </c>
      <c r="H10004">
        <v>1</v>
      </c>
      <c r="I10004" t="str">
        <f t="shared" si="157"/>
        <v>p</v>
      </c>
    </row>
    <row r="10005" spans="1:9" x14ac:dyDescent="0.3">
      <c r="A10005" t="s">
        <v>18</v>
      </c>
      <c r="B10005" s="1">
        <v>42420</v>
      </c>
      <c r="C10005" t="s">
        <v>9</v>
      </c>
      <c r="D10005">
        <v>1</v>
      </c>
      <c r="E10005" t="s">
        <v>10</v>
      </c>
      <c r="F10005" t="s">
        <v>49</v>
      </c>
      <c r="G10005">
        <v>1.5E-3</v>
      </c>
      <c r="H10005">
        <v>3</v>
      </c>
      <c r="I10005" t="str">
        <f t="shared" si="157"/>
        <v>o</v>
      </c>
    </row>
    <row r="10006" spans="1:9" x14ac:dyDescent="0.3">
      <c r="A10006" t="s">
        <v>28</v>
      </c>
      <c r="B10006" s="1">
        <v>42420</v>
      </c>
      <c r="C10006" t="s">
        <v>25</v>
      </c>
      <c r="D10006">
        <v>1</v>
      </c>
      <c r="E10006" t="s">
        <v>15</v>
      </c>
      <c r="F10006" t="s">
        <v>14</v>
      </c>
      <c r="G10006">
        <v>0</v>
      </c>
      <c r="H10006">
        <v>1</v>
      </c>
      <c r="I10006" t="str">
        <f t="shared" si="157"/>
        <v/>
      </c>
    </row>
    <row r="10007" spans="1:9" x14ac:dyDescent="0.3">
      <c r="A10007" t="s">
        <v>27</v>
      </c>
      <c r="B10007" s="1">
        <v>42417</v>
      </c>
      <c r="C10007" t="s">
        <v>13</v>
      </c>
      <c r="D10007">
        <v>1</v>
      </c>
      <c r="E10007" t="s">
        <v>15</v>
      </c>
      <c r="F10007" t="s">
        <v>51</v>
      </c>
      <c r="H10007">
        <v>2</v>
      </c>
      <c r="I10007" t="str">
        <f t="shared" si="157"/>
        <v>j</v>
      </c>
    </row>
    <row r="10008" spans="1:9" x14ac:dyDescent="0.3">
      <c r="A10008" t="s">
        <v>28</v>
      </c>
      <c r="B10008" s="1">
        <v>42417</v>
      </c>
      <c r="C10008" t="s">
        <v>25</v>
      </c>
      <c r="D10008">
        <v>1</v>
      </c>
      <c r="E10008" t="s">
        <v>15</v>
      </c>
      <c r="F10008" t="s">
        <v>14</v>
      </c>
      <c r="G10008">
        <v>0</v>
      </c>
      <c r="H10008">
        <v>1</v>
      </c>
      <c r="I10008" t="str">
        <f t="shared" si="157"/>
        <v/>
      </c>
    </row>
    <row r="10009" spans="1:9" x14ac:dyDescent="0.3">
      <c r="A10009" t="s">
        <v>33</v>
      </c>
      <c r="B10009" s="1">
        <v>42419</v>
      </c>
      <c r="C10009" t="s">
        <v>13</v>
      </c>
      <c r="D10009">
        <v>1</v>
      </c>
      <c r="E10009" t="s">
        <v>10</v>
      </c>
      <c r="F10009" t="s">
        <v>50</v>
      </c>
      <c r="H10009">
        <v>1</v>
      </c>
      <c r="I10009" t="str">
        <f t="shared" si="157"/>
        <v>j</v>
      </c>
    </row>
    <row r="10010" spans="1:9" x14ac:dyDescent="0.3">
      <c r="A10010" t="s">
        <v>32</v>
      </c>
      <c r="B10010" s="1">
        <v>42420</v>
      </c>
      <c r="C10010" t="s">
        <v>13</v>
      </c>
      <c r="D10010">
        <v>1</v>
      </c>
      <c r="E10010" t="s">
        <v>15</v>
      </c>
      <c r="F10010" t="s">
        <v>38</v>
      </c>
      <c r="G10010">
        <v>3.5000000000000001E-3</v>
      </c>
      <c r="H10010">
        <v>2</v>
      </c>
      <c r="I10010" t="str">
        <f t="shared" si="157"/>
        <v>p</v>
      </c>
    </row>
    <row r="10011" spans="1:9" x14ac:dyDescent="0.3">
      <c r="A10011" t="s">
        <v>23</v>
      </c>
      <c r="B10011" s="1">
        <v>42404</v>
      </c>
      <c r="C10011" t="s">
        <v>9</v>
      </c>
      <c r="D10011">
        <v>1</v>
      </c>
      <c r="E10011" t="s">
        <v>10</v>
      </c>
      <c r="F10011" t="s">
        <v>16</v>
      </c>
      <c r="G10011">
        <v>0</v>
      </c>
      <c r="H10011">
        <v>1</v>
      </c>
      <c r="I10011" t="str">
        <f t="shared" si="157"/>
        <v/>
      </c>
    </row>
    <row r="10012" spans="1:9" x14ac:dyDescent="0.3">
      <c r="A10012" t="s">
        <v>8</v>
      </c>
      <c r="B10012" s="1">
        <v>42410</v>
      </c>
      <c r="C10012" t="s">
        <v>13</v>
      </c>
      <c r="D10012">
        <v>0</v>
      </c>
      <c r="E10012" t="s">
        <v>14</v>
      </c>
      <c r="F10012" t="s">
        <v>39</v>
      </c>
      <c r="G10012">
        <v>2.2000000000000001E-3</v>
      </c>
      <c r="H10012">
        <v>1</v>
      </c>
      <c r="I10012" t="str">
        <f t="shared" si="157"/>
        <v>S</v>
      </c>
    </row>
    <row r="10013" spans="1:9" x14ac:dyDescent="0.3">
      <c r="A10013" t="s">
        <v>24</v>
      </c>
      <c r="B10013" s="1">
        <v>42414</v>
      </c>
      <c r="C10013" t="s">
        <v>13</v>
      </c>
      <c r="D10013">
        <v>1</v>
      </c>
      <c r="E10013" t="s">
        <v>10</v>
      </c>
      <c r="F10013" t="s">
        <v>11</v>
      </c>
      <c r="G10013">
        <v>0</v>
      </c>
      <c r="H10013">
        <v>1</v>
      </c>
      <c r="I10013" t="str">
        <f t="shared" si="157"/>
        <v/>
      </c>
    </row>
    <row r="10014" spans="1:9" x14ac:dyDescent="0.3">
      <c r="A10014" t="s">
        <v>28</v>
      </c>
      <c r="B10014" s="1">
        <v>42417</v>
      </c>
      <c r="C10014" t="s">
        <v>13</v>
      </c>
      <c r="D10014">
        <v>1</v>
      </c>
      <c r="E10014" t="s">
        <v>10</v>
      </c>
      <c r="F10014" t="s">
        <v>37</v>
      </c>
      <c r="G10014">
        <v>2.8E-3</v>
      </c>
      <c r="H10014">
        <v>1</v>
      </c>
      <c r="I10014" t="str">
        <f t="shared" si="157"/>
        <v>p</v>
      </c>
    </row>
    <row r="10015" spans="1:9" x14ac:dyDescent="0.3">
      <c r="A10015" t="s">
        <v>12</v>
      </c>
      <c r="B10015" s="1">
        <v>42421</v>
      </c>
      <c r="C10015" t="s">
        <v>9</v>
      </c>
      <c r="D10015">
        <v>0</v>
      </c>
      <c r="E10015" t="s">
        <v>10</v>
      </c>
      <c r="F10015" t="s">
        <v>14</v>
      </c>
      <c r="G10015">
        <v>0</v>
      </c>
      <c r="H10015">
        <v>1</v>
      </c>
      <c r="I10015" t="str">
        <f t="shared" si="157"/>
        <v/>
      </c>
    </row>
    <row r="10016" spans="1:9" x14ac:dyDescent="0.3">
      <c r="A10016" t="s">
        <v>8</v>
      </c>
      <c r="B10016" s="1">
        <v>42423</v>
      </c>
      <c r="C10016" t="s">
        <v>13</v>
      </c>
      <c r="D10016">
        <v>1</v>
      </c>
      <c r="E10016" t="s">
        <v>15</v>
      </c>
      <c r="F10016" t="s">
        <v>35</v>
      </c>
      <c r="H10016">
        <v>1</v>
      </c>
      <c r="I10016" t="str">
        <f t="shared" si="157"/>
        <v>p</v>
      </c>
    </row>
    <row r="10017" spans="1:9" x14ac:dyDescent="0.3">
      <c r="A10017" t="s">
        <v>23</v>
      </c>
      <c r="B10017" s="1">
        <v>42407</v>
      </c>
      <c r="C10017" t="s">
        <v>13</v>
      </c>
      <c r="D10017">
        <v>0</v>
      </c>
      <c r="E10017" t="s">
        <v>15</v>
      </c>
      <c r="F10017" t="s">
        <v>16</v>
      </c>
      <c r="G10017">
        <v>0</v>
      </c>
      <c r="H10017">
        <v>1</v>
      </c>
      <c r="I10017" t="str">
        <f t="shared" si="157"/>
        <v/>
      </c>
    </row>
    <row r="10018" spans="1:9" x14ac:dyDescent="0.3">
      <c r="A10018" t="s">
        <v>30</v>
      </c>
      <c r="B10018" s="1">
        <v>42408</v>
      </c>
      <c r="C10018" t="s">
        <v>25</v>
      </c>
      <c r="D10018">
        <v>1</v>
      </c>
      <c r="E10018" t="s">
        <v>15</v>
      </c>
      <c r="F10018" t="s">
        <v>11</v>
      </c>
      <c r="G10018">
        <v>0</v>
      </c>
      <c r="H10018">
        <v>1</v>
      </c>
      <c r="I10018" t="str">
        <f t="shared" si="157"/>
        <v/>
      </c>
    </row>
    <row r="10019" spans="1:9" x14ac:dyDescent="0.3">
      <c r="A10019" t="s">
        <v>20</v>
      </c>
      <c r="B10019" s="1">
        <v>42420</v>
      </c>
      <c r="C10019" t="s">
        <v>13</v>
      </c>
      <c r="D10019">
        <v>0</v>
      </c>
      <c r="E10019" t="s">
        <v>10</v>
      </c>
      <c r="F10019" t="s">
        <v>16</v>
      </c>
      <c r="G10019">
        <v>0</v>
      </c>
      <c r="H10019">
        <v>1</v>
      </c>
      <c r="I10019" t="str">
        <f t="shared" si="157"/>
        <v/>
      </c>
    </row>
    <row r="10020" spans="1:9" x14ac:dyDescent="0.3">
      <c r="A10020" t="s">
        <v>8</v>
      </c>
      <c r="B10020" s="1">
        <v>42420</v>
      </c>
      <c r="C10020" t="s">
        <v>13</v>
      </c>
      <c r="D10020">
        <v>0</v>
      </c>
      <c r="E10020" t="s">
        <v>14</v>
      </c>
      <c r="F10020" t="s">
        <v>39</v>
      </c>
      <c r="G10020">
        <v>1.0699999999999999E-2</v>
      </c>
      <c r="H10020">
        <v>1</v>
      </c>
      <c r="I10020" t="str">
        <f t="shared" si="157"/>
        <v>S</v>
      </c>
    </row>
    <row r="10021" spans="1:9" x14ac:dyDescent="0.3">
      <c r="A10021" t="s">
        <v>28</v>
      </c>
      <c r="B10021" s="1">
        <v>42419</v>
      </c>
      <c r="C10021" t="s">
        <v>13</v>
      </c>
      <c r="D10021">
        <v>1</v>
      </c>
      <c r="E10021" t="s">
        <v>15</v>
      </c>
      <c r="F10021" t="s">
        <v>29</v>
      </c>
      <c r="H10021">
        <v>4</v>
      </c>
      <c r="I10021" t="str">
        <f t="shared" si="157"/>
        <v>p</v>
      </c>
    </row>
    <row r="10022" spans="1:9" x14ac:dyDescent="0.3">
      <c r="A10022" t="s">
        <v>32</v>
      </c>
      <c r="B10022" s="1">
        <v>42420</v>
      </c>
      <c r="C10022" t="s">
        <v>9</v>
      </c>
      <c r="D10022">
        <v>0</v>
      </c>
      <c r="E10022" t="s">
        <v>10</v>
      </c>
      <c r="F10022" t="s">
        <v>38</v>
      </c>
      <c r="G10022">
        <v>2.3E-2</v>
      </c>
      <c r="H10022">
        <v>10</v>
      </c>
      <c r="I10022" t="str">
        <f t="shared" si="157"/>
        <v>p</v>
      </c>
    </row>
    <row r="10023" spans="1:9" x14ac:dyDescent="0.3">
      <c r="A10023" t="s">
        <v>33</v>
      </c>
      <c r="B10023" s="1">
        <v>42420</v>
      </c>
      <c r="C10023" t="s">
        <v>13</v>
      </c>
      <c r="D10023">
        <v>1</v>
      </c>
      <c r="E10023" t="s">
        <v>10</v>
      </c>
      <c r="F10023" t="s">
        <v>46</v>
      </c>
      <c r="G10023">
        <v>2.5999999999999999E-3</v>
      </c>
      <c r="H10023">
        <v>4</v>
      </c>
      <c r="I10023" t="str">
        <f t="shared" si="157"/>
        <v>j</v>
      </c>
    </row>
    <row r="10024" spans="1:9" x14ac:dyDescent="0.3">
      <c r="A10024" t="s">
        <v>21</v>
      </c>
      <c r="B10024" s="1">
        <v>42420</v>
      </c>
      <c r="C10024" t="s">
        <v>9</v>
      </c>
      <c r="D10024">
        <v>0</v>
      </c>
      <c r="E10024" t="s">
        <v>15</v>
      </c>
      <c r="F10024" t="s">
        <v>34</v>
      </c>
      <c r="H10024">
        <v>1</v>
      </c>
      <c r="I10024" t="str">
        <f t="shared" si="157"/>
        <v>p</v>
      </c>
    </row>
    <row r="10025" spans="1:9" x14ac:dyDescent="0.3">
      <c r="A10025" t="s">
        <v>32</v>
      </c>
      <c r="B10025" s="1">
        <v>42421</v>
      </c>
      <c r="C10025" t="s">
        <v>13</v>
      </c>
      <c r="D10025">
        <v>0</v>
      </c>
      <c r="E10025" t="s">
        <v>15</v>
      </c>
      <c r="F10025" t="s">
        <v>38</v>
      </c>
      <c r="G10025">
        <v>8.9899999999999994E-2</v>
      </c>
      <c r="H10025">
        <v>14</v>
      </c>
      <c r="I10025" t="str">
        <f t="shared" si="157"/>
        <v>p</v>
      </c>
    </row>
    <row r="10026" spans="1:9" x14ac:dyDescent="0.3">
      <c r="A10026" t="s">
        <v>18</v>
      </c>
      <c r="B10026" s="1">
        <v>42421</v>
      </c>
      <c r="C10026" t="s">
        <v>13</v>
      </c>
      <c r="D10026">
        <v>0</v>
      </c>
      <c r="E10026" t="s">
        <v>10</v>
      </c>
      <c r="F10026" t="s">
        <v>49</v>
      </c>
      <c r="G10026">
        <v>3.5000000000000001E-3</v>
      </c>
      <c r="H10026">
        <v>7</v>
      </c>
      <c r="I10026" t="str">
        <f t="shared" si="157"/>
        <v>o</v>
      </c>
    </row>
    <row r="10027" spans="1:9" x14ac:dyDescent="0.3">
      <c r="A10027" t="s">
        <v>12</v>
      </c>
      <c r="B10027" s="1">
        <v>42421</v>
      </c>
      <c r="C10027" t="s">
        <v>13</v>
      </c>
      <c r="D10027">
        <v>1</v>
      </c>
      <c r="E10027" t="s">
        <v>10</v>
      </c>
      <c r="F10027" t="s">
        <v>16</v>
      </c>
      <c r="G10027">
        <v>0</v>
      </c>
      <c r="H10027">
        <v>1</v>
      </c>
      <c r="I10027" t="str">
        <f t="shared" si="157"/>
        <v/>
      </c>
    </row>
    <row r="10028" spans="1:9" x14ac:dyDescent="0.3">
      <c r="A10028" t="s">
        <v>8</v>
      </c>
      <c r="B10028" s="1">
        <v>42420</v>
      </c>
      <c r="C10028" t="s">
        <v>25</v>
      </c>
      <c r="D10028">
        <v>1</v>
      </c>
      <c r="E10028" t="s">
        <v>15</v>
      </c>
      <c r="F10028" t="s">
        <v>14</v>
      </c>
      <c r="G10028">
        <v>0</v>
      </c>
      <c r="H10028">
        <v>2</v>
      </c>
      <c r="I10028" t="str">
        <f t="shared" si="157"/>
        <v/>
      </c>
    </row>
    <row r="10029" spans="1:9" x14ac:dyDescent="0.3">
      <c r="A10029" t="s">
        <v>28</v>
      </c>
      <c r="B10029" s="1">
        <v>42421</v>
      </c>
      <c r="C10029" t="s">
        <v>13</v>
      </c>
      <c r="D10029">
        <v>1</v>
      </c>
      <c r="E10029" t="s">
        <v>14</v>
      </c>
      <c r="F10029" t="s">
        <v>14</v>
      </c>
      <c r="G10029">
        <v>0</v>
      </c>
      <c r="H10029">
        <v>2</v>
      </c>
      <c r="I10029" t="str">
        <f t="shared" si="157"/>
        <v/>
      </c>
    </row>
    <row r="10030" spans="1:9" x14ac:dyDescent="0.3">
      <c r="A10030" t="s">
        <v>28</v>
      </c>
      <c r="B10030" s="1">
        <v>42422</v>
      </c>
      <c r="C10030" t="s">
        <v>13</v>
      </c>
      <c r="D10030">
        <v>0</v>
      </c>
      <c r="E10030" t="s">
        <v>14</v>
      </c>
      <c r="F10030" t="s">
        <v>16</v>
      </c>
      <c r="G10030">
        <v>0</v>
      </c>
      <c r="H10030">
        <v>1</v>
      </c>
      <c r="I10030" t="str">
        <f t="shared" si="157"/>
        <v/>
      </c>
    </row>
    <row r="10031" spans="1:9" x14ac:dyDescent="0.3">
      <c r="A10031" t="s">
        <v>27</v>
      </c>
      <c r="B10031" s="1">
        <v>42422</v>
      </c>
      <c r="C10031" t="s">
        <v>13</v>
      </c>
      <c r="D10031">
        <v>1</v>
      </c>
      <c r="E10031" t="s">
        <v>10</v>
      </c>
      <c r="F10031" t="s">
        <v>16</v>
      </c>
      <c r="G10031">
        <v>0</v>
      </c>
      <c r="H10031">
        <v>39</v>
      </c>
      <c r="I10031" t="str">
        <f t="shared" si="157"/>
        <v/>
      </c>
    </row>
    <row r="10032" spans="1:9" x14ac:dyDescent="0.3">
      <c r="A10032" t="s">
        <v>28</v>
      </c>
      <c r="B10032" s="1">
        <v>42422</v>
      </c>
      <c r="C10032" t="s">
        <v>13</v>
      </c>
      <c r="D10032">
        <v>1</v>
      </c>
      <c r="E10032" t="s">
        <v>10</v>
      </c>
      <c r="F10032" t="s">
        <v>29</v>
      </c>
      <c r="H10032">
        <v>4</v>
      </c>
      <c r="I10032" t="str">
        <f t="shared" si="157"/>
        <v>p</v>
      </c>
    </row>
    <row r="10033" spans="1:9" x14ac:dyDescent="0.3">
      <c r="A10033" t="s">
        <v>19</v>
      </c>
      <c r="B10033" s="1">
        <v>42423</v>
      </c>
      <c r="C10033" t="s">
        <v>13</v>
      </c>
      <c r="D10033">
        <v>0</v>
      </c>
      <c r="E10033" t="s">
        <v>15</v>
      </c>
      <c r="F10033" t="s">
        <v>58</v>
      </c>
      <c r="H10033">
        <v>6</v>
      </c>
      <c r="I10033" t="str">
        <f t="shared" si="157"/>
        <v>e</v>
      </c>
    </row>
    <row r="10034" spans="1:9" x14ac:dyDescent="0.3">
      <c r="A10034" t="s">
        <v>28</v>
      </c>
      <c r="B10034" s="1">
        <v>42423</v>
      </c>
      <c r="C10034" t="s">
        <v>13</v>
      </c>
      <c r="D10034">
        <v>0</v>
      </c>
      <c r="E10034" t="s">
        <v>10</v>
      </c>
      <c r="F10034" t="s">
        <v>37</v>
      </c>
      <c r="G10034">
        <v>1.78E-2</v>
      </c>
      <c r="H10034">
        <v>6</v>
      </c>
      <c r="I10034" t="str">
        <f t="shared" si="157"/>
        <v>p</v>
      </c>
    </row>
    <row r="10035" spans="1:9" x14ac:dyDescent="0.3">
      <c r="A10035" t="s">
        <v>19</v>
      </c>
      <c r="B10035" s="1">
        <v>42423</v>
      </c>
      <c r="C10035" t="s">
        <v>25</v>
      </c>
      <c r="D10035">
        <v>0</v>
      </c>
      <c r="E10035" t="s">
        <v>10</v>
      </c>
      <c r="F10035" t="s">
        <v>14</v>
      </c>
      <c r="G10035">
        <v>0</v>
      </c>
      <c r="H10035">
        <v>18</v>
      </c>
      <c r="I10035" t="str">
        <f t="shared" si="157"/>
        <v/>
      </c>
    </row>
    <row r="10036" spans="1:9" x14ac:dyDescent="0.3">
      <c r="A10036" t="s">
        <v>33</v>
      </c>
      <c r="B10036" s="1">
        <v>42423</v>
      </c>
      <c r="C10036" t="s">
        <v>9</v>
      </c>
      <c r="D10036">
        <v>1</v>
      </c>
      <c r="E10036" t="s">
        <v>15</v>
      </c>
      <c r="F10036" t="s">
        <v>48</v>
      </c>
      <c r="G10036">
        <v>6.9999999999999999E-4</v>
      </c>
      <c r="H10036">
        <v>1</v>
      </c>
      <c r="I10036" t="str">
        <f t="shared" si="157"/>
        <v>o</v>
      </c>
    </row>
    <row r="10037" spans="1:9" x14ac:dyDescent="0.3">
      <c r="A10037" t="s">
        <v>24</v>
      </c>
      <c r="B10037" s="1">
        <v>42423</v>
      </c>
      <c r="C10037" t="s">
        <v>13</v>
      </c>
      <c r="D10037">
        <v>1</v>
      </c>
      <c r="E10037" t="s">
        <v>10</v>
      </c>
      <c r="F10037" t="s">
        <v>16</v>
      </c>
      <c r="G10037">
        <v>0</v>
      </c>
      <c r="H10037">
        <v>24</v>
      </c>
      <c r="I10037" t="str">
        <f t="shared" si="157"/>
        <v/>
      </c>
    </row>
    <row r="10038" spans="1:9" x14ac:dyDescent="0.3">
      <c r="A10038" t="s">
        <v>28</v>
      </c>
      <c r="B10038" s="1">
        <v>42424</v>
      </c>
      <c r="C10038" t="s">
        <v>9</v>
      </c>
      <c r="D10038">
        <v>1</v>
      </c>
      <c r="E10038" t="s">
        <v>10</v>
      </c>
      <c r="F10038" t="s">
        <v>31</v>
      </c>
      <c r="H10038">
        <v>13</v>
      </c>
      <c r="I10038" t="str">
        <f t="shared" si="157"/>
        <v>o</v>
      </c>
    </row>
    <row r="10039" spans="1:9" x14ac:dyDescent="0.3">
      <c r="A10039" t="s">
        <v>23</v>
      </c>
      <c r="B10039" s="1">
        <v>42424</v>
      </c>
      <c r="C10039" t="s">
        <v>13</v>
      </c>
      <c r="D10039">
        <v>0</v>
      </c>
      <c r="E10039" t="s">
        <v>10</v>
      </c>
      <c r="F10039" t="s">
        <v>14</v>
      </c>
      <c r="G10039">
        <v>0</v>
      </c>
      <c r="H10039">
        <v>12</v>
      </c>
      <c r="I10039" t="str">
        <f t="shared" si="157"/>
        <v/>
      </c>
    </row>
    <row r="10040" spans="1:9" x14ac:dyDescent="0.3">
      <c r="A10040" t="s">
        <v>28</v>
      </c>
      <c r="B10040" s="1">
        <v>42424</v>
      </c>
      <c r="C10040" t="s">
        <v>13</v>
      </c>
      <c r="D10040">
        <v>1</v>
      </c>
      <c r="E10040" t="s">
        <v>15</v>
      </c>
      <c r="F10040" t="s">
        <v>29</v>
      </c>
      <c r="H10040">
        <v>1</v>
      </c>
      <c r="I10040" t="str">
        <f t="shared" si="157"/>
        <v>p</v>
      </c>
    </row>
    <row r="10041" spans="1:9" x14ac:dyDescent="0.3">
      <c r="A10041" t="s">
        <v>27</v>
      </c>
      <c r="B10041" s="1">
        <v>42424</v>
      </c>
      <c r="C10041" t="s">
        <v>25</v>
      </c>
      <c r="D10041">
        <v>0</v>
      </c>
      <c r="E10041" t="s">
        <v>10</v>
      </c>
      <c r="F10041" t="s">
        <v>11</v>
      </c>
      <c r="G10041">
        <v>0</v>
      </c>
      <c r="H10041">
        <v>9</v>
      </c>
      <c r="I10041" t="str">
        <f t="shared" si="157"/>
        <v/>
      </c>
    </row>
    <row r="10042" spans="1:9" x14ac:dyDescent="0.3">
      <c r="A10042" t="s">
        <v>18</v>
      </c>
      <c r="B10042" s="1">
        <v>42424</v>
      </c>
      <c r="C10042" t="s">
        <v>13</v>
      </c>
      <c r="D10042">
        <v>1</v>
      </c>
      <c r="E10042" t="s">
        <v>15</v>
      </c>
      <c r="F10042" t="s">
        <v>16</v>
      </c>
      <c r="G10042">
        <v>0</v>
      </c>
      <c r="H10042">
        <v>5</v>
      </c>
      <c r="I10042" t="str">
        <f t="shared" si="157"/>
        <v/>
      </c>
    </row>
    <row r="10043" spans="1:9" x14ac:dyDescent="0.3">
      <c r="A10043" t="s">
        <v>8</v>
      </c>
      <c r="B10043" s="1">
        <v>42424</v>
      </c>
      <c r="C10043" t="s">
        <v>13</v>
      </c>
      <c r="D10043">
        <v>1</v>
      </c>
      <c r="E10043" t="s">
        <v>10</v>
      </c>
      <c r="F10043" t="s">
        <v>39</v>
      </c>
      <c r="G10043">
        <v>2.6700000000000002E-2</v>
      </c>
      <c r="H10043">
        <v>15</v>
      </c>
      <c r="I10043" t="str">
        <f t="shared" si="157"/>
        <v>S</v>
      </c>
    </row>
    <row r="10044" spans="1:9" x14ac:dyDescent="0.3">
      <c r="A10044" t="s">
        <v>18</v>
      </c>
      <c r="B10044" s="1">
        <v>42424</v>
      </c>
      <c r="C10044" t="s">
        <v>9</v>
      </c>
      <c r="D10044">
        <v>0</v>
      </c>
      <c r="E10044" t="s">
        <v>15</v>
      </c>
      <c r="F10044" t="s">
        <v>49</v>
      </c>
      <c r="G10044">
        <v>4.4999999999999997E-3</v>
      </c>
      <c r="H10044">
        <v>9</v>
      </c>
      <c r="I10044" t="str">
        <f t="shared" si="157"/>
        <v>o</v>
      </c>
    </row>
    <row r="10045" spans="1:9" x14ac:dyDescent="0.3">
      <c r="A10045" t="s">
        <v>32</v>
      </c>
      <c r="B10045" s="1">
        <v>42403</v>
      </c>
      <c r="C10045" t="s">
        <v>25</v>
      </c>
      <c r="D10045">
        <v>1</v>
      </c>
      <c r="E10045" t="s">
        <v>10</v>
      </c>
      <c r="F10045" t="s">
        <v>11</v>
      </c>
      <c r="G10045">
        <v>0</v>
      </c>
      <c r="H10045">
        <v>1</v>
      </c>
      <c r="I10045" t="str">
        <f t="shared" si="157"/>
        <v/>
      </c>
    </row>
    <row r="10046" spans="1:9" x14ac:dyDescent="0.3">
      <c r="A10046" t="s">
        <v>28</v>
      </c>
      <c r="B10046" s="1">
        <v>42405</v>
      </c>
      <c r="C10046" t="s">
        <v>13</v>
      </c>
      <c r="D10046">
        <v>0</v>
      </c>
      <c r="E10046" t="s">
        <v>14</v>
      </c>
      <c r="F10046" t="s">
        <v>14</v>
      </c>
      <c r="G10046">
        <v>0</v>
      </c>
      <c r="H10046">
        <v>1</v>
      </c>
      <c r="I10046" t="str">
        <f t="shared" si="157"/>
        <v/>
      </c>
    </row>
    <row r="10047" spans="1:9" x14ac:dyDescent="0.3">
      <c r="A10047" t="s">
        <v>21</v>
      </c>
      <c r="B10047" s="1">
        <v>42407</v>
      </c>
      <c r="C10047" t="s">
        <v>25</v>
      </c>
      <c r="D10047">
        <v>0</v>
      </c>
      <c r="E10047" t="s">
        <v>10</v>
      </c>
      <c r="F10047" t="s">
        <v>14</v>
      </c>
      <c r="G10047">
        <v>0</v>
      </c>
      <c r="H10047">
        <v>6</v>
      </c>
      <c r="I10047" t="str">
        <f t="shared" si="157"/>
        <v/>
      </c>
    </row>
    <row r="10048" spans="1:9" x14ac:dyDescent="0.3">
      <c r="A10048" t="s">
        <v>22</v>
      </c>
      <c r="B10048" s="1">
        <v>42407</v>
      </c>
      <c r="C10048" t="s">
        <v>25</v>
      </c>
      <c r="D10048">
        <v>0</v>
      </c>
      <c r="E10048" t="s">
        <v>10</v>
      </c>
      <c r="F10048" t="s">
        <v>14</v>
      </c>
      <c r="G10048">
        <v>0</v>
      </c>
      <c r="H10048">
        <v>9</v>
      </c>
      <c r="I10048" t="str">
        <f t="shared" si="157"/>
        <v/>
      </c>
    </row>
    <row r="10049" spans="1:9" x14ac:dyDescent="0.3">
      <c r="A10049" t="s">
        <v>17</v>
      </c>
      <c r="B10049" s="1">
        <v>42410</v>
      </c>
      <c r="C10049" t="s">
        <v>13</v>
      </c>
      <c r="D10049">
        <v>1</v>
      </c>
      <c r="E10049" t="s">
        <v>15</v>
      </c>
      <c r="F10049" t="s">
        <v>41</v>
      </c>
      <c r="H10049">
        <v>5</v>
      </c>
      <c r="I10049" t="str">
        <f t="shared" si="157"/>
        <v>e</v>
      </c>
    </row>
    <row r="10050" spans="1:9" x14ac:dyDescent="0.3">
      <c r="A10050" t="s">
        <v>12</v>
      </c>
      <c r="B10050" s="1">
        <v>42410</v>
      </c>
      <c r="C10050" t="s">
        <v>25</v>
      </c>
      <c r="D10050">
        <v>1</v>
      </c>
      <c r="E10050" t="s">
        <v>10</v>
      </c>
      <c r="F10050" t="s">
        <v>14</v>
      </c>
      <c r="G10050">
        <v>0</v>
      </c>
      <c r="H10050">
        <v>1</v>
      </c>
      <c r="I10050" t="str">
        <f t="shared" si="157"/>
        <v/>
      </c>
    </row>
    <row r="10051" spans="1:9" x14ac:dyDescent="0.3">
      <c r="A10051" t="s">
        <v>28</v>
      </c>
      <c r="B10051" s="1">
        <v>42411</v>
      </c>
      <c r="C10051" t="s">
        <v>13</v>
      </c>
      <c r="D10051">
        <v>0</v>
      </c>
      <c r="E10051" t="s">
        <v>10</v>
      </c>
      <c r="F10051" t="s">
        <v>37</v>
      </c>
      <c r="G10051">
        <v>9.11E-2</v>
      </c>
      <c r="H10051">
        <v>30</v>
      </c>
      <c r="I10051" t="str">
        <f t="shared" ref="I10051:I10114" si="158">IF(NOT(OR(F10051="house",F10051="blank",F10051="served")),LEFT(F10051,1),"")</f>
        <v>p</v>
      </c>
    </row>
    <row r="10052" spans="1:9" x14ac:dyDescent="0.3">
      <c r="A10052" t="s">
        <v>32</v>
      </c>
      <c r="B10052" s="1">
        <v>42412</v>
      </c>
      <c r="C10052" t="s">
        <v>25</v>
      </c>
      <c r="D10052">
        <v>1</v>
      </c>
      <c r="E10052" t="s">
        <v>10</v>
      </c>
      <c r="F10052" t="s">
        <v>11</v>
      </c>
      <c r="G10052">
        <v>0</v>
      </c>
      <c r="H10052">
        <v>6</v>
      </c>
      <c r="I10052" t="str">
        <f t="shared" si="158"/>
        <v/>
      </c>
    </row>
    <row r="10053" spans="1:9" x14ac:dyDescent="0.3">
      <c r="A10053" t="s">
        <v>23</v>
      </c>
      <c r="B10053" s="1">
        <v>42413</v>
      </c>
      <c r="C10053" t="s">
        <v>13</v>
      </c>
      <c r="D10053">
        <v>0</v>
      </c>
      <c r="E10053" t="s">
        <v>15</v>
      </c>
      <c r="F10053" t="s">
        <v>16</v>
      </c>
      <c r="G10053">
        <v>0</v>
      </c>
      <c r="H10053">
        <v>14</v>
      </c>
      <c r="I10053" t="str">
        <f t="shared" si="158"/>
        <v/>
      </c>
    </row>
    <row r="10054" spans="1:9" x14ac:dyDescent="0.3">
      <c r="A10054" t="s">
        <v>8</v>
      </c>
      <c r="B10054" s="1">
        <v>42414</v>
      </c>
      <c r="C10054" t="s">
        <v>25</v>
      </c>
      <c r="D10054">
        <v>1</v>
      </c>
      <c r="E10054" t="s">
        <v>10</v>
      </c>
      <c r="F10054" t="s">
        <v>14</v>
      </c>
      <c r="G10054">
        <v>0</v>
      </c>
      <c r="H10054">
        <v>1</v>
      </c>
      <c r="I10054" t="str">
        <f t="shared" si="158"/>
        <v/>
      </c>
    </row>
    <row r="10055" spans="1:9" x14ac:dyDescent="0.3">
      <c r="A10055" t="s">
        <v>28</v>
      </c>
      <c r="B10055" s="1">
        <v>42414</v>
      </c>
      <c r="C10055" t="s">
        <v>9</v>
      </c>
      <c r="D10055">
        <v>0</v>
      </c>
      <c r="E10055" t="s">
        <v>10</v>
      </c>
      <c r="F10055" t="s">
        <v>37</v>
      </c>
      <c r="G10055">
        <v>0.04</v>
      </c>
      <c r="H10055">
        <v>13</v>
      </c>
      <c r="I10055" t="str">
        <f t="shared" si="158"/>
        <v>p</v>
      </c>
    </row>
    <row r="10056" spans="1:9" x14ac:dyDescent="0.3">
      <c r="A10056" t="s">
        <v>21</v>
      </c>
      <c r="B10056" s="1">
        <v>42416</v>
      </c>
      <c r="C10056" t="s">
        <v>13</v>
      </c>
      <c r="D10056">
        <v>0</v>
      </c>
      <c r="E10056" t="s">
        <v>15</v>
      </c>
      <c r="F10056" t="s">
        <v>45</v>
      </c>
      <c r="G10056">
        <v>1.11E-2</v>
      </c>
      <c r="H10056">
        <v>3</v>
      </c>
      <c r="I10056" t="str">
        <f t="shared" si="158"/>
        <v>p</v>
      </c>
    </row>
    <row r="10057" spans="1:9" x14ac:dyDescent="0.3">
      <c r="A10057" t="s">
        <v>27</v>
      </c>
      <c r="B10057" s="1">
        <v>42418</v>
      </c>
      <c r="C10057" t="s">
        <v>13</v>
      </c>
      <c r="D10057">
        <v>1</v>
      </c>
      <c r="E10057" t="s">
        <v>10</v>
      </c>
      <c r="F10057" t="s">
        <v>48</v>
      </c>
      <c r="G10057">
        <v>5.0000000000000001E-3</v>
      </c>
      <c r="H10057">
        <v>11</v>
      </c>
      <c r="I10057" t="str">
        <f t="shared" si="158"/>
        <v>o</v>
      </c>
    </row>
    <row r="10058" spans="1:9" x14ac:dyDescent="0.3">
      <c r="A10058" t="s">
        <v>24</v>
      </c>
      <c r="B10058" s="1">
        <v>42418</v>
      </c>
      <c r="C10058" t="s">
        <v>13</v>
      </c>
      <c r="D10058">
        <v>1</v>
      </c>
      <c r="E10058" t="s">
        <v>10</v>
      </c>
      <c r="F10058" t="s">
        <v>11</v>
      </c>
      <c r="G10058">
        <v>0</v>
      </c>
      <c r="H10058">
        <v>1</v>
      </c>
      <c r="I10058" t="str">
        <f t="shared" si="158"/>
        <v/>
      </c>
    </row>
    <row r="10059" spans="1:9" x14ac:dyDescent="0.3">
      <c r="A10059" t="s">
        <v>32</v>
      </c>
      <c r="B10059" s="1">
        <v>42418</v>
      </c>
      <c r="C10059" t="s">
        <v>9</v>
      </c>
      <c r="D10059">
        <v>0</v>
      </c>
      <c r="E10059" t="s">
        <v>15</v>
      </c>
      <c r="F10059" t="s">
        <v>34</v>
      </c>
      <c r="H10059">
        <v>8</v>
      </c>
      <c r="I10059" t="str">
        <f t="shared" si="158"/>
        <v>p</v>
      </c>
    </row>
    <row r="10060" spans="1:9" x14ac:dyDescent="0.3">
      <c r="A10060" t="s">
        <v>23</v>
      </c>
      <c r="B10060" s="1">
        <v>42419</v>
      </c>
      <c r="C10060" t="s">
        <v>9</v>
      </c>
      <c r="D10060">
        <v>0</v>
      </c>
      <c r="E10060" t="s">
        <v>15</v>
      </c>
      <c r="F10060" t="s">
        <v>11</v>
      </c>
      <c r="G10060">
        <v>0</v>
      </c>
      <c r="H10060">
        <v>2</v>
      </c>
      <c r="I10060" t="str">
        <f t="shared" si="158"/>
        <v/>
      </c>
    </row>
    <row r="10061" spans="1:9" x14ac:dyDescent="0.3">
      <c r="A10061" t="s">
        <v>12</v>
      </c>
      <c r="B10061" s="1">
        <v>42420</v>
      </c>
      <c r="C10061" t="s">
        <v>13</v>
      </c>
      <c r="D10061">
        <v>0</v>
      </c>
      <c r="E10061" t="s">
        <v>10</v>
      </c>
      <c r="F10061" t="s">
        <v>11</v>
      </c>
      <c r="G10061">
        <v>0</v>
      </c>
      <c r="H10061">
        <v>2</v>
      </c>
      <c r="I10061" t="str">
        <f t="shared" si="158"/>
        <v/>
      </c>
    </row>
    <row r="10062" spans="1:9" x14ac:dyDescent="0.3">
      <c r="A10062" t="s">
        <v>20</v>
      </c>
      <c r="B10062" s="1">
        <v>42421</v>
      </c>
      <c r="C10062" t="s">
        <v>9</v>
      </c>
      <c r="D10062">
        <v>0</v>
      </c>
      <c r="E10062" t="s">
        <v>10</v>
      </c>
      <c r="F10062" t="s">
        <v>11</v>
      </c>
      <c r="G10062">
        <v>0</v>
      </c>
      <c r="H10062">
        <v>5</v>
      </c>
      <c r="I10062" t="str">
        <f t="shared" si="158"/>
        <v/>
      </c>
    </row>
    <row r="10063" spans="1:9" x14ac:dyDescent="0.3">
      <c r="A10063" t="s">
        <v>28</v>
      </c>
      <c r="B10063" s="1">
        <v>42421</v>
      </c>
      <c r="C10063" t="s">
        <v>13</v>
      </c>
      <c r="D10063">
        <v>1</v>
      </c>
      <c r="E10063" t="s">
        <v>10</v>
      </c>
      <c r="F10063" t="s">
        <v>37</v>
      </c>
      <c r="G10063">
        <v>1.5E-3</v>
      </c>
      <c r="H10063">
        <v>1</v>
      </c>
      <c r="I10063" t="str">
        <f t="shared" si="158"/>
        <v>p</v>
      </c>
    </row>
    <row r="10064" spans="1:9" x14ac:dyDescent="0.3">
      <c r="A10064" t="s">
        <v>32</v>
      </c>
      <c r="B10064" s="1">
        <v>42421</v>
      </c>
      <c r="C10064" t="s">
        <v>9</v>
      </c>
      <c r="D10064">
        <v>0</v>
      </c>
      <c r="E10064" t="s">
        <v>15</v>
      </c>
      <c r="F10064" t="s">
        <v>55</v>
      </c>
      <c r="H10064">
        <v>2</v>
      </c>
      <c r="I10064" t="str">
        <f t="shared" si="158"/>
        <v>e</v>
      </c>
    </row>
    <row r="10065" spans="1:9" x14ac:dyDescent="0.3">
      <c r="A10065" t="s">
        <v>32</v>
      </c>
      <c r="B10065" s="1">
        <v>42422</v>
      </c>
      <c r="C10065" t="s">
        <v>13</v>
      </c>
      <c r="D10065">
        <v>0</v>
      </c>
      <c r="E10065" t="s">
        <v>10</v>
      </c>
      <c r="F10065" t="s">
        <v>38</v>
      </c>
      <c r="G10065">
        <v>5.1999999999999998E-3</v>
      </c>
      <c r="H10065">
        <v>2</v>
      </c>
      <c r="I10065" t="str">
        <f t="shared" si="158"/>
        <v>p</v>
      </c>
    </row>
    <row r="10066" spans="1:9" x14ac:dyDescent="0.3">
      <c r="A10066" t="s">
        <v>8</v>
      </c>
      <c r="B10066" s="1">
        <v>42422</v>
      </c>
      <c r="C10066" t="s">
        <v>9</v>
      </c>
      <c r="D10066">
        <v>1</v>
      </c>
      <c r="E10066" t="s">
        <v>14</v>
      </c>
      <c r="F10066" t="s">
        <v>39</v>
      </c>
      <c r="G10066">
        <v>2.5000000000000001E-3</v>
      </c>
      <c r="H10066">
        <v>1</v>
      </c>
      <c r="I10066" t="str">
        <f t="shared" si="158"/>
        <v>S</v>
      </c>
    </row>
    <row r="10067" spans="1:9" x14ac:dyDescent="0.3">
      <c r="A10067" t="s">
        <v>20</v>
      </c>
      <c r="B10067" s="1">
        <v>42423</v>
      </c>
      <c r="C10067" t="s">
        <v>9</v>
      </c>
      <c r="D10067">
        <v>0</v>
      </c>
      <c r="E10067" t="s">
        <v>15</v>
      </c>
      <c r="F10067" t="s">
        <v>16</v>
      </c>
      <c r="G10067">
        <v>0</v>
      </c>
      <c r="H10067">
        <v>2</v>
      </c>
      <c r="I10067" t="str">
        <f t="shared" si="158"/>
        <v/>
      </c>
    </row>
    <row r="10068" spans="1:9" x14ac:dyDescent="0.3">
      <c r="A10068" t="s">
        <v>28</v>
      </c>
      <c r="B10068" s="1">
        <v>42424</v>
      </c>
      <c r="C10068" t="s">
        <v>9</v>
      </c>
      <c r="D10068">
        <v>1</v>
      </c>
      <c r="E10068" t="s">
        <v>15</v>
      </c>
      <c r="F10068" t="s">
        <v>29</v>
      </c>
      <c r="H10068">
        <v>8</v>
      </c>
      <c r="I10068" t="str">
        <f t="shared" si="158"/>
        <v>p</v>
      </c>
    </row>
    <row r="10069" spans="1:9" x14ac:dyDescent="0.3">
      <c r="A10069" t="s">
        <v>24</v>
      </c>
      <c r="B10069" s="1">
        <v>42424</v>
      </c>
      <c r="C10069" t="s">
        <v>13</v>
      </c>
      <c r="D10069">
        <v>1</v>
      </c>
      <c r="E10069" t="s">
        <v>10</v>
      </c>
      <c r="F10069" t="s">
        <v>16</v>
      </c>
      <c r="G10069">
        <v>0</v>
      </c>
      <c r="H10069">
        <v>11</v>
      </c>
      <c r="I10069" t="str">
        <f t="shared" si="158"/>
        <v/>
      </c>
    </row>
    <row r="10070" spans="1:9" x14ac:dyDescent="0.3">
      <c r="A10070" t="s">
        <v>28</v>
      </c>
      <c r="B10070" s="1">
        <v>42404</v>
      </c>
      <c r="C10070" t="s">
        <v>13</v>
      </c>
      <c r="D10070">
        <v>1</v>
      </c>
      <c r="E10070" t="s">
        <v>10</v>
      </c>
      <c r="F10070" t="s">
        <v>29</v>
      </c>
      <c r="H10070">
        <v>3</v>
      </c>
      <c r="I10070" t="str">
        <f t="shared" si="158"/>
        <v>p</v>
      </c>
    </row>
    <row r="10071" spans="1:9" x14ac:dyDescent="0.3">
      <c r="A10071" t="s">
        <v>32</v>
      </c>
      <c r="B10071" s="1">
        <v>42407</v>
      </c>
      <c r="C10071" t="s">
        <v>13</v>
      </c>
      <c r="D10071">
        <v>0</v>
      </c>
      <c r="E10071" t="s">
        <v>14</v>
      </c>
      <c r="F10071" t="s">
        <v>16</v>
      </c>
      <c r="G10071">
        <v>0</v>
      </c>
      <c r="H10071">
        <v>1</v>
      </c>
      <c r="I10071" t="str">
        <f t="shared" si="158"/>
        <v/>
      </c>
    </row>
    <row r="10072" spans="1:9" x14ac:dyDescent="0.3">
      <c r="A10072" t="s">
        <v>17</v>
      </c>
      <c r="B10072" s="1">
        <v>42409</v>
      </c>
      <c r="C10072" t="s">
        <v>9</v>
      </c>
      <c r="D10072">
        <v>0</v>
      </c>
      <c r="E10072" t="s">
        <v>10</v>
      </c>
      <c r="F10072" t="s">
        <v>26</v>
      </c>
      <c r="G10072">
        <v>6.0000000000000001E-3</v>
      </c>
      <c r="H10072">
        <v>3</v>
      </c>
      <c r="I10072" t="str">
        <f t="shared" si="158"/>
        <v>l</v>
      </c>
    </row>
    <row r="10073" spans="1:9" x14ac:dyDescent="0.3">
      <c r="A10073" t="s">
        <v>8</v>
      </c>
      <c r="B10073" s="1">
        <v>42410</v>
      </c>
      <c r="C10073" t="s">
        <v>25</v>
      </c>
      <c r="D10073">
        <v>1</v>
      </c>
      <c r="E10073" t="s">
        <v>15</v>
      </c>
      <c r="F10073" t="s">
        <v>14</v>
      </c>
      <c r="G10073">
        <v>0</v>
      </c>
      <c r="H10073">
        <v>3</v>
      </c>
      <c r="I10073" t="str">
        <f t="shared" si="158"/>
        <v/>
      </c>
    </row>
    <row r="10074" spans="1:9" x14ac:dyDescent="0.3">
      <c r="A10074" t="s">
        <v>12</v>
      </c>
      <c r="B10074" s="1">
        <v>42411</v>
      </c>
      <c r="C10074" t="s">
        <v>13</v>
      </c>
      <c r="D10074">
        <v>0</v>
      </c>
      <c r="E10074" t="s">
        <v>14</v>
      </c>
      <c r="F10074" t="s">
        <v>11</v>
      </c>
      <c r="G10074">
        <v>0</v>
      </c>
      <c r="H10074">
        <v>1</v>
      </c>
      <c r="I10074" t="str">
        <f t="shared" si="158"/>
        <v/>
      </c>
    </row>
    <row r="10075" spans="1:9" x14ac:dyDescent="0.3">
      <c r="A10075" t="s">
        <v>8</v>
      </c>
      <c r="B10075" s="1">
        <v>42411</v>
      </c>
      <c r="C10075" t="s">
        <v>9</v>
      </c>
      <c r="D10075">
        <v>0</v>
      </c>
      <c r="E10075" t="s">
        <v>10</v>
      </c>
      <c r="F10075" t="s">
        <v>35</v>
      </c>
      <c r="H10075">
        <v>3</v>
      </c>
      <c r="I10075" t="str">
        <f t="shared" si="158"/>
        <v>p</v>
      </c>
    </row>
    <row r="10076" spans="1:9" x14ac:dyDescent="0.3">
      <c r="A10076" t="s">
        <v>12</v>
      </c>
      <c r="B10076" s="1">
        <v>42416</v>
      </c>
      <c r="C10076" t="s">
        <v>9</v>
      </c>
      <c r="D10076">
        <v>0</v>
      </c>
      <c r="E10076" t="s">
        <v>10</v>
      </c>
      <c r="F10076" t="s">
        <v>37</v>
      </c>
      <c r="G10076">
        <v>4.0000000000000001E-3</v>
      </c>
      <c r="H10076">
        <v>2</v>
      </c>
      <c r="I10076" t="str">
        <f t="shared" si="158"/>
        <v>p</v>
      </c>
    </row>
    <row r="10077" spans="1:9" x14ac:dyDescent="0.3">
      <c r="A10077" t="s">
        <v>12</v>
      </c>
      <c r="B10077" s="1">
        <v>42417</v>
      </c>
      <c r="C10077" t="s">
        <v>9</v>
      </c>
      <c r="D10077">
        <v>0</v>
      </c>
      <c r="E10077" t="s">
        <v>15</v>
      </c>
      <c r="F10077" t="s">
        <v>29</v>
      </c>
      <c r="H10077">
        <v>12</v>
      </c>
      <c r="I10077" t="str">
        <f t="shared" si="158"/>
        <v>p</v>
      </c>
    </row>
    <row r="10078" spans="1:9" x14ac:dyDescent="0.3">
      <c r="A10078" t="s">
        <v>23</v>
      </c>
      <c r="B10078" s="1">
        <v>42420</v>
      </c>
      <c r="C10078" t="s">
        <v>13</v>
      </c>
      <c r="D10078">
        <v>0</v>
      </c>
      <c r="E10078" t="s">
        <v>15</v>
      </c>
      <c r="F10078" t="s">
        <v>11</v>
      </c>
      <c r="G10078">
        <v>0</v>
      </c>
      <c r="H10078">
        <v>1</v>
      </c>
      <c r="I10078" t="str">
        <f t="shared" si="158"/>
        <v/>
      </c>
    </row>
    <row r="10079" spans="1:9" x14ac:dyDescent="0.3">
      <c r="A10079" t="s">
        <v>27</v>
      </c>
      <c r="B10079" s="1">
        <v>42421</v>
      </c>
      <c r="C10079" t="s">
        <v>9</v>
      </c>
      <c r="D10079">
        <v>1</v>
      </c>
      <c r="E10079" t="s">
        <v>10</v>
      </c>
      <c r="F10079" t="s">
        <v>48</v>
      </c>
      <c r="G10079">
        <v>2.7000000000000001E-3</v>
      </c>
      <c r="H10079">
        <v>6</v>
      </c>
      <c r="I10079" t="str">
        <f t="shared" si="158"/>
        <v>o</v>
      </c>
    </row>
    <row r="10080" spans="1:9" x14ac:dyDescent="0.3">
      <c r="A10080" t="s">
        <v>33</v>
      </c>
      <c r="B10080" s="1">
        <v>42422</v>
      </c>
      <c r="C10080" t="s">
        <v>13</v>
      </c>
      <c r="D10080">
        <v>1</v>
      </c>
      <c r="E10080" t="s">
        <v>10</v>
      </c>
      <c r="F10080" t="s">
        <v>46</v>
      </c>
      <c r="G10080">
        <v>2.5999999999999999E-3</v>
      </c>
      <c r="H10080">
        <v>4</v>
      </c>
      <c r="I10080" t="str">
        <f t="shared" si="158"/>
        <v>j</v>
      </c>
    </row>
    <row r="10081" spans="1:9" x14ac:dyDescent="0.3">
      <c r="A10081" t="s">
        <v>24</v>
      </c>
      <c r="B10081" s="1">
        <v>42422</v>
      </c>
      <c r="C10081" t="s">
        <v>13</v>
      </c>
      <c r="D10081">
        <v>1</v>
      </c>
      <c r="E10081" t="s">
        <v>10</v>
      </c>
      <c r="F10081" t="s">
        <v>11</v>
      </c>
      <c r="G10081">
        <v>0</v>
      </c>
      <c r="H10081">
        <v>2</v>
      </c>
      <c r="I10081" t="str">
        <f t="shared" si="158"/>
        <v/>
      </c>
    </row>
    <row r="10082" spans="1:9" x14ac:dyDescent="0.3">
      <c r="A10082" t="s">
        <v>32</v>
      </c>
      <c r="B10082" s="1">
        <v>42423</v>
      </c>
      <c r="C10082" t="s">
        <v>13</v>
      </c>
      <c r="D10082">
        <v>1</v>
      </c>
      <c r="E10082" t="s">
        <v>14</v>
      </c>
      <c r="F10082" t="s">
        <v>14</v>
      </c>
      <c r="G10082">
        <v>0</v>
      </c>
      <c r="H10082">
        <v>7</v>
      </c>
      <c r="I10082" t="str">
        <f t="shared" si="158"/>
        <v/>
      </c>
    </row>
    <row r="10083" spans="1:9" x14ac:dyDescent="0.3">
      <c r="A10083" t="s">
        <v>19</v>
      </c>
      <c r="B10083" s="1">
        <v>42423</v>
      </c>
      <c r="C10083" t="s">
        <v>25</v>
      </c>
      <c r="D10083">
        <v>1</v>
      </c>
      <c r="E10083" t="s">
        <v>15</v>
      </c>
      <c r="F10083" t="s">
        <v>11</v>
      </c>
      <c r="G10083">
        <v>0</v>
      </c>
      <c r="H10083">
        <v>1</v>
      </c>
      <c r="I10083" t="str">
        <f t="shared" si="158"/>
        <v/>
      </c>
    </row>
    <row r="10084" spans="1:9" x14ac:dyDescent="0.3">
      <c r="A10084" t="s">
        <v>24</v>
      </c>
      <c r="B10084" s="1">
        <v>42424</v>
      </c>
      <c r="C10084" t="s">
        <v>13</v>
      </c>
      <c r="D10084">
        <v>0</v>
      </c>
      <c r="E10084" t="s">
        <v>15</v>
      </c>
      <c r="F10084" t="s">
        <v>11</v>
      </c>
      <c r="G10084">
        <v>0</v>
      </c>
      <c r="H10084">
        <v>7</v>
      </c>
      <c r="I10084" t="str">
        <f t="shared" si="158"/>
        <v/>
      </c>
    </row>
    <row r="10085" spans="1:9" x14ac:dyDescent="0.3">
      <c r="A10085" t="s">
        <v>23</v>
      </c>
      <c r="B10085" s="1">
        <v>42407</v>
      </c>
      <c r="C10085" t="s">
        <v>9</v>
      </c>
      <c r="D10085">
        <v>0</v>
      </c>
      <c r="E10085" t="s">
        <v>15</v>
      </c>
      <c r="F10085" t="s">
        <v>14</v>
      </c>
      <c r="G10085">
        <v>0</v>
      </c>
      <c r="H10085">
        <v>3</v>
      </c>
      <c r="I10085" t="str">
        <f t="shared" si="158"/>
        <v/>
      </c>
    </row>
    <row r="10086" spans="1:9" x14ac:dyDescent="0.3">
      <c r="A10086" t="s">
        <v>17</v>
      </c>
      <c r="B10086" s="1">
        <v>42409</v>
      </c>
      <c r="C10086" t="s">
        <v>25</v>
      </c>
      <c r="D10086">
        <v>1</v>
      </c>
      <c r="E10086" t="s">
        <v>10</v>
      </c>
      <c r="F10086" t="s">
        <v>11</v>
      </c>
      <c r="G10086">
        <v>0</v>
      </c>
      <c r="H10086">
        <v>2</v>
      </c>
      <c r="I10086" t="str">
        <f t="shared" si="158"/>
        <v/>
      </c>
    </row>
    <row r="10087" spans="1:9" x14ac:dyDescent="0.3">
      <c r="A10087" t="s">
        <v>28</v>
      </c>
      <c r="B10087" s="1">
        <v>42411</v>
      </c>
      <c r="C10087" t="s">
        <v>25</v>
      </c>
      <c r="D10087">
        <v>1</v>
      </c>
      <c r="E10087" t="s">
        <v>10</v>
      </c>
      <c r="F10087" t="s">
        <v>11</v>
      </c>
      <c r="G10087">
        <v>0</v>
      </c>
      <c r="H10087">
        <v>7</v>
      </c>
      <c r="I10087" t="str">
        <f t="shared" si="158"/>
        <v/>
      </c>
    </row>
    <row r="10088" spans="1:9" x14ac:dyDescent="0.3">
      <c r="A10088" t="s">
        <v>8</v>
      </c>
      <c r="B10088" s="1">
        <v>42414</v>
      </c>
      <c r="C10088" t="s">
        <v>9</v>
      </c>
      <c r="D10088">
        <v>0</v>
      </c>
      <c r="E10088" t="s">
        <v>10</v>
      </c>
      <c r="F10088" t="s">
        <v>35</v>
      </c>
      <c r="H10088">
        <v>6</v>
      </c>
      <c r="I10088" t="str">
        <f t="shared" si="158"/>
        <v>p</v>
      </c>
    </row>
    <row r="10089" spans="1:9" x14ac:dyDescent="0.3">
      <c r="A10089" t="s">
        <v>18</v>
      </c>
      <c r="B10089" s="1">
        <v>42418</v>
      </c>
      <c r="C10089" t="s">
        <v>13</v>
      </c>
      <c r="D10089">
        <v>0</v>
      </c>
      <c r="E10089" t="s">
        <v>10</v>
      </c>
      <c r="F10089" t="s">
        <v>50</v>
      </c>
      <c r="H10089">
        <v>1</v>
      </c>
      <c r="I10089" t="str">
        <f t="shared" si="158"/>
        <v>j</v>
      </c>
    </row>
    <row r="10090" spans="1:9" x14ac:dyDescent="0.3">
      <c r="A10090" t="s">
        <v>32</v>
      </c>
      <c r="B10090" s="1">
        <v>42421</v>
      </c>
      <c r="C10090" t="s">
        <v>13</v>
      </c>
      <c r="D10090">
        <v>1</v>
      </c>
      <c r="E10090" t="s">
        <v>15</v>
      </c>
      <c r="F10090" t="s">
        <v>38</v>
      </c>
      <c r="G10090">
        <v>3.3E-3</v>
      </c>
      <c r="H10090">
        <v>2</v>
      </c>
      <c r="I10090" t="str">
        <f t="shared" si="158"/>
        <v>p</v>
      </c>
    </row>
    <row r="10091" spans="1:9" x14ac:dyDescent="0.3">
      <c r="A10091" t="s">
        <v>32</v>
      </c>
      <c r="B10091" s="1">
        <v>42403</v>
      </c>
      <c r="C10091" t="s">
        <v>13</v>
      </c>
      <c r="D10091">
        <v>1</v>
      </c>
      <c r="E10091" t="s">
        <v>15</v>
      </c>
      <c r="F10091" t="s">
        <v>34</v>
      </c>
      <c r="H10091">
        <v>3</v>
      </c>
      <c r="I10091" t="str">
        <f t="shared" si="158"/>
        <v>p</v>
      </c>
    </row>
    <row r="10092" spans="1:9" x14ac:dyDescent="0.3">
      <c r="A10092" t="s">
        <v>28</v>
      </c>
      <c r="B10092" s="1">
        <v>42410</v>
      </c>
      <c r="C10092" t="s">
        <v>13</v>
      </c>
      <c r="D10092">
        <v>0</v>
      </c>
      <c r="E10092" t="s">
        <v>14</v>
      </c>
      <c r="F10092" t="s">
        <v>16</v>
      </c>
      <c r="G10092">
        <v>0</v>
      </c>
      <c r="H10092">
        <v>3</v>
      </c>
      <c r="I10092" t="str">
        <f t="shared" si="158"/>
        <v/>
      </c>
    </row>
    <row r="10093" spans="1:9" x14ac:dyDescent="0.3">
      <c r="A10093" t="s">
        <v>30</v>
      </c>
      <c r="B10093" s="1">
        <v>42410</v>
      </c>
      <c r="C10093" t="s">
        <v>13</v>
      </c>
      <c r="D10093">
        <v>0</v>
      </c>
      <c r="E10093" t="s">
        <v>10</v>
      </c>
      <c r="F10093" t="s">
        <v>14</v>
      </c>
      <c r="G10093">
        <v>0</v>
      </c>
      <c r="H10093">
        <v>2</v>
      </c>
      <c r="I10093" t="str">
        <f t="shared" si="158"/>
        <v/>
      </c>
    </row>
    <row r="10094" spans="1:9" x14ac:dyDescent="0.3">
      <c r="A10094" t="s">
        <v>24</v>
      </c>
      <c r="B10094" s="1">
        <v>42411</v>
      </c>
      <c r="C10094" t="s">
        <v>9</v>
      </c>
      <c r="D10094">
        <v>1</v>
      </c>
      <c r="E10094" t="s">
        <v>10</v>
      </c>
      <c r="F10094" t="s">
        <v>16</v>
      </c>
      <c r="G10094">
        <v>0</v>
      </c>
      <c r="H10094">
        <v>10</v>
      </c>
      <c r="I10094" t="str">
        <f t="shared" si="158"/>
        <v/>
      </c>
    </row>
    <row r="10095" spans="1:9" x14ac:dyDescent="0.3">
      <c r="A10095" t="s">
        <v>28</v>
      </c>
      <c r="B10095" s="1">
        <v>42414</v>
      </c>
      <c r="C10095" t="s">
        <v>9</v>
      </c>
      <c r="D10095">
        <v>0</v>
      </c>
      <c r="E10095" t="s">
        <v>14</v>
      </c>
      <c r="F10095" t="s">
        <v>14</v>
      </c>
      <c r="G10095">
        <v>0</v>
      </c>
      <c r="H10095">
        <v>1</v>
      </c>
      <c r="I10095" t="str">
        <f t="shared" si="158"/>
        <v/>
      </c>
    </row>
    <row r="10096" spans="1:9" x14ac:dyDescent="0.3">
      <c r="A10096" t="s">
        <v>24</v>
      </c>
      <c r="B10096" s="1">
        <v>42418</v>
      </c>
      <c r="C10096" t="s">
        <v>9</v>
      </c>
      <c r="D10096">
        <v>1</v>
      </c>
      <c r="E10096" t="s">
        <v>10</v>
      </c>
      <c r="F10096" t="s">
        <v>11</v>
      </c>
      <c r="G10096">
        <v>0</v>
      </c>
      <c r="H10096">
        <v>2</v>
      </c>
      <c r="I10096" t="str">
        <f t="shared" si="158"/>
        <v/>
      </c>
    </row>
    <row r="10097" spans="1:9" x14ac:dyDescent="0.3">
      <c r="A10097" t="s">
        <v>24</v>
      </c>
      <c r="B10097" s="1">
        <v>42419</v>
      </c>
      <c r="C10097" t="s">
        <v>13</v>
      </c>
      <c r="D10097">
        <v>0</v>
      </c>
      <c r="E10097" t="s">
        <v>15</v>
      </c>
      <c r="F10097" t="s">
        <v>14</v>
      </c>
      <c r="G10097">
        <v>0</v>
      </c>
      <c r="H10097">
        <v>6</v>
      </c>
      <c r="I10097" t="str">
        <f t="shared" si="158"/>
        <v/>
      </c>
    </row>
    <row r="10098" spans="1:9" x14ac:dyDescent="0.3">
      <c r="A10098" t="s">
        <v>32</v>
      </c>
      <c r="B10098" s="1">
        <v>42423</v>
      </c>
      <c r="C10098" t="s">
        <v>9</v>
      </c>
      <c r="D10098">
        <v>1</v>
      </c>
      <c r="E10098" t="s">
        <v>10</v>
      </c>
      <c r="F10098" t="s">
        <v>60</v>
      </c>
      <c r="H10098">
        <v>1</v>
      </c>
      <c r="I10098" t="str">
        <f t="shared" si="158"/>
        <v>e</v>
      </c>
    </row>
    <row r="10099" spans="1:9" x14ac:dyDescent="0.3">
      <c r="A10099" t="s">
        <v>19</v>
      </c>
      <c r="B10099" s="1">
        <v>42424</v>
      </c>
      <c r="C10099" t="s">
        <v>13</v>
      </c>
      <c r="D10099">
        <v>1</v>
      </c>
      <c r="E10099" t="s">
        <v>10</v>
      </c>
      <c r="F10099" t="s">
        <v>16</v>
      </c>
      <c r="G10099">
        <v>0</v>
      </c>
      <c r="H10099">
        <v>2</v>
      </c>
      <c r="I10099" t="str">
        <f t="shared" si="158"/>
        <v/>
      </c>
    </row>
    <row r="10100" spans="1:9" x14ac:dyDescent="0.3">
      <c r="A10100" t="s">
        <v>27</v>
      </c>
      <c r="B10100" s="1">
        <v>42424</v>
      </c>
      <c r="C10100" t="s">
        <v>13</v>
      </c>
      <c r="D10100">
        <v>0</v>
      </c>
      <c r="E10100" t="s">
        <v>15</v>
      </c>
      <c r="F10100" t="s">
        <v>51</v>
      </c>
      <c r="H10100">
        <v>2</v>
      </c>
      <c r="I10100" t="str">
        <f t="shared" si="158"/>
        <v>j</v>
      </c>
    </row>
    <row r="10101" spans="1:9" x14ac:dyDescent="0.3">
      <c r="A10101" t="s">
        <v>24</v>
      </c>
      <c r="B10101" s="1">
        <v>42403</v>
      </c>
      <c r="C10101" t="s">
        <v>9</v>
      </c>
      <c r="D10101">
        <v>0</v>
      </c>
      <c r="E10101" t="s">
        <v>15</v>
      </c>
      <c r="F10101" t="s">
        <v>14</v>
      </c>
      <c r="G10101">
        <v>0</v>
      </c>
      <c r="H10101">
        <v>2</v>
      </c>
      <c r="I10101" t="str">
        <f t="shared" si="158"/>
        <v/>
      </c>
    </row>
    <row r="10102" spans="1:9" x14ac:dyDescent="0.3">
      <c r="A10102" t="s">
        <v>30</v>
      </c>
      <c r="B10102" s="1">
        <v>42405</v>
      </c>
      <c r="C10102" t="s">
        <v>9</v>
      </c>
      <c r="D10102">
        <v>0</v>
      </c>
      <c r="E10102" t="s">
        <v>10</v>
      </c>
      <c r="F10102" t="s">
        <v>14</v>
      </c>
      <c r="G10102">
        <v>0</v>
      </c>
      <c r="H10102">
        <v>2</v>
      </c>
      <c r="I10102" t="str">
        <f t="shared" si="158"/>
        <v/>
      </c>
    </row>
    <row r="10103" spans="1:9" x14ac:dyDescent="0.3">
      <c r="A10103" t="s">
        <v>8</v>
      </c>
      <c r="B10103" s="1">
        <v>42406</v>
      </c>
      <c r="C10103" t="s">
        <v>13</v>
      </c>
      <c r="D10103">
        <v>1</v>
      </c>
      <c r="E10103" t="s">
        <v>15</v>
      </c>
      <c r="F10103" t="s">
        <v>35</v>
      </c>
      <c r="H10103">
        <v>1</v>
      </c>
      <c r="I10103" t="str">
        <f t="shared" si="158"/>
        <v>p</v>
      </c>
    </row>
    <row r="10104" spans="1:9" x14ac:dyDescent="0.3">
      <c r="A10104" t="s">
        <v>30</v>
      </c>
      <c r="B10104" s="1">
        <v>42407</v>
      </c>
      <c r="C10104" t="s">
        <v>13</v>
      </c>
      <c r="D10104">
        <v>0</v>
      </c>
      <c r="E10104" t="s">
        <v>10</v>
      </c>
      <c r="F10104" t="s">
        <v>16</v>
      </c>
      <c r="G10104">
        <v>0</v>
      </c>
      <c r="H10104">
        <v>2</v>
      </c>
      <c r="I10104" t="str">
        <f t="shared" si="158"/>
        <v/>
      </c>
    </row>
    <row r="10105" spans="1:9" x14ac:dyDescent="0.3">
      <c r="A10105" t="s">
        <v>30</v>
      </c>
      <c r="B10105" s="1">
        <v>42408</v>
      </c>
      <c r="C10105" t="s">
        <v>9</v>
      </c>
      <c r="D10105">
        <v>0</v>
      </c>
      <c r="E10105" t="s">
        <v>10</v>
      </c>
      <c r="F10105" t="s">
        <v>16</v>
      </c>
      <c r="G10105">
        <v>0</v>
      </c>
      <c r="H10105">
        <v>3</v>
      </c>
      <c r="I10105" t="str">
        <f t="shared" si="158"/>
        <v/>
      </c>
    </row>
    <row r="10106" spans="1:9" x14ac:dyDescent="0.3">
      <c r="A10106" t="s">
        <v>33</v>
      </c>
      <c r="B10106" s="1">
        <v>42417</v>
      </c>
      <c r="C10106" t="s">
        <v>9</v>
      </c>
      <c r="D10106">
        <v>0</v>
      </c>
      <c r="E10106" t="s">
        <v>15</v>
      </c>
      <c r="F10106" t="s">
        <v>48</v>
      </c>
      <c r="G10106">
        <v>3.0000000000000001E-3</v>
      </c>
      <c r="H10106">
        <v>3</v>
      </c>
      <c r="I10106" t="str">
        <f t="shared" si="158"/>
        <v>o</v>
      </c>
    </row>
    <row r="10107" spans="1:9" x14ac:dyDescent="0.3">
      <c r="A10107" t="s">
        <v>28</v>
      </c>
      <c r="B10107" s="1">
        <v>42418</v>
      </c>
      <c r="C10107" t="s">
        <v>13</v>
      </c>
      <c r="D10107">
        <v>0</v>
      </c>
      <c r="E10107" t="s">
        <v>14</v>
      </c>
      <c r="F10107" t="s">
        <v>16</v>
      </c>
      <c r="G10107">
        <v>0</v>
      </c>
      <c r="H10107">
        <v>2</v>
      </c>
      <c r="I10107" t="str">
        <f t="shared" si="158"/>
        <v/>
      </c>
    </row>
    <row r="10108" spans="1:9" x14ac:dyDescent="0.3">
      <c r="A10108" t="s">
        <v>32</v>
      </c>
      <c r="B10108" s="1">
        <v>42405</v>
      </c>
      <c r="C10108" t="s">
        <v>25</v>
      </c>
      <c r="D10108">
        <v>1</v>
      </c>
      <c r="E10108" t="s">
        <v>15</v>
      </c>
      <c r="F10108" t="s">
        <v>14</v>
      </c>
      <c r="G10108">
        <v>0</v>
      </c>
      <c r="H10108">
        <v>4</v>
      </c>
      <c r="I10108" t="str">
        <f t="shared" si="158"/>
        <v/>
      </c>
    </row>
    <row r="10109" spans="1:9" x14ac:dyDescent="0.3">
      <c r="A10109" t="s">
        <v>24</v>
      </c>
      <c r="B10109" s="1">
        <v>42406</v>
      </c>
      <c r="C10109" t="s">
        <v>25</v>
      </c>
      <c r="D10109">
        <v>1</v>
      </c>
      <c r="E10109" t="s">
        <v>10</v>
      </c>
      <c r="F10109" t="s">
        <v>11</v>
      </c>
      <c r="G10109">
        <v>0</v>
      </c>
      <c r="H10109">
        <v>2</v>
      </c>
      <c r="I10109" t="str">
        <f t="shared" si="158"/>
        <v/>
      </c>
    </row>
    <row r="10110" spans="1:9" x14ac:dyDescent="0.3">
      <c r="A10110" t="s">
        <v>28</v>
      </c>
      <c r="B10110" s="1">
        <v>42409</v>
      </c>
      <c r="C10110" t="s">
        <v>13</v>
      </c>
      <c r="D10110">
        <v>1</v>
      </c>
      <c r="E10110" t="s">
        <v>14</v>
      </c>
      <c r="F10110" t="s">
        <v>14</v>
      </c>
      <c r="G10110">
        <v>0</v>
      </c>
      <c r="H10110">
        <v>1</v>
      </c>
      <c r="I10110" t="str">
        <f t="shared" si="158"/>
        <v/>
      </c>
    </row>
    <row r="10111" spans="1:9" x14ac:dyDescent="0.3">
      <c r="A10111" t="s">
        <v>18</v>
      </c>
      <c r="B10111" s="1">
        <v>42416</v>
      </c>
      <c r="C10111" t="s">
        <v>13</v>
      </c>
      <c r="D10111">
        <v>0</v>
      </c>
      <c r="E10111" t="s">
        <v>10</v>
      </c>
      <c r="F10111" t="s">
        <v>49</v>
      </c>
      <c r="G10111">
        <v>5.0000000000000001E-4</v>
      </c>
      <c r="H10111">
        <v>1</v>
      </c>
      <c r="I10111" t="str">
        <f t="shared" si="158"/>
        <v>o</v>
      </c>
    </row>
    <row r="10112" spans="1:9" x14ac:dyDescent="0.3">
      <c r="A10112" t="s">
        <v>20</v>
      </c>
      <c r="B10112" s="1">
        <v>42419</v>
      </c>
      <c r="C10112" t="s">
        <v>9</v>
      </c>
      <c r="D10112">
        <v>0</v>
      </c>
      <c r="E10112" t="s">
        <v>15</v>
      </c>
      <c r="F10112" t="s">
        <v>11</v>
      </c>
      <c r="G10112">
        <v>0</v>
      </c>
      <c r="H10112">
        <v>1</v>
      </c>
      <c r="I10112" t="str">
        <f t="shared" si="158"/>
        <v/>
      </c>
    </row>
    <row r="10113" spans="1:9" x14ac:dyDescent="0.3">
      <c r="A10113" t="s">
        <v>8</v>
      </c>
      <c r="B10113" s="1">
        <v>42407</v>
      </c>
      <c r="C10113" t="s">
        <v>25</v>
      </c>
      <c r="D10113">
        <v>1</v>
      </c>
      <c r="E10113" t="s">
        <v>10</v>
      </c>
      <c r="F10113" t="s">
        <v>14</v>
      </c>
      <c r="G10113">
        <v>0</v>
      </c>
      <c r="H10113">
        <v>1</v>
      </c>
      <c r="I10113" t="str">
        <f t="shared" si="158"/>
        <v/>
      </c>
    </row>
    <row r="10114" spans="1:9" x14ac:dyDescent="0.3">
      <c r="A10114" t="s">
        <v>23</v>
      </c>
      <c r="B10114" s="1">
        <v>42410</v>
      </c>
      <c r="C10114" t="s">
        <v>9</v>
      </c>
      <c r="D10114">
        <v>0</v>
      </c>
      <c r="E10114" t="s">
        <v>15</v>
      </c>
      <c r="F10114" t="s">
        <v>11</v>
      </c>
      <c r="G10114">
        <v>0</v>
      </c>
      <c r="H10114">
        <v>2</v>
      </c>
      <c r="I10114" t="str">
        <f t="shared" si="158"/>
        <v/>
      </c>
    </row>
    <row r="10115" spans="1:9" x14ac:dyDescent="0.3">
      <c r="A10115" t="s">
        <v>12</v>
      </c>
      <c r="B10115" s="1">
        <v>42413</v>
      </c>
      <c r="C10115" t="s">
        <v>13</v>
      </c>
      <c r="D10115">
        <v>1</v>
      </c>
      <c r="E10115" t="s">
        <v>14</v>
      </c>
      <c r="F10115" t="s">
        <v>14</v>
      </c>
      <c r="G10115">
        <v>0</v>
      </c>
      <c r="H10115">
        <v>1</v>
      </c>
      <c r="I10115" t="str">
        <f t="shared" ref="I10115:I10178" si="159">IF(NOT(OR(F10115="house",F10115="blank",F10115="served")),LEFT(F10115,1),"")</f>
        <v/>
      </c>
    </row>
    <row r="10116" spans="1:9" x14ac:dyDescent="0.3">
      <c r="A10116" t="s">
        <v>18</v>
      </c>
      <c r="B10116" s="1">
        <v>42417</v>
      </c>
      <c r="C10116" t="s">
        <v>13</v>
      </c>
      <c r="D10116">
        <v>0</v>
      </c>
      <c r="E10116" t="s">
        <v>10</v>
      </c>
      <c r="F10116" t="s">
        <v>50</v>
      </c>
      <c r="H10116">
        <v>1</v>
      </c>
      <c r="I10116" t="str">
        <f t="shared" si="159"/>
        <v>j</v>
      </c>
    </row>
    <row r="10117" spans="1:9" x14ac:dyDescent="0.3">
      <c r="A10117" t="s">
        <v>23</v>
      </c>
      <c r="B10117" s="1">
        <v>42418</v>
      </c>
      <c r="C10117" t="s">
        <v>9</v>
      </c>
      <c r="D10117">
        <v>1</v>
      </c>
      <c r="E10117" t="s">
        <v>10</v>
      </c>
      <c r="F10117" t="s">
        <v>16</v>
      </c>
      <c r="G10117">
        <v>0</v>
      </c>
      <c r="H10117">
        <v>1</v>
      </c>
      <c r="I10117" t="str">
        <f t="shared" si="159"/>
        <v/>
      </c>
    </row>
    <row r="10118" spans="1:9" x14ac:dyDescent="0.3">
      <c r="A10118" t="s">
        <v>12</v>
      </c>
      <c r="B10118" s="1">
        <v>42418</v>
      </c>
      <c r="C10118" t="s">
        <v>9</v>
      </c>
      <c r="D10118">
        <v>0</v>
      </c>
      <c r="E10118" t="s">
        <v>15</v>
      </c>
      <c r="F10118" t="s">
        <v>29</v>
      </c>
      <c r="H10118">
        <v>3</v>
      </c>
      <c r="I10118" t="str">
        <f t="shared" si="159"/>
        <v>p</v>
      </c>
    </row>
    <row r="10119" spans="1:9" x14ac:dyDescent="0.3">
      <c r="A10119" t="s">
        <v>30</v>
      </c>
      <c r="B10119" s="1">
        <v>42419</v>
      </c>
      <c r="C10119" t="s">
        <v>13</v>
      </c>
      <c r="D10119">
        <v>0</v>
      </c>
      <c r="E10119" t="s">
        <v>10</v>
      </c>
      <c r="F10119" t="s">
        <v>14</v>
      </c>
      <c r="G10119">
        <v>0</v>
      </c>
      <c r="H10119">
        <v>2</v>
      </c>
      <c r="I10119" t="str">
        <f t="shared" si="159"/>
        <v/>
      </c>
    </row>
    <row r="10120" spans="1:9" x14ac:dyDescent="0.3">
      <c r="A10120" t="s">
        <v>8</v>
      </c>
      <c r="B10120" s="1">
        <v>42419</v>
      </c>
      <c r="C10120" t="s">
        <v>25</v>
      </c>
      <c r="D10120">
        <v>1</v>
      </c>
      <c r="E10120" t="s">
        <v>15</v>
      </c>
      <c r="F10120" t="s">
        <v>14</v>
      </c>
      <c r="G10120">
        <v>0</v>
      </c>
      <c r="H10120">
        <v>3</v>
      </c>
      <c r="I10120" t="str">
        <f t="shared" si="159"/>
        <v/>
      </c>
    </row>
    <row r="10121" spans="1:9" x14ac:dyDescent="0.3">
      <c r="A10121" t="s">
        <v>8</v>
      </c>
      <c r="B10121" s="1">
        <v>42424</v>
      </c>
      <c r="C10121" t="s">
        <v>13</v>
      </c>
      <c r="D10121">
        <v>0</v>
      </c>
      <c r="E10121" t="s">
        <v>10</v>
      </c>
      <c r="F10121" t="s">
        <v>35</v>
      </c>
      <c r="H10121">
        <v>1</v>
      </c>
      <c r="I10121" t="str">
        <f t="shared" si="159"/>
        <v>p</v>
      </c>
    </row>
    <row r="10122" spans="1:9" x14ac:dyDescent="0.3">
      <c r="A10122" t="s">
        <v>20</v>
      </c>
      <c r="B10122" s="1">
        <v>42424</v>
      </c>
      <c r="C10122" t="s">
        <v>9</v>
      </c>
      <c r="D10122">
        <v>0</v>
      </c>
      <c r="E10122" t="s">
        <v>10</v>
      </c>
      <c r="F10122" t="s">
        <v>14</v>
      </c>
      <c r="G10122">
        <v>0</v>
      </c>
      <c r="H10122">
        <v>1</v>
      </c>
      <c r="I10122" t="str">
        <f t="shared" si="159"/>
        <v/>
      </c>
    </row>
    <row r="10123" spans="1:9" x14ac:dyDescent="0.3">
      <c r="A10123" t="s">
        <v>28</v>
      </c>
      <c r="B10123" s="1">
        <v>42414</v>
      </c>
      <c r="C10123" t="s">
        <v>13</v>
      </c>
      <c r="D10123">
        <v>1</v>
      </c>
      <c r="E10123" t="s">
        <v>14</v>
      </c>
      <c r="F10123" t="s">
        <v>14</v>
      </c>
      <c r="G10123">
        <v>0</v>
      </c>
      <c r="H10123">
        <v>1</v>
      </c>
      <c r="I10123" t="str">
        <f t="shared" si="159"/>
        <v/>
      </c>
    </row>
    <row r="10124" spans="1:9" x14ac:dyDescent="0.3">
      <c r="A10124" t="s">
        <v>12</v>
      </c>
      <c r="B10124" s="1">
        <v>42417</v>
      </c>
      <c r="C10124" t="s">
        <v>25</v>
      </c>
      <c r="D10124">
        <v>1</v>
      </c>
      <c r="E10124" t="s">
        <v>10</v>
      </c>
      <c r="F10124" t="s">
        <v>14</v>
      </c>
      <c r="G10124">
        <v>0</v>
      </c>
      <c r="H10124">
        <v>1</v>
      </c>
      <c r="I10124" t="str">
        <f t="shared" si="159"/>
        <v/>
      </c>
    </row>
    <row r="10125" spans="1:9" x14ac:dyDescent="0.3">
      <c r="A10125" t="s">
        <v>17</v>
      </c>
      <c r="B10125" s="1">
        <v>42407</v>
      </c>
      <c r="C10125" t="s">
        <v>25</v>
      </c>
      <c r="D10125">
        <v>1</v>
      </c>
      <c r="E10125" t="s">
        <v>10</v>
      </c>
      <c r="F10125" t="s">
        <v>11</v>
      </c>
      <c r="G10125">
        <v>0</v>
      </c>
      <c r="H10125">
        <v>1</v>
      </c>
      <c r="I10125" t="str">
        <f t="shared" si="159"/>
        <v/>
      </c>
    </row>
    <row r="10126" spans="1:9" x14ac:dyDescent="0.3">
      <c r="A10126" t="s">
        <v>27</v>
      </c>
      <c r="B10126" s="1">
        <v>42418</v>
      </c>
      <c r="C10126" t="s">
        <v>9</v>
      </c>
      <c r="D10126">
        <v>1</v>
      </c>
      <c r="E10126" t="s">
        <v>10</v>
      </c>
      <c r="F10126" t="s">
        <v>51</v>
      </c>
      <c r="H10126">
        <v>1</v>
      </c>
      <c r="I10126" t="str">
        <f t="shared" si="159"/>
        <v>j</v>
      </c>
    </row>
    <row r="10127" spans="1:9" x14ac:dyDescent="0.3">
      <c r="A10127" t="s">
        <v>28</v>
      </c>
      <c r="B10127" s="1">
        <v>42422</v>
      </c>
      <c r="C10127" t="s">
        <v>9</v>
      </c>
      <c r="D10127">
        <v>0</v>
      </c>
      <c r="E10127" t="s">
        <v>15</v>
      </c>
      <c r="F10127" t="s">
        <v>53</v>
      </c>
      <c r="H10127">
        <v>2</v>
      </c>
      <c r="I10127" t="str">
        <f t="shared" si="159"/>
        <v>e</v>
      </c>
    </row>
    <row r="10128" spans="1:9" x14ac:dyDescent="0.3">
      <c r="A10128" t="s">
        <v>17</v>
      </c>
      <c r="B10128" s="1">
        <v>42423</v>
      </c>
      <c r="C10128" t="s">
        <v>13</v>
      </c>
      <c r="D10128">
        <v>1</v>
      </c>
      <c r="E10128" t="s">
        <v>10</v>
      </c>
      <c r="F10128" t="s">
        <v>11</v>
      </c>
      <c r="G10128">
        <v>0</v>
      </c>
      <c r="H10128">
        <v>1</v>
      </c>
      <c r="I10128" t="str">
        <f t="shared" si="159"/>
        <v/>
      </c>
    </row>
    <row r="10129" spans="1:9" x14ac:dyDescent="0.3">
      <c r="A10129" t="s">
        <v>12</v>
      </c>
      <c r="B10129" s="1">
        <v>42403</v>
      </c>
      <c r="C10129" t="s">
        <v>13</v>
      </c>
      <c r="D10129">
        <v>0</v>
      </c>
      <c r="E10129" t="s">
        <v>14</v>
      </c>
      <c r="F10129" t="s">
        <v>14</v>
      </c>
      <c r="G10129">
        <v>0</v>
      </c>
      <c r="H10129">
        <v>1</v>
      </c>
      <c r="I10129" t="str">
        <f t="shared" si="159"/>
        <v/>
      </c>
    </row>
    <row r="10130" spans="1:9" x14ac:dyDescent="0.3">
      <c r="A10130" t="s">
        <v>24</v>
      </c>
      <c r="B10130" s="1">
        <v>42409</v>
      </c>
      <c r="C10130" t="s">
        <v>9</v>
      </c>
      <c r="D10130">
        <v>0</v>
      </c>
      <c r="E10130" t="s">
        <v>10</v>
      </c>
      <c r="F10130" t="s">
        <v>42</v>
      </c>
      <c r="G10130">
        <v>7.6E-3</v>
      </c>
      <c r="H10130">
        <v>1</v>
      </c>
      <c r="I10130" t="str">
        <f t="shared" si="159"/>
        <v>p</v>
      </c>
    </row>
    <row r="10131" spans="1:9" x14ac:dyDescent="0.3">
      <c r="A10131" t="s">
        <v>23</v>
      </c>
      <c r="B10131" s="1">
        <v>42414</v>
      </c>
      <c r="C10131" t="s">
        <v>9</v>
      </c>
      <c r="D10131">
        <v>0</v>
      </c>
      <c r="E10131" t="s">
        <v>15</v>
      </c>
      <c r="F10131" t="s">
        <v>16</v>
      </c>
      <c r="G10131">
        <v>0</v>
      </c>
      <c r="H10131">
        <v>1</v>
      </c>
      <c r="I10131" t="str">
        <f t="shared" si="159"/>
        <v/>
      </c>
    </row>
    <row r="10132" spans="1:9" x14ac:dyDescent="0.3">
      <c r="A10132" t="s">
        <v>32</v>
      </c>
      <c r="B10132" s="1">
        <v>42415</v>
      </c>
      <c r="C10132" t="s">
        <v>13</v>
      </c>
      <c r="D10132">
        <v>1</v>
      </c>
      <c r="E10132" t="s">
        <v>14</v>
      </c>
      <c r="F10132" t="s">
        <v>14</v>
      </c>
      <c r="G10132">
        <v>0</v>
      </c>
      <c r="H10132">
        <v>1</v>
      </c>
      <c r="I10132" t="str">
        <f t="shared" si="159"/>
        <v/>
      </c>
    </row>
    <row r="10133" spans="1:9" x14ac:dyDescent="0.3">
      <c r="A10133" t="s">
        <v>18</v>
      </c>
      <c r="B10133" s="1">
        <v>42424</v>
      </c>
      <c r="C10133" t="s">
        <v>13</v>
      </c>
      <c r="D10133">
        <v>1</v>
      </c>
      <c r="E10133" t="s">
        <v>15</v>
      </c>
      <c r="F10133" t="s">
        <v>11</v>
      </c>
      <c r="G10133">
        <v>0</v>
      </c>
      <c r="H10133">
        <v>48</v>
      </c>
      <c r="I10133" t="str">
        <f t="shared" si="159"/>
        <v/>
      </c>
    </row>
    <row r="10134" spans="1:9" x14ac:dyDescent="0.3">
      <c r="A10134" t="s">
        <v>8</v>
      </c>
      <c r="B10134" s="1">
        <v>42405</v>
      </c>
      <c r="C10134" t="s">
        <v>13</v>
      </c>
      <c r="D10134">
        <v>0</v>
      </c>
      <c r="E10134" t="s">
        <v>10</v>
      </c>
      <c r="F10134" t="s">
        <v>35</v>
      </c>
      <c r="H10134">
        <v>1</v>
      </c>
      <c r="I10134" t="str">
        <f t="shared" si="159"/>
        <v>p</v>
      </c>
    </row>
    <row r="10135" spans="1:9" x14ac:dyDescent="0.3">
      <c r="A10135" t="s">
        <v>32</v>
      </c>
      <c r="B10135" s="1">
        <v>42405</v>
      </c>
      <c r="C10135" t="s">
        <v>13</v>
      </c>
      <c r="D10135">
        <v>1</v>
      </c>
      <c r="E10135" t="s">
        <v>14</v>
      </c>
      <c r="F10135" t="s">
        <v>14</v>
      </c>
      <c r="G10135">
        <v>0</v>
      </c>
      <c r="H10135">
        <v>3</v>
      </c>
      <c r="I10135" t="str">
        <f t="shared" si="159"/>
        <v/>
      </c>
    </row>
    <row r="10136" spans="1:9" x14ac:dyDescent="0.3">
      <c r="A10136" t="s">
        <v>24</v>
      </c>
      <c r="B10136" s="1">
        <v>42406</v>
      </c>
      <c r="C10136" t="s">
        <v>9</v>
      </c>
      <c r="D10136">
        <v>1</v>
      </c>
      <c r="E10136" t="s">
        <v>10</v>
      </c>
      <c r="F10136" t="s">
        <v>34</v>
      </c>
      <c r="H10136">
        <v>1</v>
      </c>
      <c r="I10136" t="str">
        <f t="shared" si="159"/>
        <v>p</v>
      </c>
    </row>
    <row r="10137" spans="1:9" x14ac:dyDescent="0.3">
      <c r="A10137" t="s">
        <v>28</v>
      </c>
      <c r="B10137" s="1">
        <v>42407</v>
      </c>
      <c r="C10137" t="s">
        <v>13</v>
      </c>
      <c r="D10137">
        <v>0</v>
      </c>
      <c r="E10137" t="s">
        <v>14</v>
      </c>
      <c r="F10137" t="s">
        <v>14</v>
      </c>
      <c r="G10137">
        <v>0</v>
      </c>
      <c r="H10137">
        <v>1</v>
      </c>
      <c r="I10137" t="str">
        <f t="shared" si="159"/>
        <v/>
      </c>
    </row>
    <row r="10138" spans="1:9" x14ac:dyDescent="0.3">
      <c r="A10138" t="s">
        <v>30</v>
      </c>
      <c r="B10138" s="1">
        <v>42408</v>
      </c>
      <c r="C10138" t="s">
        <v>9</v>
      </c>
      <c r="D10138">
        <v>1</v>
      </c>
      <c r="E10138" t="s">
        <v>10</v>
      </c>
      <c r="F10138" t="s">
        <v>14</v>
      </c>
      <c r="G10138">
        <v>0</v>
      </c>
      <c r="H10138">
        <v>5</v>
      </c>
      <c r="I10138" t="str">
        <f t="shared" si="159"/>
        <v/>
      </c>
    </row>
    <row r="10139" spans="1:9" x14ac:dyDescent="0.3">
      <c r="A10139" t="s">
        <v>12</v>
      </c>
      <c r="B10139" s="1">
        <v>42409</v>
      </c>
      <c r="C10139" t="s">
        <v>9</v>
      </c>
      <c r="D10139">
        <v>1</v>
      </c>
      <c r="E10139" t="s">
        <v>15</v>
      </c>
      <c r="F10139" t="s">
        <v>29</v>
      </c>
      <c r="H10139">
        <v>10</v>
      </c>
      <c r="I10139" t="str">
        <f t="shared" si="159"/>
        <v>p</v>
      </c>
    </row>
    <row r="10140" spans="1:9" x14ac:dyDescent="0.3">
      <c r="A10140" t="s">
        <v>12</v>
      </c>
      <c r="B10140" s="1">
        <v>42409</v>
      </c>
      <c r="C10140" t="s">
        <v>25</v>
      </c>
      <c r="D10140">
        <v>1</v>
      </c>
      <c r="E10140" t="s">
        <v>10</v>
      </c>
      <c r="F10140" t="s">
        <v>11</v>
      </c>
      <c r="G10140">
        <v>0</v>
      </c>
      <c r="H10140">
        <v>2</v>
      </c>
      <c r="I10140" t="str">
        <f t="shared" si="159"/>
        <v/>
      </c>
    </row>
    <row r="10141" spans="1:9" x14ac:dyDescent="0.3">
      <c r="A10141" t="s">
        <v>12</v>
      </c>
      <c r="B10141" s="1">
        <v>42409</v>
      </c>
      <c r="C10141" t="s">
        <v>13</v>
      </c>
      <c r="D10141">
        <v>0</v>
      </c>
      <c r="E10141" t="s">
        <v>10</v>
      </c>
      <c r="F10141" t="s">
        <v>37</v>
      </c>
      <c r="G10141">
        <v>2.93E-2</v>
      </c>
      <c r="H10141">
        <v>15</v>
      </c>
      <c r="I10141" t="str">
        <f t="shared" si="159"/>
        <v>p</v>
      </c>
    </row>
    <row r="10142" spans="1:9" x14ac:dyDescent="0.3">
      <c r="A10142" t="s">
        <v>30</v>
      </c>
      <c r="B10142" s="1">
        <v>42410</v>
      </c>
      <c r="C10142" t="s">
        <v>9</v>
      </c>
      <c r="D10142">
        <v>1</v>
      </c>
      <c r="E10142" t="s">
        <v>10</v>
      </c>
      <c r="F10142" t="s">
        <v>11</v>
      </c>
      <c r="G10142">
        <v>0</v>
      </c>
      <c r="H10142">
        <v>20</v>
      </c>
      <c r="I10142" t="str">
        <f t="shared" si="159"/>
        <v/>
      </c>
    </row>
    <row r="10143" spans="1:9" x14ac:dyDescent="0.3">
      <c r="A10143" t="s">
        <v>12</v>
      </c>
      <c r="B10143" s="1">
        <v>42411</v>
      </c>
      <c r="C10143" t="s">
        <v>13</v>
      </c>
      <c r="D10143">
        <v>1</v>
      </c>
      <c r="E10143" t="s">
        <v>15</v>
      </c>
      <c r="F10143" t="s">
        <v>29</v>
      </c>
      <c r="H10143">
        <v>2</v>
      </c>
      <c r="I10143" t="str">
        <f t="shared" si="159"/>
        <v>p</v>
      </c>
    </row>
    <row r="10144" spans="1:9" x14ac:dyDescent="0.3">
      <c r="A10144" t="s">
        <v>30</v>
      </c>
      <c r="B10144" s="1">
        <v>42413</v>
      </c>
      <c r="C10144" t="s">
        <v>13</v>
      </c>
      <c r="D10144">
        <v>0</v>
      </c>
      <c r="E10144" t="s">
        <v>10</v>
      </c>
      <c r="F10144" t="s">
        <v>14</v>
      </c>
      <c r="G10144">
        <v>0</v>
      </c>
      <c r="H10144">
        <v>4</v>
      </c>
      <c r="I10144" t="str">
        <f t="shared" si="159"/>
        <v/>
      </c>
    </row>
    <row r="10145" spans="1:9" x14ac:dyDescent="0.3">
      <c r="A10145" t="s">
        <v>21</v>
      </c>
      <c r="B10145" s="1">
        <v>42414</v>
      </c>
      <c r="C10145" t="s">
        <v>25</v>
      </c>
      <c r="D10145">
        <v>0</v>
      </c>
      <c r="E10145" t="s">
        <v>15</v>
      </c>
      <c r="F10145" t="s">
        <v>14</v>
      </c>
      <c r="G10145">
        <v>0</v>
      </c>
      <c r="H10145">
        <v>15</v>
      </c>
      <c r="I10145" t="str">
        <f t="shared" si="159"/>
        <v/>
      </c>
    </row>
    <row r="10146" spans="1:9" x14ac:dyDescent="0.3">
      <c r="A10146" t="s">
        <v>28</v>
      </c>
      <c r="B10146" s="1">
        <v>42416</v>
      </c>
      <c r="C10146" t="s">
        <v>13</v>
      </c>
      <c r="D10146">
        <v>1</v>
      </c>
      <c r="E10146" t="s">
        <v>15</v>
      </c>
      <c r="F10146" t="s">
        <v>29</v>
      </c>
      <c r="H10146">
        <v>9</v>
      </c>
      <c r="I10146" t="str">
        <f t="shared" si="159"/>
        <v>p</v>
      </c>
    </row>
    <row r="10147" spans="1:9" x14ac:dyDescent="0.3">
      <c r="A10147" t="s">
        <v>27</v>
      </c>
      <c r="B10147" s="1">
        <v>42416</v>
      </c>
      <c r="C10147" t="s">
        <v>9</v>
      </c>
      <c r="D10147">
        <v>0</v>
      </c>
      <c r="E10147" t="s">
        <v>10</v>
      </c>
      <c r="F10147" t="s">
        <v>48</v>
      </c>
      <c r="G10147">
        <v>1.2999999999999999E-3</v>
      </c>
      <c r="H10147">
        <v>3</v>
      </c>
      <c r="I10147" t="str">
        <f t="shared" si="159"/>
        <v>o</v>
      </c>
    </row>
    <row r="10148" spans="1:9" x14ac:dyDescent="0.3">
      <c r="A10148" t="s">
        <v>8</v>
      </c>
      <c r="B10148" s="1">
        <v>42417</v>
      </c>
      <c r="C10148" t="s">
        <v>25</v>
      </c>
      <c r="D10148">
        <v>1</v>
      </c>
      <c r="E10148" t="s">
        <v>10</v>
      </c>
      <c r="F10148" t="s">
        <v>11</v>
      </c>
      <c r="G10148">
        <v>0</v>
      </c>
      <c r="H10148">
        <v>4</v>
      </c>
      <c r="I10148" t="str">
        <f t="shared" si="159"/>
        <v/>
      </c>
    </row>
    <row r="10149" spans="1:9" x14ac:dyDescent="0.3">
      <c r="A10149" t="s">
        <v>21</v>
      </c>
      <c r="B10149" s="1">
        <v>42417</v>
      </c>
      <c r="C10149" t="s">
        <v>13</v>
      </c>
      <c r="D10149">
        <v>1</v>
      </c>
      <c r="E10149" t="s">
        <v>10</v>
      </c>
      <c r="F10149" t="s">
        <v>44</v>
      </c>
      <c r="G10149">
        <v>5.0000000000000001E-3</v>
      </c>
      <c r="H10149">
        <v>2</v>
      </c>
      <c r="I10149" t="str">
        <f t="shared" si="159"/>
        <v>o</v>
      </c>
    </row>
    <row r="10150" spans="1:9" x14ac:dyDescent="0.3">
      <c r="A10150" t="s">
        <v>32</v>
      </c>
      <c r="B10150" s="1">
        <v>42417</v>
      </c>
      <c r="C10150" t="s">
        <v>9</v>
      </c>
      <c r="D10150">
        <v>0</v>
      </c>
      <c r="E10150" t="s">
        <v>10</v>
      </c>
      <c r="F10150" t="s">
        <v>38</v>
      </c>
      <c r="G10150">
        <v>1.3599999999999999E-2</v>
      </c>
      <c r="H10150">
        <v>6</v>
      </c>
      <c r="I10150" t="str">
        <f t="shared" si="159"/>
        <v>p</v>
      </c>
    </row>
    <row r="10151" spans="1:9" x14ac:dyDescent="0.3">
      <c r="A10151" t="s">
        <v>21</v>
      </c>
      <c r="B10151" s="1">
        <v>42419</v>
      </c>
      <c r="C10151" t="s">
        <v>9</v>
      </c>
      <c r="D10151">
        <v>1</v>
      </c>
      <c r="E10151" t="s">
        <v>10</v>
      </c>
      <c r="F10151" t="s">
        <v>34</v>
      </c>
      <c r="H10151">
        <v>6</v>
      </c>
      <c r="I10151" t="str">
        <f t="shared" si="159"/>
        <v>p</v>
      </c>
    </row>
    <row r="10152" spans="1:9" x14ac:dyDescent="0.3">
      <c r="A10152" t="s">
        <v>21</v>
      </c>
      <c r="B10152" s="1">
        <v>42420</v>
      </c>
      <c r="C10152" t="s">
        <v>13</v>
      </c>
      <c r="D10152">
        <v>1</v>
      </c>
      <c r="E10152" t="s">
        <v>10</v>
      </c>
      <c r="F10152" t="s">
        <v>44</v>
      </c>
      <c r="G10152">
        <v>2.5000000000000001E-3</v>
      </c>
      <c r="H10152">
        <v>1</v>
      </c>
      <c r="I10152" t="str">
        <f t="shared" si="159"/>
        <v>o</v>
      </c>
    </row>
    <row r="10153" spans="1:9" x14ac:dyDescent="0.3">
      <c r="A10153" t="s">
        <v>20</v>
      </c>
      <c r="B10153" s="1">
        <v>42420</v>
      </c>
      <c r="C10153" t="s">
        <v>9</v>
      </c>
      <c r="D10153">
        <v>0</v>
      </c>
      <c r="E10153" t="s">
        <v>10</v>
      </c>
      <c r="F10153" t="s">
        <v>16</v>
      </c>
      <c r="G10153">
        <v>0</v>
      </c>
      <c r="H10153">
        <v>1</v>
      </c>
      <c r="I10153" t="str">
        <f t="shared" si="159"/>
        <v/>
      </c>
    </row>
    <row r="10154" spans="1:9" x14ac:dyDescent="0.3">
      <c r="A10154" t="s">
        <v>21</v>
      </c>
      <c r="B10154" s="1">
        <v>42420</v>
      </c>
      <c r="C10154" t="s">
        <v>9</v>
      </c>
      <c r="D10154">
        <v>0</v>
      </c>
      <c r="E10154" t="s">
        <v>10</v>
      </c>
      <c r="F10154" t="s">
        <v>45</v>
      </c>
      <c r="G10154">
        <v>2.86E-2</v>
      </c>
      <c r="H10154">
        <v>4</v>
      </c>
      <c r="I10154" t="str">
        <f t="shared" si="159"/>
        <v>p</v>
      </c>
    </row>
    <row r="10155" spans="1:9" x14ac:dyDescent="0.3">
      <c r="A10155" t="s">
        <v>30</v>
      </c>
      <c r="B10155" s="1">
        <v>42421</v>
      </c>
      <c r="C10155" t="s">
        <v>13</v>
      </c>
      <c r="D10155">
        <v>0</v>
      </c>
      <c r="E10155" t="s">
        <v>15</v>
      </c>
      <c r="F10155" t="s">
        <v>16</v>
      </c>
      <c r="G10155">
        <v>0</v>
      </c>
      <c r="H10155">
        <v>10</v>
      </c>
      <c r="I10155" t="str">
        <f t="shared" si="159"/>
        <v/>
      </c>
    </row>
    <row r="10156" spans="1:9" x14ac:dyDescent="0.3">
      <c r="A10156" t="s">
        <v>8</v>
      </c>
      <c r="B10156" s="1">
        <v>42421</v>
      </c>
      <c r="C10156" t="s">
        <v>25</v>
      </c>
      <c r="D10156">
        <v>1</v>
      </c>
      <c r="E10156" t="s">
        <v>15</v>
      </c>
      <c r="F10156" t="s">
        <v>11</v>
      </c>
      <c r="G10156">
        <v>0</v>
      </c>
      <c r="H10156">
        <v>28</v>
      </c>
      <c r="I10156" t="str">
        <f t="shared" si="159"/>
        <v/>
      </c>
    </row>
    <row r="10157" spans="1:9" x14ac:dyDescent="0.3">
      <c r="A10157" t="s">
        <v>22</v>
      </c>
      <c r="B10157" s="1">
        <v>42422</v>
      </c>
      <c r="C10157" t="s">
        <v>25</v>
      </c>
      <c r="D10157">
        <v>0</v>
      </c>
      <c r="E10157" t="s">
        <v>10</v>
      </c>
      <c r="F10157" t="s">
        <v>14</v>
      </c>
      <c r="G10157">
        <v>0</v>
      </c>
      <c r="H10157">
        <v>63</v>
      </c>
      <c r="I10157" t="str">
        <f t="shared" si="159"/>
        <v/>
      </c>
    </row>
    <row r="10158" spans="1:9" x14ac:dyDescent="0.3">
      <c r="A10158" t="s">
        <v>8</v>
      </c>
      <c r="B10158" s="1">
        <v>42422</v>
      </c>
      <c r="C10158" t="s">
        <v>13</v>
      </c>
      <c r="D10158">
        <v>0</v>
      </c>
      <c r="E10158" t="s">
        <v>10</v>
      </c>
      <c r="F10158" t="s">
        <v>36</v>
      </c>
      <c r="G10158">
        <v>2.9499999999999998E-2</v>
      </c>
      <c r="H10158">
        <v>17</v>
      </c>
      <c r="I10158" t="str">
        <f t="shared" si="159"/>
        <v>p</v>
      </c>
    </row>
    <row r="10159" spans="1:9" x14ac:dyDescent="0.3">
      <c r="A10159" t="s">
        <v>32</v>
      </c>
      <c r="B10159" s="1">
        <v>42422</v>
      </c>
      <c r="C10159" t="s">
        <v>13</v>
      </c>
      <c r="D10159">
        <v>0</v>
      </c>
      <c r="E10159" t="s">
        <v>14</v>
      </c>
      <c r="F10159" t="s">
        <v>16</v>
      </c>
      <c r="G10159">
        <v>0</v>
      </c>
      <c r="H10159">
        <v>1</v>
      </c>
      <c r="I10159" t="str">
        <f t="shared" si="159"/>
        <v/>
      </c>
    </row>
    <row r="10160" spans="1:9" x14ac:dyDescent="0.3">
      <c r="A10160" t="s">
        <v>28</v>
      </c>
      <c r="B10160" s="1">
        <v>42422</v>
      </c>
      <c r="C10160" t="s">
        <v>13</v>
      </c>
      <c r="D10160">
        <v>0</v>
      </c>
      <c r="E10160" t="s">
        <v>14</v>
      </c>
      <c r="F10160" t="s">
        <v>11</v>
      </c>
      <c r="G10160">
        <v>0</v>
      </c>
      <c r="H10160">
        <v>2</v>
      </c>
      <c r="I10160" t="str">
        <f t="shared" si="159"/>
        <v/>
      </c>
    </row>
    <row r="10161" spans="1:9" x14ac:dyDescent="0.3">
      <c r="A10161" t="s">
        <v>21</v>
      </c>
      <c r="B10161" s="1">
        <v>42422</v>
      </c>
      <c r="C10161" t="s">
        <v>13</v>
      </c>
      <c r="D10161">
        <v>1</v>
      </c>
      <c r="E10161" t="s">
        <v>10</v>
      </c>
      <c r="F10161" t="s">
        <v>44</v>
      </c>
      <c r="G10161">
        <v>0.01</v>
      </c>
      <c r="H10161">
        <v>4</v>
      </c>
      <c r="I10161" t="str">
        <f t="shared" si="159"/>
        <v>o</v>
      </c>
    </row>
    <row r="10162" spans="1:9" x14ac:dyDescent="0.3">
      <c r="A10162" t="s">
        <v>32</v>
      </c>
      <c r="B10162" s="1">
        <v>42422</v>
      </c>
      <c r="C10162" t="s">
        <v>9</v>
      </c>
      <c r="D10162">
        <v>1</v>
      </c>
      <c r="E10162" t="s">
        <v>10</v>
      </c>
      <c r="F10162" t="s">
        <v>54</v>
      </c>
      <c r="H10162">
        <v>2</v>
      </c>
      <c r="I10162" t="str">
        <f t="shared" si="159"/>
        <v>e</v>
      </c>
    </row>
    <row r="10163" spans="1:9" x14ac:dyDescent="0.3">
      <c r="A10163" t="s">
        <v>24</v>
      </c>
      <c r="B10163" s="1">
        <v>42423</v>
      </c>
      <c r="C10163" t="s">
        <v>13</v>
      </c>
      <c r="D10163">
        <v>1</v>
      </c>
      <c r="E10163" t="s">
        <v>10</v>
      </c>
      <c r="F10163" t="s">
        <v>11</v>
      </c>
      <c r="G10163">
        <v>0</v>
      </c>
      <c r="H10163">
        <v>10</v>
      </c>
      <c r="I10163" t="str">
        <f t="shared" si="159"/>
        <v/>
      </c>
    </row>
    <row r="10164" spans="1:9" x14ac:dyDescent="0.3">
      <c r="A10164" t="s">
        <v>33</v>
      </c>
      <c r="B10164" s="1">
        <v>42423</v>
      </c>
      <c r="C10164" t="s">
        <v>13</v>
      </c>
      <c r="D10164">
        <v>1</v>
      </c>
      <c r="E10164" t="s">
        <v>10</v>
      </c>
      <c r="F10164" t="s">
        <v>16</v>
      </c>
      <c r="G10164">
        <v>0</v>
      </c>
      <c r="H10164">
        <v>15</v>
      </c>
      <c r="I10164" t="str">
        <f t="shared" si="159"/>
        <v/>
      </c>
    </row>
    <row r="10165" spans="1:9" x14ac:dyDescent="0.3">
      <c r="A10165" t="s">
        <v>8</v>
      </c>
      <c r="B10165" s="1">
        <v>42423</v>
      </c>
      <c r="C10165" t="s">
        <v>9</v>
      </c>
      <c r="D10165">
        <v>1</v>
      </c>
      <c r="E10165" t="s">
        <v>15</v>
      </c>
      <c r="F10165" t="s">
        <v>35</v>
      </c>
      <c r="H10165">
        <v>29</v>
      </c>
      <c r="I10165" t="str">
        <f t="shared" si="159"/>
        <v>p</v>
      </c>
    </row>
    <row r="10166" spans="1:9" x14ac:dyDescent="0.3">
      <c r="A10166" t="s">
        <v>23</v>
      </c>
      <c r="B10166" s="1">
        <v>42423</v>
      </c>
      <c r="C10166" t="s">
        <v>9</v>
      </c>
      <c r="D10166">
        <v>0</v>
      </c>
      <c r="E10166" t="s">
        <v>15</v>
      </c>
      <c r="F10166" t="s">
        <v>11</v>
      </c>
      <c r="G10166">
        <v>0</v>
      </c>
      <c r="H10166">
        <v>5</v>
      </c>
      <c r="I10166" t="str">
        <f t="shared" si="159"/>
        <v/>
      </c>
    </row>
    <row r="10167" spans="1:9" x14ac:dyDescent="0.3">
      <c r="A10167" t="s">
        <v>33</v>
      </c>
      <c r="B10167" s="1">
        <v>42423</v>
      </c>
      <c r="C10167" t="s">
        <v>9</v>
      </c>
      <c r="D10167">
        <v>1</v>
      </c>
      <c r="E10167" t="s">
        <v>10</v>
      </c>
      <c r="F10167" t="s">
        <v>46</v>
      </c>
      <c r="G10167">
        <v>3.8999999999999998E-3</v>
      </c>
      <c r="H10167">
        <v>6</v>
      </c>
      <c r="I10167" t="str">
        <f t="shared" si="159"/>
        <v>j</v>
      </c>
    </row>
    <row r="10168" spans="1:9" x14ac:dyDescent="0.3">
      <c r="A10168" t="s">
        <v>28</v>
      </c>
      <c r="B10168" s="1">
        <v>42423</v>
      </c>
      <c r="C10168" t="s">
        <v>9</v>
      </c>
      <c r="D10168">
        <v>1</v>
      </c>
      <c r="E10168" t="s">
        <v>14</v>
      </c>
      <c r="F10168" t="s">
        <v>11</v>
      </c>
      <c r="G10168">
        <v>0</v>
      </c>
      <c r="H10168">
        <v>2</v>
      </c>
      <c r="I10168" t="str">
        <f t="shared" si="159"/>
        <v/>
      </c>
    </row>
    <row r="10169" spans="1:9" x14ac:dyDescent="0.3">
      <c r="A10169" t="s">
        <v>27</v>
      </c>
      <c r="B10169" s="1">
        <v>42424</v>
      </c>
      <c r="C10169" t="s">
        <v>9</v>
      </c>
      <c r="D10169">
        <v>1</v>
      </c>
      <c r="E10169" t="s">
        <v>10</v>
      </c>
      <c r="F10169" t="s">
        <v>16</v>
      </c>
      <c r="G10169">
        <v>0</v>
      </c>
      <c r="H10169">
        <v>21</v>
      </c>
      <c r="I10169" t="str">
        <f t="shared" si="159"/>
        <v/>
      </c>
    </row>
    <row r="10170" spans="1:9" x14ac:dyDescent="0.3">
      <c r="A10170" t="s">
        <v>23</v>
      </c>
      <c r="B10170" s="1">
        <v>42404</v>
      </c>
      <c r="C10170" t="s">
        <v>9</v>
      </c>
      <c r="D10170">
        <v>0</v>
      </c>
      <c r="E10170" t="s">
        <v>15</v>
      </c>
      <c r="F10170" t="s">
        <v>16</v>
      </c>
      <c r="G10170">
        <v>0</v>
      </c>
      <c r="H10170">
        <v>3</v>
      </c>
      <c r="I10170" t="str">
        <f t="shared" si="159"/>
        <v/>
      </c>
    </row>
    <row r="10171" spans="1:9" x14ac:dyDescent="0.3">
      <c r="A10171" t="s">
        <v>12</v>
      </c>
      <c r="B10171" s="1">
        <v>42409</v>
      </c>
      <c r="C10171" t="s">
        <v>13</v>
      </c>
      <c r="D10171">
        <v>1</v>
      </c>
      <c r="E10171" t="s">
        <v>15</v>
      </c>
      <c r="F10171" t="s">
        <v>29</v>
      </c>
      <c r="H10171">
        <v>2</v>
      </c>
      <c r="I10171" t="str">
        <f t="shared" si="159"/>
        <v>p</v>
      </c>
    </row>
    <row r="10172" spans="1:9" x14ac:dyDescent="0.3">
      <c r="A10172" t="s">
        <v>32</v>
      </c>
      <c r="B10172" s="1">
        <v>42413</v>
      </c>
      <c r="C10172" t="s">
        <v>9</v>
      </c>
      <c r="D10172">
        <v>1</v>
      </c>
      <c r="E10172" t="s">
        <v>14</v>
      </c>
      <c r="F10172" t="s">
        <v>16</v>
      </c>
      <c r="G10172">
        <v>0</v>
      </c>
      <c r="H10172">
        <v>1</v>
      </c>
      <c r="I10172" t="str">
        <f t="shared" si="159"/>
        <v/>
      </c>
    </row>
    <row r="10173" spans="1:9" x14ac:dyDescent="0.3">
      <c r="A10173" t="s">
        <v>8</v>
      </c>
      <c r="B10173" s="1">
        <v>42413</v>
      </c>
      <c r="C10173" t="s">
        <v>25</v>
      </c>
      <c r="D10173">
        <v>1</v>
      </c>
      <c r="E10173" t="s">
        <v>15</v>
      </c>
      <c r="F10173" t="s">
        <v>14</v>
      </c>
      <c r="G10173">
        <v>0</v>
      </c>
      <c r="H10173">
        <v>4</v>
      </c>
      <c r="I10173" t="str">
        <f t="shared" si="159"/>
        <v/>
      </c>
    </row>
    <row r="10174" spans="1:9" x14ac:dyDescent="0.3">
      <c r="A10174" t="s">
        <v>23</v>
      </c>
      <c r="B10174" s="1">
        <v>42414</v>
      </c>
      <c r="C10174" t="s">
        <v>9</v>
      </c>
      <c r="D10174">
        <v>0</v>
      </c>
      <c r="E10174" t="s">
        <v>15</v>
      </c>
      <c r="F10174" t="s">
        <v>11</v>
      </c>
      <c r="G10174">
        <v>0</v>
      </c>
      <c r="H10174">
        <v>3</v>
      </c>
      <c r="I10174" t="str">
        <f t="shared" si="159"/>
        <v/>
      </c>
    </row>
    <row r="10175" spans="1:9" x14ac:dyDescent="0.3">
      <c r="A10175" t="s">
        <v>24</v>
      </c>
      <c r="B10175" s="1">
        <v>42414</v>
      </c>
      <c r="C10175" t="s">
        <v>9</v>
      </c>
      <c r="D10175">
        <v>1</v>
      </c>
      <c r="E10175" t="s">
        <v>10</v>
      </c>
      <c r="F10175" t="s">
        <v>16</v>
      </c>
      <c r="G10175">
        <v>0</v>
      </c>
      <c r="H10175">
        <v>6</v>
      </c>
      <c r="I10175" t="str">
        <f t="shared" si="159"/>
        <v/>
      </c>
    </row>
    <row r="10176" spans="1:9" x14ac:dyDescent="0.3">
      <c r="A10176" t="s">
        <v>24</v>
      </c>
      <c r="B10176" s="1">
        <v>42414</v>
      </c>
      <c r="C10176" t="s">
        <v>13</v>
      </c>
      <c r="D10176">
        <v>0</v>
      </c>
      <c r="E10176" t="s">
        <v>15</v>
      </c>
      <c r="F10176" t="s">
        <v>11</v>
      </c>
      <c r="G10176">
        <v>0</v>
      </c>
      <c r="H10176">
        <v>13</v>
      </c>
      <c r="I10176" t="str">
        <f t="shared" si="159"/>
        <v/>
      </c>
    </row>
    <row r="10177" spans="1:9" x14ac:dyDescent="0.3">
      <c r="A10177" t="s">
        <v>12</v>
      </c>
      <c r="B10177" s="1">
        <v>42414</v>
      </c>
      <c r="C10177" t="s">
        <v>13</v>
      </c>
      <c r="D10177">
        <v>1</v>
      </c>
      <c r="E10177" t="s">
        <v>14</v>
      </c>
      <c r="F10177" t="s">
        <v>14</v>
      </c>
      <c r="G10177">
        <v>0</v>
      </c>
      <c r="H10177">
        <v>2</v>
      </c>
      <c r="I10177" t="str">
        <f t="shared" si="159"/>
        <v/>
      </c>
    </row>
    <row r="10178" spans="1:9" x14ac:dyDescent="0.3">
      <c r="A10178" t="s">
        <v>8</v>
      </c>
      <c r="B10178" s="1">
        <v>42415</v>
      </c>
      <c r="C10178" t="s">
        <v>25</v>
      </c>
      <c r="D10178">
        <v>1</v>
      </c>
      <c r="E10178" t="s">
        <v>10</v>
      </c>
      <c r="F10178" t="s">
        <v>14</v>
      </c>
      <c r="G10178">
        <v>0</v>
      </c>
      <c r="H10178">
        <v>2</v>
      </c>
      <c r="I10178" t="str">
        <f t="shared" si="159"/>
        <v/>
      </c>
    </row>
    <row r="10179" spans="1:9" x14ac:dyDescent="0.3">
      <c r="A10179" t="s">
        <v>21</v>
      </c>
      <c r="B10179" s="1">
        <v>42418</v>
      </c>
      <c r="C10179" t="s">
        <v>9</v>
      </c>
      <c r="D10179">
        <v>1</v>
      </c>
      <c r="E10179" t="s">
        <v>10</v>
      </c>
      <c r="F10179" t="s">
        <v>34</v>
      </c>
      <c r="H10179">
        <v>2</v>
      </c>
      <c r="I10179" t="str">
        <f t="shared" ref="I10179:I10242" si="160">IF(NOT(OR(F10179="house",F10179="blank",F10179="served")),LEFT(F10179,1),"")</f>
        <v>p</v>
      </c>
    </row>
    <row r="10180" spans="1:9" x14ac:dyDescent="0.3">
      <c r="A10180" t="s">
        <v>33</v>
      </c>
      <c r="B10180" s="1">
        <v>42420</v>
      </c>
      <c r="C10180" t="s">
        <v>9</v>
      </c>
      <c r="D10180">
        <v>0</v>
      </c>
      <c r="E10180" t="s">
        <v>10</v>
      </c>
      <c r="F10180" t="s">
        <v>50</v>
      </c>
      <c r="H10180">
        <v>9</v>
      </c>
      <c r="I10180" t="str">
        <f t="shared" si="160"/>
        <v>j</v>
      </c>
    </row>
    <row r="10181" spans="1:9" x14ac:dyDescent="0.3">
      <c r="A10181" t="s">
        <v>20</v>
      </c>
      <c r="B10181" s="1">
        <v>42421</v>
      </c>
      <c r="C10181" t="s">
        <v>13</v>
      </c>
      <c r="D10181">
        <v>0</v>
      </c>
      <c r="E10181" t="s">
        <v>10</v>
      </c>
      <c r="F10181" t="s">
        <v>11</v>
      </c>
      <c r="G10181">
        <v>0</v>
      </c>
      <c r="H10181">
        <v>8</v>
      </c>
      <c r="I10181" t="str">
        <f t="shared" si="160"/>
        <v/>
      </c>
    </row>
    <row r="10182" spans="1:9" x14ac:dyDescent="0.3">
      <c r="A10182" t="s">
        <v>27</v>
      </c>
      <c r="B10182" s="1">
        <v>42423</v>
      </c>
      <c r="C10182" t="s">
        <v>13</v>
      </c>
      <c r="D10182">
        <v>1</v>
      </c>
      <c r="E10182" t="s">
        <v>10</v>
      </c>
      <c r="F10182" t="s">
        <v>48</v>
      </c>
      <c r="G10182">
        <v>1.8E-3</v>
      </c>
      <c r="H10182">
        <v>4</v>
      </c>
      <c r="I10182" t="str">
        <f t="shared" si="160"/>
        <v>o</v>
      </c>
    </row>
    <row r="10183" spans="1:9" x14ac:dyDescent="0.3">
      <c r="A10183" t="s">
        <v>27</v>
      </c>
      <c r="B10183" s="1">
        <v>42424</v>
      </c>
      <c r="C10183" t="s">
        <v>25</v>
      </c>
      <c r="D10183">
        <v>1</v>
      </c>
      <c r="E10183" t="s">
        <v>15</v>
      </c>
      <c r="F10183" t="s">
        <v>11</v>
      </c>
      <c r="G10183">
        <v>0</v>
      </c>
      <c r="H10183">
        <v>3</v>
      </c>
      <c r="I10183" t="str">
        <f t="shared" si="160"/>
        <v/>
      </c>
    </row>
    <row r="10184" spans="1:9" x14ac:dyDescent="0.3">
      <c r="A10184" t="s">
        <v>32</v>
      </c>
      <c r="B10184" s="1">
        <v>42404</v>
      </c>
      <c r="C10184" t="s">
        <v>9</v>
      </c>
      <c r="D10184">
        <v>1</v>
      </c>
      <c r="E10184" t="s">
        <v>10</v>
      </c>
      <c r="F10184" t="s">
        <v>34</v>
      </c>
      <c r="H10184">
        <v>6</v>
      </c>
      <c r="I10184" t="str">
        <f t="shared" si="160"/>
        <v>p</v>
      </c>
    </row>
    <row r="10185" spans="1:9" x14ac:dyDescent="0.3">
      <c r="A10185" t="s">
        <v>17</v>
      </c>
      <c r="B10185" s="1">
        <v>42405</v>
      </c>
      <c r="C10185" t="s">
        <v>25</v>
      </c>
      <c r="D10185">
        <v>0</v>
      </c>
      <c r="E10185" t="s">
        <v>10</v>
      </c>
      <c r="F10185" t="s">
        <v>14</v>
      </c>
      <c r="G10185">
        <v>0</v>
      </c>
      <c r="H10185">
        <v>15</v>
      </c>
      <c r="I10185" t="str">
        <f t="shared" si="160"/>
        <v/>
      </c>
    </row>
    <row r="10186" spans="1:9" x14ac:dyDescent="0.3">
      <c r="A10186" t="s">
        <v>24</v>
      </c>
      <c r="B10186" s="1">
        <v>42405</v>
      </c>
      <c r="C10186" t="s">
        <v>13</v>
      </c>
      <c r="D10186">
        <v>0</v>
      </c>
      <c r="E10186" t="s">
        <v>10</v>
      </c>
      <c r="F10186" t="s">
        <v>34</v>
      </c>
      <c r="H10186">
        <v>3</v>
      </c>
      <c r="I10186" t="str">
        <f t="shared" si="160"/>
        <v>p</v>
      </c>
    </row>
    <row r="10187" spans="1:9" x14ac:dyDescent="0.3">
      <c r="A10187" t="s">
        <v>8</v>
      </c>
      <c r="B10187" s="1">
        <v>42409</v>
      </c>
      <c r="C10187" t="s">
        <v>13</v>
      </c>
      <c r="D10187">
        <v>0</v>
      </c>
      <c r="E10187" t="s">
        <v>10</v>
      </c>
      <c r="F10187" t="s">
        <v>35</v>
      </c>
      <c r="H10187">
        <v>1</v>
      </c>
      <c r="I10187" t="str">
        <f t="shared" si="160"/>
        <v>p</v>
      </c>
    </row>
    <row r="10188" spans="1:9" x14ac:dyDescent="0.3">
      <c r="A10188" t="s">
        <v>23</v>
      </c>
      <c r="B10188" s="1">
        <v>42415</v>
      </c>
      <c r="C10188" t="s">
        <v>13</v>
      </c>
      <c r="D10188">
        <v>0</v>
      </c>
      <c r="E10188" t="s">
        <v>15</v>
      </c>
      <c r="F10188" t="s">
        <v>14</v>
      </c>
      <c r="G10188">
        <v>0</v>
      </c>
      <c r="H10188">
        <v>5</v>
      </c>
      <c r="I10188" t="str">
        <f t="shared" si="160"/>
        <v/>
      </c>
    </row>
    <row r="10189" spans="1:9" x14ac:dyDescent="0.3">
      <c r="A10189" t="s">
        <v>28</v>
      </c>
      <c r="B10189" s="1">
        <v>42415</v>
      </c>
      <c r="C10189" t="s">
        <v>13</v>
      </c>
      <c r="D10189">
        <v>0</v>
      </c>
      <c r="E10189" t="s">
        <v>10</v>
      </c>
      <c r="F10189" t="s">
        <v>29</v>
      </c>
      <c r="H10189">
        <v>8</v>
      </c>
      <c r="I10189" t="str">
        <f t="shared" si="160"/>
        <v>p</v>
      </c>
    </row>
    <row r="10190" spans="1:9" x14ac:dyDescent="0.3">
      <c r="A10190" t="s">
        <v>27</v>
      </c>
      <c r="B10190" s="1">
        <v>42416</v>
      </c>
      <c r="C10190" t="s">
        <v>9</v>
      </c>
      <c r="D10190">
        <v>0</v>
      </c>
      <c r="E10190" t="s">
        <v>10</v>
      </c>
      <c r="F10190" t="s">
        <v>47</v>
      </c>
      <c r="G10190">
        <v>3.0999999999999999E-3</v>
      </c>
      <c r="H10190">
        <v>7</v>
      </c>
      <c r="I10190" t="str">
        <f t="shared" si="160"/>
        <v>j</v>
      </c>
    </row>
    <row r="10191" spans="1:9" x14ac:dyDescent="0.3">
      <c r="A10191" t="s">
        <v>8</v>
      </c>
      <c r="B10191" s="1">
        <v>42417</v>
      </c>
      <c r="C10191" t="s">
        <v>9</v>
      </c>
      <c r="D10191">
        <v>0</v>
      </c>
      <c r="E10191" t="s">
        <v>15</v>
      </c>
      <c r="F10191" t="s">
        <v>35</v>
      </c>
      <c r="H10191">
        <v>6</v>
      </c>
      <c r="I10191" t="str">
        <f t="shared" si="160"/>
        <v>p</v>
      </c>
    </row>
    <row r="10192" spans="1:9" x14ac:dyDescent="0.3">
      <c r="A10192" t="s">
        <v>18</v>
      </c>
      <c r="B10192" s="1">
        <v>42419</v>
      </c>
      <c r="C10192" t="s">
        <v>25</v>
      </c>
      <c r="D10192">
        <v>1</v>
      </c>
      <c r="E10192" t="s">
        <v>15</v>
      </c>
      <c r="F10192" t="s">
        <v>11</v>
      </c>
      <c r="G10192">
        <v>0</v>
      </c>
      <c r="H10192">
        <v>13</v>
      </c>
      <c r="I10192" t="str">
        <f t="shared" si="160"/>
        <v/>
      </c>
    </row>
    <row r="10193" spans="1:9" x14ac:dyDescent="0.3">
      <c r="A10193" t="s">
        <v>8</v>
      </c>
      <c r="B10193" s="1">
        <v>42420</v>
      </c>
      <c r="C10193" t="s">
        <v>9</v>
      </c>
      <c r="D10193">
        <v>0</v>
      </c>
      <c r="E10193" t="s">
        <v>15</v>
      </c>
      <c r="F10193" t="s">
        <v>35</v>
      </c>
      <c r="H10193">
        <v>4</v>
      </c>
      <c r="I10193" t="str">
        <f t="shared" si="160"/>
        <v>p</v>
      </c>
    </row>
    <row r="10194" spans="1:9" x14ac:dyDescent="0.3">
      <c r="A10194" t="s">
        <v>28</v>
      </c>
      <c r="B10194" s="1">
        <v>42422</v>
      </c>
      <c r="C10194" t="s">
        <v>13</v>
      </c>
      <c r="D10194">
        <v>1</v>
      </c>
      <c r="E10194" t="s">
        <v>10</v>
      </c>
      <c r="F10194" t="s">
        <v>37</v>
      </c>
      <c r="G10194">
        <v>1.6000000000000001E-3</v>
      </c>
      <c r="H10194">
        <v>1</v>
      </c>
      <c r="I10194" t="str">
        <f t="shared" si="160"/>
        <v>p</v>
      </c>
    </row>
    <row r="10195" spans="1:9" x14ac:dyDescent="0.3">
      <c r="A10195" t="s">
        <v>32</v>
      </c>
      <c r="B10195" s="1">
        <v>42423</v>
      </c>
      <c r="C10195" t="s">
        <v>9</v>
      </c>
      <c r="D10195">
        <v>0</v>
      </c>
      <c r="E10195" t="s">
        <v>14</v>
      </c>
      <c r="F10195" t="s">
        <v>14</v>
      </c>
      <c r="G10195">
        <v>0</v>
      </c>
      <c r="H10195">
        <v>1</v>
      </c>
      <c r="I10195" t="str">
        <f t="shared" si="160"/>
        <v/>
      </c>
    </row>
    <row r="10196" spans="1:9" x14ac:dyDescent="0.3">
      <c r="A10196" t="s">
        <v>24</v>
      </c>
      <c r="B10196" s="1">
        <v>42424</v>
      </c>
      <c r="C10196" t="s">
        <v>9</v>
      </c>
      <c r="D10196">
        <v>0</v>
      </c>
      <c r="E10196" t="s">
        <v>15</v>
      </c>
      <c r="F10196" t="s">
        <v>14</v>
      </c>
      <c r="G10196">
        <v>0</v>
      </c>
      <c r="H10196">
        <v>7</v>
      </c>
      <c r="I10196" t="str">
        <f t="shared" si="160"/>
        <v/>
      </c>
    </row>
    <row r="10197" spans="1:9" x14ac:dyDescent="0.3">
      <c r="A10197" t="s">
        <v>32</v>
      </c>
      <c r="B10197" s="1">
        <v>42424</v>
      </c>
      <c r="C10197" t="s">
        <v>9</v>
      </c>
      <c r="D10197">
        <v>0</v>
      </c>
      <c r="E10197" t="s">
        <v>10</v>
      </c>
      <c r="F10197" t="s">
        <v>38</v>
      </c>
      <c r="G10197">
        <v>1.6999999999999999E-3</v>
      </c>
      <c r="H10197">
        <v>1</v>
      </c>
      <c r="I10197" t="str">
        <f t="shared" si="160"/>
        <v>p</v>
      </c>
    </row>
    <row r="10198" spans="1:9" x14ac:dyDescent="0.3">
      <c r="A10198" t="s">
        <v>12</v>
      </c>
      <c r="B10198" s="1">
        <v>42405</v>
      </c>
      <c r="C10198" t="s">
        <v>13</v>
      </c>
      <c r="D10198">
        <v>0</v>
      </c>
      <c r="E10198" t="s">
        <v>14</v>
      </c>
      <c r="F10198" t="s">
        <v>14</v>
      </c>
      <c r="G10198">
        <v>0</v>
      </c>
      <c r="H10198">
        <v>2</v>
      </c>
      <c r="I10198" t="str">
        <f t="shared" si="160"/>
        <v/>
      </c>
    </row>
    <row r="10199" spans="1:9" x14ac:dyDescent="0.3">
      <c r="A10199" t="s">
        <v>8</v>
      </c>
      <c r="B10199" s="1">
        <v>42405</v>
      </c>
      <c r="C10199" t="s">
        <v>25</v>
      </c>
      <c r="D10199">
        <v>1</v>
      </c>
      <c r="E10199" t="s">
        <v>15</v>
      </c>
      <c r="F10199" t="s">
        <v>14</v>
      </c>
      <c r="G10199">
        <v>0</v>
      </c>
      <c r="H10199">
        <v>2</v>
      </c>
      <c r="I10199" t="str">
        <f t="shared" si="160"/>
        <v/>
      </c>
    </row>
    <row r="10200" spans="1:9" x14ac:dyDescent="0.3">
      <c r="A10200" t="s">
        <v>28</v>
      </c>
      <c r="B10200" s="1">
        <v>42406</v>
      </c>
      <c r="C10200" t="s">
        <v>25</v>
      </c>
      <c r="D10200">
        <v>1</v>
      </c>
      <c r="E10200" t="s">
        <v>10</v>
      </c>
      <c r="F10200" t="s">
        <v>11</v>
      </c>
      <c r="G10200">
        <v>0</v>
      </c>
      <c r="H10200">
        <v>4</v>
      </c>
      <c r="I10200" t="str">
        <f t="shared" si="160"/>
        <v/>
      </c>
    </row>
    <row r="10201" spans="1:9" x14ac:dyDescent="0.3">
      <c r="A10201" t="s">
        <v>32</v>
      </c>
      <c r="B10201" s="1">
        <v>42411</v>
      </c>
      <c r="C10201" t="s">
        <v>9</v>
      </c>
      <c r="D10201">
        <v>0</v>
      </c>
      <c r="E10201" t="s">
        <v>14</v>
      </c>
      <c r="F10201" t="s">
        <v>14</v>
      </c>
      <c r="G10201">
        <v>0</v>
      </c>
      <c r="H10201">
        <v>2</v>
      </c>
      <c r="I10201" t="str">
        <f t="shared" si="160"/>
        <v/>
      </c>
    </row>
    <row r="10202" spans="1:9" x14ac:dyDescent="0.3">
      <c r="A10202" t="s">
        <v>20</v>
      </c>
      <c r="B10202" s="1">
        <v>42416</v>
      </c>
      <c r="C10202" t="s">
        <v>9</v>
      </c>
      <c r="D10202">
        <v>1</v>
      </c>
      <c r="E10202" t="s">
        <v>15</v>
      </c>
      <c r="F10202" t="s">
        <v>11</v>
      </c>
      <c r="G10202">
        <v>0</v>
      </c>
      <c r="H10202">
        <v>1</v>
      </c>
      <c r="I10202" t="str">
        <f t="shared" si="160"/>
        <v/>
      </c>
    </row>
    <row r="10203" spans="1:9" x14ac:dyDescent="0.3">
      <c r="A10203" t="s">
        <v>23</v>
      </c>
      <c r="B10203" s="1">
        <v>42417</v>
      </c>
      <c r="C10203" t="s">
        <v>9</v>
      </c>
      <c r="D10203">
        <v>0</v>
      </c>
      <c r="E10203" t="s">
        <v>15</v>
      </c>
      <c r="F10203" t="s">
        <v>14</v>
      </c>
      <c r="G10203">
        <v>0</v>
      </c>
      <c r="H10203">
        <v>8</v>
      </c>
      <c r="I10203" t="str">
        <f t="shared" si="160"/>
        <v/>
      </c>
    </row>
    <row r="10204" spans="1:9" x14ac:dyDescent="0.3">
      <c r="A10204" t="s">
        <v>12</v>
      </c>
      <c r="B10204" s="1">
        <v>42419</v>
      </c>
      <c r="C10204" t="s">
        <v>25</v>
      </c>
      <c r="D10204">
        <v>0</v>
      </c>
      <c r="E10204" t="s">
        <v>10</v>
      </c>
      <c r="F10204" t="s">
        <v>14</v>
      </c>
      <c r="G10204">
        <v>0</v>
      </c>
      <c r="H10204">
        <v>6</v>
      </c>
      <c r="I10204" t="str">
        <f t="shared" si="160"/>
        <v/>
      </c>
    </row>
    <row r="10205" spans="1:9" x14ac:dyDescent="0.3">
      <c r="A10205" t="s">
        <v>32</v>
      </c>
      <c r="B10205" s="1">
        <v>42421</v>
      </c>
      <c r="C10205" t="s">
        <v>25</v>
      </c>
      <c r="D10205">
        <v>1</v>
      </c>
      <c r="E10205" t="s">
        <v>15</v>
      </c>
      <c r="F10205" t="s">
        <v>14</v>
      </c>
      <c r="G10205">
        <v>0</v>
      </c>
      <c r="H10205">
        <v>1</v>
      </c>
      <c r="I10205" t="str">
        <f t="shared" si="160"/>
        <v/>
      </c>
    </row>
    <row r="10206" spans="1:9" x14ac:dyDescent="0.3">
      <c r="A10206" t="s">
        <v>24</v>
      </c>
      <c r="B10206" s="1">
        <v>42422</v>
      </c>
      <c r="C10206" t="s">
        <v>9</v>
      </c>
      <c r="D10206">
        <v>1</v>
      </c>
      <c r="E10206" t="s">
        <v>10</v>
      </c>
      <c r="F10206" t="s">
        <v>14</v>
      </c>
      <c r="G10206">
        <v>0</v>
      </c>
      <c r="H10206">
        <v>4</v>
      </c>
      <c r="I10206" t="str">
        <f t="shared" si="160"/>
        <v/>
      </c>
    </row>
    <row r="10207" spans="1:9" x14ac:dyDescent="0.3">
      <c r="A10207" t="s">
        <v>24</v>
      </c>
      <c r="B10207" s="1">
        <v>42423</v>
      </c>
      <c r="C10207" t="s">
        <v>9</v>
      </c>
      <c r="D10207">
        <v>1</v>
      </c>
      <c r="E10207" t="s">
        <v>10</v>
      </c>
      <c r="F10207" t="s">
        <v>11</v>
      </c>
      <c r="G10207">
        <v>0</v>
      </c>
      <c r="H10207">
        <v>4</v>
      </c>
      <c r="I10207" t="str">
        <f t="shared" si="160"/>
        <v/>
      </c>
    </row>
    <row r="10208" spans="1:9" x14ac:dyDescent="0.3">
      <c r="A10208" t="s">
        <v>32</v>
      </c>
      <c r="B10208" s="1">
        <v>42404</v>
      </c>
      <c r="C10208" t="s">
        <v>9</v>
      </c>
      <c r="D10208">
        <v>0</v>
      </c>
      <c r="E10208" t="s">
        <v>14</v>
      </c>
      <c r="F10208" t="s">
        <v>11</v>
      </c>
      <c r="G10208">
        <v>0</v>
      </c>
      <c r="H10208">
        <v>1</v>
      </c>
      <c r="I10208" t="str">
        <f t="shared" si="160"/>
        <v/>
      </c>
    </row>
    <row r="10209" spans="1:9" x14ac:dyDescent="0.3">
      <c r="A10209" t="s">
        <v>30</v>
      </c>
      <c r="B10209" s="1">
        <v>42404</v>
      </c>
      <c r="C10209" t="s">
        <v>25</v>
      </c>
      <c r="D10209">
        <v>0</v>
      </c>
      <c r="E10209" t="s">
        <v>10</v>
      </c>
      <c r="F10209" t="s">
        <v>11</v>
      </c>
      <c r="G10209">
        <v>0</v>
      </c>
      <c r="H10209">
        <v>1</v>
      </c>
      <c r="I10209" t="str">
        <f t="shared" si="160"/>
        <v/>
      </c>
    </row>
    <row r="10210" spans="1:9" x14ac:dyDescent="0.3">
      <c r="A10210" t="s">
        <v>30</v>
      </c>
      <c r="B10210" s="1">
        <v>42406</v>
      </c>
      <c r="C10210" t="s">
        <v>13</v>
      </c>
      <c r="D10210">
        <v>0</v>
      </c>
      <c r="E10210" t="s">
        <v>14</v>
      </c>
      <c r="F10210" t="s">
        <v>14</v>
      </c>
      <c r="G10210">
        <v>0</v>
      </c>
      <c r="H10210">
        <v>1</v>
      </c>
      <c r="I10210" t="str">
        <f t="shared" si="160"/>
        <v/>
      </c>
    </row>
    <row r="10211" spans="1:9" x14ac:dyDescent="0.3">
      <c r="A10211" t="s">
        <v>24</v>
      </c>
      <c r="B10211" s="1">
        <v>42409</v>
      </c>
      <c r="C10211" t="s">
        <v>13</v>
      </c>
      <c r="D10211">
        <v>1</v>
      </c>
      <c r="E10211" t="s">
        <v>15</v>
      </c>
      <c r="F10211" t="s">
        <v>11</v>
      </c>
      <c r="G10211">
        <v>0</v>
      </c>
      <c r="H10211">
        <v>1</v>
      </c>
      <c r="I10211" t="str">
        <f t="shared" si="160"/>
        <v/>
      </c>
    </row>
    <row r="10212" spans="1:9" x14ac:dyDescent="0.3">
      <c r="A10212" t="s">
        <v>24</v>
      </c>
      <c r="B10212" s="1">
        <v>42413</v>
      </c>
      <c r="C10212" t="s">
        <v>9</v>
      </c>
      <c r="D10212">
        <v>1</v>
      </c>
      <c r="E10212" t="s">
        <v>10</v>
      </c>
      <c r="F10212" t="s">
        <v>11</v>
      </c>
      <c r="G10212">
        <v>0</v>
      </c>
      <c r="H10212">
        <v>4</v>
      </c>
      <c r="I10212" t="str">
        <f t="shared" si="160"/>
        <v/>
      </c>
    </row>
    <row r="10213" spans="1:9" x14ac:dyDescent="0.3">
      <c r="A10213" t="s">
        <v>28</v>
      </c>
      <c r="B10213" s="1">
        <v>42414</v>
      </c>
      <c r="C10213" t="s">
        <v>13</v>
      </c>
      <c r="D10213">
        <v>0</v>
      </c>
      <c r="E10213" t="s">
        <v>10</v>
      </c>
      <c r="F10213" t="s">
        <v>37</v>
      </c>
      <c r="G10213">
        <v>7.0000000000000001E-3</v>
      </c>
      <c r="H10213">
        <v>3</v>
      </c>
      <c r="I10213" t="str">
        <f t="shared" si="160"/>
        <v>p</v>
      </c>
    </row>
    <row r="10214" spans="1:9" x14ac:dyDescent="0.3">
      <c r="A10214" t="s">
        <v>32</v>
      </c>
      <c r="B10214" s="1">
        <v>42416</v>
      </c>
      <c r="C10214" t="s">
        <v>13</v>
      </c>
      <c r="D10214">
        <v>1</v>
      </c>
      <c r="E10214" t="s">
        <v>14</v>
      </c>
      <c r="F10214" t="s">
        <v>14</v>
      </c>
      <c r="G10214">
        <v>0</v>
      </c>
      <c r="H10214">
        <v>4</v>
      </c>
      <c r="I10214" t="str">
        <f t="shared" si="160"/>
        <v/>
      </c>
    </row>
    <row r="10215" spans="1:9" x14ac:dyDescent="0.3">
      <c r="A10215" t="s">
        <v>28</v>
      </c>
      <c r="B10215" s="1">
        <v>42420</v>
      </c>
      <c r="C10215" t="s">
        <v>13</v>
      </c>
      <c r="D10215">
        <v>0</v>
      </c>
      <c r="E10215" t="s">
        <v>14</v>
      </c>
      <c r="F10215" t="s">
        <v>11</v>
      </c>
      <c r="G10215">
        <v>0</v>
      </c>
      <c r="H10215">
        <v>1</v>
      </c>
      <c r="I10215" t="str">
        <f t="shared" si="160"/>
        <v/>
      </c>
    </row>
    <row r="10216" spans="1:9" x14ac:dyDescent="0.3">
      <c r="A10216" t="s">
        <v>8</v>
      </c>
      <c r="B10216" s="1">
        <v>42421</v>
      </c>
      <c r="C10216" t="s">
        <v>13</v>
      </c>
      <c r="D10216">
        <v>0</v>
      </c>
      <c r="E10216" t="s">
        <v>15</v>
      </c>
      <c r="F10216" t="s">
        <v>52</v>
      </c>
      <c r="H10216">
        <v>2</v>
      </c>
      <c r="I10216" t="str">
        <f t="shared" si="160"/>
        <v>e</v>
      </c>
    </row>
    <row r="10217" spans="1:9" x14ac:dyDescent="0.3">
      <c r="A10217" t="s">
        <v>32</v>
      </c>
      <c r="B10217" s="1">
        <v>42422</v>
      </c>
      <c r="C10217" t="s">
        <v>9</v>
      </c>
      <c r="D10217">
        <v>1</v>
      </c>
      <c r="E10217" t="s">
        <v>14</v>
      </c>
      <c r="F10217" t="s">
        <v>11</v>
      </c>
      <c r="G10217">
        <v>0</v>
      </c>
      <c r="H10217">
        <v>1</v>
      </c>
      <c r="I10217" t="str">
        <f t="shared" si="160"/>
        <v/>
      </c>
    </row>
    <row r="10218" spans="1:9" x14ac:dyDescent="0.3">
      <c r="A10218" t="s">
        <v>33</v>
      </c>
      <c r="B10218" s="1">
        <v>42422</v>
      </c>
      <c r="C10218" t="s">
        <v>9</v>
      </c>
      <c r="D10218">
        <v>0</v>
      </c>
      <c r="E10218" t="s">
        <v>10</v>
      </c>
      <c r="F10218" t="s">
        <v>50</v>
      </c>
      <c r="H10218">
        <v>2</v>
      </c>
      <c r="I10218" t="str">
        <f t="shared" si="160"/>
        <v>j</v>
      </c>
    </row>
    <row r="10219" spans="1:9" x14ac:dyDescent="0.3">
      <c r="A10219" t="s">
        <v>27</v>
      </c>
      <c r="B10219" s="1">
        <v>42422</v>
      </c>
      <c r="C10219" t="s">
        <v>9</v>
      </c>
      <c r="D10219">
        <v>1</v>
      </c>
      <c r="E10219" t="s">
        <v>15</v>
      </c>
      <c r="F10219" t="s">
        <v>61</v>
      </c>
      <c r="H10219">
        <v>1</v>
      </c>
      <c r="I10219" t="str">
        <f t="shared" si="160"/>
        <v>t</v>
      </c>
    </row>
    <row r="10220" spans="1:9" x14ac:dyDescent="0.3">
      <c r="A10220" t="s">
        <v>18</v>
      </c>
      <c r="B10220" s="1">
        <v>42424</v>
      </c>
      <c r="C10220" t="s">
        <v>25</v>
      </c>
      <c r="D10220">
        <v>1</v>
      </c>
      <c r="E10220" t="s">
        <v>15</v>
      </c>
      <c r="F10220" t="s">
        <v>11</v>
      </c>
      <c r="G10220">
        <v>0</v>
      </c>
      <c r="H10220">
        <v>3</v>
      </c>
      <c r="I10220" t="str">
        <f t="shared" si="160"/>
        <v/>
      </c>
    </row>
    <row r="10221" spans="1:9" x14ac:dyDescent="0.3">
      <c r="A10221" t="s">
        <v>24</v>
      </c>
      <c r="B10221" s="1">
        <v>42403</v>
      </c>
      <c r="C10221" t="s">
        <v>25</v>
      </c>
      <c r="D10221">
        <v>1</v>
      </c>
      <c r="E10221" t="s">
        <v>10</v>
      </c>
      <c r="F10221" t="s">
        <v>11</v>
      </c>
      <c r="G10221">
        <v>0</v>
      </c>
      <c r="H10221">
        <v>1</v>
      </c>
      <c r="I10221" t="str">
        <f t="shared" si="160"/>
        <v/>
      </c>
    </row>
    <row r="10222" spans="1:9" x14ac:dyDescent="0.3">
      <c r="A10222" t="s">
        <v>30</v>
      </c>
      <c r="B10222" s="1">
        <v>42406</v>
      </c>
      <c r="C10222" t="s">
        <v>9</v>
      </c>
      <c r="D10222">
        <v>0</v>
      </c>
      <c r="E10222" t="s">
        <v>10</v>
      </c>
      <c r="F10222" t="s">
        <v>11</v>
      </c>
      <c r="G10222">
        <v>0</v>
      </c>
      <c r="H10222">
        <v>2</v>
      </c>
      <c r="I10222" t="str">
        <f t="shared" si="160"/>
        <v/>
      </c>
    </row>
    <row r="10223" spans="1:9" x14ac:dyDescent="0.3">
      <c r="A10223" t="s">
        <v>24</v>
      </c>
      <c r="B10223" s="1">
        <v>42407</v>
      </c>
      <c r="C10223" t="s">
        <v>13</v>
      </c>
      <c r="D10223">
        <v>1</v>
      </c>
      <c r="E10223" t="s">
        <v>15</v>
      </c>
      <c r="F10223" t="s">
        <v>11</v>
      </c>
      <c r="G10223">
        <v>0</v>
      </c>
      <c r="H10223">
        <v>2</v>
      </c>
      <c r="I10223" t="str">
        <f t="shared" si="160"/>
        <v/>
      </c>
    </row>
    <row r="10224" spans="1:9" x14ac:dyDescent="0.3">
      <c r="A10224" t="s">
        <v>17</v>
      </c>
      <c r="B10224" s="1">
        <v>42410</v>
      </c>
      <c r="C10224" t="s">
        <v>9</v>
      </c>
      <c r="D10224">
        <v>0</v>
      </c>
      <c r="E10224" t="s">
        <v>10</v>
      </c>
      <c r="F10224" t="s">
        <v>43</v>
      </c>
      <c r="H10224">
        <v>2</v>
      </c>
      <c r="I10224" t="str">
        <f t="shared" si="160"/>
        <v>e</v>
      </c>
    </row>
    <row r="10225" spans="1:9" x14ac:dyDescent="0.3">
      <c r="A10225" t="s">
        <v>8</v>
      </c>
      <c r="B10225" s="1">
        <v>42410</v>
      </c>
      <c r="C10225" t="s">
        <v>25</v>
      </c>
      <c r="D10225">
        <v>1</v>
      </c>
      <c r="E10225" t="s">
        <v>10</v>
      </c>
      <c r="F10225" t="s">
        <v>11</v>
      </c>
      <c r="G10225">
        <v>0</v>
      </c>
      <c r="H10225">
        <v>5</v>
      </c>
      <c r="I10225" t="str">
        <f t="shared" si="160"/>
        <v/>
      </c>
    </row>
    <row r="10226" spans="1:9" x14ac:dyDescent="0.3">
      <c r="A10226" t="s">
        <v>12</v>
      </c>
      <c r="B10226" s="1">
        <v>42413</v>
      </c>
      <c r="C10226" t="s">
        <v>9</v>
      </c>
      <c r="D10226">
        <v>1</v>
      </c>
      <c r="E10226" t="s">
        <v>14</v>
      </c>
      <c r="F10226" t="s">
        <v>16</v>
      </c>
      <c r="G10226">
        <v>0</v>
      </c>
      <c r="H10226">
        <v>2</v>
      </c>
      <c r="I10226" t="str">
        <f t="shared" si="160"/>
        <v/>
      </c>
    </row>
    <row r="10227" spans="1:9" x14ac:dyDescent="0.3">
      <c r="A10227" t="s">
        <v>30</v>
      </c>
      <c r="B10227" s="1">
        <v>42418</v>
      </c>
      <c r="C10227" t="s">
        <v>13</v>
      </c>
      <c r="D10227">
        <v>0</v>
      </c>
      <c r="E10227" t="s">
        <v>10</v>
      </c>
      <c r="F10227" t="s">
        <v>14</v>
      </c>
      <c r="G10227">
        <v>0</v>
      </c>
      <c r="H10227">
        <v>1</v>
      </c>
      <c r="I10227" t="str">
        <f t="shared" si="160"/>
        <v/>
      </c>
    </row>
    <row r="10228" spans="1:9" x14ac:dyDescent="0.3">
      <c r="A10228" t="s">
        <v>33</v>
      </c>
      <c r="B10228" s="1">
        <v>42423</v>
      </c>
      <c r="C10228" t="s">
        <v>13</v>
      </c>
      <c r="D10228">
        <v>1</v>
      </c>
      <c r="E10228" t="s">
        <v>15</v>
      </c>
      <c r="F10228" t="s">
        <v>50</v>
      </c>
      <c r="H10228">
        <v>3</v>
      </c>
      <c r="I10228" t="str">
        <f t="shared" si="160"/>
        <v>j</v>
      </c>
    </row>
    <row r="10229" spans="1:9" x14ac:dyDescent="0.3">
      <c r="A10229" t="s">
        <v>28</v>
      </c>
      <c r="B10229" s="1">
        <v>42424</v>
      </c>
      <c r="C10229" t="s">
        <v>13</v>
      </c>
      <c r="D10229">
        <v>0</v>
      </c>
      <c r="E10229" t="s">
        <v>15</v>
      </c>
      <c r="F10229" t="s">
        <v>29</v>
      </c>
      <c r="H10229">
        <v>3</v>
      </c>
      <c r="I10229" t="str">
        <f t="shared" si="160"/>
        <v>p</v>
      </c>
    </row>
    <row r="10230" spans="1:9" x14ac:dyDescent="0.3">
      <c r="A10230" t="s">
        <v>8</v>
      </c>
      <c r="B10230" s="1">
        <v>42403</v>
      </c>
      <c r="C10230" t="s">
        <v>13</v>
      </c>
      <c r="D10230">
        <v>0</v>
      </c>
      <c r="E10230" t="s">
        <v>14</v>
      </c>
      <c r="F10230" t="s">
        <v>14</v>
      </c>
      <c r="G10230">
        <v>0</v>
      </c>
      <c r="H10230">
        <v>1</v>
      </c>
      <c r="I10230" t="str">
        <f t="shared" si="160"/>
        <v/>
      </c>
    </row>
    <row r="10231" spans="1:9" x14ac:dyDescent="0.3">
      <c r="A10231" t="s">
        <v>12</v>
      </c>
      <c r="B10231" s="1">
        <v>42416</v>
      </c>
      <c r="C10231" t="s">
        <v>25</v>
      </c>
      <c r="D10231">
        <v>1</v>
      </c>
      <c r="E10231" t="s">
        <v>10</v>
      </c>
      <c r="F10231" t="s">
        <v>11</v>
      </c>
      <c r="G10231">
        <v>0</v>
      </c>
      <c r="H10231">
        <v>1</v>
      </c>
      <c r="I10231" t="str">
        <f t="shared" si="160"/>
        <v/>
      </c>
    </row>
    <row r="10232" spans="1:9" x14ac:dyDescent="0.3">
      <c r="A10232" t="s">
        <v>32</v>
      </c>
      <c r="B10232" s="1">
        <v>42416</v>
      </c>
      <c r="C10232" t="s">
        <v>25</v>
      </c>
      <c r="D10232">
        <v>1</v>
      </c>
      <c r="E10232" t="s">
        <v>15</v>
      </c>
      <c r="F10232" t="s">
        <v>14</v>
      </c>
      <c r="G10232">
        <v>0</v>
      </c>
      <c r="H10232">
        <v>1</v>
      </c>
      <c r="I10232" t="str">
        <f t="shared" si="160"/>
        <v/>
      </c>
    </row>
    <row r="10233" spans="1:9" x14ac:dyDescent="0.3">
      <c r="A10233" t="s">
        <v>12</v>
      </c>
      <c r="B10233" s="1">
        <v>42416</v>
      </c>
      <c r="C10233" t="s">
        <v>13</v>
      </c>
      <c r="D10233">
        <v>1</v>
      </c>
      <c r="E10233" t="s">
        <v>10</v>
      </c>
      <c r="F10233" t="s">
        <v>37</v>
      </c>
      <c r="G10233">
        <v>5.7999999999999996E-3</v>
      </c>
      <c r="H10233">
        <v>3</v>
      </c>
      <c r="I10233" t="str">
        <f t="shared" si="160"/>
        <v>p</v>
      </c>
    </row>
    <row r="10234" spans="1:9" x14ac:dyDescent="0.3">
      <c r="A10234" t="s">
        <v>12</v>
      </c>
      <c r="B10234" s="1">
        <v>42417</v>
      </c>
      <c r="C10234" t="s">
        <v>13</v>
      </c>
      <c r="D10234">
        <v>1</v>
      </c>
      <c r="E10234" t="s">
        <v>15</v>
      </c>
      <c r="F10234" t="s">
        <v>37</v>
      </c>
      <c r="G10234">
        <v>1.9E-3</v>
      </c>
      <c r="H10234">
        <v>1</v>
      </c>
      <c r="I10234" t="str">
        <f t="shared" si="160"/>
        <v>p</v>
      </c>
    </row>
    <row r="10235" spans="1:9" x14ac:dyDescent="0.3">
      <c r="A10235" t="s">
        <v>32</v>
      </c>
      <c r="B10235" s="1">
        <v>42418</v>
      </c>
      <c r="C10235" t="s">
        <v>25</v>
      </c>
      <c r="D10235">
        <v>1</v>
      </c>
      <c r="E10235" t="s">
        <v>10</v>
      </c>
      <c r="F10235" t="s">
        <v>11</v>
      </c>
      <c r="G10235">
        <v>0</v>
      </c>
      <c r="H10235">
        <v>3</v>
      </c>
      <c r="I10235" t="str">
        <f t="shared" si="160"/>
        <v/>
      </c>
    </row>
    <row r="10236" spans="1:9" x14ac:dyDescent="0.3">
      <c r="A10236" t="s">
        <v>28</v>
      </c>
      <c r="B10236" s="1">
        <v>42420</v>
      </c>
      <c r="C10236" t="s">
        <v>13</v>
      </c>
      <c r="D10236">
        <v>1</v>
      </c>
      <c r="E10236" t="s">
        <v>10</v>
      </c>
      <c r="F10236" t="s">
        <v>29</v>
      </c>
      <c r="H10236">
        <v>1</v>
      </c>
      <c r="I10236" t="str">
        <f t="shared" si="160"/>
        <v>p</v>
      </c>
    </row>
    <row r="10237" spans="1:9" x14ac:dyDescent="0.3">
      <c r="A10237" t="s">
        <v>18</v>
      </c>
      <c r="B10237" s="1">
        <v>42421</v>
      </c>
      <c r="C10237" t="s">
        <v>13</v>
      </c>
      <c r="D10237">
        <v>1</v>
      </c>
      <c r="E10237" t="s">
        <v>15</v>
      </c>
      <c r="F10237" t="s">
        <v>49</v>
      </c>
      <c r="G10237">
        <v>1E-3</v>
      </c>
      <c r="H10237">
        <v>2</v>
      </c>
      <c r="I10237" t="str">
        <f t="shared" si="160"/>
        <v>o</v>
      </c>
    </row>
    <row r="10238" spans="1:9" x14ac:dyDescent="0.3">
      <c r="A10238" t="s">
        <v>27</v>
      </c>
      <c r="B10238" s="1">
        <v>42422</v>
      </c>
      <c r="C10238" t="s">
        <v>13</v>
      </c>
      <c r="D10238">
        <v>0</v>
      </c>
      <c r="E10238" t="s">
        <v>10</v>
      </c>
      <c r="F10238" t="s">
        <v>61</v>
      </c>
      <c r="H10238">
        <v>1</v>
      </c>
      <c r="I10238" t="str">
        <f t="shared" si="160"/>
        <v>t</v>
      </c>
    </row>
    <row r="10239" spans="1:9" x14ac:dyDescent="0.3">
      <c r="A10239" t="s">
        <v>33</v>
      </c>
      <c r="B10239" s="1">
        <v>42424</v>
      </c>
      <c r="C10239" t="s">
        <v>13</v>
      </c>
      <c r="D10239">
        <v>1</v>
      </c>
      <c r="E10239" t="s">
        <v>10</v>
      </c>
      <c r="F10239" t="s">
        <v>16</v>
      </c>
      <c r="G10239">
        <v>0</v>
      </c>
      <c r="H10239">
        <v>1</v>
      </c>
      <c r="I10239" t="str">
        <f t="shared" si="160"/>
        <v/>
      </c>
    </row>
    <row r="10240" spans="1:9" x14ac:dyDescent="0.3">
      <c r="A10240" t="s">
        <v>8</v>
      </c>
      <c r="B10240" s="1">
        <v>42403</v>
      </c>
      <c r="C10240" t="s">
        <v>13</v>
      </c>
      <c r="D10240">
        <v>0</v>
      </c>
      <c r="E10240" t="s">
        <v>10</v>
      </c>
      <c r="F10240" t="s">
        <v>35</v>
      </c>
      <c r="H10240">
        <v>1</v>
      </c>
      <c r="I10240" t="str">
        <f t="shared" si="160"/>
        <v>p</v>
      </c>
    </row>
    <row r="10241" spans="1:9" x14ac:dyDescent="0.3">
      <c r="A10241" t="s">
        <v>28</v>
      </c>
      <c r="B10241" s="1">
        <v>42407</v>
      </c>
      <c r="C10241" t="s">
        <v>9</v>
      </c>
      <c r="D10241">
        <v>0</v>
      </c>
      <c r="E10241" t="s">
        <v>14</v>
      </c>
      <c r="F10241" t="s">
        <v>14</v>
      </c>
      <c r="G10241">
        <v>0</v>
      </c>
      <c r="H10241">
        <v>1</v>
      </c>
      <c r="I10241" t="str">
        <f t="shared" si="160"/>
        <v/>
      </c>
    </row>
    <row r="10242" spans="1:9" x14ac:dyDescent="0.3">
      <c r="A10242" t="s">
        <v>23</v>
      </c>
      <c r="B10242" s="1">
        <v>42405</v>
      </c>
      <c r="C10242" t="s">
        <v>13</v>
      </c>
      <c r="D10242">
        <v>0</v>
      </c>
      <c r="E10242" t="s">
        <v>15</v>
      </c>
      <c r="F10242" t="s">
        <v>16</v>
      </c>
      <c r="G10242">
        <v>0</v>
      </c>
      <c r="H10242">
        <v>1</v>
      </c>
      <c r="I10242" t="str">
        <f t="shared" si="160"/>
        <v/>
      </c>
    </row>
    <row r="10243" spans="1:9" x14ac:dyDescent="0.3">
      <c r="A10243" t="s">
        <v>28</v>
      </c>
      <c r="B10243" s="1">
        <v>42405</v>
      </c>
      <c r="C10243" t="s">
        <v>25</v>
      </c>
      <c r="D10243">
        <v>1</v>
      </c>
      <c r="E10243" t="s">
        <v>10</v>
      </c>
      <c r="F10243" t="s">
        <v>14</v>
      </c>
      <c r="G10243">
        <v>0</v>
      </c>
      <c r="H10243">
        <v>1</v>
      </c>
      <c r="I10243" t="str">
        <f t="shared" ref="I10243:I10259" si="161">IF(NOT(OR(F10243="house",F10243="blank",F10243="served")),LEFT(F10243,1),"")</f>
        <v/>
      </c>
    </row>
    <row r="10244" spans="1:9" x14ac:dyDescent="0.3">
      <c r="A10244" t="s">
        <v>33</v>
      </c>
      <c r="B10244" s="1">
        <v>42416</v>
      </c>
      <c r="C10244" t="s">
        <v>13</v>
      </c>
      <c r="D10244">
        <v>0</v>
      </c>
      <c r="E10244" t="s">
        <v>15</v>
      </c>
      <c r="F10244" t="s">
        <v>50</v>
      </c>
      <c r="H10244">
        <v>1</v>
      </c>
      <c r="I10244" t="str">
        <f t="shared" si="161"/>
        <v>j</v>
      </c>
    </row>
    <row r="10245" spans="1:9" x14ac:dyDescent="0.3">
      <c r="A10245" t="s">
        <v>8</v>
      </c>
      <c r="B10245" s="1">
        <v>42418</v>
      </c>
      <c r="C10245" t="s">
        <v>25</v>
      </c>
      <c r="D10245">
        <v>1</v>
      </c>
      <c r="E10245" t="s">
        <v>10</v>
      </c>
      <c r="F10245" t="s">
        <v>11</v>
      </c>
      <c r="G10245">
        <v>0</v>
      </c>
      <c r="H10245">
        <v>1</v>
      </c>
      <c r="I10245" t="str">
        <f t="shared" si="161"/>
        <v/>
      </c>
    </row>
    <row r="10246" spans="1:9" x14ac:dyDescent="0.3">
      <c r="A10246" t="s">
        <v>21</v>
      </c>
      <c r="B10246" s="1">
        <v>42418</v>
      </c>
      <c r="C10246" t="s">
        <v>13</v>
      </c>
      <c r="D10246">
        <v>1</v>
      </c>
      <c r="E10246" t="s">
        <v>10</v>
      </c>
      <c r="F10246" t="s">
        <v>44</v>
      </c>
      <c r="G10246">
        <v>2.5000000000000001E-3</v>
      </c>
      <c r="H10246">
        <v>1</v>
      </c>
      <c r="I10246" t="str">
        <f t="shared" si="161"/>
        <v>o</v>
      </c>
    </row>
    <row r="10247" spans="1:9" x14ac:dyDescent="0.3">
      <c r="A10247" t="s">
        <v>27</v>
      </c>
      <c r="B10247" s="1">
        <v>42423</v>
      </c>
      <c r="C10247" t="s">
        <v>13</v>
      </c>
      <c r="D10247">
        <v>0</v>
      </c>
      <c r="E10247" t="s">
        <v>15</v>
      </c>
      <c r="F10247" t="s">
        <v>51</v>
      </c>
      <c r="H10247">
        <v>2</v>
      </c>
      <c r="I10247" t="str">
        <f t="shared" si="161"/>
        <v>j</v>
      </c>
    </row>
    <row r="10248" spans="1:9" x14ac:dyDescent="0.3">
      <c r="A10248" t="s">
        <v>28</v>
      </c>
      <c r="B10248" s="1">
        <v>42404</v>
      </c>
      <c r="C10248" t="s">
        <v>25</v>
      </c>
      <c r="D10248">
        <v>1</v>
      </c>
      <c r="E10248" t="s">
        <v>15</v>
      </c>
      <c r="F10248" t="s">
        <v>14</v>
      </c>
      <c r="G10248">
        <v>0</v>
      </c>
      <c r="H10248">
        <v>1</v>
      </c>
      <c r="I10248" t="str">
        <f t="shared" si="161"/>
        <v/>
      </c>
    </row>
    <row r="10249" spans="1:9" x14ac:dyDescent="0.3">
      <c r="A10249" t="s">
        <v>23</v>
      </c>
      <c r="B10249" s="1">
        <v>42409</v>
      </c>
      <c r="C10249" t="s">
        <v>13</v>
      </c>
      <c r="D10249">
        <v>1</v>
      </c>
      <c r="E10249" t="s">
        <v>10</v>
      </c>
      <c r="F10249" t="s">
        <v>14</v>
      </c>
      <c r="G10249">
        <v>0</v>
      </c>
      <c r="H10249">
        <v>2</v>
      </c>
      <c r="I10249" t="str">
        <f t="shared" si="161"/>
        <v/>
      </c>
    </row>
    <row r="10250" spans="1:9" x14ac:dyDescent="0.3">
      <c r="A10250" t="s">
        <v>28</v>
      </c>
      <c r="B10250" s="1">
        <v>42410</v>
      </c>
      <c r="C10250" t="s">
        <v>13</v>
      </c>
      <c r="D10250">
        <v>0</v>
      </c>
      <c r="E10250" t="s">
        <v>14</v>
      </c>
      <c r="F10250" t="s">
        <v>11</v>
      </c>
      <c r="G10250">
        <v>0</v>
      </c>
      <c r="H10250">
        <v>2</v>
      </c>
      <c r="I10250" t="str">
        <f t="shared" si="161"/>
        <v/>
      </c>
    </row>
    <row r="10251" spans="1:9" x14ac:dyDescent="0.3">
      <c r="A10251" t="s">
        <v>32</v>
      </c>
      <c r="B10251" s="1">
        <v>42414</v>
      </c>
      <c r="C10251" t="s">
        <v>9</v>
      </c>
      <c r="D10251">
        <v>0</v>
      </c>
      <c r="E10251" t="s">
        <v>14</v>
      </c>
      <c r="F10251" t="s">
        <v>14</v>
      </c>
      <c r="G10251">
        <v>0</v>
      </c>
      <c r="H10251">
        <v>1</v>
      </c>
      <c r="I10251" t="str">
        <f t="shared" si="161"/>
        <v/>
      </c>
    </row>
    <row r="10252" spans="1:9" x14ac:dyDescent="0.3">
      <c r="A10252" t="s">
        <v>33</v>
      </c>
      <c r="B10252" s="1">
        <v>42417</v>
      </c>
      <c r="C10252" t="s">
        <v>25</v>
      </c>
      <c r="D10252">
        <v>1</v>
      </c>
      <c r="E10252" t="s">
        <v>10</v>
      </c>
      <c r="F10252" t="s">
        <v>11</v>
      </c>
      <c r="G10252">
        <v>0</v>
      </c>
      <c r="H10252">
        <v>1</v>
      </c>
      <c r="I10252" t="str">
        <f t="shared" si="161"/>
        <v/>
      </c>
    </row>
    <row r="10253" spans="1:9" x14ac:dyDescent="0.3">
      <c r="A10253" t="s">
        <v>23</v>
      </c>
      <c r="B10253" s="1">
        <v>42418</v>
      </c>
      <c r="C10253" t="s">
        <v>9</v>
      </c>
      <c r="D10253">
        <v>0</v>
      </c>
      <c r="E10253" t="s">
        <v>15</v>
      </c>
      <c r="F10253" t="s">
        <v>14</v>
      </c>
      <c r="G10253">
        <v>0</v>
      </c>
      <c r="H10253">
        <v>1</v>
      </c>
      <c r="I10253" t="str">
        <f t="shared" si="161"/>
        <v/>
      </c>
    </row>
    <row r="10254" spans="1:9" x14ac:dyDescent="0.3">
      <c r="A10254" t="s">
        <v>27</v>
      </c>
      <c r="B10254" s="1">
        <v>42418</v>
      </c>
      <c r="C10254" t="s">
        <v>9</v>
      </c>
      <c r="D10254">
        <v>0</v>
      </c>
      <c r="E10254" t="s">
        <v>10</v>
      </c>
      <c r="F10254" t="s">
        <v>51</v>
      </c>
      <c r="H10254">
        <v>1</v>
      </c>
      <c r="I10254" t="str">
        <f t="shared" si="161"/>
        <v>j</v>
      </c>
    </row>
    <row r="10255" spans="1:9" x14ac:dyDescent="0.3">
      <c r="A10255" t="s">
        <v>30</v>
      </c>
      <c r="B10255" s="1">
        <v>42413</v>
      </c>
      <c r="C10255" t="s">
        <v>25</v>
      </c>
      <c r="D10255">
        <v>0</v>
      </c>
      <c r="E10255" t="s">
        <v>10</v>
      </c>
      <c r="F10255" t="s">
        <v>14</v>
      </c>
      <c r="G10255">
        <v>0</v>
      </c>
      <c r="H10255">
        <v>1</v>
      </c>
      <c r="I10255" t="str">
        <f t="shared" si="161"/>
        <v/>
      </c>
    </row>
    <row r="10256" spans="1:9" x14ac:dyDescent="0.3">
      <c r="A10256" t="s">
        <v>18</v>
      </c>
      <c r="B10256" s="1">
        <v>42421</v>
      </c>
      <c r="C10256" t="s">
        <v>13</v>
      </c>
      <c r="D10256">
        <v>0</v>
      </c>
      <c r="E10256" t="s">
        <v>10</v>
      </c>
      <c r="F10256" t="s">
        <v>56</v>
      </c>
      <c r="H10256">
        <v>1</v>
      </c>
      <c r="I10256" t="str">
        <f t="shared" si="161"/>
        <v>j</v>
      </c>
    </row>
    <row r="10257" spans="1:9" x14ac:dyDescent="0.3">
      <c r="A10257" t="s">
        <v>8</v>
      </c>
      <c r="B10257" s="1">
        <v>42422</v>
      </c>
      <c r="C10257" t="s">
        <v>13</v>
      </c>
      <c r="D10257">
        <v>0</v>
      </c>
      <c r="E10257" t="s">
        <v>14</v>
      </c>
      <c r="F10257" t="s">
        <v>14</v>
      </c>
      <c r="G10257">
        <v>0</v>
      </c>
      <c r="H10257">
        <v>1</v>
      </c>
      <c r="I10257" t="str">
        <f t="shared" si="161"/>
        <v/>
      </c>
    </row>
    <row r="10258" spans="1:9" x14ac:dyDescent="0.3">
      <c r="A10258" t="s">
        <v>21</v>
      </c>
      <c r="B10258" s="1">
        <v>42422</v>
      </c>
      <c r="C10258" t="s">
        <v>9</v>
      </c>
      <c r="D10258">
        <v>1</v>
      </c>
      <c r="E10258" t="s">
        <v>10</v>
      </c>
      <c r="F10258" t="s">
        <v>34</v>
      </c>
      <c r="H10258">
        <v>1</v>
      </c>
      <c r="I10258" t="str">
        <f t="shared" si="161"/>
        <v>p</v>
      </c>
    </row>
    <row r="10259" spans="1:9" x14ac:dyDescent="0.3">
      <c r="A10259" t="s">
        <v>21</v>
      </c>
      <c r="B10259" s="1">
        <v>42424</v>
      </c>
      <c r="C10259" t="s">
        <v>25</v>
      </c>
      <c r="D10259">
        <v>0</v>
      </c>
      <c r="E10259" t="s">
        <v>10</v>
      </c>
      <c r="F10259" t="s">
        <v>11</v>
      </c>
      <c r="G10259">
        <v>0</v>
      </c>
      <c r="H10259">
        <v>1</v>
      </c>
      <c r="I10259" t="str">
        <f t="shared" si="161"/>
        <v/>
      </c>
    </row>
  </sheetData>
  <sortState ref="O4:O10261">
    <sortCondition ref="O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28"/>
  <sheetViews>
    <sheetView workbookViewId="0">
      <selection activeCell="A4" sqref="A4:E19"/>
    </sheetView>
  </sheetViews>
  <sheetFormatPr defaultRowHeight="14.4" x14ac:dyDescent="0.3"/>
  <cols>
    <col min="1" max="1" width="17.44140625" customWidth="1"/>
    <col min="2" max="2" width="32.5546875" customWidth="1"/>
    <col min="3" max="3" width="33.88671875" customWidth="1"/>
    <col min="4" max="4" width="33" customWidth="1"/>
    <col min="5" max="5" width="33.6640625" customWidth="1"/>
    <col min="6" max="8" width="10.77734375" customWidth="1"/>
    <col min="9" max="24" width="6" customWidth="1"/>
    <col min="25" max="25" width="10.77734375" customWidth="1"/>
    <col min="26" max="26" width="10.77734375" bestFit="1" customWidth="1"/>
  </cols>
  <sheetData>
    <row r="3" spans="1:6" x14ac:dyDescent="0.3">
      <c r="A3" s="2" t="s">
        <v>84</v>
      </c>
      <c r="B3" s="2" t="s">
        <v>73</v>
      </c>
    </row>
    <row r="4" spans="1:6" x14ac:dyDescent="0.3">
      <c r="A4" s="2" t="s">
        <v>71</v>
      </c>
      <c r="B4" t="s">
        <v>32</v>
      </c>
      <c r="C4" t="s">
        <v>28</v>
      </c>
      <c r="D4" t="s">
        <v>12</v>
      </c>
      <c r="E4" t="s">
        <v>8</v>
      </c>
      <c r="F4" t="s">
        <v>72</v>
      </c>
    </row>
    <row r="5" spans="1:6" x14ac:dyDescent="0.3">
      <c r="A5" s="13">
        <v>42409</v>
      </c>
      <c r="B5" s="9">
        <v>53.047000000000004</v>
      </c>
      <c r="C5" s="9">
        <v>121.46290000000002</v>
      </c>
      <c r="D5" s="9">
        <v>35.028500000000001</v>
      </c>
      <c r="E5" s="9">
        <v>21.6462</v>
      </c>
      <c r="F5" s="9">
        <v>231.18460000000002</v>
      </c>
    </row>
    <row r="6" spans="1:6" x14ac:dyDescent="0.3">
      <c r="A6" s="13">
        <v>42410</v>
      </c>
      <c r="B6" s="9">
        <v>89.424499999999995</v>
      </c>
      <c r="C6" s="9">
        <v>141.28890000000001</v>
      </c>
      <c r="D6" s="9">
        <v>41.810299999999998</v>
      </c>
      <c r="E6" s="9">
        <v>85.796600000000041</v>
      </c>
      <c r="F6" s="9">
        <v>358.32030000000009</v>
      </c>
    </row>
    <row r="7" spans="1:6" x14ac:dyDescent="0.3">
      <c r="A7" s="13">
        <v>42411</v>
      </c>
      <c r="B7" s="9">
        <v>76.924099999999996</v>
      </c>
      <c r="C7" s="9">
        <v>153.93959999999998</v>
      </c>
      <c r="D7" s="9">
        <v>26.242799999999995</v>
      </c>
      <c r="E7" s="9">
        <v>125.92310000000001</v>
      </c>
      <c r="F7" s="9">
        <v>383.02959999999996</v>
      </c>
    </row>
    <row r="8" spans="1:6" x14ac:dyDescent="0.3">
      <c r="A8" s="13">
        <v>42412</v>
      </c>
      <c r="B8" s="9">
        <v>62.874099999999991</v>
      </c>
      <c r="C8" s="9">
        <v>122.57469999999998</v>
      </c>
      <c r="D8" s="9">
        <v>20.0456</v>
      </c>
      <c r="E8" s="9">
        <v>104.87520000000001</v>
      </c>
      <c r="F8" s="9">
        <v>310.36959999999999</v>
      </c>
    </row>
    <row r="9" spans="1:6" x14ac:dyDescent="0.3">
      <c r="A9" s="13">
        <v>42413</v>
      </c>
      <c r="B9" s="9">
        <v>59.865899999999996</v>
      </c>
      <c r="C9" s="9">
        <v>112.02770000000002</v>
      </c>
      <c r="D9" s="9">
        <v>16.771999999999998</v>
      </c>
      <c r="E9" s="9">
        <v>90.837800000000001</v>
      </c>
      <c r="F9" s="9">
        <v>279.5034</v>
      </c>
    </row>
    <row r="10" spans="1:6" x14ac:dyDescent="0.3">
      <c r="A10" s="13">
        <v>42414</v>
      </c>
      <c r="B10" s="9">
        <v>71.363799999999998</v>
      </c>
      <c r="C10" s="9">
        <v>88.012999999999991</v>
      </c>
      <c r="D10" s="9">
        <v>20.237499999999997</v>
      </c>
      <c r="E10" s="9">
        <v>104.37169999999999</v>
      </c>
      <c r="F10" s="9">
        <v>283.98599999999999</v>
      </c>
    </row>
    <row r="11" spans="1:6" x14ac:dyDescent="0.3">
      <c r="A11" s="13">
        <v>42415</v>
      </c>
      <c r="B11" s="9">
        <v>71.699600000000004</v>
      </c>
      <c r="C11" s="9">
        <v>109.16240000000001</v>
      </c>
      <c r="D11" s="9">
        <v>21.290699999999998</v>
      </c>
      <c r="E11" s="9">
        <v>138.30950000000001</v>
      </c>
      <c r="F11" s="9">
        <v>340.46220000000005</v>
      </c>
    </row>
    <row r="12" spans="1:6" x14ac:dyDescent="0.3">
      <c r="A12" s="13">
        <v>42416</v>
      </c>
      <c r="B12" s="9">
        <v>32.061500000000002</v>
      </c>
      <c r="C12" s="9">
        <v>145.8794</v>
      </c>
      <c r="D12" s="9">
        <v>16.986499999999999</v>
      </c>
      <c r="E12" s="9">
        <v>131.11250000000001</v>
      </c>
      <c r="F12" s="9">
        <v>326.03989999999999</v>
      </c>
    </row>
    <row r="13" spans="1:6" x14ac:dyDescent="0.3">
      <c r="A13" s="13">
        <v>42417</v>
      </c>
      <c r="B13" s="9">
        <v>32.408900000000003</v>
      </c>
      <c r="C13" s="9">
        <v>105.09910000000002</v>
      </c>
      <c r="D13" s="9">
        <v>16.670999999999999</v>
      </c>
      <c r="E13" s="9">
        <v>88.44489999999999</v>
      </c>
      <c r="F13" s="9">
        <v>242.62390000000002</v>
      </c>
    </row>
    <row r="14" spans="1:6" x14ac:dyDescent="0.3">
      <c r="A14" s="13">
        <v>42418</v>
      </c>
      <c r="B14" s="9">
        <v>27.297999999999998</v>
      </c>
      <c r="C14" s="9">
        <v>103.78370000000002</v>
      </c>
      <c r="D14" s="9">
        <v>11.038300000000001</v>
      </c>
      <c r="E14" s="9">
        <v>83.884699999999995</v>
      </c>
      <c r="F14" s="9">
        <v>226.00470000000001</v>
      </c>
    </row>
    <row r="15" spans="1:6" x14ac:dyDescent="0.3">
      <c r="A15" s="13">
        <v>42419</v>
      </c>
      <c r="B15" s="9">
        <v>20.163500000000003</v>
      </c>
      <c r="C15" s="9">
        <v>85.541700000000006</v>
      </c>
      <c r="D15" s="9">
        <v>0.8667999999999999</v>
      </c>
      <c r="E15" s="9">
        <v>68.581099999999992</v>
      </c>
      <c r="F15" s="9">
        <v>175.15309999999999</v>
      </c>
    </row>
    <row r="16" spans="1:6" x14ac:dyDescent="0.3">
      <c r="A16" s="13">
        <v>42420</v>
      </c>
      <c r="B16" s="9">
        <v>23.667000000000002</v>
      </c>
      <c r="C16" s="9">
        <v>87.617400000000018</v>
      </c>
      <c r="D16" s="9">
        <v>0</v>
      </c>
      <c r="E16" s="9">
        <v>73.426699999999997</v>
      </c>
      <c r="F16" s="9">
        <v>184.71110000000002</v>
      </c>
    </row>
    <row r="17" spans="1:6" x14ac:dyDescent="0.3">
      <c r="A17" s="13">
        <v>42421</v>
      </c>
      <c r="B17" s="9">
        <v>40.716900000000003</v>
      </c>
      <c r="C17" s="9">
        <v>122.51919999999998</v>
      </c>
      <c r="D17" s="9">
        <v>0</v>
      </c>
      <c r="E17" s="9">
        <v>95.256200000000007</v>
      </c>
      <c r="F17" s="9">
        <v>258.4923</v>
      </c>
    </row>
    <row r="18" spans="1:6" x14ac:dyDescent="0.3">
      <c r="A18" s="13">
        <v>42422</v>
      </c>
      <c r="B18" s="9">
        <v>40.218000000000004</v>
      </c>
      <c r="C18" s="9">
        <v>138.5924</v>
      </c>
      <c r="D18" s="9">
        <v>0</v>
      </c>
      <c r="E18" s="9">
        <v>103.04090000000001</v>
      </c>
      <c r="F18" s="9">
        <v>281.85130000000004</v>
      </c>
    </row>
    <row r="19" spans="1:6" x14ac:dyDescent="0.3">
      <c r="A19" s="13">
        <v>42423</v>
      </c>
      <c r="B19" s="9">
        <v>42.766000000000005</v>
      </c>
      <c r="C19" s="9">
        <v>157.13880000000003</v>
      </c>
      <c r="D19" s="9">
        <v>0</v>
      </c>
      <c r="E19" s="9">
        <v>109.27239999999999</v>
      </c>
      <c r="F19" s="9">
        <v>309.17720000000003</v>
      </c>
    </row>
    <row r="20" spans="1:6" x14ac:dyDescent="0.3">
      <c r="A20" s="13" t="s">
        <v>72</v>
      </c>
      <c r="B20" s="9">
        <v>744.49880000000007</v>
      </c>
      <c r="C20" s="9">
        <v>1794.6409000000001</v>
      </c>
      <c r="D20" s="9">
        <v>226.98999999999995</v>
      </c>
      <c r="E20" s="9">
        <v>1424.7795000000001</v>
      </c>
      <c r="F20" s="9">
        <v>4190.9092000000001</v>
      </c>
    </row>
    <row r="24" spans="1:6" x14ac:dyDescent="0.3">
      <c r="A24" s="4" t="s">
        <v>28</v>
      </c>
    </row>
    <row r="25" spans="1:6" x14ac:dyDescent="0.3">
      <c r="A25" s="4" t="s">
        <v>8</v>
      </c>
    </row>
    <row r="26" spans="1:6" x14ac:dyDescent="0.3">
      <c r="A26" s="4" t="s">
        <v>32</v>
      </c>
    </row>
    <row r="27" spans="1:6" x14ac:dyDescent="0.3">
      <c r="A27" s="4" t="s">
        <v>12</v>
      </c>
    </row>
    <row r="28" spans="1:6" x14ac:dyDescent="0.3">
      <c r="A28" s="4" t="s">
        <v>21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72"/>
  <sheetViews>
    <sheetView tabSelected="1" topLeftCell="E28" workbookViewId="0">
      <selection activeCell="U43" sqref="U43"/>
    </sheetView>
  </sheetViews>
  <sheetFormatPr defaultRowHeight="14.4" x14ac:dyDescent="0.3"/>
  <cols>
    <col min="1" max="1" width="33.33203125" bestFit="1" customWidth="1"/>
  </cols>
  <sheetData>
    <row r="2" spans="1:24" x14ac:dyDescent="0.3">
      <c r="A2" s="8" t="s">
        <v>76</v>
      </c>
    </row>
    <row r="4" spans="1:24" x14ac:dyDescent="0.3">
      <c r="A4" s="3" t="s">
        <v>71</v>
      </c>
      <c r="B4" s="3" t="s">
        <v>11</v>
      </c>
      <c r="C4" s="3" t="s">
        <v>16</v>
      </c>
      <c r="D4" s="3" t="s">
        <v>74</v>
      </c>
      <c r="E4" s="3" t="s">
        <v>75</v>
      </c>
      <c r="F4" s="3" t="s">
        <v>39</v>
      </c>
      <c r="G4" s="3" t="s">
        <v>26</v>
      </c>
      <c r="H4" s="3" t="s">
        <v>29</v>
      </c>
      <c r="I4" s="3" t="s">
        <v>37</v>
      </c>
      <c r="J4" s="3" t="s">
        <v>44</v>
      </c>
      <c r="K4" s="3" t="s">
        <v>34</v>
      </c>
      <c r="L4" s="3" t="s">
        <v>38</v>
      </c>
      <c r="M4" s="3" t="s">
        <v>45</v>
      </c>
      <c r="N4" s="3" t="s">
        <v>35</v>
      </c>
      <c r="O4" s="3" t="s">
        <v>54</v>
      </c>
      <c r="P4" s="3" t="s">
        <v>55</v>
      </c>
      <c r="Q4" s="3" t="s">
        <v>52</v>
      </c>
      <c r="R4" s="3" t="s">
        <v>53</v>
      </c>
      <c r="S4" s="3" t="s">
        <v>57</v>
      </c>
      <c r="T4" s="3" t="s">
        <v>59</v>
      </c>
      <c r="U4" s="3" t="s">
        <v>60</v>
      </c>
      <c r="V4" s="3" t="s">
        <v>67</v>
      </c>
      <c r="W4" s="3" t="s">
        <v>43</v>
      </c>
      <c r="X4" s="3" t="s">
        <v>68</v>
      </c>
    </row>
    <row r="5" spans="1:24" x14ac:dyDescent="0.3">
      <c r="A5" s="4" t="s">
        <v>32</v>
      </c>
      <c r="B5" s="5">
        <v>0.66612485311206626</v>
      </c>
      <c r="C5" s="5">
        <v>0.25250334955769677</v>
      </c>
      <c r="D5" s="5">
        <f>SUM(F5:X5)</f>
        <v>8.1371797330237028E-2</v>
      </c>
      <c r="E5" s="5">
        <f>D5/(D5+C5)</f>
        <v>0.24371924082612151</v>
      </c>
      <c r="F5" s="5">
        <v>3.8883151328525802E-2</v>
      </c>
      <c r="G5" s="5">
        <v>3.548992739594771E-2</v>
      </c>
      <c r="H5" s="5">
        <v>0</v>
      </c>
      <c r="I5" s="5">
        <v>0</v>
      </c>
      <c r="J5" s="5">
        <v>0</v>
      </c>
      <c r="K5" s="5">
        <v>3.2468410353217892E-3</v>
      </c>
      <c r="L5" s="5">
        <v>3.2598942873064271E-3</v>
      </c>
      <c r="M5" s="5">
        <v>0</v>
      </c>
      <c r="N5" s="5">
        <v>0</v>
      </c>
      <c r="O5" s="5">
        <v>3.9501626839226516E-4</v>
      </c>
      <c r="P5" s="5">
        <v>9.261593074814714E-5</v>
      </c>
      <c r="Q5" s="5">
        <v>0</v>
      </c>
      <c r="R5" s="5">
        <v>0</v>
      </c>
      <c r="S5" s="5">
        <v>3.1079171391995683E-7</v>
      </c>
      <c r="T5" s="5">
        <v>0</v>
      </c>
      <c r="U5" s="5">
        <v>4.0402922809594385E-6</v>
      </c>
      <c r="V5" s="5">
        <v>0</v>
      </c>
      <c r="W5" s="5">
        <v>0</v>
      </c>
      <c r="X5" s="5">
        <v>0</v>
      </c>
    </row>
    <row r="6" spans="1:24" x14ac:dyDescent="0.3">
      <c r="A6" s="4" t="s">
        <v>21</v>
      </c>
      <c r="B6" s="5">
        <v>0.51962273281134308</v>
      </c>
      <c r="C6" s="5">
        <v>0.44935373098651493</v>
      </c>
      <c r="D6" s="5">
        <f t="shared" ref="D6:D9" si="0">SUM(F6:X6)</f>
        <v>3.1023536202141988E-2</v>
      </c>
      <c r="E6" s="5">
        <f t="shared" ref="E6:E9" si="1">D6/(D6+C6)</f>
        <v>6.4581607667871216E-2</v>
      </c>
      <c r="F6" s="5">
        <v>0</v>
      </c>
      <c r="G6" s="5">
        <v>0</v>
      </c>
      <c r="H6" s="5">
        <v>0</v>
      </c>
      <c r="I6" s="5">
        <v>0</v>
      </c>
      <c r="J6" s="5">
        <v>2.3218460498009012E-2</v>
      </c>
      <c r="K6" s="5">
        <v>3.4251966208613424E-4</v>
      </c>
      <c r="L6" s="5">
        <v>0</v>
      </c>
      <c r="M6" s="5">
        <v>7.4173725972610091E-3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4.5183444785830472E-5</v>
      </c>
      <c r="U6" s="5">
        <v>0</v>
      </c>
      <c r="V6" s="5">
        <v>0</v>
      </c>
      <c r="W6" s="5">
        <v>0</v>
      </c>
      <c r="X6" s="5">
        <v>0</v>
      </c>
    </row>
    <row r="7" spans="1:24" x14ac:dyDescent="0.3">
      <c r="A7" s="4" t="s">
        <v>28</v>
      </c>
      <c r="B7" s="5">
        <v>0.56102304782057444</v>
      </c>
      <c r="C7" s="5">
        <v>0.32718217360805901</v>
      </c>
      <c r="D7" s="5">
        <f t="shared" si="0"/>
        <v>0.10433564759264011</v>
      </c>
      <c r="E7" s="5">
        <f t="shared" si="1"/>
        <v>0.24178757508166401</v>
      </c>
      <c r="F7" s="5">
        <v>4.9341183377754477E-2</v>
      </c>
      <c r="G7" s="5">
        <v>4.5670550491477585E-2</v>
      </c>
      <c r="H7" s="5">
        <v>5.4585630827330613E-3</v>
      </c>
      <c r="I7" s="5">
        <v>3.8483544040482081E-3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8.6828600158545324E-6</v>
      </c>
      <c r="S7" s="5">
        <v>7.9438932059945735E-6</v>
      </c>
      <c r="T7" s="5">
        <v>0</v>
      </c>
      <c r="U7" s="5">
        <v>0</v>
      </c>
      <c r="V7" s="5">
        <v>0</v>
      </c>
      <c r="W7" s="5">
        <v>3.6948340492998014E-7</v>
      </c>
      <c r="X7" s="5">
        <v>0</v>
      </c>
    </row>
    <row r="8" spans="1:24" x14ac:dyDescent="0.3">
      <c r="A8" s="4" t="s">
        <v>12</v>
      </c>
      <c r="B8" s="5">
        <v>0.4715811821144974</v>
      </c>
      <c r="C8" s="5">
        <v>0.47517856970142469</v>
      </c>
      <c r="D8" s="5">
        <f t="shared" si="0"/>
        <v>5.3240248184077923E-2</v>
      </c>
      <c r="E8" s="5">
        <f t="shared" si="1"/>
        <v>0.10075388381723753</v>
      </c>
      <c r="F8" s="5">
        <v>1.9553200955595748E-2</v>
      </c>
      <c r="G8" s="5">
        <v>3.2571137719917598E-2</v>
      </c>
      <c r="H8" s="5">
        <v>2.5751757889951737E-4</v>
      </c>
      <c r="I8" s="5">
        <v>8.5839192966505784E-4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</row>
    <row r="9" spans="1:24" x14ac:dyDescent="0.3">
      <c r="A9" s="4" t="s">
        <v>8</v>
      </c>
      <c r="B9" s="5">
        <v>0.42418270060803376</v>
      </c>
      <c r="C9" s="5">
        <v>0.46859126626466097</v>
      </c>
      <c r="D9" s="5">
        <f t="shared" si="0"/>
        <v>9.2314234477607365E-2</v>
      </c>
      <c r="E9" s="5">
        <f t="shared" si="1"/>
        <v>0.16458072590738423</v>
      </c>
      <c r="F9" s="5">
        <v>9.1984548940885216E-2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3.0760498114491868E-4</v>
      </c>
      <c r="O9" s="5">
        <v>0</v>
      </c>
      <c r="P9" s="5">
        <v>0</v>
      </c>
      <c r="Q9" s="5">
        <v>2.1319157109053771E-5</v>
      </c>
      <c r="R9" s="5">
        <v>0</v>
      </c>
      <c r="S9" s="5">
        <v>0</v>
      </c>
      <c r="T9" s="5">
        <v>0</v>
      </c>
      <c r="U9" s="5">
        <v>1.9034961704512295E-7</v>
      </c>
      <c r="V9" s="5">
        <v>3.806992340902459E-7</v>
      </c>
      <c r="W9" s="5">
        <v>0</v>
      </c>
      <c r="X9" s="5">
        <v>1.9034961704512295E-7</v>
      </c>
    </row>
    <row r="12" spans="1:24" x14ac:dyDescent="0.3">
      <c r="A12" s="8" t="s">
        <v>83</v>
      </c>
    </row>
    <row r="14" spans="1:24" x14ac:dyDescent="0.3">
      <c r="A14" s="3" t="s">
        <v>71</v>
      </c>
      <c r="B14" s="3" t="s">
        <v>82</v>
      </c>
      <c r="C14" s="3" t="s">
        <v>79</v>
      </c>
      <c r="D14" s="3" t="s">
        <v>81</v>
      </c>
      <c r="E14" s="3" t="s">
        <v>80</v>
      </c>
      <c r="F14" s="3" t="s">
        <v>78</v>
      </c>
    </row>
    <row r="15" spans="1:24" x14ac:dyDescent="0.3">
      <c r="A15" s="4" t="s">
        <v>28</v>
      </c>
      <c r="B15" s="5">
        <v>0.44135498999406753</v>
      </c>
      <c r="C15" s="5">
        <v>0.40852131982463591</v>
      </c>
      <c r="D15" s="5">
        <v>8.3250019416962334E-2</v>
      </c>
      <c r="E15" s="5">
        <v>6.6721640080576267E-2</v>
      </c>
      <c r="F15" s="5">
        <v>1.5203068375800019E-4</v>
      </c>
    </row>
    <row r="16" spans="1:24" x14ac:dyDescent="0.3">
      <c r="A16" s="4" t="s">
        <v>32</v>
      </c>
      <c r="B16" s="5">
        <v>0.47784555096802778</v>
      </c>
      <c r="C16" s="5">
        <v>0.43614530538039348</v>
      </c>
      <c r="D16" s="5">
        <v>7.9963028175738388E-2</v>
      </c>
      <c r="E16" s="5"/>
      <c r="F16" s="5">
        <v>6.046115475840364E-3</v>
      </c>
    </row>
    <row r="17" spans="1:20" x14ac:dyDescent="0.3">
      <c r="A17" s="4" t="s">
        <v>12</v>
      </c>
      <c r="B17" s="5">
        <v>0.36726352003451684</v>
      </c>
      <c r="C17" s="5">
        <v>0.61177659441599586</v>
      </c>
      <c r="D17" s="5">
        <v>2.0959885549487356E-2</v>
      </c>
      <c r="E17" s="5"/>
      <c r="F17" s="5"/>
    </row>
    <row r="18" spans="1:20" x14ac:dyDescent="0.3">
      <c r="A18" s="4" t="s">
        <v>8</v>
      </c>
      <c r="B18" s="5">
        <v>0.85785649490246063</v>
      </c>
      <c r="C18" s="5"/>
      <c r="D18" s="5">
        <v>0.1419375797738727</v>
      </c>
      <c r="E18" s="5"/>
      <c r="F18" s="5">
        <v>2.0592532366667791E-4</v>
      </c>
    </row>
    <row r="19" spans="1:20" x14ac:dyDescent="0.3">
      <c r="A19" s="4" t="s">
        <v>21</v>
      </c>
      <c r="B19" s="5"/>
      <c r="C19" s="5"/>
      <c r="D19" s="5">
        <v>0.25012919896640828</v>
      </c>
      <c r="E19" s="5">
        <v>0.74987080103359172</v>
      </c>
      <c r="F19" s="5"/>
    </row>
    <row r="20" spans="1:20" x14ac:dyDescent="0.3">
      <c r="A20" s="6" t="s">
        <v>72</v>
      </c>
      <c r="B20" s="7">
        <v>0.58960750985138644</v>
      </c>
      <c r="C20" s="7">
        <v>0.26973086408366681</v>
      </c>
      <c r="D20" s="7">
        <v>0.10290712514881813</v>
      </c>
      <c r="E20" s="7">
        <v>3.6591235172583558E-2</v>
      </c>
      <c r="F20" s="7">
        <v>1.1632657435450442E-3</v>
      </c>
    </row>
    <row r="22" spans="1:20" x14ac:dyDescent="0.3">
      <c r="A22" s="4" t="s">
        <v>85</v>
      </c>
      <c r="H22" t="s">
        <v>86</v>
      </c>
      <c r="N22" t="s">
        <v>87</v>
      </c>
    </row>
    <row r="23" spans="1:20" x14ac:dyDescent="0.3">
      <c r="A23" s="3" t="s">
        <v>71</v>
      </c>
      <c r="B23" s="3" t="s">
        <v>78</v>
      </c>
      <c r="C23" s="3" t="s">
        <v>79</v>
      </c>
      <c r="D23" s="3" t="s">
        <v>80</v>
      </c>
      <c r="E23" s="3" t="s">
        <v>81</v>
      </c>
      <c r="F23" s="3" t="s">
        <v>82</v>
      </c>
      <c r="G23" s="3" t="s">
        <v>72</v>
      </c>
      <c r="H23" s="3" t="s">
        <v>78</v>
      </c>
      <c r="I23" s="3" t="s">
        <v>79</v>
      </c>
      <c r="J23" s="3" t="s">
        <v>80</v>
      </c>
      <c r="K23" s="3" t="s">
        <v>81</v>
      </c>
      <c r="L23" s="3" t="s">
        <v>82</v>
      </c>
      <c r="M23" s="3" t="s">
        <v>72</v>
      </c>
      <c r="N23" s="3" t="s">
        <v>78</v>
      </c>
      <c r="O23" s="3" t="s">
        <v>79</v>
      </c>
      <c r="P23" s="3" t="s">
        <v>80</v>
      </c>
      <c r="Q23" s="3" t="s">
        <v>81</v>
      </c>
      <c r="R23" s="3" t="s">
        <v>82</v>
      </c>
      <c r="S23" s="3" t="s">
        <v>72</v>
      </c>
      <c r="T23" s="12" t="s">
        <v>88</v>
      </c>
    </row>
    <row r="24" spans="1:20" x14ac:dyDescent="0.3">
      <c r="A24" s="4" t="s">
        <v>32</v>
      </c>
      <c r="B24" s="9"/>
      <c r="C24" s="9">
        <v>329.94429999999994</v>
      </c>
      <c r="D24" s="9"/>
      <c r="E24" s="9">
        <v>25.979599999999994</v>
      </c>
      <c r="F24" s="9">
        <v>388.57489999999996</v>
      </c>
      <c r="G24" s="9">
        <v>744.49879999999985</v>
      </c>
      <c r="H24" s="9"/>
      <c r="I24" s="9">
        <v>121</v>
      </c>
      <c r="J24" s="9"/>
      <c r="K24" s="9">
        <v>114</v>
      </c>
      <c r="L24" s="9">
        <v>112</v>
      </c>
      <c r="M24" s="9">
        <v>347</v>
      </c>
      <c r="N24" s="11" t="str">
        <f>IFERROR(H24/B24,"")</f>
        <v/>
      </c>
      <c r="O24" s="11">
        <f>IFERROR(C24/I24,"")</f>
        <v>2.7268123966942146</v>
      </c>
      <c r="P24" s="11" t="str">
        <f t="shared" ref="P24:S29" si="2">IFERROR(D24/J24,"")</f>
        <v/>
      </c>
      <c r="Q24" s="11">
        <f t="shared" si="2"/>
        <v>0.22789122807017539</v>
      </c>
      <c r="R24" s="11">
        <f t="shared" si="2"/>
        <v>3.4694187499999996</v>
      </c>
      <c r="S24" s="11">
        <f t="shared" si="2"/>
        <v>2.1455296829971178</v>
      </c>
    </row>
    <row r="25" spans="1:20" x14ac:dyDescent="0.3">
      <c r="A25" s="4" t="s">
        <v>21</v>
      </c>
      <c r="B25" s="9"/>
      <c r="C25" s="9"/>
      <c r="D25" s="9">
        <v>50.303299999999993</v>
      </c>
      <c r="E25" s="9">
        <v>23.213500000000003</v>
      </c>
      <c r="F25" s="9"/>
      <c r="G25" s="9">
        <v>73.516799999999989</v>
      </c>
      <c r="H25" s="9"/>
      <c r="I25" s="9"/>
      <c r="J25" s="9">
        <v>60</v>
      </c>
      <c r="K25" s="9">
        <v>56</v>
      </c>
      <c r="L25" s="9"/>
      <c r="M25" s="9">
        <v>116</v>
      </c>
      <c r="N25" s="11" t="str">
        <f t="shared" ref="N25:N29" si="3">IFERROR(H25/B25,"")</f>
        <v/>
      </c>
      <c r="O25" s="11" t="str">
        <f t="shared" ref="O25:O29" si="4">IFERROR(C25/I25,"")</f>
        <v/>
      </c>
      <c r="P25" s="11">
        <f t="shared" si="2"/>
        <v>0.83838833333333318</v>
      </c>
      <c r="Q25" s="11">
        <f t="shared" si="2"/>
        <v>0.41452678571428575</v>
      </c>
      <c r="R25" s="11" t="str">
        <f t="shared" si="2"/>
        <v/>
      </c>
      <c r="S25" s="11">
        <f t="shared" si="2"/>
        <v>0.63376551724137919</v>
      </c>
    </row>
    <row r="26" spans="1:20" x14ac:dyDescent="0.3">
      <c r="A26" s="4" t="s">
        <v>28</v>
      </c>
      <c r="B26" s="9"/>
      <c r="C26" s="9">
        <v>790.65210000000036</v>
      </c>
      <c r="D26" s="9">
        <v>2.2599999999999999E-2</v>
      </c>
      <c r="E26" s="9">
        <v>53.494599999999998</v>
      </c>
      <c r="F26" s="9">
        <v>950.47160000000008</v>
      </c>
      <c r="G26" s="9">
        <v>1794.6409000000003</v>
      </c>
      <c r="H26" s="9"/>
      <c r="I26" s="9">
        <v>120</v>
      </c>
      <c r="J26" s="9">
        <v>11</v>
      </c>
      <c r="K26" s="9">
        <v>121</v>
      </c>
      <c r="L26" s="9">
        <v>113</v>
      </c>
      <c r="M26" s="9">
        <v>365</v>
      </c>
      <c r="N26" s="11" t="str">
        <f t="shared" si="3"/>
        <v/>
      </c>
      <c r="O26" s="11">
        <f t="shared" si="4"/>
        <v>6.588767500000003</v>
      </c>
      <c r="P26" s="11">
        <f t="shared" si="2"/>
        <v>2.0545454545454543E-3</v>
      </c>
      <c r="Q26" s="11">
        <f t="shared" si="2"/>
        <v>0.44210413223140493</v>
      </c>
      <c r="R26" s="11">
        <f t="shared" si="2"/>
        <v>8.4112530973451332</v>
      </c>
      <c r="S26" s="11">
        <f t="shared" si="2"/>
        <v>4.9168243835616448</v>
      </c>
    </row>
    <row r="27" spans="1:20" x14ac:dyDescent="0.3">
      <c r="A27" s="4" t="s">
        <v>12</v>
      </c>
      <c r="B27" s="9"/>
      <c r="C27" s="9">
        <v>130.59159999999997</v>
      </c>
      <c r="D27" s="9"/>
      <c r="E27" s="9">
        <v>3.8421000000000003</v>
      </c>
      <c r="F27" s="9">
        <v>92.556299999999965</v>
      </c>
      <c r="G27" s="9">
        <v>226.98999999999992</v>
      </c>
      <c r="H27" s="9"/>
      <c r="I27" s="9">
        <v>88</v>
      </c>
      <c r="J27" s="9"/>
      <c r="K27" s="9">
        <v>82</v>
      </c>
      <c r="L27" s="9">
        <v>80</v>
      </c>
      <c r="M27" s="9">
        <v>250</v>
      </c>
      <c r="N27" s="11" t="str">
        <f t="shared" si="3"/>
        <v/>
      </c>
      <c r="O27" s="11">
        <f t="shared" si="4"/>
        <v>1.4839954545454541</v>
      </c>
      <c r="P27" s="11" t="str">
        <f t="shared" si="2"/>
        <v/>
      </c>
      <c r="Q27" s="11">
        <f t="shared" si="2"/>
        <v>4.6854878048780489E-2</v>
      </c>
      <c r="R27" s="11">
        <f t="shared" si="2"/>
        <v>1.1569537499999996</v>
      </c>
      <c r="S27" s="11">
        <f t="shared" si="2"/>
        <v>0.90795999999999966</v>
      </c>
    </row>
    <row r="28" spans="1:20" x14ac:dyDescent="0.3">
      <c r="A28" s="4" t="s">
        <v>8</v>
      </c>
      <c r="B28" s="9"/>
      <c r="C28" s="9"/>
      <c r="D28" s="9"/>
      <c r="E28" s="9">
        <v>132.97310000000002</v>
      </c>
      <c r="F28" s="9">
        <v>1291.8064000000002</v>
      </c>
      <c r="G28" s="9">
        <v>1424.7795000000001</v>
      </c>
      <c r="H28" s="9"/>
      <c r="I28" s="9"/>
      <c r="J28" s="9"/>
      <c r="K28" s="9">
        <v>120</v>
      </c>
      <c r="L28" s="9">
        <v>115</v>
      </c>
      <c r="M28" s="9">
        <v>235</v>
      </c>
      <c r="N28" s="11" t="str">
        <f t="shared" si="3"/>
        <v/>
      </c>
      <c r="O28" s="11" t="str">
        <f t="shared" si="4"/>
        <v/>
      </c>
      <c r="P28" s="11" t="str">
        <f t="shared" si="2"/>
        <v/>
      </c>
      <c r="Q28" s="11">
        <f t="shared" si="2"/>
        <v>1.1081091666666667</v>
      </c>
      <c r="R28" s="11">
        <f t="shared" si="2"/>
        <v>11.233099130434784</v>
      </c>
      <c r="S28" s="11">
        <f t="shared" si="2"/>
        <v>6.0628914893617027</v>
      </c>
    </row>
    <row r="29" spans="1:20" x14ac:dyDescent="0.3">
      <c r="A29" s="6" t="s">
        <v>72</v>
      </c>
      <c r="B29" s="10"/>
      <c r="C29" s="10">
        <v>1251.1880000000003</v>
      </c>
      <c r="D29" s="10">
        <v>50.32589999999999</v>
      </c>
      <c r="E29" s="10">
        <v>239.50290000000001</v>
      </c>
      <c r="F29" s="10">
        <v>2723.4092000000001</v>
      </c>
      <c r="G29" s="10">
        <v>4264.4259999999995</v>
      </c>
      <c r="H29" s="10"/>
      <c r="I29" s="10">
        <v>329</v>
      </c>
      <c r="J29" s="10">
        <v>71</v>
      </c>
      <c r="K29" s="10">
        <v>493</v>
      </c>
      <c r="L29" s="10">
        <v>420</v>
      </c>
      <c r="M29" s="10">
        <v>1313</v>
      </c>
      <c r="N29" s="11" t="str">
        <f t="shared" si="3"/>
        <v/>
      </c>
      <c r="O29" s="11">
        <f t="shared" si="4"/>
        <v>3.8030030395136789</v>
      </c>
      <c r="P29" s="11">
        <f t="shared" si="2"/>
        <v>0.70881549295774637</v>
      </c>
      <c r="Q29" s="11">
        <f t="shared" si="2"/>
        <v>0.48580709939148076</v>
      </c>
      <c r="R29" s="11">
        <f t="shared" si="2"/>
        <v>6.4843076190476188</v>
      </c>
      <c r="S29" s="11">
        <f t="shared" si="2"/>
        <v>3.2478492003046453</v>
      </c>
    </row>
    <row r="33" spans="1:7" x14ac:dyDescent="0.3">
      <c r="A33" t="s">
        <v>95</v>
      </c>
    </row>
    <row r="34" spans="1:7" x14ac:dyDescent="0.3">
      <c r="A34" s="3" t="s">
        <v>71</v>
      </c>
      <c r="B34" s="3" t="s">
        <v>146</v>
      </c>
      <c r="C34" s="3" t="s">
        <v>147</v>
      </c>
      <c r="D34" s="3" t="s">
        <v>148</v>
      </c>
      <c r="E34" s="3" t="s">
        <v>146</v>
      </c>
      <c r="F34" s="3" t="s">
        <v>147</v>
      </c>
      <c r="G34" s="3" t="s">
        <v>148</v>
      </c>
    </row>
    <row r="35" spans="1:7" x14ac:dyDescent="0.3">
      <c r="A35" s="13">
        <v>42386</v>
      </c>
      <c r="B35" s="9">
        <v>1170.8266000000001</v>
      </c>
      <c r="C35" s="9">
        <v>603.44459999999992</v>
      </c>
      <c r="D35" s="9">
        <v>603.44459999999992</v>
      </c>
      <c r="E35">
        <f>B35/B$43</f>
        <v>1.056182242324631</v>
      </c>
      <c r="F35">
        <f t="shared" ref="F35:F72" si="5">C35/C$43</f>
        <v>0.8451655941345303</v>
      </c>
      <c r="G35">
        <f t="shared" ref="G35:G72" si="6">D35/D$43</f>
        <v>0.8451655941345303</v>
      </c>
    </row>
    <row r="36" spans="1:7" x14ac:dyDescent="0.3">
      <c r="A36" s="13">
        <v>42387</v>
      </c>
      <c r="B36" s="9">
        <v>1341.3721000000003</v>
      </c>
      <c r="C36" s="9">
        <v>846.67859999999996</v>
      </c>
      <c r="D36" s="9">
        <v>846.67859999999996</v>
      </c>
      <c r="E36">
        <f t="shared" ref="E36:E72" si="7">B36/B$43</f>
        <v>1.2100283614753022</v>
      </c>
      <c r="F36">
        <f t="shared" si="5"/>
        <v>1.185831511310222</v>
      </c>
      <c r="G36">
        <f t="shared" si="6"/>
        <v>1.185831511310222</v>
      </c>
    </row>
    <row r="37" spans="1:7" x14ac:dyDescent="0.3">
      <c r="A37" s="13">
        <v>42388</v>
      </c>
      <c r="B37" s="9">
        <v>1031.9922999999999</v>
      </c>
      <c r="C37" s="9">
        <v>678.60910000000001</v>
      </c>
      <c r="D37" s="9">
        <v>678.60910000000001</v>
      </c>
      <c r="E37">
        <f t="shared" si="7"/>
        <v>0.93094224326279651</v>
      </c>
      <c r="F37">
        <f t="shared" si="5"/>
        <v>0.95043863709543341</v>
      </c>
      <c r="G37">
        <f t="shared" si="6"/>
        <v>0.95043863709543341</v>
      </c>
    </row>
    <row r="38" spans="1:7" x14ac:dyDescent="0.3">
      <c r="A38" s="13">
        <v>42389</v>
      </c>
      <c r="B38" s="9">
        <v>968.12050000000022</v>
      </c>
      <c r="C38" s="9">
        <v>660.48220000000003</v>
      </c>
      <c r="D38" s="9">
        <v>660.48220000000003</v>
      </c>
      <c r="E38">
        <f t="shared" si="7"/>
        <v>0.87332460718815497</v>
      </c>
      <c r="F38">
        <f t="shared" si="5"/>
        <v>0.92505066907265687</v>
      </c>
      <c r="G38">
        <f t="shared" si="6"/>
        <v>0.92505066907265687</v>
      </c>
    </row>
    <row r="39" spans="1:7" x14ac:dyDescent="0.3">
      <c r="A39" s="13">
        <v>42390</v>
      </c>
      <c r="B39" s="9">
        <v>1007.7549999999999</v>
      </c>
      <c r="C39" s="9">
        <v>596.42649999999992</v>
      </c>
      <c r="D39" s="9">
        <v>596.42649999999992</v>
      </c>
      <c r="E39">
        <f t="shared" si="7"/>
        <v>0.90907819792773603</v>
      </c>
      <c r="F39">
        <f t="shared" si="5"/>
        <v>0.83533626322959631</v>
      </c>
      <c r="G39">
        <f t="shared" si="6"/>
        <v>0.83533626322959631</v>
      </c>
    </row>
    <row r="40" spans="1:7" x14ac:dyDescent="0.3">
      <c r="A40" s="13">
        <v>42391</v>
      </c>
      <c r="B40" s="9">
        <v>1070.973</v>
      </c>
      <c r="C40" s="9">
        <v>636.65109999999993</v>
      </c>
      <c r="D40" s="9">
        <v>636.65109999999993</v>
      </c>
      <c r="E40">
        <f t="shared" si="7"/>
        <v>0.96610605243264613</v>
      </c>
      <c r="F40">
        <f t="shared" si="5"/>
        <v>0.8916735773058575</v>
      </c>
      <c r="G40">
        <f t="shared" si="6"/>
        <v>0.8916735773058575</v>
      </c>
    </row>
    <row r="41" spans="1:7" x14ac:dyDescent="0.3">
      <c r="A41" s="13">
        <v>42392</v>
      </c>
      <c r="B41" s="9">
        <v>1103.8417000000002</v>
      </c>
      <c r="C41" s="9">
        <v>490.9461</v>
      </c>
      <c r="D41" s="9">
        <v>490.9461</v>
      </c>
      <c r="E41">
        <f t="shared" si="7"/>
        <v>0.99575633307052691</v>
      </c>
      <c r="F41">
        <f t="shared" si="5"/>
        <v>0.68760372086274468</v>
      </c>
      <c r="G41">
        <f t="shared" si="6"/>
        <v>0.68760372086274468</v>
      </c>
    </row>
    <row r="42" spans="1:7" x14ac:dyDescent="0.3">
      <c r="A42" s="13">
        <v>42393</v>
      </c>
      <c r="B42" s="9">
        <v>1515.0383000000004</v>
      </c>
      <c r="C42" s="9">
        <v>576.91750000000002</v>
      </c>
      <c r="D42" s="9">
        <v>576.91750000000002</v>
      </c>
      <c r="E42">
        <f t="shared" si="7"/>
        <v>1.366689609632799</v>
      </c>
      <c r="F42">
        <f t="shared" si="5"/>
        <v>0.80801256926337228</v>
      </c>
      <c r="G42">
        <f t="shared" si="6"/>
        <v>0.80801256926337228</v>
      </c>
    </row>
    <row r="43" spans="1:7" x14ac:dyDescent="0.3">
      <c r="A43" s="13">
        <v>42394</v>
      </c>
      <c r="B43" s="9">
        <v>1108.5459999999998</v>
      </c>
      <c r="C43" s="9">
        <v>713.99570000000006</v>
      </c>
      <c r="D43" s="9">
        <v>713.99570000000006</v>
      </c>
      <c r="E43">
        <f t="shared" si="7"/>
        <v>1</v>
      </c>
      <c r="F43">
        <f t="shared" si="5"/>
        <v>1</v>
      </c>
      <c r="G43">
        <f t="shared" si="6"/>
        <v>1</v>
      </c>
    </row>
    <row r="44" spans="1:7" x14ac:dyDescent="0.3">
      <c r="A44" s="13">
        <v>42395</v>
      </c>
      <c r="B44" s="9">
        <v>747.57770000000005</v>
      </c>
      <c r="C44" s="9">
        <v>690.46529999999996</v>
      </c>
      <c r="D44" s="9">
        <v>690.46529999999996</v>
      </c>
      <c r="E44">
        <f t="shared" si="7"/>
        <v>0.67437679627187341</v>
      </c>
      <c r="F44">
        <f t="shared" si="5"/>
        <v>0.967044059228928</v>
      </c>
      <c r="G44">
        <f t="shared" si="6"/>
        <v>0.967044059228928</v>
      </c>
    </row>
    <row r="45" spans="1:7" x14ac:dyDescent="0.3">
      <c r="A45" s="13">
        <v>42396</v>
      </c>
      <c r="B45" s="9">
        <v>664.6176999999999</v>
      </c>
      <c r="C45" s="9">
        <v>627.58109999999999</v>
      </c>
      <c r="D45" s="9">
        <v>627.58109999999999</v>
      </c>
      <c r="E45">
        <f t="shared" si="7"/>
        <v>0.59954002810889218</v>
      </c>
      <c r="F45">
        <f t="shared" si="5"/>
        <v>0.87897041956975364</v>
      </c>
      <c r="G45">
        <f t="shared" si="6"/>
        <v>0.87897041956975364</v>
      </c>
    </row>
    <row r="46" spans="1:7" x14ac:dyDescent="0.3">
      <c r="A46" s="13">
        <v>42397</v>
      </c>
      <c r="B46" s="9">
        <v>660.61599999999976</v>
      </c>
      <c r="C46" s="9">
        <v>628.06889999999999</v>
      </c>
      <c r="D46" s="9">
        <v>628.06889999999999</v>
      </c>
      <c r="E46">
        <f t="shared" si="7"/>
        <v>0.5959301643774817</v>
      </c>
      <c r="F46">
        <f t="shared" si="5"/>
        <v>0.87965361696155864</v>
      </c>
      <c r="G46">
        <f t="shared" si="6"/>
        <v>0.87965361696155864</v>
      </c>
    </row>
    <row r="47" spans="1:7" x14ac:dyDescent="0.3">
      <c r="A47" s="13">
        <v>42398</v>
      </c>
      <c r="B47" s="9">
        <v>726.26830000000007</v>
      </c>
      <c r="C47" s="9">
        <v>640.60329999999999</v>
      </c>
      <c r="D47" s="9">
        <v>640.60329999999999</v>
      </c>
      <c r="E47">
        <f t="shared" si="7"/>
        <v>0.65515395842842805</v>
      </c>
      <c r="F47">
        <f t="shared" si="5"/>
        <v>0.89720890475951032</v>
      </c>
      <c r="G47">
        <f t="shared" si="6"/>
        <v>0.89720890475951032</v>
      </c>
    </row>
    <row r="48" spans="1:7" x14ac:dyDescent="0.3">
      <c r="A48" s="13">
        <v>42399</v>
      </c>
      <c r="B48" s="9">
        <v>625.05670000000009</v>
      </c>
      <c r="C48" s="9">
        <v>514.80680000000007</v>
      </c>
      <c r="D48" s="9">
        <v>514.80680000000007</v>
      </c>
      <c r="E48">
        <f t="shared" si="7"/>
        <v>0.56385274043657208</v>
      </c>
      <c r="F48">
        <f t="shared" si="5"/>
        <v>0.72102226946184689</v>
      </c>
      <c r="G48">
        <f t="shared" si="6"/>
        <v>0.72102226946184689</v>
      </c>
    </row>
    <row r="49" spans="1:7" x14ac:dyDescent="0.3">
      <c r="A49" s="13">
        <v>42400</v>
      </c>
      <c r="B49" s="9">
        <v>806.88159999999993</v>
      </c>
      <c r="C49" s="9">
        <v>623.47799999999995</v>
      </c>
      <c r="D49" s="9">
        <v>623.47799999999995</v>
      </c>
      <c r="E49">
        <f t="shared" si="7"/>
        <v>0.72787380947655766</v>
      </c>
      <c r="F49">
        <f t="shared" si="5"/>
        <v>0.87322374630547483</v>
      </c>
      <c r="G49">
        <f t="shared" si="6"/>
        <v>0.87322374630547483</v>
      </c>
    </row>
    <row r="50" spans="1:7" x14ac:dyDescent="0.3">
      <c r="A50" s="13">
        <v>42401</v>
      </c>
      <c r="B50" s="9">
        <v>963.89379999999994</v>
      </c>
      <c r="C50" s="9">
        <v>786.94960000000003</v>
      </c>
      <c r="D50" s="9">
        <v>786.94960000000003</v>
      </c>
      <c r="E50">
        <f t="shared" si="7"/>
        <v>0.86951177488349618</v>
      </c>
      <c r="F50">
        <f t="shared" si="5"/>
        <v>1.1021769458835675</v>
      </c>
      <c r="G50">
        <f t="shared" si="6"/>
        <v>1.1021769458835675</v>
      </c>
    </row>
    <row r="51" spans="1:7" x14ac:dyDescent="0.3">
      <c r="A51" s="13">
        <v>42402</v>
      </c>
      <c r="B51" s="9">
        <v>925.61190000000011</v>
      </c>
      <c r="C51" s="9">
        <v>787.66319999999996</v>
      </c>
      <c r="D51" s="9">
        <v>787.66319999999996</v>
      </c>
      <c r="E51">
        <f t="shared" si="7"/>
        <v>0.83497834099802826</v>
      </c>
      <c r="F51">
        <f t="shared" si="5"/>
        <v>1.1031763916785491</v>
      </c>
      <c r="G51">
        <f t="shared" si="6"/>
        <v>1.1031763916785491</v>
      </c>
    </row>
    <row r="52" spans="1:7" x14ac:dyDescent="0.3">
      <c r="A52" s="13">
        <v>42403</v>
      </c>
      <c r="B52" s="9">
        <v>717.55960000000005</v>
      </c>
      <c r="C52" s="9">
        <v>624.94989999999996</v>
      </c>
      <c r="D52" s="9">
        <v>624.94989999999996</v>
      </c>
      <c r="E52">
        <f t="shared" si="7"/>
        <v>0.64729799214466532</v>
      </c>
      <c r="F52">
        <f t="shared" si="5"/>
        <v>0.87528524331449042</v>
      </c>
      <c r="G52">
        <f t="shared" si="6"/>
        <v>0.87528524331449042</v>
      </c>
    </row>
    <row r="53" spans="1:7" x14ac:dyDescent="0.3">
      <c r="A53" s="13">
        <v>42404</v>
      </c>
      <c r="B53" s="9">
        <v>746.01640000000009</v>
      </c>
      <c r="C53" s="9">
        <v>603.11620000000005</v>
      </c>
      <c r="D53" s="9">
        <v>603.11620000000005</v>
      </c>
      <c r="E53">
        <f t="shared" si="7"/>
        <v>0.67296837479004046</v>
      </c>
      <c r="F53">
        <f t="shared" si="5"/>
        <v>0.84470564738695209</v>
      </c>
      <c r="G53">
        <f t="shared" si="6"/>
        <v>0.84470564738695209</v>
      </c>
    </row>
    <row r="54" spans="1:7" x14ac:dyDescent="0.3">
      <c r="A54" s="13">
        <v>42405</v>
      </c>
      <c r="B54" s="9">
        <v>906.2692000000003</v>
      </c>
      <c r="C54" s="9">
        <v>622.25789999999995</v>
      </c>
      <c r="D54" s="9">
        <v>622.25789999999995</v>
      </c>
      <c r="E54">
        <f t="shared" si="7"/>
        <v>0.81752962890128189</v>
      </c>
      <c r="F54">
        <f t="shared" si="5"/>
        <v>0.87151491248476698</v>
      </c>
      <c r="G54">
        <f t="shared" si="6"/>
        <v>0.87151491248476698</v>
      </c>
    </row>
    <row r="55" spans="1:7" x14ac:dyDescent="0.3">
      <c r="A55" s="13">
        <v>42406</v>
      </c>
      <c r="B55" s="9">
        <v>855.60519999999985</v>
      </c>
      <c r="C55" s="9">
        <v>484.60020000000003</v>
      </c>
      <c r="D55" s="9">
        <v>484.60020000000003</v>
      </c>
      <c r="E55">
        <f t="shared" si="7"/>
        <v>0.77182651870107333</v>
      </c>
      <c r="F55">
        <f t="shared" si="5"/>
        <v>0.67871585221031439</v>
      </c>
      <c r="G55">
        <f t="shared" si="6"/>
        <v>0.67871585221031439</v>
      </c>
    </row>
    <row r="56" spans="1:7" x14ac:dyDescent="0.3">
      <c r="A56" s="13">
        <v>42407</v>
      </c>
      <c r="B56" s="9">
        <v>839.47219999999993</v>
      </c>
      <c r="C56" s="9">
        <v>396.51880000000006</v>
      </c>
      <c r="D56" s="9">
        <v>396.51880000000006</v>
      </c>
      <c r="E56">
        <f t="shared" si="7"/>
        <v>0.7572732209579035</v>
      </c>
      <c r="F56">
        <f t="shared" si="5"/>
        <v>0.55535180393943551</v>
      </c>
      <c r="G56">
        <f t="shared" si="6"/>
        <v>0.55535180393943551</v>
      </c>
    </row>
    <row r="57" spans="1:7" x14ac:dyDescent="0.3">
      <c r="A57" s="13">
        <v>42408</v>
      </c>
      <c r="B57" s="9">
        <v>1025.4958999999999</v>
      </c>
      <c r="C57" s="9">
        <v>485.70519999999999</v>
      </c>
      <c r="D57" s="9">
        <v>485.70519999999999</v>
      </c>
      <c r="E57">
        <f t="shared" si="7"/>
        <v>0.92508195419946493</v>
      </c>
      <c r="F57">
        <f t="shared" si="5"/>
        <v>0.68026348057838437</v>
      </c>
      <c r="G57">
        <f t="shared" si="6"/>
        <v>0.68026348057838437</v>
      </c>
    </row>
    <row r="58" spans="1:7" x14ac:dyDescent="0.3">
      <c r="A58" s="13">
        <v>42409</v>
      </c>
      <c r="B58" s="9">
        <v>1061.6474000000001</v>
      </c>
      <c r="C58" s="9">
        <v>671.36810000000003</v>
      </c>
      <c r="D58" s="9">
        <v>902.55270000000007</v>
      </c>
      <c r="E58">
        <f t="shared" si="7"/>
        <v>0.9576935914251643</v>
      </c>
      <c r="F58">
        <f t="shared" si="5"/>
        <v>0.94029711943643357</v>
      </c>
      <c r="G58">
        <f t="shared" si="6"/>
        <v>1.2640870246137337</v>
      </c>
    </row>
    <row r="59" spans="1:7" x14ac:dyDescent="0.3">
      <c r="A59" s="13">
        <v>42410</v>
      </c>
      <c r="B59" s="9">
        <v>824.78440000000001</v>
      </c>
      <c r="C59" s="9">
        <v>501.51859999999999</v>
      </c>
      <c r="D59" s="9">
        <v>859.83890000000008</v>
      </c>
      <c r="E59">
        <f t="shared" si="7"/>
        <v>0.74402361291277053</v>
      </c>
      <c r="F59">
        <f t="shared" si="5"/>
        <v>0.70241123300882613</v>
      </c>
      <c r="G59">
        <f t="shared" si="6"/>
        <v>1.2042634150317713</v>
      </c>
    </row>
    <row r="60" spans="1:7" x14ac:dyDescent="0.3">
      <c r="A60" s="13">
        <v>42411</v>
      </c>
      <c r="B60" s="9">
        <v>867.23839999999996</v>
      </c>
      <c r="C60" s="9">
        <v>535.93049999999994</v>
      </c>
      <c r="D60" s="9">
        <v>918.96010000000001</v>
      </c>
      <c r="E60">
        <f t="shared" si="7"/>
        <v>0.78232062539578884</v>
      </c>
      <c r="F60">
        <f t="shared" si="5"/>
        <v>0.75060746164157555</v>
      </c>
      <c r="G60">
        <f t="shared" si="6"/>
        <v>1.2870667148275543</v>
      </c>
    </row>
    <row r="61" spans="1:7" x14ac:dyDescent="0.3">
      <c r="A61" s="13">
        <v>42412</v>
      </c>
      <c r="B61" s="9">
        <v>843.65880000000004</v>
      </c>
      <c r="C61" s="9">
        <v>512.84299999999996</v>
      </c>
      <c r="D61" s="9">
        <v>823.21259999999995</v>
      </c>
      <c r="E61">
        <f t="shared" si="7"/>
        <v>0.76104987975239657</v>
      </c>
      <c r="F61">
        <f t="shared" si="5"/>
        <v>0.71827183272952477</v>
      </c>
      <c r="G61">
        <f t="shared" si="6"/>
        <v>1.1529657671607825</v>
      </c>
    </row>
    <row r="62" spans="1:7" x14ac:dyDescent="0.3">
      <c r="A62" s="13">
        <v>42413</v>
      </c>
      <c r="B62" s="9">
        <v>691.43570000000011</v>
      </c>
      <c r="C62" s="9">
        <v>372.77499999999998</v>
      </c>
      <c r="D62" s="9">
        <v>652.27840000000003</v>
      </c>
      <c r="E62">
        <f t="shared" si="7"/>
        <v>0.62373207787498242</v>
      </c>
      <c r="F62">
        <f t="shared" si="5"/>
        <v>0.52209698181655706</v>
      </c>
      <c r="G62">
        <f t="shared" si="6"/>
        <v>0.91356068390888068</v>
      </c>
    </row>
    <row r="63" spans="1:7" x14ac:dyDescent="0.3">
      <c r="A63" s="13">
        <v>42414</v>
      </c>
      <c r="B63" s="9">
        <v>872.67309999999998</v>
      </c>
      <c r="C63" s="9">
        <v>429.99640000000005</v>
      </c>
      <c r="D63" s="9">
        <v>713.9824000000001</v>
      </c>
      <c r="E63">
        <f t="shared" si="7"/>
        <v>0.78722317341815329</v>
      </c>
      <c r="F63">
        <f t="shared" si="5"/>
        <v>0.60223948127418692</v>
      </c>
      <c r="G63">
        <f t="shared" si="6"/>
        <v>0.99998137243683682</v>
      </c>
    </row>
    <row r="64" spans="1:7" x14ac:dyDescent="0.3">
      <c r="A64" s="13">
        <v>42415</v>
      </c>
      <c r="B64" s="9">
        <v>1072.4771999999998</v>
      </c>
      <c r="C64" s="9">
        <v>525.90940000000001</v>
      </c>
      <c r="D64" s="9">
        <v>866.37160000000006</v>
      </c>
      <c r="E64">
        <f t="shared" si="7"/>
        <v>0.96746296500100126</v>
      </c>
      <c r="F64">
        <f t="shared" si="5"/>
        <v>0.73657222305400438</v>
      </c>
      <c r="G64">
        <f t="shared" si="6"/>
        <v>1.2134129099096815</v>
      </c>
    </row>
    <row r="65" spans="1:7" x14ac:dyDescent="0.3">
      <c r="A65" s="13">
        <v>42416</v>
      </c>
      <c r="B65" s="9">
        <v>972.7628000000002</v>
      </c>
      <c r="C65" s="9">
        <v>501.85950000000003</v>
      </c>
      <c r="D65" s="9">
        <v>827.89940000000001</v>
      </c>
      <c r="E65">
        <f t="shared" si="7"/>
        <v>0.87751234499966657</v>
      </c>
      <c r="F65">
        <f t="shared" si="5"/>
        <v>0.70288868686464079</v>
      </c>
      <c r="G65">
        <f t="shared" si="6"/>
        <v>1.1595299523512537</v>
      </c>
    </row>
    <row r="66" spans="1:7" x14ac:dyDescent="0.3">
      <c r="A66" s="13">
        <v>42417</v>
      </c>
      <c r="B66" s="9">
        <v>842.12639999999999</v>
      </c>
      <c r="C66" s="9">
        <v>431.22730000000001</v>
      </c>
      <c r="D66" s="9">
        <v>673.85120000000006</v>
      </c>
      <c r="E66">
        <f t="shared" si="7"/>
        <v>0.75966752845619412</v>
      </c>
      <c r="F66">
        <f t="shared" si="5"/>
        <v>0.60396344123641077</v>
      </c>
      <c r="G66">
        <f t="shared" si="6"/>
        <v>0.94377487147331562</v>
      </c>
    </row>
    <row r="67" spans="1:7" x14ac:dyDescent="0.3">
      <c r="A67" s="13">
        <v>42418</v>
      </c>
      <c r="B67" s="9">
        <v>861.93999999999994</v>
      </c>
      <c r="C67" s="9">
        <v>405.55920000000003</v>
      </c>
      <c r="D67" s="9">
        <v>631.5639000000001</v>
      </c>
      <c r="E67">
        <f t="shared" si="7"/>
        <v>0.77754103122468543</v>
      </c>
      <c r="F67">
        <f t="shared" si="5"/>
        <v>0.56801350484323643</v>
      </c>
      <c r="G67">
        <f t="shared" si="6"/>
        <v>0.88454860442436845</v>
      </c>
    </row>
    <row r="68" spans="1:7" x14ac:dyDescent="0.3">
      <c r="A68" s="13">
        <v>42419</v>
      </c>
      <c r="B68" s="9">
        <v>689.33199999999999</v>
      </c>
      <c r="C68" s="9">
        <v>317.41410000000002</v>
      </c>
      <c r="D68" s="9">
        <v>492.56720000000001</v>
      </c>
      <c r="E68">
        <f t="shared" si="7"/>
        <v>0.62183436681923898</v>
      </c>
      <c r="F68">
        <f t="shared" si="5"/>
        <v>0.44456024034878638</v>
      </c>
      <c r="G68">
        <f t="shared" si="6"/>
        <v>0.68987418271566614</v>
      </c>
    </row>
    <row r="69" spans="1:7" x14ac:dyDescent="0.3">
      <c r="A69" s="13">
        <v>42420</v>
      </c>
      <c r="B69" s="9">
        <v>716.57799999999997</v>
      </c>
      <c r="C69" s="9">
        <v>247.04220000000001</v>
      </c>
      <c r="D69" s="9">
        <v>431.75330000000002</v>
      </c>
      <c r="E69">
        <f t="shared" si="7"/>
        <v>0.64641250791577443</v>
      </c>
      <c r="F69">
        <f t="shared" si="5"/>
        <v>0.34599956274246468</v>
      </c>
      <c r="G69">
        <f t="shared" si="6"/>
        <v>0.60470014035098529</v>
      </c>
    </row>
    <row r="70" spans="1:7" x14ac:dyDescent="0.3">
      <c r="A70" s="13">
        <v>42421</v>
      </c>
      <c r="B70" s="9">
        <v>1114.8649999999998</v>
      </c>
      <c r="C70" s="9">
        <v>356.3537</v>
      </c>
      <c r="D70" s="9">
        <v>614.846</v>
      </c>
      <c r="E70">
        <f t="shared" si="7"/>
        <v>1.0057002596193572</v>
      </c>
      <c r="F70">
        <f t="shared" si="5"/>
        <v>0.49909782369837796</v>
      </c>
      <c r="G70">
        <f t="shared" si="6"/>
        <v>0.86113403764196328</v>
      </c>
    </row>
    <row r="71" spans="1:7" x14ac:dyDescent="0.3">
      <c r="A71" s="13">
        <v>42422</v>
      </c>
      <c r="B71" s="9">
        <v>1040.3920999999998</v>
      </c>
      <c r="C71" s="9">
        <v>478.66890000000001</v>
      </c>
      <c r="D71" s="9">
        <v>760.52020000000005</v>
      </c>
      <c r="E71">
        <f t="shared" si="7"/>
        <v>0.93851955624755312</v>
      </c>
      <c r="F71">
        <f t="shared" si="5"/>
        <v>0.67040865932385862</v>
      </c>
      <c r="G71">
        <f t="shared" si="6"/>
        <v>1.0651607565703827</v>
      </c>
    </row>
    <row r="72" spans="1:7" x14ac:dyDescent="0.3">
      <c r="A72" s="13">
        <v>42423</v>
      </c>
      <c r="B72" s="9">
        <v>861.14379999999983</v>
      </c>
      <c r="C72" s="9">
        <v>466.57620000000003</v>
      </c>
      <c r="D72" s="9">
        <v>775.75340000000006</v>
      </c>
      <c r="E72">
        <f t="shared" si="7"/>
        <v>0.77682279310015101</v>
      </c>
      <c r="F72">
        <f t="shared" si="5"/>
        <v>0.65347200270253725</v>
      </c>
      <c r="G72">
        <f t="shared" si="6"/>
        <v>1.0864958990649383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228"/>
  <sheetViews>
    <sheetView workbookViewId="0">
      <pane ySplit="1" topLeftCell="A4445" activePane="bottomLeft" state="frozen"/>
      <selection pane="bottomLeft" activeCell="A4499" sqref="A4499"/>
    </sheetView>
  </sheetViews>
  <sheetFormatPr defaultRowHeight="14.4" x14ac:dyDescent="0.3"/>
  <cols>
    <col min="1" max="1" width="33.33203125" bestFit="1" customWidth="1"/>
    <col min="2" max="3" width="10.5546875" bestFit="1" customWidth="1"/>
    <col min="4" max="4" width="7" bestFit="1" customWidth="1"/>
    <col min="5" max="6" width="9" bestFit="1" customWidth="1"/>
    <col min="7" max="7" width="9.44140625" bestFit="1" customWidth="1"/>
    <col min="8" max="8" width="8.77734375" bestFit="1" customWidth="1"/>
    <col min="14" max="14" width="10.33203125" bestFit="1" customWidth="1"/>
  </cols>
  <sheetData>
    <row r="1" spans="1:9" x14ac:dyDescent="0.3">
      <c r="A1" t="s">
        <v>89</v>
      </c>
      <c r="B1" t="s">
        <v>1</v>
      </c>
      <c r="C1" t="s">
        <v>90</v>
      </c>
      <c r="D1" t="s">
        <v>16</v>
      </c>
      <c r="E1" t="s">
        <v>91</v>
      </c>
      <c r="F1" t="s">
        <v>92</v>
      </c>
      <c r="G1" t="s">
        <v>93</v>
      </c>
      <c r="H1" t="s">
        <v>3</v>
      </c>
      <c r="I1" t="s">
        <v>145</v>
      </c>
    </row>
    <row r="2" spans="1:9" x14ac:dyDescent="0.3">
      <c r="A2" t="s">
        <v>94</v>
      </c>
      <c r="B2" s="1">
        <v>42313</v>
      </c>
      <c r="C2">
        <v>22931</v>
      </c>
      <c r="D2">
        <v>7146</v>
      </c>
      <c r="E2">
        <v>3.9302999999999999</v>
      </c>
      <c r="F2">
        <v>0.2462</v>
      </c>
      <c r="G2" t="s">
        <v>95</v>
      </c>
      <c r="H2" t="s">
        <v>142</v>
      </c>
      <c r="I2" t="s">
        <v>142</v>
      </c>
    </row>
    <row r="3" spans="1:9" x14ac:dyDescent="0.3">
      <c r="A3" t="s">
        <v>94</v>
      </c>
      <c r="B3" s="1">
        <v>42314</v>
      </c>
      <c r="C3">
        <v>40550</v>
      </c>
      <c r="D3">
        <v>16829</v>
      </c>
      <c r="E3">
        <v>9.2560000000000002</v>
      </c>
      <c r="F3">
        <v>1.0408999999999999</v>
      </c>
      <c r="G3" t="s">
        <v>95</v>
      </c>
      <c r="H3" t="s">
        <v>142</v>
      </c>
      <c r="I3" t="s">
        <v>142</v>
      </c>
    </row>
    <row r="4" spans="1:9" x14ac:dyDescent="0.3">
      <c r="A4" t="s">
        <v>94</v>
      </c>
      <c r="B4" s="1">
        <v>42316</v>
      </c>
      <c r="C4">
        <v>62455</v>
      </c>
      <c r="D4">
        <v>16653</v>
      </c>
      <c r="E4">
        <v>9.3803999999999998</v>
      </c>
      <c r="F4">
        <v>3.1267999999999998</v>
      </c>
      <c r="G4" t="s">
        <v>95</v>
      </c>
      <c r="H4" t="s">
        <v>142</v>
      </c>
      <c r="I4" t="s">
        <v>142</v>
      </c>
    </row>
    <row r="5" spans="1:9" x14ac:dyDescent="0.3">
      <c r="A5" t="s">
        <v>94</v>
      </c>
      <c r="B5" s="1">
        <v>42315</v>
      </c>
      <c r="C5">
        <v>36670</v>
      </c>
      <c r="D5">
        <v>13041</v>
      </c>
      <c r="E5">
        <v>7.1726000000000001</v>
      </c>
      <c r="F5">
        <v>1.3271999999999999</v>
      </c>
      <c r="G5" t="s">
        <v>95</v>
      </c>
      <c r="H5" t="s">
        <v>142</v>
      </c>
      <c r="I5" t="s">
        <v>142</v>
      </c>
    </row>
    <row r="6" spans="1:9" x14ac:dyDescent="0.3">
      <c r="A6" t="s">
        <v>94</v>
      </c>
      <c r="B6" s="1">
        <v>42317</v>
      </c>
      <c r="C6">
        <v>69788</v>
      </c>
      <c r="D6">
        <v>19226</v>
      </c>
      <c r="E6">
        <v>10.9171</v>
      </c>
      <c r="F6">
        <v>3.6389999999999998</v>
      </c>
      <c r="G6" t="s">
        <v>95</v>
      </c>
      <c r="H6" t="s">
        <v>142</v>
      </c>
      <c r="I6" t="s">
        <v>142</v>
      </c>
    </row>
    <row r="7" spans="1:9" x14ac:dyDescent="0.3">
      <c r="A7" t="s">
        <v>94</v>
      </c>
      <c r="B7" s="1">
        <v>42318</v>
      </c>
      <c r="C7">
        <v>54636</v>
      </c>
      <c r="D7">
        <v>14208</v>
      </c>
      <c r="E7">
        <v>8.0751000000000008</v>
      </c>
      <c r="F7">
        <v>2.6917</v>
      </c>
      <c r="G7" t="s">
        <v>95</v>
      </c>
      <c r="H7" t="s">
        <v>142</v>
      </c>
      <c r="I7" t="s">
        <v>142</v>
      </c>
    </row>
    <row r="8" spans="1:9" x14ac:dyDescent="0.3">
      <c r="A8" t="s">
        <v>94</v>
      </c>
      <c r="B8" s="1">
        <v>42319</v>
      </c>
      <c r="C8">
        <v>45493</v>
      </c>
      <c r="D8">
        <v>12321</v>
      </c>
      <c r="E8">
        <v>7.1165000000000003</v>
      </c>
      <c r="F8">
        <v>2.3719000000000001</v>
      </c>
      <c r="G8" t="s">
        <v>95</v>
      </c>
      <c r="H8" t="s">
        <v>142</v>
      </c>
      <c r="I8" t="s">
        <v>142</v>
      </c>
    </row>
    <row r="9" spans="1:9" x14ac:dyDescent="0.3">
      <c r="A9" t="s">
        <v>94</v>
      </c>
      <c r="B9" s="1">
        <v>42320</v>
      </c>
      <c r="C9">
        <v>42423</v>
      </c>
      <c r="D9">
        <v>10912</v>
      </c>
      <c r="E9">
        <v>6.4962999999999997</v>
      </c>
      <c r="F9">
        <v>2.1655000000000002</v>
      </c>
      <c r="G9" t="s">
        <v>95</v>
      </c>
      <c r="H9" t="s">
        <v>142</v>
      </c>
      <c r="I9" t="s">
        <v>142</v>
      </c>
    </row>
    <row r="10" spans="1:9" x14ac:dyDescent="0.3">
      <c r="A10" t="s">
        <v>94</v>
      </c>
      <c r="B10" s="1">
        <v>42321</v>
      </c>
      <c r="C10">
        <v>43816</v>
      </c>
      <c r="D10">
        <v>13438</v>
      </c>
      <c r="E10">
        <v>8.1350999999999996</v>
      </c>
      <c r="F10">
        <v>2.7115999999999998</v>
      </c>
      <c r="G10" t="s">
        <v>95</v>
      </c>
      <c r="H10" t="s">
        <v>142</v>
      </c>
      <c r="I10" t="s">
        <v>142</v>
      </c>
    </row>
    <row r="11" spans="1:9" x14ac:dyDescent="0.3">
      <c r="A11" t="s">
        <v>94</v>
      </c>
      <c r="B11" s="1">
        <v>42322</v>
      </c>
      <c r="C11">
        <v>40277</v>
      </c>
      <c r="D11">
        <v>10653</v>
      </c>
      <c r="E11">
        <v>6.3966000000000003</v>
      </c>
      <c r="F11">
        <v>2.1322000000000001</v>
      </c>
      <c r="G11" t="s">
        <v>95</v>
      </c>
      <c r="H11" t="s">
        <v>142</v>
      </c>
      <c r="I11" t="s">
        <v>142</v>
      </c>
    </row>
    <row r="12" spans="1:9" x14ac:dyDescent="0.3">
      <c r="A12" t="s">
        <v>94</v>
      </c>
      <c r="B12" s="1">
        <v>42323</v>
      </c>
      <c r="C12">
        <v>83524</v>
      </c>
      <c r="D12">
        <v>21785</v>
      </c>
      <c r="E12">
        <v>12.6357</v>
      </c>
      <c r="F12">
        <v>4.2119</v>
      </c>
      <c r="G12" t="s">
        <v>95</v>
      </c>
      <c r="H12" t="s">
        <v>142</v>
      </c>
      <c r="I12" t="s">
        <v>142</v>
      </c>
    </row>
    <row r="13" spans="1:9" x14ac:dyDescent="0.3">
      <c r="A13" t="s">
        <v>94</v>
      </c>
      <c r="B13" s="1">
        <v>42324</v>
      </c>
      <c r="C13">
        <v>78908</v>
      </c>
      <c r="D13">
        <v>19675</v>
      </c>
      <c r="E13">
        <v>11.5745</v>
      </c>
      <c r="F13">
        <v>3.8580999999999999</v>
      </c>
      <c r="G13" t="s">
        <v>95</v>
      </c>
      <c r="H13" t="s">
        <v>142</v>
      </c>
      <c r="I13" t="s">
        <v>142</v>
      </c>
    </row>
    <row r="14" spans="1:9" x14ac:dyDescent="0.3">
      <c r="A14" t="s">
        <v>94</v>
      </c>
      <c r="B14" s="1">
        <v>42325</v>
      </c>
      <c r="C14">
        <v>47849</v>
      </c>
      <c r="D14">
        <v>12717</v>
      </c>
      <c r="E14">
        <v>7.4458000000000002</v>
      </c>
      <c r="F14">
        <v>2.4817999999999998</v>
      </c>
      <c r="G14" t="s">
        <v>95</v>
      </c>
      <c r="H14" t="s">
        <v>142</v>
      </c>
      <c r="I14" t="s">
        <v>142</v>
      </c>
    </row>
    <row r="15" spans="1:9" x14ac:dyDescent="0.3">
      <c r="A15" t="s">
        <v>94</v>
      </c>
      <c r="B15" s="1">
        <v>42326</v>
      </c>
      <c r="C15">
        <v>33159</v>
      </c>
      <c r="D15">
        <v>9163</v>
      </c>
      <c r="E15">
        <v>5.0396999999999998</v>
      </c>
      <c r="F15">
        <v>2.1734</v>
      </c>
      <c r="G15" t="s">
        <v>95</v>
      </c>
      <c r="H15" t="s">
        <v>142</v>
      </c>
      <c r="I15" t="s">
        <v>142</v>
      </c>
    </row>
    <row r="16" spans="1:9" x14ac:dyDescent="0.3">
      <c r="A16" t="s">
        <v>94</v>
      </c>
      <c r="B16" s="1">
        <v>42327</v>
      </c>
      <c r="C16">
        <v>27642</v>
      </c>
      <c r="D16">
        <v>9147</v>
      </c>
      <c r="E16">
        <v>5.0308999999999999</v>
      </c>
      <c r="F16">
        <v>1.91</v>
      </c>
      <c r="G16" t="s">
        <v>95</v>
      </c>
      <c r="H16" t="s">
        <v>142</v>
      </c>
      <c r="I16" t="s">
        <v>142</v>
      </c>
    </row>
    <row r="17" spans="1:9" x14ac:dyDescent="0.3">
      <c r="A17" t="s">
        <v>94</v>
      </c>
      <c r="B17" s="1">
        <v>42328</v>
      </c>
      <c r="C17">
        <v>24121</v>
      </c>
      <c r="D17">
        <v>7230</v>
      </c>
      <c r="E17">
        <v>5.1026999999999996</v>
      </c>
      <c r="F17">
        <v>0.56679999999999997</v>
      </c>
      <c r="G17" t="s">
        <v>95</v>
      </c>
      <c r="H17" t="s">
        <v>142</v>
      </c>
      <c r="I17" t="s">
        <v>142</v>
      </c>
    </row>
    <row r="18" spans="1:9" x14ac:dyDescent="0.3">
      <c r="A18" t="s">
        <v>94</v>
      </c>
      <c r="B18" s="1">
        <v>42329</v>
      </c>
      <c r="C18">
        <v>25317</v>
      </c>
      <c r="D18">
        <v>7122</v>
      </c>
      <c r="E18">
        <v>4.9212999999999996</v>
      </c>
      <c r="F18">
        <v>0.54720000000000002</v>
      </c>
      <c r="G18" t="s">
        <v>95</v>
      </c>
      <c r="H18" t="s">
        <v>142</v>
      </c>
      <c r="I18" t="s">
        <v>142</v>
      </c>
    </row>
    <row r="19" spans="1:9" x14ac:dyDescent="0.3">
      <c r="A19" t="s">
        <v>94</v>
      </c>
      <c r="B19" s="1">
        <v>42330</v>
      </c>
      <c r="C19">
        <v>38557</v>
      </c>
      <c r="D19">
        <v>8350</v>
      </c>
      <c r="E19">
        <v>5.7356999999999996</v>
      </c>
      <c r="F19">
        <v>0.63719999999999999</v>
      </c>
      <c r="G19" t="s">
        <v>95</v>
      </c>
      <c r="H19" t="s">
        <v>142</v>
      </c>
      <c r="I19" t="s">
        <v>142</v>
      </c>
    </row>
    <row r="20" spans="1:9" x14ac:dyDescent="0.3">
      <c r="A20" t="s">
        <v>94</v>
      </c>
      <c r="B20" s="1">
        <v>42331</v>
      </c>
      <c r="C20">
        <v>39513</v>
      </c>
      <c r="D20">
        <v>11217</v>
      </c>
      <c r="E20">
        <v>7.7576999999999998</v>
      </c>
      <c r="F20">
        <v>0.8619</v>
      </c>
      <c r="G20" t="s">
        <v>95</v>
      </c>
      <c r="H20" t="s">
        <v>142</v>
      </c>
      <c r="I20" t="s">
        <v>142</v>
      </c>
    </row>
    <row r="21" spans="1:9" x14ac:dyDescent="0.3">
      <c r="A21" t="s">
        <v>94</v>
      </c>
      <c r="B21" s="1">
        <v>42332</v>
      </c>
      <c r="C21">
        <v>29022</v>
      </c>
      <c r="D21">
        <v>9165</v>
      </c>
      <c r="E21">
        <v>6.4204999999999997</v>
      </c>
      <c r="F21">
        <v>0.71330000000000005</v>
      </c>
      <c r="G21" t="s">
        <v>95</v>
      </c>
      <c r="H21" t="s">
        <v>142</v>
      </c>
      <c r="I21" t="s">
        <v>142</v>
      </c>
    </row>
    <row r="22" spans="1:9" x14ac:dyDescent="0.3">
      <c r="A22" t="s">
        <v>94</v>
      </c>
      <c r="B22" s="1">
        <v>42333</v>
      </c>
      <c r="C22">
        <v>24078</v>
      </c>
      <c r="D22">
        <v>6732</v>
      </c>
      <c r="E22">
        <v>4.6055999999999999</v>
      </c>
      <c r="F22">
        <v>0.51180000000000003</v>
      </c>
      <c r="G22" t="s">
        <v>95</v>
      </c>
      <c r="H22" t="s">
        <v>142</v>
      </c>
      <c r="I22" t="s">
        <v>142</v>
      </c>
    </row>
    <row r="23" spans="1:9" x14ac:dyDescent="0.3">
      <c r="A23" t="s">
        <v>94</v>
      </c>
      <c r="B23" s="1">
        <v>42334</v>
      </c>
      <c r="C23">
        <v>18050</v>
      </c>
      <c r="D23">
        <v>5741</v>
      </c>
      <c r="E23">
        <v>3.9005000000000001</v>
      </c>
      <c r="F23">
        <v>0.43319999999999997</v>
      </c>
      <c r="G23" t="s">
        <v>95</v>
      </c>
      <c r="H23" t="s">
        <v>142</v>
      </c>
      <c r="I23" t="s">
        <v>142</v>
      </c>
    </row>
    <row r="24" spans="1:9" x14ac:dyDescent="0.3">
      <c r="A24" t="s">
        <v>94</v>
      </c>
      <c r="B24" s="1">
        <v>42335</v>
      </c>
      <c r="C24">
        <v>18552</v>
      </c>
      <c r="D24">
        <v>4695</v>
      </c>
      <c r="E24">
        <v>3.1777000000000002</v>
      </c>
      <c r="F24">
        <v>0.35320000000000001</v>
      </c>
      <c r="G24" t="s">
        <v>95</v>
      </c>
      <c r="H24" t="s">
        <v>142</v>
      </c>
      <c r="I24" t="s">
        <v>142</v>
      </c>
    </row>
    <row r="25" spans="1:9" x14ac:dyDescent="0.3">
      <c r="A25" t="s">
        <v>94</v>
      </c>
      <c r="B25" s="1">
        <v>42336</v>
      </c>
      <c r="C25">
        <v>23481</v>
      </c>
      <c r="D25">
        <v>6346</v>
      </c>
      <c r="E25">
        <v>4.1845999999999997</v>
      </c>
      <c r="F25">
        <v>0.46510000000000001</v>
      </c>
      <c r="G25" t="s">
        <v>95</v>
      </c>
      <c r="H25" t="s">
        <v>142</v>
      </c>
      <c r="I25" t="s">
        <v>142</v>
      </c>
    </row>
    <row r="26" spans="1:9" x14ac:dyDescent="0.3">
      <c r="A26" t="s">
        <v>94</v>
      </c>
      <c r="B26" s="1">
        <v>42337</v>
      </c>
      <c r="C26">
        <v>27389</v>
      </c>
      <c r="D26">
        <v>8489</v>
      </c>
      <c r="E26">
        <v>5.6368999999999998</v>
      </c>
      <c r="F26">
        <v>0.62639999999999996</v>
      </c>
      <c r="G26" t="s">
        <v>95</v>
      </c>
      <c r="H26" t="s">
        <v>142</v>
      </c>
      <c r="I26" t="s">
        <v>142</v>
      </c>
    </row>
    <row r="27" spans="1:9" x14ac:dyDescent="0.3">
      <c r="A27" t="s">
        <v>94</v>
      </c>
      <c r="B27" s="1">
        <v>42338</v>
      </c>
      <c r="C27">
        <v>24172</v>
      </c>
      <c r="D27">
        <v>7239</v>
      </c>
      <c r="E27">
        <v>4.7907000000000002</v>
      </c>
      <c r="F27">
        <v>0.53210000000000002</v>
      </c>
      <c r="G27" t="s">
        <v>95</v>
      </c>
      <c r="H27" t="s">
        <v>142</v>
      </c>
      <c r="I27" t="s">
        <v>142</v>
      </c>
    </row>
    <row r="28" spans="1:9" x14ac:dyDescent="0.3">
      <c r="A28" t="s">
        <v>94</v>
      </c>
      <c r="B28" s="1">
        <v>42339</v>
      </c>
      <c r="C28">
        <v>27494</v>
      </c>
      <c r="D28">
        <v>7235</v>
      </c>
      <c r="E28">
        <v>4.8788</v>
      </c>
      <c r="F28">
        <v>0.54210000000000003</v>
      </c>
      <c r="G28" t="s">
        <v>95</v>
      </c>
      <c r="H28" t="s">
        <v>142</v>
      </c>
      <c r="I28" t="s">
        <v>142</v>
      </c>
    </row>
    <row r="29" spans="1:9" x14ac:dyDescent="0.3">
      <c r="A29" t="s">
        <v>94</v>
      </c>
      <c r="B29" s="1">
        <v>42341</v>
      </c>
      <c r="C29">
        <v>23283</v>
      </c>
      <c r="D29">
        <v>9736</v>
      </c>
      <c r="E29">
        <v>6.7584999999999997</v>
      </c>
      <c r="F29">
        <v>0.75119999999999998</v>
      </c>
      <c r="G29" t="s">
        <v>95</v>
      </c>
      <c r="H29" t="s">
        <v>142</v>
      </c>
      <c r="I29" t="s">
        <v>142</v>
      </c>
    </row>
    <row r="30" spans="1:9" x14ac:dyDescent="0.3">
      <c r="A30" t="s">
        <v>94</v>
      </c>
      <c r="B30" s="1">
        <v>42340</v>
      </c>
      <c r="C30">
        <v>40414</v>
      </c>
      <c r="D30">
        <v>7305</v>
      </c>
      <c r="E30">
        <v>4.8670999999999998</v>
      </c>
      <c r="F30">
        <v>0.54090000000000005</v>
      </c>
      <c r="G30" t="s">
        <v>95</v>
      </c>
      <c r="H30" t="s">
        <v>142</v>
      </c>
      <c r="I30" t="s">
        <v>142</v>
      </c>
    </row>
    <row r="31" spans="1:9" x14ac:dyDescent="0.3">
      <c r="A31" t="s">
        <v>94</v>
      </c>
      <c r="B31" s="1">
        <v>42342</v>
      </c>
      <c r="C31">
        <v>19699</v>
      </c>
      <c r="D31">
        <v>8135</v>
      </c>
      <c r="E31">
        <v>5.4093999999999998</v>
      </c>
      <c r="F31">
        <v>0.60099999999999998</v>
      </c>
      <c r="G31" t="s">
        <v>95</v>
      </c>
      <c r="H31" t="s">
        <v>142</v>
      </c>
      <c r="I31" t="s">
        <v>142</v>
      </c>
    </row>
    <row r="32" spans="1:9" x14ac:dyDescent="0.3">
      <c r="A32" t="s">
        <v>94</v>
      </c>
      <c r="B32" s="1">
        <v>42343</v>
      </c>
      <c r="C32">
        <v>18923</v>
      </c>
      <c r="D32">
        <v>9032</v>
      </c>
      <c r="E32">
        <v>5.8760000000000003</v>
      </c>
      <c r="F32">
        <v>0.65300000000000002</v>
      </c>
      <c r="G32" t="s">
        <v>95</v>
      </c>
      <c r="H32" t="s">
        <v>142</v>
      </c>
      <c r="I32" t="s">
        <v>142</v>
      </c>
    </row>
    <row r="33" spans="1:9" x14ac:dyDescent="0.3">
      <c r="A33" t="s">
        <v>94</v>
      </c>
      <c r="B33" s="1">
        <v>42344</v>
      </c>
      <c r="C33">
        <v>23227</v>
      </c>
      <c r="D33">
        <v>7124</v>
      </c>
      <c r="E33">
        <v>4.7782999999999998</v>
      </c>
      <c r="F33">
        <v>0.53100000000000003</v>
      </c>
      <c r="G33" t="s">
        <v>95</v>
      </c>
      <c r="H33" t="s">
        <v>142</v>
      </c>
      <c r="I33" t="s">
        <v>142</v>
      </c>
    </row>
    <row r="34" spans="1:9" x14ac:dyDescent="0.3">
      <c r="A34" t="s">
        <v>94</v>
      </c>
      <c r="B34" s="1">
        <v>42345</v>
      </c>
      <c r="C34">
        <v>17703</v>
      </c>
      <c r="D34">
        <v>10000</v>
      </c>
      <c r="E34">
        <v>6.3528000000000002</v>
      </c>
      <c r="F34">
        <v>0.70609999999999995</v>
      </c>
      <c r="G34" t="s">
        <v>95</v>
      </c>
      <c r="H34" t="s">
        <v>142</v>
      </c>
      <c r="I34" t="s">
        <v>142</v>
      </c>
    </row>
    <row r="35" spans="1:9" x14ac:dyDescent="0.3">
      <c r="A35" t="s">
        <v>94</v>
      </c>
      <c r="B35" s="1">
        <v>42346</v>
      </c>
      <c r="C35">
        <v>17962</v>
      </c>
      <c r="D35">
        <v>5237</v>
      </c>
      <c r="E35">
        <v>3.1549</v>
      </c>
      <c r="F35">
        <v>0.35049999999999998</v>
      </c>
      <c r="G35" t="s">
        <v>95</v>
      </c>
      <c r="H35" t="s">
        <v>142</v>
      </c>
      <c r="I35" t="s">
        <v>142</v>
      </c>
    </row>
    <row r="36" spans="1:9" x14ac:dyDescent="0.3">
      <c r="A36" t="s">
        <v>94</v>
      </c>
      <c r="B36" s="1">
        <v>42347</v>
      </c>
      <c r="C36">
        <v>22249</v>
      </c>
      <c r="D36">
        <v>9909</v>
      </c>
      <c r="E36">
        <v>6.1134000000000004</v>
      </c>
      <c r="F36">
        <v>0.67930000000000001</v>
      </c>
      <c r="G36" t="s">
        <v>95</v>
      </c>
      <c r="H36" t="s">
        <v>142</v>
      </c>
      <c r="I36" t="s">
        <v>142</v>
      </c>
    </row>
    <row r="37" spans="1:9" x14ac:dyDescent="0.3">
      <c r="A37" t="s">
        <v>94</v>
      </c>
      <c r="B37" s="1">
        <v>42348</v>
      </c>
      <c r="C37">
        <v>21566</v>
      </c>
      <c r="D37">
        <v>8209</v>
      </c>
      <c r="E37">
        <v>5.1727999999999996</v>
      </c>
      <c r="F37">
        <v>0.57479999999999998</v>
      </c>
      <c r="G37" t="s">
        <v>95</v>
      </c>
      <c r="H37" t="s">
        <v>142</v>
      </c>
      <c r="I37" t="s">
        <v>142</v>
      </c>
    </row>
    <row r="38" spans="1:9" x14ac:dyDescent="0.3">
      <c r="A38" t="s">
        <v>94</v>
      </c>
      <c r="B38" s="1">
        <v>42349</v>
      </c>
      <c r="C38">
        <v>18342</v>
      </c>
      <c r="D38">
        <v>8057</v>
      </c>
      <c r="E38">
        <v>5.1783999999999999</v>
      </c>
      <c r="F38">
        <v>0.57540000000000002</v>
      </c>
      <c r="G38" t="s">
        <v>95</v>
      </c>
      <c r="H38" t="s">
        <v>142</v>
      </c>
      <c r="I38" t="s">
        <v>142</v>
      </c>
    </row>
    <row r="39" spans="1:9" x14ac:dyDescent="0.3">
      <c r="A39" t="s">
        <v>94</v>
      </c>
      <c r="B39" s="1">
        <v>42350</v>
      </c>
      <c r="C39">
        <v>20180</v>
      </c>
      <c r="D39">
        <v>7485</v>
      </c>
      <c r="E39">
        <v>4.9257999999999997</v>
      </c>
      <c r="F39">
        <v>0.5474</v>
      </c>
      <c r="G39" t="s">
        <v>95</v>
      </c>
      <c r="H39" t="s">
        <v>142</v>
      </c>
      <c r="I39" t="s">
        <v>142</v>
      </c>
    </row>
    <row r="40" spans="1:9" x14ac:dyDescent="0.3">
      <c r="A40" t="s">
        <v>94</v>
      </c>
      <c r="B40" s="1">
        <v>42351</v>
      </c>
      <c r="C40">
        <v>25182</v>
      </c>
      <c r="D40">
        <v>10509</v>
      </c>
      <c r="E40">
        <v>6.6822999999999997</v>
      </c>
      <c r="F40">
        <v>0.74250000000000005</v>
      </c>
      <c r="G40" t="s">
        <v>95</v>
      </c>
      <c r="H40" t="s">
        <v>142</v>
      </c>
      <c r="I40" t="s">
        <v>142</v>
      </c>
    </row>
    <row r="41" spans="1:9" x14ac:dyDescent="0.3">
      <c r="A41" t="s">
        <v>94</v>
      </c>
      <c r="B41" s="1">
        <v>42352</v>
      </c>
      <c r="C41">
        <v>23754</v>
      </c>
      <c r="D41">
        <v>7535</v>
      </c>
      <c r="E41">
        <v>4.9473000000000003</v>
      </c>
      <c r="F41">
        <v>0.54959999999999998</v>
      </c>
      <c r="G41" t="s">
        <v>95</v>
      </c>
      <c r="H41" t="s">
        <v>142</v>
      </c>
      <c r="I41" t="s">
        <v>142</v>
      </c>
    </row>
    <row r="42" spans="1:9" x14ac:dyDescent="0.3">
      <c r="A42" t="s">
        <v>94</v>
      </c>
      <c r="B42" s="1">
        <v>42353</v>
      </c>
      <c r="C42">
        <v>28446</v>
      </c>
      <c r="D42">
        <v>5456</v>
      </c>
      <c r="E42">
        <v>3.5051999999999999</v>
      </c>
      <c r="F42">
        <v>0.38950000000000001</v>
      </c>
      <c r="G42" t="s">
        <v>95</v>
      </c>
      <c r="H42" t="s">
        <v>142</v>
      </c>
      <c r="I42" t="s">
        <v>142</v>
      </c>
    </row>
    <row r="43" spans="1:9" x14ac:dyDescent="0.3">
      <c r="A43" t="s">
        <v>94</v>
      </c>
      <c r="B43" s="1">
        <v>42354</v>
      </c>
      <c r="C43">
        <v>15047</v>
      </c>
      <c r="D43">
        <v>4887</v>
      </c>
      <c r="E43">
        <v>3.0851999999999999</v>
      </c>
      <c r="F43">
        <v>0.34279999999999999</v>
      </c>
      <c r="G43" t="s">
        <v>95</v>
      </c>
      <c r="H43" t="s">
        <v>142</v>
      </c>
      <c r="I43" t="s">
        <v>142</v>
      </c>
    </row>
    <row r="44" spans="1:9" x14ac:dyDescent="0.3">
      <c r="A44" t="s">
        <v>94</v>
      </c>
      <c r="B44" s="1">
        <v>42355</v>
      </c>
      <c r="C44">
        <v>13862</v>
      </c>
      <c r="D44">
        <v>4421</v>
      </c>
      <c r="E44">
        <v>2.8083999999999998</v>
      </c>
      <c r="F44">
        <v>0.312</v>
      </c>
      <c r="G44" t="s">
        <v>95</v>
      </c>
      <c r="H44" t="s">
        <v>142</v>
      </c>
      <c r="I44" t="s">
        <v>142</v>
      </c>
    </row>
    <row r="45" spans="1:9" x14ac:dyDescent="0.3">
      <c r="A45" t="s">
        <v>94</v>
      </c>
      <c r="B45" s="1">
        <v>42356</v>
      </c>
      <c r="C45">
        <v>13596</v>
      </c>
      <c r="D45">
        <v>4417</v>
      </c>
      <c r="E45">
        <v>2.8654999999999999</v>
      </c>
      <c r="F45">
        <v>0.31850000000000001</v>
      </c>
      <c r="G45" t="s">
        <v>95</v>
      </c>
      <c r="H45" t="s">
        <v>142</v>
      </c>
      <c r="I45" t="s">
        <v>142</v>
      </c>
    </row>
    <row r="46" spans="1:9" x14ac:dyDescent="0.3">
      <c r="A46" t="s">
        <v>94</v>
      </c>
      <c r="B46" s="1">
        <v>42357</v>
      </c>
      <c r="C46">
        <v>15187</v>
      </c>
      <c r="D46">
        <v>5031</v>
      </c>
      <c r="E46">
        <v>3.2181000000000002</v>
      </c>
      <c r="F46">
        <v>0.35749999999999998</v>
      </c>
      <c r="G46" t="s">
        <v>95</v>
      </c>
      <c r="H46" t="s">
        <v>142</v>
      </c>
      <c r="I46" t="s">
        <v>142</v>
      </c>
    </row>
    <row r="47" spans="1:9" x14ac:dyDescent="0.3">
      <c r="A47" t="s">
        <v>94</v>
      </c>
      <c r="B47" s="1">
        <v>42358</v>
      </c>
      <c r="C47">
        <v>22942</v>
      </c>
      <c r="D47">
        <v>6417</v>
      </c>
      <c r="E47">
        <v>4.2111000000000001</v>
      </c>
      <c r="F47">
        <v>0.46810000000000002</v>
      </c>
      <c r="G47" t="s">
        <v>95</v>
      </c>
      <c r="H47" t="s">
        <v>142</v>
      </c>
      <c r="I47" t="s">
        <v>142</v>
      </c>
    </row>
    <row r="48" spans="1:9" x14ac:dyDescent="0.3">
      <c r="A48" t="s">
        <v>94</v>
      </c>
      <c r="B48" s="1">
        <v>42359</v>
      </c>
      <c r="C48">
        <v>23837</v>
      </c>
      <c r="D48">
        <v>7858</v>
      </c>
      <c r="E48">
        <v>5.1020000000000003</v>
      </c>
      <c r="F48">
        <v>0.56669999999999998</v>
      </c>
      <c r="G48" t="s">
        <v>95</v>
      </c>
      <c r="H48" t="s">
        <v>142</v>
      </c>
      <c r="I48" t="s">
        <v>142</v>
      </c>
    </row>
    <row r="49" spans="1:9" x14ac:dyDescent="0.3">
      <c r="A49" t="s">
        <v>94</v>
      </c>
      <c r="B49" s="1">
        <v>42360</v>
      </c>
      <c r="C49">
        <v>16957</v>
      </c>
      <c r="D49">
        <v>5013</v>
      </c>
      <c r="E49">
        <v>3.3481999999999998</v>
      </c>
      <c r="F49">
        <v>0.372</v>
      </c>
      <c r="G49" t="s">
        <v>95</v>
      </c>
      <c r="H49" t="s">
        <v>142</v>
      </c>
      <c r="I49" t="s">
        <v>142</v>
      </c>
    </row>
    <row r="50" spans="1:9" x14ac:dyDescent="0.3">
      <c r="A50" t="s">
        <v>94</v>
      </c>
      <c r="B50" s="1">
        <v>42361</v>
      </c>
      <c r="C50">
        <v>14897</v>
      </c>
      <c r="D50">
        <v>3897</v>
      </c>
      <c r="E50">
        <v>2.5754999999999999</v>
      </c>
      <c r="F50">
        <v>0.28620000000000001</v>
      </c>
      <c r="G50" t="s">
        <v>95</v>
      </c>
      <c r="H50" t="s">
        <v>142</v>
      </c>
      <c r="I50" t="s">
        <v>142</v>
      </c>
    </row>
    <row r="51" spans="1:9" x14ac:dyDescent="0.3">
      <c r="A51" t="s">
        <v>94</v>
      </c>
      <c r="B51" s="1">
        <v>42362</v>
      </c>
      <c r="C51">
        <v>12972</v>
      </c>
      <c r="D51">
        <v>3165</v>
      </c>
      <c r="E51">
        <v>2.1787000000000001</v>
      </c>
      <c r="F51">
        <v>0.24199999999999999</v>
      </c>
      <c r="G51" t="s">
        <v>95</v>
      </c>
      <c r="H51" t="s">
        <v>142</v>
      </c>
      <c r="I51" t="s">
        <v>142</v>
      </c>
    </row>
    <row r="52" spans="1:9" x14ac:dyDescent="0.3">
      <c r="A52" t="s">
        <v>94</v>
      </c>
      <c r="B52" s="1">
        <v>42363</v>
      </c>
      <c r="C52">
        <v>13251</v>
      </c>
      <c r="D52">
        <v>2996</v>
      </c>
      <c r="E52">
        <v>2.1214</v>
      </c>
      <c r="F52">
        <v>0.23569999999999999</v>
      </c>
      <c r="G52" t="s">
        <v>95</v>
      </c>
      <c r="H52" t="s">
        <v>142</v>
      </c>
      <c r="I52" t="s">
        <v>142</v>
      </c>
    </row>
    <row r="53" spans="1:9" x14ac:dyDescent="0.3">
      <c r="A53" t="s">
        <v>94</v>
      </c>
      <c r="B53" s="1">
        <v>42364</v>
      </c>
      <c r="C53">
        <v>18870</v>
      </c>
      <c r="D53">
        <v>4167</v>
      </c>
      <c r="E53">
        <v>2.8845999999999998</v>
      </c>
      <c r="F53">
        <v>0.32050000000000001</v>
      </c>
      <c r="G53" t="s">
        <v>95</v>
      </c>
      <c r="H53" t="s">
        <v>142</v>
      </c>
      <c r="I53" t="s">
        <v>142</v>
      </c>
    </row>
    <row r="54" spans="1:9" x14ac:dyDescent="0.3">
      <c r="A54" t="s">
        <v>94</v>
      </c>
      <c r="B54" s="1">
        <v>42365</v>
      </c>
      <c r="C54">
        <v>29208</v>
      </c>
      <c r="D54">
        <v>5734</v>
      </c>
      <c r="E54">
        <v>3.9718</v>
      </c>
      <c r="F54">
        <v>0.44130000000000003</v>
      </c>
      <c r="G54" t="s">
        <v>95</v>
      </c>
      <c r="H54" t="s">
        <v>142</v>
      </c>
      <c r="I54" t="s">
        <v>142</v>
      </c>
    </row>
    <row r="55" spans="1:9" x14ac:dyDescent="0.3">
      <c r="A55" t="s">
        <v>94</v>
      </c>
      <c r="B55" s="1">
        <v>42366</v>
      </c>
      <c r="C55">
        <v>39081</v>
      </c>
      <c r="D55">
        <v>8743</v>
      </c>
      <c r="E55">
        <v>6.3296000000000001</v>
      </c>
      <c r="F55">
        <v>0.70330000000000004</v>
      </c>
      <c r="G55" t="s">
        <v>95</v>
      </c>
      <c r="H55" t="s">
        <v>142</v>
      </c>
      <c r="I55" t="s">
        <v>142</v>
      </c>
    </row>
    <row r="56" spans="1:9" x14ac:dyDescent="0.3">
      <c r="A56" t="s">
        <v>94</v>
      </c>
      <c r="B56" s="1">
        <v>42367</v>
      </c>
      <c r="C56">
        <v>34196</v>
      </c>
      <c r="D56">
        <v>9117</v>
      </c>
      <c r="E56">
        <v>6.2159000000000004</v>
      </c>
      <c r="F56">
        <v>0.69069999999999998</v>
      </c>
      <c r="G56" t="s">
        <v>95</v>
      </c>
      <c r="H56" t="s">
        <v>142</v>
      </c>
      <c r="I56" t="s">
        <v>142</v>
      </c>
    </row>
    <row r="57" spans="1:9" x14ac:dyDescent="0.3">
      <c r="A57" t="s">
        <v>94</v>
      </c>
      <c r="B57" s="1">
        <v>42368</v>
      </c>
      <c r="C57">
        <v>35561</v>
      </c>
      <c r="D57">
        <v>9491</v>
      </c>
      <c r="E57">
        <v>6.9001999999999999</v>
      </c>
      <c r="F57">
        <v>0.76659999999999995</v>
      </c>
      <c r="G57" t="s">
        <v>95</v>
      </c>
      <c r="H57" t="s">
        <v>142</v>
      </c>
      <c r="I57" t="s">
        <v>142</v>
      </c>
    </row>
    <row r="58" spans="1:9" x14ac:dyDescent="0.3">
      <c r="A58" t="s">
        <v>94</v>
      </c>
      <c r="B58" s="1">
        <v>42369</v>
      </c>
      <c r="C58">
        <v>41000</v>
      </c>
      <c r="D58">
        <v>9573</v>
      </c>
      <c r="E58">
        <v>6.8360000000000003</v>
      </c>
      <c r="F58">
        <v>0.75939999999999996</v>
      </c>
      <c r="G58" t="s">
        <v>95</v>
      </c>
      <c r="H58" t="s">
        <v>142</v>
      </c>
      <c r="I58" t="s">
        <v>142</v>
      </c>
    </row>
    <row r="59" spans="1:9" x14ac:dyDescent="0.3">
      <c r="A59" t="s">
        <v>94</v>
      </c>
      <c r="B59" s="1">
        <v>42370</v>
      </c>
      <c r="C59">
        <v>103510</v>
      </c>
      <c r="D59">
        <v>21881</v>
      </c>
      <c r="E59">
        <v>14.684699999999999</v>
      </c>
      <c r="F59">
        <v>1.6316999999999999</v>
      </c>
      <c r="G59" t="s">
        <v>95</v>
      </c>
      <c r="H59" t="s">
        <v>142</v>
      </c>
      <c r="I59" t="s">
        <v>142</v>
      </c>
    </row>
    <row r="60" spans="1:9" x14ac:dyDescent="0.3">
      <c r="A60" t="s">
        <v>94</v>
      </c>
      <c r="B60" s="1">
        <v>42371</v>
      </c>
      <c r="C60">
        <v>117251</v>
      </c>
      <c r="D60">
        <v>27770</v>
      </c>
      <c r="E60">
        <v>19.8324</v>
      </c>
      <c r="F60">
        <v>2.2038000000000002</v>
      </c>
      <c r="G60" t="s">
        <v>95</v>
      </c>
      <c r="H60" t="s">
        <v>142</v>
      </c>
      <c r="I60" t="s">
        <v>142</v>
      </c>
    </row>
    <row r="61" spans="1:9" x14ac:dyDescent="0.3">
      <c r="A61" t="s">
        <v>94</v>
      </c>
      <c r="B61" s="1">
        <v>42372</v>
      </c>
      <c r="C61">
        <v>134911</v>
      </c>
      <c r="D61">
        <v>29180</v>
      </c>
      <c r="E61">
        <v>19.765599999999999</v>
      </c>
      <c r="F61">
        <v>2.1960000000000002</v>
      </c>
      <c r="G61" t="s">
        <v>95</v>
      </c>
      <c r="H61" t="s">
        <v>142</v>
      </c>
      <c r="I61" t="s">
        <v>142</v>
      </c>
    </row>
    <row r="62" spans="1:9" x14ac:dyDescent="0.3">
      <c r="A62" t="s">
        <v>94</v>
      </c>
      <c r="B62" s="1">
        <v>42373</v>
      </c>
      <c r="C62">
        <v>164700</v>
      </c>
      <c r="D62">
        <v>48156</v>
      </c>
      <c r="E62">
        <v>32.020600000000002</v>
      </c>
      <c r="F62">
        <v>3.5579000000000001</v>
      </c>
      <c r="G62" t="s">
        <v>95</v>
      </c>
      <c r="H62" t="s">
        <v>142</v>
      </c>
      <c r="I62" t="s">
        <v>142</v>
      </c>
    </row>
    <row r="63" spans="1:9" x14ac:dyDescent="0.3">
      <c r="A63" t="s">
        <v>94</v>
      </c>
      <c r="B63" s="1">
        <v>42374</v>
      </c>
      <c r="C63">
        <v>160846</v>
      </c>
      <c r="D63">
        <v>55816</v>
      </c>
      <c r="E63">
        <v>37.704700000000003</v>
      </c>
      <c r="F63">
        <v>4.1894</v>
      </c>
      <c r="G63" t="s">
        <v>95</v>
      </c>
      <c r="H63" t="s">
        <v>142</v>
      </c>
      <c r="I63" t="s">
        <v>142</v>
      </c>
    </row>
    <row r="64" spans="1:9" x14ac:dyDescent="0.3">
      <c r="A64" t="s">
        <v>94</v>
      </c>
      <c r="B64" s="1">
        <v>42375</v>
      </c>
      <c r="C64">
        <v>132212</v>
      </c>
      <c r="D64">
        <v>41552</v>
      </c>
      <c r="E64">
        <v>28.8642</v>
      </c>
      <c r="F64">
        <v>3.2073999999999998</v>
      </c>
      <c r="G64" t="s">
        <v>95</v>
      </c>
      <c r="H64" t="s">
        <v>142</v>
      </c>
      <c r="I64" t="s">
        <v>142</v>
      </c>
    </row>
    <row r="65" spans="1:9" x14ac:dyDescent="0.3">
      <c r="A65" t="s">
        <v>94</v>
      </c>
      <c r="B65" s="1">
        <v>42376</v>
      </c>
      <c r="C65">
        <v>142835</v>
      </c>
      <c r="D65">
        <v>40274</v>
      </c>
      <c r="E65">
        <v>27.314800000000002</v>
      </c>
      <c r="F65">
        <v>3.0352999999999999</v>
      </c>
      <c r="G65" t="s">
        <v>95</v>
      </c>
      <c r="H65" t="s">
        <v>142</v>
      </c>
      <c r="I65" t="s">
        <v>142</v>
      </c>
    </row>
    <row r="66" spans="1:9" x14ac:dyDescent="0.3">
      <c r="A66" t="s">
        <v>94</v>
      </c>
      <c r="B66" s="1">
        <v>42377</v>
      </c>
      <c r="C66">
        <v>133863</v>
      </c>
      <c r="D66">
        <v>50386</v>
      </c>
      <c r="E66">
        <v>34.404400000000003</v>
      </c>
      <c r="F66">
        <v>3.8228</v>
      </c>
      <c r="G66" t="s">
        <v>95</v>
      </c>
      <c r="H66" t="s">
        <v>142</v>
      </c>
      <c r="I66" t="s">
        <v>142</v>
      </c>
    </row>
    <row r="67" spans="1:9" x14ac:dyDescent="0.3">
      <c r="A67" t="s">
        <v>94</v>
      </c>
      <c r="B67" s="1">
        <v>42378</v>
      </c>
      <c r="C67">
        <v>138205</v>
      </c>
      <c r="D67">
        <v>37784</v>
      </c>
      <c r="E67">
        <v>24.7044</v>
      </c>
      <c r="F67">
        <v>2.7448999999999999</v>
      </c>
      <c r="G67" t="s">
        <v>95</v>
      </c>
      <c r="H67" t="s">
        <v>142</v>
      </c>
      <c r="I67" t="s">
        <v>142</v>
      </c>
    </row>
    <row r="68" spans="1:9" x14ac:dyDescent="0.3">
      <c r="A68" t="s">
        <v>94</v>
      </c>
      <c r="B68" s="1">
        <v>42379</v>
      </c>
      <c r="C68">
        <v>153716</v>
      </c>
      <c r="D68">
        <v>50684</v>
      </c>
      <c r="E68">
        <v>34.341000000000001</v>
      </c>
      <c r="F68">
        <v>3.8157000000000001</v>
      </c>
      <c r="G68" t="s">
        <v>95</v>
      </c>
      <c r="H68" t="s">
        <v>142</v>
      </c>
      <c r="I68" t="s">
        <v>142</v>
      </c>
    </row>
    <row r="69" spans="1:9" x14ac:dyDescent="0.3">
      <c r="A69" t="s">
        <v>94</v>
      </c>
      <c r="B69" s="1">
        <v>42380</v>
      </c>
      <c r="C69">
        <v>145895</v>
      </c>
      <c r="D69">
        <v>57737</v>
      </c>
      <c r="E69">
        <v>37.503300000000003</v>
      </c>
      <c r="F69">
        <v>4.1666999999999996</v>
      </c>
      <c r="G69" t="s">
        <v>95</v>
      </c>
      <c r="H69" t="s">
        <v>142</v>
      </c>
      <c r="I69" t="s">
        <v>142</v>
      </c>
    </row>
    <row r="70" spans="1:9" x14ac:dyDescent="0.3">
      <c r="A70" t="s">
        <v>94</v>
      </c>
      <c r="B70" s="1">
        <v>42381</v>
      </c>
      <c r="C70">
        <v>126388</v>
      </c>
      <c r="D70">
        <v>64868</v>
      </c>
      <c r="E70">
        <v>40.651400000000002</v>
      </c>
      <c r="F70">
        <v>4.5167999999999999</v>
      </c>
      <c r="G70" t="s">
        <v>95</v>
      </c>
      <c r="H70" t="s">
        <v>142</v>
      </c>
      <c r="I70" t="s">
        <v>142</v>
      </c>
    </row>
    <row r="71" spans="1:9" x14ac:dyDescent="0.3">
      <c r="A71" t="s">
        <v>94</v>
      </c>
      <c r="B71" s="1">
        <v>42382</v>
      </c>
      <c r="C71">
        <v>107759</v>
      </c>
      <c r="D71">
        <v>45336</v>
      </c>
      <c r="E71">
        <v>27.742000000000001</v>
      </c>
      <c r="F71">
        <v>3.0832000000000002</v>
      </c>
      <c r="G71" t="s">
        <v>95</v>
      </c>
      <c r="H71" t="s">
        <v>142</v>
      </c>
      <c r="I71" t="s">
        <v>142</v>
      </c>
    </row>
    <row r="72" spans="1:9" x14ac:dyDescent="0.3">
      <c r="A72" t="s">
        <v>94</v>
      </c>
      <c r="B72" s="1">
        <v>42383</v>
      </c>
      <c r="C72">
        <v>120731</v>
      </c>
      <c r="D72">
        <v>34222</v>
      </c>
      <c r="E72">
        <v>21.053599999999999</v>
      </c>
      <c r="F72">
        <v>3.7149999999999999</v>
      </c>
      <c r="G72" t="s">
        <v>95</v>
      </c>
      <c r="H72" t="s">
        <v>142</v>
      </c>
      <c r="I72" t="s">
        <v>142</v>
      </c>
    </row>
    <row r="73" spans="1:9" x14ac:dyDescent="0.3">
      <c r="A73" t="s">
        <v>94</v>
      </c>
      <c r="B73" s="1">
        <v>42384</v>
      </c>
      <c r="C73">
        <v>84233</v>
      </c>
      <c r="D73">
        <v>25761</v>
      </c>
      <c r="E73">
        <v>16.523099999999999</v>
      </c>
      <c r="F73">
        <v>2.9154</v>
      </c>
      <c r="G73" t="s">
        <v>95</v>
      </c>
      <c r="H73" t="s">
        <v>142</v>
      </c>
      <c r="I73" t="s">
        <v>142</v>
      </c>
    </row>
    <row r="74" spans="1:9" x14ac:dyDescent="0.3">
      <c r="A74" t="s">
        <v>94</v>
      </c>
      <c r="B74" s="1">
        <v>42385</v>
      </c>
      <c r="C74">
        <v>102556</v>
      </c>
      <c r="D74">
        <v>32495</v>
      </c>
      <c r="E74">
        <v>19.010000000000002</v>
      </c>
      <c r="F74">
        <v>3.3546999999999998</v>
      </c>
      <c r="G74" t="s">
        <v>95</v>
      </c>
      <c r="H74" t="s">
        <v>142</v>
      </c>
      <c r="I74" t="s">
        <v>142</v>
      </c>
    </row>
    <row r="75" spans="1:9" x14ac:dyDescent="0.3">
      <c r="A75" t="s">
        <v>94</v>
      </c>
      <c r="B75" s="1">
        <v>42386</v>
      </c>
      <c r="C75">
        <v>122365</v>
      </c>
      <c r="D75">
        <v>42423</v>
      </c>
      <c r="E75">
        <v>22.4132</v>
      </c>
      <c r="F75">
        <v>3.9548999999999999</v>
      </c>
      <c r="G75" t="s">
        <v>95</v>
      </c>
      <c r="H75" t="s">
        <v>142</v>
      </c>
      <c r="I75" t="s">
        <v>142</v>
      </c>
    </row>
    <row r="76" spans="1:9" x14ac:dyDescent="0.3">
      <c r="A76" t="s">
        <v>94</v>
      </c>
      <c r="B76" s="1">
        <v>42387</v>
      </c>
      <c r="C76">
        <v>134503</v>
      </c>
      <c r="D76">
        <v>50358</v>
      </c>
      <c r="E76">
        <v>24.8569</v>
      </c>
      <c r="F76">
        <v>4.3855000000000004</v>
      </c>
      <c r="G76" t="s">
        <v>95</v>
      </c>
      <c r="H76" t="s">
        <v>142</v>
      </c>
      <c r="I76" t="s">
        <v>142</v>
      </c>
    </row>
    <row r="77" spans="1:9" x14ac:dyDescent="0.3">
      <c r="A77" t="s">
        <v>94</v>
      </c>
      <c r="B77" s="1">
        <v>42388</v>
      </c>
      <c r="C77">
        <v>104776</v>
      </c>
      <c r="D77">
        <v>45176</v>
      </c>
      <c r="E77">
        <v>20.366599999999998</v>
      </c>
      <c r="F77">
        <v>3.5937000000000001</v>
      </c>
      <c r="G77" t="s">
        <v>95</v>
      </c>
      <c r="H77" t="s">
        <v>142</v>
      </c>
      <c r="I77" t="s">
        <v>142</v>
      </c>
    </row>
    <row r="78" spans="1:9" x14ac:dyDescent="0.3">
      <c r="A78" t="s">
        <v>94</v>
      </c>
      <c r="B78" s="1">
        <v>42389</v>
      </c>
      <c r="C78">
        <v>83397</v>
      </c>
      <c r="D78">
        <v>45092</v>
      </c>
      <c r="E78">
        <v>13.2788</v>
      </c>
      <c r="F78">
        <v>2.3435000000000001</v>
      </c>
      <c r="G78" t="s">
        <v>95</v>
      </c>
      <c r="H78" t="s">
        <v>142</v>
      </c>
      <c r="I78" t="s">
        <v>142</v>
      </c>
    </row>
    <row r="79" spans="1:9" x14ac:dyDescent="0.3">
      <c r="A79" t="s">
        <v>94</v>
      </c>
      <c r="B79" s="1">
        <v>42390</v>
      </c>
      <c r="C79">
        <v>78695</v>
      </c>
      <c r="D79">
        <v>53032</v>
      </c>
      <c r="E79">
        <v>11.9457</v>
      </c>
      <c r="F79">
        <v>2.1078000000000001</v>
      </c>
      <c r="G79" t="s">
        <v>95</v>
      </c>
      <c r="H79" t="s">
        <v>142</v>
      </c>
      <c r="I79" t="s">
        <v>142</v>
      </c>
    </row>
    <row r="80" spans="1:9" x14ac:dyDescent="0.3">
      <c r="A80" t="s">
        <v>94</v>
      </c>
      <c r="B80" s="1">
        <v>42391</v>
      </c>
      <c r="C80">
        <v>87142</v>
      </c>
      <c r="D80">
        <v>64244</v>
      </c>
      <c r="E80">
        <v>15.402799999999999</v>
      </c>
      <c r="F80">
        <v>2.7174999999999998</v>
      </c>
      <c r="G80" t="s">
        <v>95</v>
      </c>
      <c r="H80" t="s">
        <v>142</v>
      </c>
      <c r="I80" t="s">
        <v>142</v>
      </c>
    </row>
    <row r="81" spans="1:9" x14ac:dyDescent="0.3">
      <c r="A81" t="s">
        <v>94</v>
      </c>
      <c r="B81" s="1">
        <v>42392</v>
      </c>
      <c r="C81">
        <v>82686</v>
      </c>
      <c r="D81">
        <v>51613</v>
      </c>
      <c r="E81">
        <v>11.275399999999999</v>
      </c>
      <c r="F81">
        <v>1.9895</v>
      </c>
      <c r="G81" t="s">
        <v>95</v>
      </c>
      <c r="H81" t="s">
        <v>142</v>
      </c>
      <c r="I81" t="s">
        <v>142</v>
      </c>
    </row>
    <row r="82" spans="1:9" x14ac:dyDescent="0.3">
      <c r="A82" t="s">
        <v>94</v>
      </c>
      <c r="B82" s="1">
        <v>42393</v>
      </c>
      <c r="C82">
        <v>109413</v>
      </c>
      <c r="D82">
        <v>64912</v>
      </c>
      <c r="E82">
        <v>14.2844</v>
      </c>
      <c r="F82">
        <v>2.5203000000000002</v>
      </c>
      <c r="G82" t="s">
        <v>95</v>
      </c>
      <c r="H82" t="s">
        <v>142</v>
      </c>
      <c r="I82" t="s">
        <v>142</v>
      </c>
    </row>
    <row r="83" spans="1:9" x14ac:dyDescent="0.3">
      <c r="A83" t="s">
        <v>94</v>
      </c>
      <c r="B83" s="1">
        <v>42394</v>
      </c>
      <c r="C83">
        <v>105813</v>
      </c>
      <c r="D83">
        <v>71726</v>
      </c>
      <c r="E83">
        <v>16.954699999999999</v>
      </c>
      <c r="F83">
        <v>2.9912000000000001</v>
      </c>
      <c r="G83" t="s">
        <v>95</v>
      </c>
      <c r="H83" t="s">
        <v>142</v>
      </c>
      <c r="I83" t="s">
        <v>142</v>
      </c>
    </row>
    <row r="84" spans="1:9" x14ac:dyDescent="0.3">
      <c r="A84" t="s">
        <v>94</v>
      </c>
      <c r="B84" s="1">
        <v>42395</v>
      </c>
      <c r="C84">
        <v>85772</v>
      </c>
      <c r="D84">
        <v>62165</v>
      </c>
      <c r="E84">
        <v>14.7509</v>
      </c>
      <c r="F84">
        <v>2.6021999999999998</v>
      </c>
      <c r="G84" t="s">
        <v>95</v>
      </c>
      <c r="H84" t="s">
        <v>142</v>
      </c>
      <c r="I84" t="s">
        <v>142</v>
      </c>
    </row>
    <row r="85" spans="1:9" x14ac:dyDescent="0.3">
      <c r="A85" t="s">
        <v>94</v>
      </c>
      <c r="B85" s="1">
        <v>42396</v>
      </c>
      <c r="C85">
        <v>72171</v>
      </c>
      <c r="D85">
        <v>53979</v>
      </c>
      <c r="E85">
        <v>11.5396</v>
      </c>
      <c r="F85">
        <v>2.036</v>
      </c>
      <c r="G85" t="s">
        <v>95</v>
      </c>
      <c r="H85" t="s">
        <v>142</v>
      </c>
      <c r="I85" t="s">
        <v>142</v>
      </c>
    </row>
    <row r="86" spans="1:9" x14ac:dyDescent="0.3">
      <c r="A86" t="s">
        <v>94</v>
      </c>
      <c r="B86" s="1">
        <v>42397</v>
      </c>
      <c r="C86">
        <v>70520</v>
      </c>
      <c r="D86">
        <v>53020</v>
      </c>
      <c r="E86">
        <v>11.3515</v>
      </c>
      <c r="F86">
        <v>2.0028999999999999</v>
      </c>
      <c r="G86" t="s">
        <v>95</v>
      </c>
      <c r="H86" t="s">
        <v>142</v>
      </c>
      <c r="I86" t="s">
        <v>142</v>
      </c>
    </row>
    <row r="87" spans="1:9" x14ac:dyDescent="0.3">
      <c r="A87" t="s">
        <v>94</v>
      </c>
      <c r="B87" s="1">
        <v>42398</v>
      </c>
      <c r="C87">
        <v>52180</v>
      </c>
      <c r="D87">
        <v>37988</v>
      </c>
      <c r="E87">
        <v>7.1797000000000004</v>
      </c>
      <c r="F87">
        <v>1.2665999999999999</v>
      </c>
      <c r="G87" t="s">
        <v>95</v>
      </c>
      <c r="H87" t="s">
        <v>142</v>
      </c>
      <c r="I87" t="s">
        <v>142</v>
      </c>
    </row>
    <row r="88" spans="1:9" x14ac:dyDescent="0.3">
      <c r="A88" t="s">
        <v>94</v>
      </c>
      <c r="B88" s="1">
        <v>42399</v>
      </c>
      <c r="C88">
        <v>57538</v>
      </c>
      <c r="D88">
        <v>26687</v>
      </c>
      <c r="E88">
        <v>7.5197000000000003</v>
      </c>
      <c r="F88">
        <v>1.3264</v>
      </c>
      <c r="G88" t="s">
        <v>95</v>
      </c>
      <c r="H88" t="s">
        <v>142</v>
      </c>
      <c r="I88" t="s">
        <v>142</v>
      </c>
    </row>
    <row r="89" spans="1:9" x14ac:dyDescent="0.3">
      <c r="A89" t="s">
        <v>94</v>
      </c>
      <c r="B89" s="1">
        <v>42400</v>
      </c>
      <c r="C89">
        <v>86343</v>
      </c>
      <c r="D89">
        <v>27540</v>
      </c>
      <c r="E89">
        <v>8.8373000000000008</v>
      </c>
      <c r="F89">
        <v>1.5590999999999999</v>
      </c>
      <c r="G89" t="s">
        <v>95</v>
      </c>
      <c r="H89" t="s">
        <v>142</v>
      </c>
      <c r="I89" t="s">
        <v>142</v>
      </c>
    </row>
    <row r="90" spans="1:9" x14ac:dyDescent="0.3">
      <c r="A90" t="s">
        <v>94</v>
      </c>
      <c r="B90" s="1">
        <v>42402</v>
      </c>
      <c r="C90">
        <v>81811</v>
      </c>
      <c r="D90">
        <v>52322</v>
      </c>
      <c r="E90">
        <v>10.9061</v>
      </c>
      <c r="F90">
        <v>1.9240999999999999</v>
      </c>
      <c r="G90" t="s">
        <v>95</v>
      </c>
      <c r="H90" t="s">
        <v>142</v>
      </c>
      <c r="I90" t="s">
        <v>142</v>
      </c>
    </row>
    <row r="91" spans="1:9" x14ac:dyDescent="0.3">
      <c r="A91" t="s">
        <v>94</v>
      </c>
      <c r="B91" s="1">
        <v>42401</v>
      </c>
      <c r="C91">
        <v>97452</v>
      </c>
      <c r="D91">
        <v>50916</v>
      </c>
      <c r="E91">
        <v>10.9314</v>
      </c>
      <c r="F91">
        <v>1.9292</v>
      </c>
      <c r="G91" t="s">
        <v>95</v>
      </c>
      <c r="H91" t="s">
        <v>142</v>
      </c>
      <c r="I91" t="s">
        <v>142</v>
      </c>
    </row>
    <row r="92" spans="1:9" x14ac:dyDescent="0.3">
      <c r="A92" t="s">
        <v>94</v>
      </c>
      <c r="B92" s="1">
        <v>42403</v>
      </c>
      <c r="C92">
        <v>60988</v>
      </c>
      <c r="D92">
        <v>35566</v>
      </c>
      <c r="E92">
        <v>6.8764000000000003</v>
      </c>
      <c r="F92">
        <v>1.2133</v>
      </c>
      <c r="G92" t="s">
        <v>95</v>
      </c>
      <c r="H92" t="s">
        <v>142</v>
      </c>
      <c r="I92" t="s">
        <v>142</v>
      </c>
    </row>
    <row r="93" spans="1:9" x14ac:dyDescent="0.3">
      <c r="A93" t="s">
        <v>94</v>
      </c>
      <c r="B93" s="1">
        <v>42404</v>
      </c>
      <c r="C93">
        <v>63286</v>
      </c>
      <c r="D93">
        <v>34168</v>
      </c>
      <c r="E93">
        <v>6.3757000000000001</v>
      </c>
      <c r="F93">
        <v>1.1245000000000001</v>
      </c>
      <c r="G93" t="s">
        <v>95</v>
      </c>
      <c r="H93" t="s">
        <v>142</v>
      </c>
      <c r="I93" t="s">
        <v>142</v>
      </c>
    </row>
    <row r="94" spans="1:9" x14ac:dyDescent="0.3">
      <c r="A94" t="s">
        <v>94</v>
      </c>
      <c r="B94" s="1">
        <v>42405</v>
      </c>
      <c r="C94">
        <v>71012</v>
      </c>
      <c r="D94">
        <v>39230</v>
      </c>
      <c r="E94">
        <v>7.0788000000000002</v>
      </c>
      <c r="F94">
        <v>1.2486999999999999</v>
      </c>
      <c r="G94" t="s">
        <v>95</v>
      </c>
      <c r="H94" t="s">
        <v>142</v>
      </c>
      <c r="I94" t="s">
        <v>142</v>
      </c>
    </row>
    <row r="95" spans="1:9" x14ac:dyDescent="0.3">
      <c r="A95" t="s">
        <v>94</v>
      </c>
      <c r="B95" s="1">
        <v>42406</v>
      </c>
      <c r="C95">
        <v>65930</v>
      </c>
      <c r="D95">
        <v>33796</v>
      </c>
      <c r="E95">
        <v>6.0872999999999999</v>
      </c>
      <c r="F95">
        <v>1.0746</v>
      </c>
      <c r="G95" t="s">
        <v>95</v>
      </c>
      <c r="H95" t="s">
        <v>142</v>
      </c>
      <c r="I95" t="s">
        <v>142</v>
      </c>
    </row>
    <row r="96" spans="1:9" x14ac:dyDescent="0.3">
      <c r="A96" t="s">
        <v>94</v>
      </c>
      <c r="B96" s="1">
        <v>42407</v>
      </c>
      <c r="C96">
        <v>69942</v>
      </c>
      <c r="D96">
        <v>34829</v>
      </c>
      <c r="E96">
        <v>8.0625</v>
      </c>
      <c r="F96">
        <v>1.4232</v>
      </c>
      <c r="G96" t="s">
        <v>95</v>
      </c>
      <c r="H96" t="s">
        <v>142</v>
      </c>
      <c r="I96" t="s">
        <v>142</v>
      </c>
    </row>
    <row r="97" spans="1:9" x14ac:dyDescent="0.3">
      <c r="A97" t="s">
        <v>94</v>
      </c>
      <c r="B97" s="1">
        <v>42408</v>
      </c>
      <c r="C97">
        <v>104778</v>
      </c>
      <c r="D97">
        <v>37662</v>
      </c>
      <c r="E97">
        <v>17.138300000000001</v>
      </c>
      <c r="F97">
        <v>3.0246</v>
      </c>
      <c r="G97" t="s">
        <v>95</v>
      </c>
      <c r="H97" t="s">
        <v>142</v>
      </c>
      <c r="I97" t="s">
        <v>142</v>
      </c>
    </row>
    <row r="98" spans="1:9" x14ac:dyDescent="0.3">
      <c r="A98" t="s">
        <v>94</v>
      </c>
      <c r="B98" s="1">
        <v>42409</v>
      </c>
      <c r="C98">
        <v>75673</v>
      </c>
      <c r="D98">
        <v>39714</v>
      </c>
      <c r="E98">
        <v>16.7074</v>
      </c>
      <c r="F98">
        <v>2.9487999999999999</v>
      </c>
      <c r="G98" t="s">
        <v>95</v>
      </c>
      <c r="H98" t="s">
        <v>142</v>
      </c>
      <c r="I98" t="s">
        <v>142</v>
      </c>
    </row>
    <row r="99" spans="1:9" x14ac:dyDescent="0.3">
      <c r="A99" t="s">
        <v>94</v>
      </c>
      <c r="B99" s="1">
        <v>42410</v>
      </c>
      <c r="C99">
        <v>57589</v>
      </c>
      <c r="D99">
        <v>37335</v>
      </c>
      <c r="E99">
        <v>12.0116</v>
      </c>
      <c r="F99">
        <v>2.1202999999999999</v>
      </c>
      <c r="G99" t="s">
        <v>95</v>
      </c>
      <c r="H99" t="s">
        <v>142</v>
      </c>
      <c r="I99" t="s">
        <v>142</v>
      </c>
    </row>
    <row r="100" spans="1:9" x14ac:dyDescent="0.3">
      <c r="A100" t="s">
        <v>94</v>
      </c>
      <c r="B100" s="1">
        <v>42411</v>
      </c>
      <c r="C100">
        <v>71337</v>
      </c>
      <c r="D100">
        <v>45713</v>
      </c>
      <c r="E100">
        <v>15.367599999999999</v>
      </c>
      <c r="F100">
        <v>2.7120000000000002</v>
      </c>
      <c r="G100" t="s">
        <v>95</v>
      </c>
      <c r="H100" t="s">
        <v>142</v>
      </c>
      <c r="I100" t="s">
        <v>142</v>
      </c>
    </row>
    <row r="101" spans="1:9" x14ac:dyDescent="0.3">
      <c r="A101" t="s">
        <v>94</v>
      </c>
      <c r="B101" s="1">
        <v>42412</v>
      </c>
      <c r="C101">
        <v>60680</v>
      </c>
      <c r="D101">
        <v>38914</v>
      </c>
      <c r="E101">
        <v>11.8188</v>
      </c>
      <c r="F101">
        <v>2.0863</v>
      </c>
      <c r="G101" t="s">
        <v>95</v>
      </c>
      <c r="H101" t="s">
        <v>142</v>
      </c>
      <c r="I101" t="s">
        <v>142</v>
      </c>
    </row>
    <row r="102" spans="1:9" x14ac:dyDescent="0.3">
      <c r="A102" t="s">
        <v>94</v>
      </c>
      <c r="B102" s="1">
        <v>42413</v>
      </c>
      <c r="C102">
        <v>54912</v>
      </c>
      <c r="D102">
        <v>30348</v>
      </c>
      <c r="E102">
        <v>8.7142999999999997</v>
      </c>
      <c r="F102">
        <v>1.5381</v>
      </c>
      <c r="G102" t="s">
        <v>95</v>
      </c>
      <c r="H102" t="s">
        <v>142</v>
      </c>
      <c r="I102" t="s">
        <v>142</v>
      </c>
    </row>
    <row r="103" spans="1:9" x14ac:dyDescent="0.3">
      <c r="A103" t="s">
        <v>94</v>
      </c>
      <c r="B103" s="1">
        <v>42414</v>
      </c>
      <c r="C103">
        <v>68127</v>
      </c>
      <c r="D103">
        <v>33944</v>
      </c>
      <c r="E103">
        <v>9.3059999999999992</v>
      </c>
      <c r="F103">
        <v>1.6428</v>
      </c>
      <c r="G103" t="s">
        <v>95</v>
      </c>
      <c r="H103" t="s">
        <v>142</v>
      </c>
      <c r="I103" t="s">
        <v>142</v>
      </c>
    </row>
    <row r="104" spans="1:9" x14ac:dyDescent="0.3">
      <c r="A104" t="s">
        <v>94</v>
      </c>
      <c r="B104" s="1">
        <v>42415</v>
      </c>
      <c r="C104">
        <v>47849</v>
      </c>
      <c r="D104">
        <v>18283</v>
      </c>
      <c r="E104">
        <v>5.9111000000000002</v>
      </c>
      <c r="F104">
        <v>1.0432999999999999</v>
      </c>
      <c r="G104" t="s">
        <v>95</v>
      </c>
      <c r="H104" t="s">
        <v>142</v>
      </c>
      <c r="I104" t="s">
        <v>142</v>
      </c>
    </row>
    <row r="105" spans="1:9" x14ac:dyDescent="0.3">
      <c r="A105" t="s">
        <v>94</v>
      </c>
      <c r="B105" s="1">
        <v>42416</v>
      </c>
      <c r="C105">
        <v>69910</v>
      </c>
      <c r="D105">
        <v>27972</v>
      </c>
      <c r="E105">
        <v>8.5876000000000001</v>
      </c>
      <c r="F105">
        <v>1.5159</v>
      </c>
      <c r="G105" t="s">
        <v>95</v>
      </c>
      <c r="H105" t="s">
        <v>142</v>
      </c>
      <c r="I105" t="s">
        <v>142</v>
      </c>
    </row>
    <row r="106" spans="1:9" x14ac:dyDescent="0.3">
      <c r="A106" t="s">
        <v>94</v>
      </c>
      <c r="B106" s="1">
        <v>42417</v>
      </c>
      <c r="C106">
        <v>67283</v>
      </c>
      <c r="D106">
        <v>30844</v>
      </c>
      <c r="E106">
        <v>9.3811</v>
      </c>
      <c r="F106">
        <v>1.6556</v>
      </c>
      <c r="G106" t="s">
        <v>95</v>
      </c>
      <c r="H106" t="s">
        <v>142</v>
      </c>
      <c r="I106" t="s">
        <v>142</v>
      </c>
    </row>
    <row r="107" spans="1:9" x14ac:dyDescent="0.3">
      <c r="A107" t="s">
        <v>94</v>
      </c>
      <c r="B107" s="1">
        <v>42418</v>
      </c>
      <c r="C107">
        <v>63807</v>
      </c>
      <c r="D107">
        <v>28221</v>
      </c>
      <c r="E107">
        <v>8.8757000000000001</v>
      </c>
      <c r="F107">
        <v>1.5667</v>
      </c>
      <c r="G107" t="s">
        <v>95</v>
      </c>
      <c r="H107" t="s">
        <v>142</v>
      </c>
      <c r="I107" t="s">
        <v>142</v>
      </c>
    </row>
    <row r="108" spans="1:9" x14ac:dyDescent="0.3">
      <c r="A108" t="s">
        <v>94</v>
      </c>
      <c r="B108" s="1">
        <v>42419</v>
      </c>
      <c r="C108">
        <v>54386</v>
      </c>
      <c r="D108">
        <v>18204</v>
      </c>
      <c r="E108">
        <v>6.2148000000000003</v>
      </c>
      <c r="F108">
        <v>1.0967</v>
      </c>
      <c r="G108" t="s">
        <v>95</v>
      </c>
      <c r="H108" t="s">
        <v>142</v>
      </c>
      <c r="I108" t="s">
        <v>142</v>
      </c>
    </row>
    <row r="109" spans="1:9" x14ac:dyDescent="0.3">
      <c r="A109" t="s">
        <v>94</v>
      </c>
      <c r="B109" s="1">
        <v>42420</v>
      </c>
      <c r="C109">
        <v>53778</v>
      </c>
      <c r="D109">
        <v>20441</v>
      </c>
      <c r="E109">
        <v>6.8552999999999997</v>
      </c>
      <c r="F109">
        <v>1.2099</v>
      </c>
      <c r="G109" t="s">
        <v>95</v>
      </c>
      <c r="H109" t="s">
        <v>142</v>
      </c>
      <c r="I109" t="s">
        <v>142</v>
      </c>
    </row>
    <row r="110" spans="1:9" x14ac:dyDescent="0.3">
      <c r="A110" t="s">
        <v>94</v>
      </c>
      <c r="B110" s="1">
        <v>42421</v>
      </c>
      <c r="C110">
        <v>79932</v>
      </c>
      <c r="D110">
        <v>23015</v>
      </c>
      <c r="E110">
        <v>8.0474999999999994</v>
      </c>
      <c r="F110">
        <v>1.4202999999999999</v>
      </c>
      <c r="G110" t="s">
        <v>95</v>
      </c>
      <c r="H110" t="s">
        <v>142</v>
      </c>
      <c r="I110" t="s">
        <v>142</v>
      </c>
    </row>
    <row r="111" spans="1:9" x14ac:dyDescent="0.3">
      <c r="A111" t="s">
        <v>94</v>
      </c>
      <c r="B111" s="1">
        <v>42422</v>
      </c>
      <c r="C111">
        <v>61006</v>
      </c>
      <c r="D111">
        <v>23662</v>
      </c>
      <c r="E111">
        <v>8.0458999999999996</v>
      </c>
      <c r="F111">
        <v>1.4197</v>
      </c>
      <c r="G111" t="s">
        <v>95</v>
      </c>
      <c r="H111" t="s">
        <v>142</v>
      </c>
      <c r="I111" t="s">
        <v>142</v>
      </c>
    </row>
    <row r="112" spans="1:9" x14ac:dyDescent="0.3">
      <c r="A112" t="s">
        <v>94</v>
      </c>
      <c r="B112" s="1">
        <v>42423</v>
      </c>
      <c r="C112">
        <v>75894</v>
      </c>
      <c r="D112">
        <v>26586</v>
      </c>
      <c r="E112">
        <v>6.5189000000000004</v>
      </c>
      <c r="F112">
        <v>1.1509</v>
      </c>
      <c r="G112" t="s">
        <v>95</v>
      </c>
      <c r="H112" t="s">
        <v>142</v>
      </c>
      <c r="I112" t="s">
        <v>142</v>
      </c>
    </row>
    <row r="113" spans="1:9" x14ac:dyDescent="0.3">
      <c r="A113" t="s">
        <v>96</v>
      </c>
      <c r="B113" s="1">
        <v>42309</v>
      </c>
      <c r="C113">
        <v>32113</v>
      </c>
      <c r="D113">
        <v>11869</v>
      </c>
      <c r="E113">
        <v>4.9682000000000004</v>
      </c>
      <c r="F113">
        <v>2.1291000000000002</v>
      </c>
      <c r="G113" t="s">
        <v>95</v>
      </c>
      <c r="H113" t="s">
        <v>142</v>
      </c>
      <c r="I113" t="s">
        <v>142</v>
      </c>
    </row>
    <row r="114" spans="1:9" x14ac:dyDescent="0.3">
      <c r="A114" t="s">
        <v>96</v>
      </c>
      <c r="B114" s="1">
        <v>42310</v>
      </c>
      <c r="C114">
        <v>35170</v>
      </c>
      <c r="D114">
        <v>12834</v>
      </c>
      <c r="E114">
        <v>5.4207000000000001</v>
      </c>
      <c r="F114">
        <v>2.3231000000000002</v>
      </c>
      <c r="G114" t="s">
        <v>95</v>
      </c>
      <c r="H114" t="s">
        <v>142</v>
      </c>
      <c r="I114" t="s">
        <v>142</v>
      </c>
    </row>
    <row r="115" spans="1:9" x14ac:dyDescent="0.3">
      <c r="A115" t="s">
        <v>96</v>
      </c>
      <c r="B115" s="1">
        <v>42311</v>
      </c>
      <c r="C115">
        <v>35396</v>
      </c>
      <c r="D115">
        <v>17682</v>
      </c>
      <c r="E115">
        <v>7.3964999999999996</v>
      </c>
      <c r="F115">
        <v>3.1699000000000002</v>
      </c>
      <c r="G115" t="s">
        <v>95</v>
      </c>
      <c r="H115" t="s">
        <v>142</v>
      </c>
      <c r="I115" t="s">
        <v>142</v>
      </c>
    </row>
    <row r="116" spans="1:9" x14ac:dyDescent="0.3">
      <c r="A116" t="s">
        <v>96</v>
      </c>
      <c r="B116" s="1">
        <v>42312</v>
      </c>
      <c r="C116">
        <v>51501</v>
      </c>
      <c r="D116">
        <v>26774</v>
      </c>
      <c r="E116">
        <v>11.513999999999999</v>
      </c>
      <c r="F116">
        <v>4.9344999999999999</v>
      </c>
      <c r="G116" t="s">
        <v>95</v>
      </c>
      <c r="H116" t="s">
        <v>142</v>
      </c>
      <c r="I116" t="s">
        <v>142</v>
      </c>
    </row>
    <row r="117" spans="1:9" x14ac:dyDescent="0.3">
      <c r="A117" t="s">
        <v>96</v>
      </c>
      <c r="B117" s="1">
        <v>42313</v>
      </c>
      <c r="C117">
        <v>49095</v>
      </c>
      <c r="D117">
        <v>25180</v>
      </c>
      <c r="E117">
        <v>10.988799999999999</v>
      </c>
      <c r="F117">
        <v>4.7095000000000002</v>
      </c>
      <c r="G117" t="s">
        <v>95</v>
      </c>
      <c r="H117" t="s">
        <v>142</v>
      </c>
      <c r="I117" t="s">
        <v>142</v>
      </c>
    </row>
    <row r="118" spans="1:9" x14ac:dyDescent="0.3">
      <c r="A118" t="s">
        <v>96</v>
      </c>
      <c r="B118" s="1">
        <v>42314</v>
      </c>
      <c r="C118">
        <v>54162</v>
      </c>
      <c r="D118">
        <v>28265</v>
      </c>
      <c r="E118">
        <v>12.413</v>
      </c>
      <c r="F118">
        <v>5.3197000000000001</v>
      </c>
      <c r="G118" t="s">
        <v>95</v>
      </c>
      <c r="H118" t="s">
        <v>142</v>
      </c>
      <c r="I118" t="s">
        <v>142</v>
      </c>
    </row>
    <row r="119" spans="1:9" x14ac:dyDescent="0.3">
      <c r="A119" t="s">
        <v>96</v>
      </c>
      <c r="B119" s="1">
        <v>42316</v>
      </c>
      <c r="C119">
        <v>68125</v>
      </c>
      <c r="D119">
        <v>31077</v>
      </c>
      <c r="E119">
        <v>13.231299999999999</v>
      </c>
      <c r="F119">
        <v>5.6706000000000003</v>
      </c>
      <c r="G119" t="s">
        <v>95</v>
      </c>
      <c r="H119" t="s">
        <v>142</v>
      </c>
      <c r="I119" t="s">
        <v>142</v>
      </c>
    </row>
    <row r="120" spans="1:9" x14ac:dyDescent="0.3">
      <c r="A120" t="s">
        <v>96</v>
      </c>
      <c r="B120" s="1">
        <v>42315</v>
      </c>
      <c r="C120">
        <v>42235</v>
      </c>
      <c r="D120">
        <v>20560</v>
      </c>
      <c r="E120">
        <v>8.9336000000000002</v>
      </c>
      <c r="F120">
        <v>3.8285999999999998</v>
      </c>
      <c r="G120" t="s">
        <v>95</v>
      </c>
      <c r="H120" t="s">
        <v>142</v>
      </c>
      <c r="I120" t="s">
        <v>142</v>
      </c>
    </row>
    <row r="121" spans="1:9" x14ac:dyDescent="0.3">
      <c r="A121" t="s">
        <v>96</v>
      </c>
      <c r="B121" s="1">
        <v>42317</v>
      </c>
      <c r="C121">
        <v>75430</v>
      </c>
      <c r="D121">
        <v>30906</v>
      </c>
      <c r="E121">
        <v>13.058999999999999</v>
      </c>
      <c r="F121">
        <v>5.5967000000000002</v>
      </c>
      <c r="G121" t="s">
        <v>95</v>
      </c>
      <c r="H121" t="s">
        <v>142</v>
      </c>
      <c r="I121" t="s">
        <v>142</v>
      </c>
    </row>
    <row r="122" spans="1:9" x14ac:dyDescent="0.3">
      <c r="A122" t="s">
        <v>96</v>
      </c>
      <c r="B122" s="1">
        <v>42318</v>
      </c>
      <c r="C122">
        <v>60447</v>
      </c>
      <c r="D122">
        <v>22914</v>
      </c>
      <c r="E122">
        <v>9.8849</v>
      </c>
      <c r="F122">
        <v>4.2363999999999997</v>
      </c>
      <c r="G122" t="s">
        <v>95</v>
      </c>
      <c r="H122" t="s">
        <v>142</v>
      </c>
      <c r="I122" t="s">
        <v>142</v>
      </c>
    </row>
    <row r="123" spans="1:9" x14ac:dyDescent="0.3">
      <c r="A123" t="s">
        <v>96</v>
      </c>
      <c r="B123" s="1">
        <v>42319</v>
      </c>
      <c r="C123">
        <v>53503</v>
      </c>
      <c r="D123">
        <v>21256</v>
      </c>
      <c r="E123">
        <v>9.1795000000000009</v>
      </c>
      <c r="F123">
        <v>3.9340000000000002</v>
      </c>
      <c r="G123" t="s">
        <v>95</v>
      </c>
      <c r="H123" t="s">
        <v>142</v>
      </c>
      <c r="I123" t="s">
        <v>142</v>
      </c>
    </row>
    <row r="124" spans="1:9" x14ac:dyDescent="0.3">
      <c r="A124" t="s">
        <v>96</v>
      </c>
      <c r="B124" s="1">
        <v>42320</v>
      </c>
      <c r="C124">
        <v>45106</v>
      </c>
      <c r="D124">
        <v>18252</v>
      </c>
      <c r="E124">
        <v>8.1356000000000002</v>
      </c>
      <c r="F124">
        <v>3.4868000000000001</v>
      </c>
      <c r="G124" t="s">
        <v>95</v>
      </c>
      <c r="H124" t="s">
        <v>142</v>
      </c>
      <c r="I124" t="s">
        <v>142</v>
      </c>
    </row>
    <row r="125" spans="1:9" x14ac:dyDescent="0.3">
      <c r="A125" t="s">
        <v>96</v>
      </c>
      <c r="B125" s="1">
        <v>42321</v>
      </c>
      <c r="C125">
        <v>46291</v>
      </c>
      <c r="D125">
        <v>20427</v>
      </c>
      <c r="E125">
        <v>9.3308999999999997</v>
      </c>
      <c r="F125">
        <v>3.9988999999999999</v>
      </c>
      <c r="G125" t="s">
        <v>95</v>
      </c>
      <c r="H125" t="s">
        <v>142</v>
      </c>
      <c r="I125" t="s">
        <v>142</v>
      </c>
    </row>
    <row r="126" spans="1:9" x14ac:dyDescent="0.3">
      <c r="A126" t="s">
        <v>96</v>
      </c>
      <c r="B126" s="1">
        <v>42322</v>
      </c>
      <c r="C126">
        <v>44110</v>
      </c>
      <c r="D126">
        <v>19565</v>
      </c>
      <c r="E126">
        <v>8.5023999999999997</v>
      </c>
      <c r="F126">
        <v>3.6438999999999999</v>
      </c>
      <c r="G126" t="s">
        <v>95</v>
      </c>
      <c r="H126" t="s">
        <v>142</v>
      </c>
      <c r="I126" t="s">
        <v>142</v>
      </c>
    </row>
    <row r="127" spans="1:9" x14ac:dyDescent="0.3">
      <c r="A127" t="s">
        <v>96</v>
      </c>
      <c r="B127" s="1">
        <v>42323</v>
      </c>
      <c r="C127">
        <v>88215</v>
      </c>
      <c r="D127">
        <v>36772</v>
      </c>
      <c r="E127">
        <v>15.732100000000001</v>
      </c>
      <c r="F127">
        <v>6.7423999999999999</v>
      </c>
      <c r="G127" t="s">
        <v>95</v>
      </c>
      <c r="H127" t="s">
        <v>142</v>
      </c>
      <c r="I127" t="s">
        <v>142</v>
      </c>
    </row>
    <row r="128" spans="1:9" x14ac:dyDescent="0.3">
      <c r="A128" t="s">
        <v>96</v>
      </c>
      <c r="B128" s="1">
        <v>42324</v>
      </c>
      <c r="C128">
        <v>84809</v>
      </c>
      <c r="D128">
        <v>32420</v>
      </c>
      <c r="E128">
        <v>14.3605</v>
      </c>
      <c r="F128">
        <v>6.1546000000000003</v>
      </c>
      <c r="G128" t="s">
        <v>95</v>
      </c>
      <c r="H128" t="s">
        <v>142</v>
      </c>
      <c r="I128" t="s">
        <v>142</v>
      </c>
    </row>
    <row r="129" spans="1:9" x14ac:dyDescent="0.3">
      <c r="A129" t="s">
        <v>96</v>
      </c>
      <c r="B129" s="1">
        <v>42325</v>
      </c>
      <c r="C129">
        <v>50638</v>
      </c>
      <c r="D129">
        <v>21428</v>
      </c>
      <c r="E129">
        <v>9.5780999999999992</v>
      </c>
      <c r="F129">
        <v>4.1044999999999998</v>
      </c>
      <c r="G129" t="s">
        <v>95</v>
      </c>
      <c r="H129" t="s">
        <v>142</v>
      </c>
      <c r="I129" t="s">
        <v>142</v>
      </c>
    </row>
    <row r="130" spans="1:9" x14ac:dyDescent="0.3">
      <c r="A130" t="s">
        <v>96</v>
      </c>
      <c r="B130" s="1">
        <v>42326</v>
      </c>
      <c r="C130">
        <v>37492</v>
      </c>
      <c r="D130">
        <v>17388</v>
      </c>
      <c r="E130">
        <v>6.9551999999999996</v>
      </c>
      <c r="F130">
        <v>4.0861999999999998</v>
      </c>
      <c r="G130" t="s">
        <v>95</v>
      </c>
      <c r="H130" t="s">
        <v>142</v>
      </c>
      <c r="I130" t="s">
        <v>142</v>
      </c>
    </row>
    <row r="131" spans="1:9" x14ac:dyDescent="0.3">
      <c r="A131" t="s">
        <v>96</v>
      </c>
      <c r="B131" s="1">
        <v>42327</v>
      </c>
      <c r="C131">
        <v>36006</v>
      </c>
      <c r="D131">
        <v>13631</v>
      </c>
      <c r="E131">
        <v>5.4523999999999999</v>
      </c>
      <c r="F131">
        <v>3.2528000000000001</v>
      </c>
      <c r="G131" t="s">
        <v>95</v>
      </c>
      <c r="H131" t="s">
        <v>142</v>
      </c>
      <c r="I131" t="s">
        <v>142</v>
      </c>
    </row>
    <row r="132" spans="1:9" x14ac:dyDescent="0.3">
      <c r="A132" t="s">
        <v>96</v>
      </c>
      <c r="B132" s="1">
        <v>42328</v>
      </c>
      <c r="C132">
        <v>25207</v>
      </c>
      <c r="D132">
        <v>10342</v>
      </c>
      <c r="E132">
        <v>6.2367999999999997</v>
      </c>
      <c r="F132">
        <v>0.69279999999999997</v>
      </c>
      <c r="G132" t="s">
        <v>95</v>
      </c>
      <c r="H132" t="s">
        <v>142</v>
      </c>
      <c r="I132" t="s">
        <v>142</v>
      </c>
    </row>
    <row r="133" spans="1:9" x14ac:dyDescent="0.3">
      <c r="A133" t="s">
        <v>96</v>
      </c>
      <c r="B133" s="1">
        <v>42329</v>
      </c>
      <c r="C133">
        <v>26322</v>
      </c>
      <c r="D133">
        <v>10426</v>
      </c>
      <c r="E133">
        <v>6.2770999999999999</v>
      </c>
      <c r="F133">
        <v>0.69720000000000004</v>
      </c>
      <c r="G133" t="s">
        <v>95</v>
      </c>
      <c r="H133" t="s">
        <v>142</v>
      </c>
      <c r="I133" t="s">
        <v>142</v>
      </c>
    </row>
    <row r="134" spans="1:9" x14ac:dyDescent="0.3">
      <c r="A134" t="s">
        <v>96</v>
      </c>
      <c r="B134" s="1">
        <v>42330</v>
      </c>
      <c r="C134">
        <v>40557</v>
      </c>
      <c r="D134">
        <v>12985</v>
      </c>
      <c r="E134">
        <v>7.5045000000000002</v>
      </c>
      <c r="F134">
        <v>0.83409999999999995</v>
      </c>
      <c r="G134" t="s">
        <v>95</v>
      </c>
      <c r="H134" t="s">
        <v>142</v>
      </c>
      <c r="I134" t="s">
        <v>142</v>
      </c>
    </row>
    <row r="135" spans="1:9" x14ac:dyDescent="0.3">
      <c r="A135" t="s">
        <v>96</v>
      </c>
      <c r="B135" s="1">
        <v>42331</v>
      </c>
      <c r="C135">
        <v>38746</v>
      </c>
      <c r="D135">
        <v>16726</v>
      </c>
      <c r="E135">
        <v>9.8660999999999994</v>
      </c>
      <c r="F135">
        <v>1.0959000000000001</v>
      </c>
      <c r="G135" t="s">
        <v>95</v>
      </c>
      <c r="H135" t="s">
        <v>142</v>
      </c>
      <c r="I135" t="s">
        <v>142</v>
      </c>
    </row>
    <row r="136" spans="1:9" x14ac:dyDescent="0.3">
      <c r="A136" t="s">
        <v>96</v>
      </c>
      <c r="B136" s="1">
        <v>42332</v>
      </c>
      <c r="C136">
        <v>29686</v>
      </c>
      <c r="D136">
        <v>12199</v>
      </c>
      <c r="E136">
        <v>7.3068</v>
      </c>
      <c r="F136">
        <v>0.81169999999999998</v>
      </c>
      <c r="G136" t="s">
        <v>95</v>
      </c>
      <c r="H136" t="s">
        <v>142</v>
      </c>
      <c r="I136" t="s">
        <v>142</v>
      </c>
    </row>
    <row r="137" spans="1:9" x14ac:dyDescent="0.3">
      <c r="A137" t="s">
        <v>96</v>
      </c>
      <c r="B137" s="1">
        <v>42333</v>
      </c>
      <c r="C137">
        <v>23423</v>
      </c>
      <c r="D137">
        <v>9544</v>
      </c>
      <c r="E137">
        <v>5.6261999999999999</v>
      </c>
      <c r="F137">
        <v>0.62509999999999999</v>
      </c>
      <c r="G137" t="s">
        <v>95</v>
      </c>
      <c r="H137" t="s">
        <v>142</v>
      </c>
      <c r="I137" t="s">
        <v>142</v>
      </c>
    </row>
    <row r="138" spans="1:9" x14ac:dyDescent="0.3">
      <c r="A138" t="s">
        <v>96</v>
      </c>
      <c r="B138" s="1">
        <v>42334</v>
      </c>
      <c r="C138">
        <v>19281</v>
      </c>
      <c r="D138">
        <v>7965</v>
      </c>
      <c r="E138">
        <v>4.6978999999999997</v>
      </c>
      <c r="F138">
        <v>0.52170000000000005</v>
      </c>
      <c r="G138" t="s">
        <v>95</v>
      </c>
      <c r="H138" t="s">
        <v>142</v>
      </c>
      <c r="I138" t="s">
        <v>142</v>
      </c>
    </row>
    <row r="139" spans="1:9" x14ac:dyDescent="0.3">
      <c r="A139" t="s">
        <v>96</v>
      </c>
      <c r="B139" s="1">
        <v>42335</v>
      </c>
      <c r="C139">
        <v>19177</v>
      </c>
      <c r="D139">
        <v>6947</v>
      </c>
      <c r="E139">
        <v>4.1939000000000002</v>
      </c>
      <c r="F139">
        <v>0.46579999999999999</v>
      </c>
      <c r="G139" t="s">
        <v>95</v>
      </c>
      <c r="H139" t="s">
        <v>142</v>
      </c>
      <c r="I139" t="s">
        <v>142</v>
      </c>
    </row>
    <row r="140" spans="1:9" x14ac:dyDescent="0.3">
      <c r="A140" t="s">
        <v>96</v>
      </c>
      <c r="B140" s="1">
        <v>42336</v>
      </c>
      <c r="C140">
        <v>24358</v>
      </c>
      <c r="D140">
        <v>8715</v>
      </c>
      <c r="E140">
        <v>5.1333000000000002</v>
      </c>
      <c r="F140">
        <v>0.57030000000000003</v>
      </c>
      <c r="G140" t="s">
        <v>95</v>
      </c>
      <c r="H140" t="s">
        <v>142</v>
      </c>
      <c r="I140" t="s">
        <v>142</v>
      </c>
    </row>
    <row r="141" spans="1:9" x14ac:dyDescent="0.3">
      <c r="A141" t="s">
        <v>96</v>
      </c>
      <c r="B141" s="1">
        <v>42337</v>
      </c>
      <c r="C141">
        <v>26008</v>
      </c>
      <c r="D141">
        <v>10829</v>
      </c>
      <c r="E141">
        <v>6.2751000000000001</v>
      </c>
      <c r="F141">
        <v>0.69740000000000002</v>
      </c>
      <c r="G141" t="s">
        <v>95</v>
      </c>
      <c r="H141" t="s">
        <v>142</v>
      </c>
      <c r="I141" t="s">
        <v>142</v>
      </c>
    </row>
    <row r="142" spans="1:9" x14ac:dyDescent="0.3">
      <c r="A142" t="s">
        <v>96</v>
      </c>
      <c r="B142" s="1">
        <v>42338</v>
      </c>
      <c r="C142">
        <v>23287</v>
      </c>
      <c r="D142">
        <v>8816</v>
      </c>
      <c r="E142">
        <v>5.1310000000000002</v>
      </c>
      <c r="F142">
        <v>0.56989999999999996</v>
      </c>
      <c r="G142" t="s">
        <v>95</v>
      </c>
      <c r="H142" t="s">
        <v>142</v>
      </c>
      <c r="I142" t="s">
        <v>142</v>
      </c>
    </row>
    <row r="143" spans="1:9" x14ac:dyDescent="0.3">
      <c r="A143" t="s">
        <v>96</v>
      </c>
      <c r="B143" s="1">
        <v>42339</v>
      </c>
      <c r="C143">
        <v>24895</v>
      </c>
      <c r="D143">
        <v>8924</v>
      </c>
      <c r="E143">
        <v>5.4221000000000004</v>
      </c>
      <c r="F143">
        <v>0.60229999999999995</v>
      </c>
      <c r="G143" t="s">
        <v>95</v>
      </c>
      <c r="H143" t="s">
        <v>142</v>
      </c>
      <c r="I143" t="s">
        <v>142</v>
      </c>
    </row>
    <row r="144" spans="1:9" x14ac:dyDescent="0.3">
      <c r="A144" t="s">
        <v>96</v>
      </c>
      <c r="B144" s="1">
        <v>42341</v>
      </c>
      <c r="C144">
        <v>15814</v>
      </c>
      <c r="D144">
        <v>9445</v>
      </c>
      <c r="E144">
        <v>6.0248999999999997</v>
      </c>
      <c r="F144">
        <v>0.66959999999999997</v>
      </c>
      <c r="G144" t="s">
        <v>95</v>
      </c>
      <c r="H144" t="s">
        <v>142</v>
      </c>
      <c r="I144" t="s">
        <v>142</v>
      </c>
    </row>
    <row r="145" spans="1:9" x14ac:dyDescent="0.3">
      <c r="A145" t="s">
        <v>96</v>
      </c>
      <c r="B145" s="1">
        <v>42340</v>
      </c>
      <c r="C145">
        <v>34852</v>
      </c>
      <c r="D145">
        <v>9183</v>
      </c>
      <c r="E145">
        <v>5.1414999999999997</v>
      </c>
      <c r="F145">
        <v>0.57120000000000004</v>
      </c>
      <c r="G145" t="s">
        <v>95</v>
      </c>
      <c r="H145" t="s">
        <v>142</v>
      </c>
      <c r="I145" t="s">
        <v>142</v>
      </c>
    </row>
    <row r="146" spans="1:9" x14ac:dyDescent="0.3">
      <c r="A146" t="s">
        <v>96</v>
      </c>
      <c r="B146" s="1">
        <v>42342</v>
      </c>
      <c r="C146">
        <v>15666</v>
      </c>
      <c r="D146">
        <v>7870</v>
      </c>
      <c r="E146">
        <v>4.8705999999999996</v>
      </c>
      <c r="F146">
        <v>0.54139999999999999</v>
      </c>
      <c r="G146" t="s">
        <v>95</v>
      </c>
      <c r="H146" t="s">
        <v>142</v>
      </c>
      <c r="I146" t="s">
        <v>142</v>
      </c>
    </row>
    <row r="147" spans="1:9" x14ac:dyDescent="0.3">
      <c r="A147" t="s">
        <v>96</v>
      </c>
      <c r="B147" s="1">
        <v>42343</v>
      </c>
      <c r="C147">
        <v>14707</v>
      </c>
      <c r="D147">
        <v>8258</v>
      </c>
      <c r="E147">
        <v>5.157</v>
      </c>
      <c r="F147">
        <v>0.57279999999999998</v>
      </c>
      <c r="G147" t="s">
        <v>95</v>
      </c>
      <c r="H147" t="s">
        <v>142</v>
      </c>
      <c r="I147" t="s">
        <v>142</v>
      </c>
    </row>
    <row r="148" spans="1:9" x14ac:dyDescent="0.3">
      <c r="A148" t="s">
        <v>96</v>
      </c>
      <c r="B148" s="1">
        <v>42344</v>
      </c>
      <c r="C148">
        <v>7516</v>
      </c>
      <c r="D148">
        <v>4298</v>
      </c>
      <c r="E148">
        <v>2.7025000000000001</v>
      </c>
      <c r="F148">
        <v>0.30049999999999999</v>
      </c>
      <c r="G148" t="s">
        <v>95</v>
      </c>
      <c r="H148" t="s">
        <v>142</v>
      </c>
      <c r="I148" t="s">
        <v>142</v>
      </c>
    </row>
    <row r="149" spans="1:9" x14ac:dyDescent="0.3">
      <c r="A149" t="s">
        <v>96</v>
      </c>
      <c r="B149" s="1">
        <v>42345</v>
      </c>
      <c r="C149">
        <v>4169</v>
      </c>
      <c r="D149">
        <v>1513</v>
      </c>
      <c r="E149">
        <v>0.84719999999999995</v>
      </c>
      <c r="F149">
        <v>9.4200000000000006E-2</v>
      </c>
      <c r="G149" t="s">
        <v>95</v>
      </c>
      <c r="H149" t="s">
        <v>142</v>
      </c>
      <c r="I149" t="s">
        <v>142</v>
      </c>
    </row>
    <row r="150" spans="1:9" x14ac:dyDescent="0.3">
      <c r="A150" t="s">
        <v>96</v>
      </c>
      <c r="B150" s="1">
        <v>42346</v>
      </c>
      <c r="C150">
        <v>17708</v>
      </c>
      <c r="D150">
        <v>4938</v>
      </c>
      <c r="E150">
        <v>2.4390000000000001</v>
      </c>
      <c r="F150">
        <v>0.27100000000000002</v>
      </c>
      <c r="G150" t="s">
        <v>95</v>
      </c>
      <c r="H150" t="s">
        <v>142</v>
      </c>
      <c r="I150" t="s">
        <v>142</v>
      </c>
    </row>
    <row r="151" spans="1:9" x14ac:dyDescent="0.3">
      <c r="A151" t="s">
        <v>96</v>
      </c>
      <c r="B151" s="1">
        <v>42347</v>
      </c>
      <c r="C151">
        <v>22264</v>
      </c>
      <c r="D151">
        <v>10044</v>
      </c>
      <c r="E151">
        <v>5.4192</v>
      </c>
      <c r="F151">
        <v>0.60199999999999998</v>
      </c>
      <c r="G151" t="s">
        <v>95</v>
      </c>
      <c r="H151" t="s">
        <v>142</v>
      </c>
      <c r="I151" t="s">
        <v>142</v>
      </c>
    </row>
    <row r="152" spans="1:9" x14ac:dyDescent="0.3">
      <c r="A152" t="s">
        <v>96</v>
      </c>
      <c r="B152" s="1">
        <v>42348</v>
      </c>
      <c r="C152">
        <v>20633</v>
      </c>
      <c r="D152">
        <v>8620</v>
      </c>
      <c r="E152">
        <v>4.9821999999999997</v>
      </c>
      <c r="F152">
        <v>0.55349999999999999</v>
      </c>
      <c r="G152" t="s">
        <v>95</v>
      </c>
      <c r="H152" t="s">
        <v>142</v>
      </c>
      <c r="I152" t="s">
        <v>142</v>
      </c>
    </row>
    <row r="153" spans="1:9" x14ac:dyDescent="0.3">
      <c r="A153" t="s">
        <v>96</v>
      </c>
      <c r="B153" s="1">
        <v>42349</v>
      </c>
      <c r="C153">
        <v>16329</v>
      </c>
      <c r="D153">
        <v>7510</v>
      </c>
      <c r="E153">
        <v>4.4024999999999999</v>
      </c>
      <c r="F153">
        <v>0.48930000000000001</v>
      </c>
      <c r="G153" t="s">
        <v>95</v>
      </c>
      <c r="H153" t="s">
        <v>142</v>
      </c>
      <c r="I153" t="s">
        <v>142</v>
      </c>
    </row>
    <row r="154" spans="1:9" x14ac:dyDescent="0.3">
      <c r="A154" t="s">
        <v>96</v>
      </c>
      <c r="B154" s="1">
        <v>42350</v>
      </c>
      <c r="C154">
        <v>18673</v>
      </c>
      <c r="D154">
        <v>7372</v>
      </c>
      <c r="E154">
        <v>4.2538999999999998</v>
      </c>
      <c r="F154">
        <v>0.47270000000000001</v>
      </c>
      <c r="G154" t="s">
        <v>95</v>
      </c>
      <c r="H154" t="s">
        <v>142</v>
      </c>
      <c r="I154" t="s">
        <v>142</v>
      </c>
    </row>
    <row r="155" spans="1:9" x14ac:dyDescent="0.3">
      <c r="A155" t="s">
        <v>96</v>
      </c>
      <c r="B155" s="1">
        <v>42351</v>
      </c>
      <c r="C155">
        <v>22422</v>
      </c>
      <c r="D155">
        <v>9541</v>
      </c>
      <c r="E155">
        <v>5.4947999999999997</v>
      </c>
      <c r="F155">
        <v>0.61050000000000004</v>
      </c>
      <c r="G155" t="s">
        <v>95</v>
      </c>
      <c r="H155" t="s">
        <v>142</v>
      </c>
      <c r="I155" t="s">
        <v>142</v>
      </c>
    </row>
    <row r="156" spans="1:9" x14ac:dyDescent="0.3">
      <c r="A156" t="s">
        <v>96</v>
      </c>
      <c r="B156" s="1">
        <v>42352</v>
      </c>
      <c r="C156">
        <v>21863</v>
      </c>
      <c r="D156">
        <v>8303</v>
      </c>
      <c r="E156">
        <v>4.7515999999999998</v>
      </c>
      <c r="F156">
        <v>0.52790000000000004</v>
      </c>
      <c r="G156" t="s">
        <v>95</v>
      </c>
      <c r="H156" t="s">
        <v>142</v>
      </c>
      <c r="I156" t="s">
        <v>142</v>
      </c>
    </row>
    <row r="157" spans="1:9" x14ac:dyDescent="0.3">
      <c r="A157" t="s">
        <v>96</v>
      </c>
      <c r="B157" s="1">
        <v>42353</v>
      </c>
      <c r="C157">
        <v>17395</v>
      </c>
      <c r="D157">
        <v>6498</v>
      </c>
      <c r="E157">
        <v>3.6375999999999999</v>
      </c>
      <c r="F157">
        <v>0.4042</v>
      </c>
      <c r="G157" t="s">
        <v>95</v>
      </c>
      <c r="H157" t="s">
        <v>142</v>
      </c>
      <c r="I157" t="s">
        <v>142</v>
      </c>
    </row>
    <row r="158" spans="1:9" x14ac:dyDescent="0.3">
      <c r="A158" t="s">
        <v>96</v>
      </c>
      <c r="B158" s="1">
        <v>42354</v>
      </c>
      <c r="C158">
        <v>14720</v>
      </c>
      <c r="D158">
        <v>5676</v>
      </c>
      <c r="E158">
        <v>3.1320000000000001</v>
      </c>
      <c r="F158">
        <v>0.34810000000000002</v>
      </c>
      <c r="G158" t="s">
        <v>95</v>
      </c>
      <c r="H158" t="s">
        <v>142</v>
      </c>
      <c r="I158" t="s">
        <v>142</v>
      </c>
    </row>
    <row r="159" spans="1:9" x14ac:dyDescent="0.3">
      <c r="A159" t="s">
        <v>96</v>
      </c>
      <c r="B159" s="1">
        <v>42355</v>
      </c>
      <c r="C159">
        <v>13721</v>
      </c>
      <c r="D159">
        <v>5482</v>
      </c>
      <c r="E159">
        <v>3.0045000000000002</v>
      </c>
      <c r="F159">
        <v>0.33389999999999997</v>
      </c>
      <c r="G159" t="s">
        <v>95</v>
      </c>
      <c r="H159" t="s">
        <v>142</v>
      </c>
      <c r="I159" t="s">
        <v>142</v>
      </c>
    </row>
    <row r="160" spans="1:9" x14ac:dyDescent="0.3">
      <c r="A160" t="s">
        <v>96</v>
      </c>
      <c r="B160" s="1">
        <v>42356</v>
      </c>
      <c r="C160">
        <v>13401</v>
      </c>
      <c r="D160">
        <v>5514</v>
      </c>
      <c r="E160">
        <v>3.01</v>
      </c>
      <c r="F160">
        <v>0.33450000000000002</v>
      </c>
      <c r="G160" t="s">
        <v>95</v>
      </c>
      <c r="H160" t="s">
        <v>142</v>
      </c>
      <c r="I160" t="s">
        <v>142</v>
      </c>
    </row>
    <row r="161" spans="1:9" x14ac:dyDescent="0.3">
      <c r="A161" t="s">
        <v>96</v>
      </c>
      <c r="B161" s="1">
        <v>42357</v>
      </c>
      <c r="C161">
        <v>14481</v>
      </c>
      <c r="D161">
        <v>5960</v>
      </c>
      <c r="E161">
        <v>3.3188</v>
      </c>
      <c r="F161">
        <v>0.36870000000000003</v>
      </c>
      <c r="G161" t="s">
        <v>95</v>
      </c>
      <c r="H161" t="s">
        <v>142</v>
      </c>
      <c r="I161" t="s">
        <v>142</v>
      </c>
    </row>
    <row r="162" spans="1:9" x14ac:dyDescent="0.3">
      <c r="A162" t="s">
        <v>96</v>
      </c>
      <c r="B162" s="1">
        <v>42358</v>
      </c>
      <c r="C162">
        <v>23281</v>
      </c>
      <c r="D162">
        <v>7845</v>
      </c>
      <c r="E162">
        <v>4.4528999999999996</v>
      </c>
      <c r="F162">
        <v>0.49469999999999997</v>
      </c>
      <c r="G162" t="s">
        <v>95</v>
      </c>
      <c r="H162" t="s">
        <v>142</v>
      </c>
      <c r="I162" t="s">
        <v>142</v>
      </c>
    </row>
    <row r="163" spans="1:9" x14ac:dyDescent="0.3">
      <c r="A163" t="s">
        <v>96</v>
      </c>
      <c r="B163" s="1">
        <v>42359</v>
      </c>
      <c r="C163">
        <v>23731</v>
      </c>
      <c r="D163">
        <v>10388</v>
      </c>
      <c r="E163">
        <v>6.0885999999999996</v>
      </c>
      <c r="F163">
        <v>0.67649999999999999</v>
      </c>
      <c r="G163" t="s">
        <v>95</v>
      </c>
      <c r="H163" t="s">
        <v>142</v>
      </c>
      <c r="I163" t="s">
        <v>142</v>
      </c>
    </row>
    <row r="164" spans="1:9" x14ac:dyDescent="0.3">
      <c r="A164" t="s">
        <v>96</v>
      </c>
      <c r="B164" s="1">
        <v>42360</v>
      </c>
      <c r="C164">
        <v>17746</v>
      </c>
      <c r="D164">
        <v>7157</v>
      </c>
      <c r="E164">
        <v>4.0693000000000001</v>
      </c>
      <c r="F164">
        <v>0.4521</v>
      </c>
      <c r="G164" t="s">
        <v>95</v>
      </c>
      <c r="H164" t="s">
        <v>142</v>
      </c>
      <c r="I164" t="s">
        <v>142</v>
      </c>
    </row>
    <row r="165" spans="1:9" x14ac:dyDescent="0.3">
      <c r="A165" t="s">
        <v>96</v>
      </c>
      <c r="B165" s="1">
        <v>42361</v>
      </c>
      <c r="C165">
        <v>15380</v>
      </c>
      <c r="D165">
        <v>5837</v>
      </c>
      <c r="E165">
        <v>3.1522999999999999</v>
      </c>
      <c r="F165">
        <v>0.3503</v>
      </c>
      <c r="G165" t="s">
        <v>95</v>
      </c>
      <c r="H165" t="s">
        <v>142</v>
      </c>
      <c r="I165" t="s">
        <v>142</v>
      </c>
    </row>
    <row r="166" spans="1:9" x14ac:dyDescent="0.3">
      <c r="A166" t="s">
        <v>96</v>
      </c>
      <c r="B166" s="1">
        <v>42362</v>
      </c>
      <c r="C166">
        <v>13234</v>
      </c>
      <c r="D166">
        <v>5136</v>
      </c>
      <c r="E166">
        <v>2.7675999999999998</v>
      </c>
      <c r="F166">
        <v>0.3075</v>
      </c>
      <c r="G166" t="s">
        <v>95</v>
      </c>
      <c r="H166" t="s">
        <v>142</v>
      </c>
      <c r="I166" t="s">
        <v>142</v>
      </c>
    </row>
    <row r="167" spans="1:9" x14ac:dyDescent="0.3">
      <c r="A167" t="s">
        <v>96</v>
      </c>
      <c r="B167" s="1">
        <v>42363</v>
      </c>
      <c r="C167">
        <v>13354</v>
      </c>
      <c r="D167">
        <v>4480</v>
      </c>
      <c r="E167">
        <v>2.3919000000000001</v>
      </c>
      <c r="F167">
        <v>0.26590000000000003</v>
      </c>
      <c r="G167" t="s">
        <v>95</v>
      </c>
      <c r="H167" t="s">
        <v>142</v>
      </c>
      <c r="I167" t="s">
        <v>142</v>
      </c>
    </row>
    <row r="168" spans="1:9" x14ac:dyDescent="0.3">
      <c r="A168" t="s">
        <v>96</v>
      </c>
      <c r="B168" s="1">
        <v>42364</v>
      </c>
      <c r="C168">
        <v>20315</v>
      </c>
      <c r="D168">
        <v>6983</v>
      </c>
      <c r="E168">
        <v>3.7526999999999999</v>
      </c>
      <c r="F168">
        <v>0.41699999999999998</v>
      </c>
      <c r="G168" t="s">
        <v>95</v>
      </c>
      <c r="H168" t="s">
        <v>142</v>
      </c>
      <c r="I168" t="s">
        <v>142</v>
      </c>
    </row>
    <row r="169" spans="1:9" x14ac:dyDescent="0.3">
      <c r="A169" t="s">
        <v>96</v>
      </c>
      <c r="B169" s="1">
        <v>42365</v>
      </c>
      <c r="C169">
        <v>32029</v>
      </c>
      <c r="D169">
        <v>10243</v>
      </c>
      <c r="E169">
        <v>5.4973000000000001</v>
      </c>
      <c r="F169">
        <v>0.6109</v>
      </c>
      <c r="G169" t="s">
        <v>95</v>
      </c>
      <c r="H169" t="s">
        <v>142</v>
      </c>
      <c r="I169" t="s">
        <v>142</v>
      </c>
    </row>
    <row r="170" spans="1:9" x14ac:dyDescent="0.3">
      <c r="A170" t="s">
        <v>96</v>
      </c>
      <c r="B170" s="1">
        <v>42366</v>
      </c>
      <c r="C170">
        <v>38328</v>
      </c>
      <c r="D170">
        <v>12951</v>
      </c>
      <c r="E170">
        <v>7.1539000000000001</v>
      </c>
      <c r="F170">
        <v>0.79479999999999995</v>
      </c>
      <c r="G170" t="s">
        <v>95</v>
      </c>
      <c r="H170" t="s">
        <v>142</v>
      </c>
      <c r="I170" t="s">
        <v>142</v>
      </c>
    </row>
    <row r="171" spans="1:9" x14ac:dyDescent="0.3">
      <c r="A171" t="s">
        <v>96</v>
      </c>
      <c r="B171" s="1">
        <v>42367</v>
      </c>
      <c r="C171">
        <v>27419</v>
      </c>
      <c r="D171">
        <v>9671</v>
      </c>
      <c r="E171">
        <v>5.4428000000000001</v>
      </c>
      <c r="F171">
        <v>0.60460000000000003</v>
      </c>
      <c r="G171" t="s">
        <v>95</v>
      </c>
      <c r="H171" t="s">
        <v>142</v>
      </c>
      <c r="I171" t="s">
        <v>142</v>
      </c>
    </row>
    <row r="172" spans="1:9" x14ac:dyDescent="0.3">
      <c r="A172" t="s">
        <v>96</v>
      </c>
      <c r="B172" s="1">
        <v>42368</v>
      </c>
      <c r="C172">
        <v>28687</v>
      </c>
      <c r="D172">
        <v>7496</v>
      </c>
      <c r="E172">
        <v>5.2249999999999996</v>
      </c>
      <c r="F172">
        <v>0.58040000000000003</v>
      </c>
      <c r="G172" t="s">
        <v>95</v>
      </c>
      <c r="H172" t="s">
        <v>142</v>
      </c>
      <c r="I172" t="s">
        <v>142</v>
      </c>
    </row>
    <row r="173" spans="1:9" x14ac:dyDescent="0.3">
      <c r="A173" t="s">
        <v>96</v>
      </c>
      <c r="B173" s="1">
        <v>42369</v>
      </c>
      <c r="C173">
        <v>32907</v>
      </c>
      <c r="D173">
        <v>6891</v>
      </c>
      <c r="E173">
        <v>4.9678000000000004</v>
      </c>
      <c r="F173">
        <v>0.55189999999999995</v>
      </c>
      <c r="G173" t="s">
        <v>95</v>
      </c>
      <c r="H173" t="s">
        <v>142</v>
      </c>
      <c r="I173" t="s">
        <v>142</v>
      </c>
    </row>
    <row r="174" spans="1:9" x14ac:dyDescent="0.3">
      <c r="A174" t="s">
        <v>96</v>
      </c>
      <c r="B174" s="1">
        <v>42370</v>
      </c>
      <c r="C174">
        <v>70941</v>
      </c>
      <c r="D174">
        <v>9128</v>
      </c>
      <c r="E174">
        <v>6.4118000000000004</v>
      </c>
      <c r="F174">
        <v>0.71260000000000001</v>
      </c>
      <c r="G174" t="s">
        <v>95</v>
      </c>
      <c r="H174" t="s">
        <v>142</v>
      </c>
      <c r="I174" t="s">
        <v>142</v>
      </c>
    </row>
    <row r="175" spans="1:9" x14ac:dyDescent="0.3">
      <c r="A175" t="s">
        <v>96</v>
      </c>
      <c r="B175" s="1">
        <v>42371</v>
      </c>
      <c r="C175">
        <v>79303</v>
      </c>
      <c r="D175">
        <v>15028</v>
      </c>
      <c r="E175">
        <v>10.5337</v>
      </c>
      <c r="F175">
        <v>1.1704000000000001</v>
      </c>
      <c r="G175" t="s">
        <v>95</v>
      </c>
      <c r="H175" t="s">
        <v>142</v>
      </c>
      <c r="I175" t="s">
        <v>142</v>
      </c>
    </row>
    <row r="176" spans="1:9" x14ac:dyDescent="0.3">
      <c r="A176" t="s">
        <v>96</v>
      </c>
      <c r="B176" s="1">
        <v>42372</v>
      </c>
      <c r="C176">
        <v>93075</v>
      </c>
      <c r="D176">
        <v>15933</v>
      </c>
      <c r="E176">
        <v>10.7349</v>
      </c>
      <c r="F176">
        <v>1.1928000000000001</v>
      </c>
      <c r="G176" t="s">
        <v>95</v>
      </c>
      <c r="H176" t="s">
        <v>142</v>
      </c>
      <c r="I176" t="s">
        <v>142</v>
      </c>
    </row>
    <row r="177" spans="1:9" x14ac:dyDescent="0.3">
      <c r="A177" t="s">
        <v>96</v>
      </c>
      <c r="B177" s="1">
        <v>42373</v>
      </c>
      <c r="C177">
        <v>93092</v>
      </c>
      <c r="D177">
        <v>15476</v>
      </c>
      <c r="E177">
        <v>10.3279</v>
      </c>
      <c r="F177">
        <v>1.1476</v>
      </c>
      <c r="G177" t="s">
        <v>95</v>
      </c>
      <c r="H177" t="s">
        <v>142</v>
      </c>
      <c r="I177" t="s">
        <v>142</v>
      </c>
    </row>
    <row r="178" spans="1:9" x14ac:dyDescent="0.3">
      <c r="A178" t="s">
        <v>96</v>
      </c>
      <c r="B178" s="1">
        <v>42374</v>
      </c>
      <c r="C178">
        <v>123022</v>
      </c>
      <c r="D178">
        <v>29109</v>
      </c>
      <c r="E178">
        <v>19.8415</v>
      </c>
      <c r="F178">
        <v>2.2046000000000001</v>
      </c>
      <c r="G178" t="s">
        <v>95</v>
      </c>
      <c r="H178" t="s">
        <v>142</v>
      </c>
      <c r="I178" t="s">
        <v>142</v>
      </c>
    </row>
    <row r="179" spans="1:9" x14ac:dyDescent="0.3">
      <c r="A179" t="s">
        <v>96</v>
      </c>
      <c r="B179" s="1">
        <v>42375</v>
      </c>
      <c r="C179">
        <v>103606</v>
      </c>
      <c r="D179">
        <v>25932</v>
      </c>
      <c r="E179">
        <v>18.4114</v>
      </c>
      <c r="F179">
        <v>2.0455999999999999</v>
      </c>
      <c r="G179" t="s">
        <v>95</v>
      </c>
      <c r="H179" t="s">
        <v>142</v>
      </c>
      <c r="I179" t="s">
        <v>142</v>
      </c>
    </row>
    <row r="180" spans="1:9" x14ac:dyDescent="0.3">
      <c r="A180" t="s">
        <v>96</v>
      </c>
      <c r="B180" s="1">
        <v>42376</v>
      </c>
      <c r="C180">
        <v>111220</v>
      </c>
      <c r="D180">
        <v>22838</v>
      </c>
      <c r="E180">
        <v>15.127800000000001</v>
      </c>
      <c r="F180">
        <v>1.681</v>
      </c>
      <c r="G180" t="s">
        <v>95</v>
      </c>
      <c r="H180" t="s">
        <v>142</v>
      </c>
      <c r="I180" t="s">
        <v>142</v>
      </c>
    </row>
    <row r="181" spans="1:9" x14ac:dyDescent="0.3">
      <c r="A181" t="s">
        <v>96</v>
      </c>
      <c r="B181" s="1">
        <v>42377</v>
      </c>
      <c r="C181">
        <v>100422</v>
      </c>
      <c r="D181">
        <v>28652</v>
      </c>
      <c r="E181">
        <v>11.528</v>
      </c>
      <c r="F181">
        <v>1.2808999999999999</v>
      </c>
      <c r="G181" t="s">
        <v>95</v>
      </c>
      <c r="H181" t="s">
        <v>142</v>
      </c>
      <c r="I181" t="s">
        <v>142</v>
      </c>
    </row>
    <row r="182" spans="1:9" x14ac:dyDescent="0.3">
      <c r="A182" t="s">
        <v>96</v>
      </c>
      <c r="B182" s="1">
        <v>42378</v>
      </c>
      <c r="C182">
        <v>110471</v>
      </c>
      <c r="D182">
        <v>15527</v>
      </c>
      <c r="E182">
        <v>9.9847999999999999</v>
      </c>
      <c r="F182">
        <v>1.1092</v>
      </c>
      <c r="G182" t="s">
        <v>95</v>
      </c>
      <c r="H182" t="s">
        <v>142</v>
      </c>
      <c r="I182" t="s">
        <v>142</v>
      </c>
    </row>
    <row r="183" spans="1:9" x14ac:dyDescent="0.3">
      <c r="A183" t="s">
        <v>96</v>
      </c>
      <c r="B183" s="1">
        <v>42379</v>
      </c>
      <c r="C183">
        <v>127715</v>
      </c>
      <c r="D183">
        <v>26527</v>
      </c>
      <c r="E183">
        <v>18.360399999999998</v>
      </c>
      <c r="F183">
        <v>2.0396999999999998</v>
      </c>
      <c r="G183" t="s">
        <v>95</v>
      </c>
      <c r="H183" t="s">
        <v>142</v>
      </c>
      <c r="I183" t="s">
        <v>142</v>
      </c>
    </row>
    <row r="184" spans="1:9" x14ac:dyDescent="0.3">
      <c r="A184" t="s">
        <v>96</v>
      </c>
      <c r="B184" s="1">
        <v>42380</v>
      </c>
      <c r="C184">
        <v>134517</v>
      </c>
      <c r="D184">
        <v>32859</v>
      </c>
      <c r="E184">
        <v>21.6586</v>
      </c>
      <c r="F184">
        <v>2.4068000000000001</v>
      </c>
      <c r="G184" t="s">
        <v>95</v>
      </c>
      <c r="H184" t="s">
        <v>142</v>
      </c>
      <c r="I184" t="s">
        <v>142</v>
      </c>
    </row>
    <row r="185" spans="1:9" x14ac:dyDescent="0.3">
      <c r="A185" t="s">
        <v>96</v>
      </c>
      <c r="B185" s="1">
        <v>42381</v>
      </c>
      <c r="C185">
        <v>111305</v>
      </c>
      <c r="D185">
        <v>33277</v>
      </c>
      <c r="E185">
        <v>21.640499999999999</v>
      </c>
      <c r="F185">
        <v>2.4047999999999998</v>
      </c>
      <c r="G185" t="s">
        <v>95</v>
      </c>
      <c r="H185" t="s">
        <v>142</v>
      </c>
      <c r="I185" t="s">
        <v>142</v>
      </c>
    </row>
    <row r="186" spans="1:9" x14ac:dyDescent="0.3">
      <c r="A186" t="s">
        <v>96</v>
      </c>
      <c r="B186" s="1">
        <v>42382</v>
      </c>
      <c r="C186">
        <v>100191</v>
      </c>
      <c r="D186">
        <v>27132</v>
      </c>
      <c r="E186">
        <v>16.676200000000001</v>
      </c>
      <c r="F186">
        <v>1.8529</v>
      </c>
      <c r="G186" t="s">
        <v>95</v>
      </c>
      <c r="H186" t="s">
        <v>142</v>
      </c>
      <c r="I186" t="s">
        <v>142</v>
      </c>
    </row>
    <row r="187" spans="1:9" x14ac:dyDescent="0.3">
      <c r="A187" t="s">
        <v>96</v>
      </c>
      <c r="B187" s="1">
        <v>42383</v>
      </c>
      <c r="C187">
        <v>99093</v>
      </c>
      <c r="D187">
        <v>22839</v>
      </c>
      <c r="E187">
        <v>14.132099999999999</v>
      </c>
      <c r="F187">
        <v>2.4940000000000002</v>
      </c>
      <c r="G187" t="s">
        <v>95</v>
      </c>
      <c r="H187" t="s">
        <v>142</v>
      </c>
      <c r="I187" t="s">
        <v>142</v>
      </c>
    </row>
    <row r="188" spans="1:9" x14ac:dyDescent="0.3">
      <c r="A188" t="s">
        <v>96</v>
      </c>
      <c r="B188" s="1">
        <v>42384</v>
      </c>
      <c r="C188">
        <v>66125</v>
      </c>
      <c r="D188">
        <v>17963</v>
      </c>
      <c r="E188">
        <v>11.457000000000001</v>
      </c>
      <c r="F188">
        <v>2.0219999999999998</v>
      </c>
      <c r="G188" t="s">
        <v>95</v>
      </c>
      <c r="H188" t="s">
        <v>142</v>
      </c>
      <c r="I188" t="s">
        <v>142</v>
      </c>
    </row>
    <row r="189" spans="1:9" x14ac:dyDescent="0.3">
      <c r="A189" t="s">
        <v>96</v>
      </c>
      <c r="B189" s="1">
        <v>42385</v>
      </c>
      <c r="C189">
        <v>75343</v>
      </c>
      <c r="D189">
        <v>21434</v>
      </c>
      <c r="E189">
        <v>12.9244</v>
      </c>
      <c r="F189">
        <v>2.2805</v>
      </c>
      <c r="G189" t="s">
        <v>95</v>
      </c>
      <c r="H189" t="s">
        <v>142</v>
      </c>
      <c r="I189" t="s">
        <v>142</v>
      </c>
    </row>
    <row r="190" spans="1:9" x14ac:dyDescent="0.3">
      <c r="A190" t="s">
        <v>96</v>
      </c>
      <c r="B190" s="1">
        <v>42386</v>
      </c>
      <c r="C190">
        <v>87670</v>
      </c>
      <c r="D190">
        <v>28324</v>
      </c>
      <c r="E190">
        <v>12.4925</v>
      </c>
      <c r="F190">
        <v>2.2042999999999999</v>
      </c>
      <c r="G190" t="s">
        <v>95</v>
      </c>
      <c r="H190" t="s">
        <v>142</v>
      </c>
      <c r="I190" t="s">
        <v>142</v>
      </c>
    </row>
    <row r="191" spans="1:9" x14ac:dyDescent="0.3">
      <c r="A191" t="s">
        <v>96</v>
      </c>
      <c r="B191" s="1">
        <v>42387</v>
      </c>
      <c r="C191">
        <v>95584</v>
      </c>
      <c r="D191">
        <v>37307</v>
      </c>
      <c r="E191">
        <v>11.8574</v>
      </c>
      <c r="F191">
        <v>2.0914999999999999</v>
      </c>
      <c r="G191" t="s">
        <v>95</v>
      </c>
      <c r="H191" t="s">
        <v>142</v>
      </c>
      <c r="I191" t="s">
        <v>142</v>
      </c>
    </row>
    <row r="192" spans="1:9" x14ac:dyDescent="0.3">
      <c r="A192" t="s">
        <v>96</v>
      </c>
      <c r="B192" s="1">
        <v>42388</v>
      </c>
      <c r="C192">
        <v>76282</v>
      </c>
      <c r="D192">
        <v>36656</v>
      </c>
      <c r="E192">
        <v>10.428000000000001</v>
      </c>
      <c r="F192">
        <v>1.8398000000000001</v>
      </c>
      <c r="G192" t="s">
        <v>95</v>
      </c>
      <c r="H192" t="s">
        <v>142</v>
      </c>
      <c r="I192" t="s">
        <v>142</v>
      </c>
    </row>
    <row r="193" spans="1:9" x14ac:dyDescent="0.3">
      <c r="A193" t="s">
        <v>96</v>
      </c>
      <c r="B193" s="1">
        <v>42389</v>
      </c>
      <c r="C193">
        <v>67580</v>
      </c>
      <c r="D193">
        <v>43611</v>
      </c>
      <c r="E193">
        <v>9.0708000000000002</v>
      </c>
      <c r="F193">
        <v>1.6002000000000001</v>
      </c>
      <c r="G193" t="s">
        <v>95</v>
      </c>
      <c r="H193" t="s">
        <v>142</v>
      </c>
      <c r="I193" t="s">
        <v>142</v>
      </c>
    </row>
    <row r="194" spans="1:9" x14ac:dyDescent="0.3">
      <c r="A194" t="s">
        <v>96</v>
      </c>
      <c r="B194" s="1">
        <v>42390</v>
      </c>
      <c r="C194">
        <v>65218</v>
      </c>
      <c r="D194">
        <v>40943</v>
      </c>
      <c r="E194">
        <v>8.1809999999999992</v>
      </c>
      <c r="F194">
        <v>1.4434</v>
      </c>
      <c r="G194" t="s">
        <v>95</v>
      </c>
      <c r="H194" t="s">
        <v>142</v>
      </c>
      <c r="I194" t="s">
        <v>142</v>
      </c>
    </row>
    <row r="195" spans="1:9" x14ac:dyDescent="0.3">
      <c r="A195" t="s">
        <v>96</v>
      </c>
      <c r="B195" s="1">
        <v>42391</v>
      </c>
      <c r="C195">
        <v>66917</v>
      </c>
      <c r="D195">
        <v>47779</v>
      </c>
      <c r="E195">
        <v>9.9084000000000003</v>
      </c>
      <c r="F195">
        <v>1.7481</v>
      </c>
      <c r="G195" t="s">
        <v>95</v>
      </c>
      <c r="H195" t="s">
        <v>142</v>
      </c>
      <c r="I195" t="s">
        <v>142</v>
      </c>
    </row>
    <row r="196" spans="1:9" x14ac:dyDescent="0.3">
      <c r="A196" t="s">
        <v>96</v>
      </c>
      <c r="B196" s="1">
        <v>42392</v>
      </c>
      <c r="C196">
        <v>59106</v>
      </c>
      <c r="D196">
        <v>37939</v>
      </c>
      <c r="E196">
        <v>7.01</v>
      </c>
      <c r="F196">
        <v>1.2364999999999999</v>
      </c>
      <c r="G196" t="s">
        <v>95</v>
      </c>
      <c r="H196" t="s">
        <v>142</v>
      </c>
      <c r="I196" t="s">
        <v>142</v>
      </c>
    </row>
    <row r="197" spans="1:9" x14ac:dyDescent="0.3">
      <c r="A197" t="s">
        <v>96</v>
      </c>
      <c r="B197" s="1">
        <v>42393</v>
      </c>
      <c r="C197">
        <v>72675</v>
      </c>
      <c r="D197">
        <v>46100</v>
      </c>
      <c r="E197">
        <v>8.5497999999999994</v>
      </c>
      <c r="F197">
        <v>1.5085</v>
      </c>
      <c r="G197" t="s">
        <v>95</v>
      </c>
      <c r="H197" t="s">
        <v>142</v>
      </c>
      <c r="I197" t="s">
        <v>142</v>
      </c>
    </row>
    <row r="198" spans="1:9" x14ac:dyDescent="0.3">
      <c r="A198" t="s">
        <v>96</v>
      </c>
      <c r="B198" s="1">
        <v>42394</v>
      </c>
      <c r="C198">
        <v>72268</v>
      </c>
      <c r="D198">
        <v>51137</v>
      </c>
      <c r="E198">
        <v>10.1617</v>
      </c>
      <c r="F198">
        <v>1.7929999999999999</v>
      </c>
      <c r="G198" t="s">
        <v>95</v>
      </c>
      <c r="H198" t="s">
        <v>142</v>
      </c>
      <c r="I198" t="s">
        <v>142</v>
      </c>
    </row>
    <row r="199" spans="1:9" x14ac:dyDescent="0.3">
      <c r="A199" t="s">
        <v>96</v>
      </c>
      <c r="B199" s="1">
        <v>42395</v>
      </c>
      <c r="C199">
        <v>66759</v>
      </c>
      <c r="D199">
        <v>48216</v>
      </c>
      <c r="E199">
        <v>10.054500000000001</v>
      </c>
      <c r="F199">
        <v>1.7739</v>
      </c>
      <c r="G199" t="s">
        <v>95</v>
      </c>
      <c r="H199" t="s">
        <v>142</v>
      </c>
      <c r="I199" t="s">
        <v>142</v>
      </c>
    </row>
    <row r="200" spans="1:9" x14ac:dyDescent="0.3">
      <c r="A200" t="s">
        <v>96</v>
      </c>
      <c r="B200" s="1">
        <v>42396</v>
      </c>
      <c r="C200">
        <v>60898</v>
      </c>
      <c r="D200">
        <v>43756</v>
      </c>
      <c r="E200">
        <v>10.4168</v>
      </c>
      <c r="F200">
        <v>1.8378000000000001</v>
      </c>
      <c r="G200" t="s">
        <v>95</v>
      </c>
      <c r="H200" t="s">
        <v>142</v>
      </c>
      <c r="I200" t="s">
        <v>142</v>
      </c>
    </row>
    <row r="201" spans="1:9" x14ac:dyDescent="0.3">
      <c r="A201" t="s">
        <v>96</v>
      </c>
      <c r="B201" s="1">
        <v>42397</v>
      </c>
      <c r="C201">
        <v>61097</v>
      </c>
      <c r="D201">
        <v>38566</v>
      </c>
      <c r="E201">
        <v>9.8689999999999998</v>
      </c>
      <c r="F201">
        <v>1.7408999999999999</v>
      </c>
      <c r="G201" t="s">
        <v>95</v>
      </c>
      <c r="H201" t="s">
        <v>142</v>
      </c>
      <c r="I201" t="s">
        <v>142</v>
      </c>
    </row>
    <row r="202" spans="1:9" x14ac:dyDescent="0.3">
      <c r="A202" t="s">
        <v>96</v>
      </c>
      <c r="B202" s="1">
        <v>42398</v>
      </c>
      <c r="C202">
        <v>49936</v>
      </c>
      <c r="D202">
        <v>28828</v>
      </c>
      <c r="E202">
        <v>7.1014999999999997</v>
      </c>
      <c r="F202">
        <v>1.2532000000000001</v>
      </c>
      <c r="G202" t="s">
        <v>95</v>
      </c>
      <c r="H202" t="s">
        <v>142</v>
      </c>
      <c r="I202" t="s">
        <v>142</v>
      </c>
    </row>
    <row r="203" spans="1:9" x14ac:dyDescent="0.3">
      <c r="A203" t="s">
        <v>96</v>
      </c>
      <c r="B203" s="1">
        <v>42399</v>
      </c>
      <c r="C203">
        <v>53642</v>
      </c>
      <c r="D203">
        <v>25285</v>
      </c>
      <c r="E203">
        <v>6.9950999999999999</v>
      </c>
      <c r="F203">
        <v>1.2339</v>
      </c>
      <c r="G203" t="s">
        <v>95</v>
      </c>
      <c r="H203" t="s">
        <v>142</v>
      </c>
      <c r="I203" t="s">
        <v>142</v>
      </c>
    </row>
    <row r="204" spans="1:9" x14ac:dyDescent="0.3">
      <c r="A204" t="s">
        <v>96</v>
      </c>
      <c r="B204" s="1">
        <v>42400</v>
      </c>
      <c r="C204">
        <v>77087</v>
      </c>
      <c r="D204">
        <v>28884</v>
      </c>
      <c r="E204">
        <v>8.8106000000000009</v>
      </c>
      <c r="F204">
        <v>1.5541</v>
      </c>
      <c r="G204" t="s">
        <v>95</v>
      </c>
      <c r="H204" t="s">
        <v>142</v>
      </c>
      <c r="I204" t="s">
        <v>142</v>
      </c>
    </row>
    <row r="205" spans="1:9" x14ac:dyDescent="0.3">
      <c r="A205" t="s">
        <v>96</v>
      </c>
      <c r="B205" s="1">
        <v>42402</v>
      </c>
      <c r="C205">
        <v>72147</v>
      </c>
      <c r="D205">
        <v>33896</v>
      </c>
      <c r="E205">
        <v>11.7399</v>
      </c>
      <c r="F205">
        <v>2.0710999999999999</v>
      </c>
      <c r="G205" t="s">
        <v>95</v>
      </c>
      <c r="H205" t="s">
        <v>142</v>
      </c>
      <c r="I205" t="s">
        <v>142</v>
      </c>
    </row>
    <row r="206" spans="1:9" x14ac:dyDescent="0.3">
      <c r="A206" t="s">
        <v>96</v>
      </c>
      <c r="B206" s="1">
        <v>42401</v>
      </c>
      <c r="C206">
        <v>86712</v>
      </c>
      <c r="D206">
        <v>38541</v>
      </c>
      <c r="E206">
        <v>12.0952</v>
      </c>
      <c r="F206">
        <v>2.1339999999999999</v>
      </c>
      <c r="G206" t="s">
        <v>95</v>
      </c>
      <c r="H206" t="s">
        <v>142</v>
      </c>
      <c r="I206" t="s">
        <v>142</v>
      </c>
    </row>
    <row r="207" spans="1:9" x14ac:dyDescent="0.3">
      <c r="A207" t="s">
        <v>96</v>
      </c>
      <c r="B207" s="1">
        <v>42403</v>
      </c>
      <c r="C207">
        <v>57131</v>
      </c>
      <c r="D207">
        <v>25454</v>
      </c>
      <c r="E207">
        <v>8.3924000000000003</v>
      </c>
      <c r="F207">
        <v>1.4809000000000001</v>
      </c>
      <c r="G207" t="s">
        <v>95</v>
      </c>
      <c r="H207" t="s">
        <v>142</v>
      </c>
      <c r="I207" t="s">
        <v>142</v>
      </c>
    </row>
    <row r="208" spans="1:9" x14ac:dyDescent="0.3">
      <c r="A208" t="s">
        <v>96</v>
      </c>
      <c r="B208" s="1">
        <v>42404</v>
      </c>
      <c r="C208">
        <v>60911</v>
      </c>
      <c r="D208">
        <v>24550</v>
      </c>
      <c r="E208">
        <v>7.1967999999999996</v>
      </c>
      <c r="F208">
        <v>1.2695000000000001</v>
      </c>
      <c r="G208" t="s">
        <v>95</v>
      </c>
      <c r="H208" t="s">
        <v>142</v>
      </c>
      <c r="I208" t="s">
        <v>142</v>
      </c>
    </row>
    <row r="209" spans="1:9" x14ac:dyDescent="0.3">
      <c r="A209" t="s">
        <v>96</v>
      </c>
      <c r="B209" s="1">
        <v>42405</v>
      </c>
      <c r="C209">
        <v>65018</v>
      </c>
      <c r="D209">
        <v>32046</v>
      </c>
      <c r="E209">
        <v>7.1836000000000002</v>
      </c>
      <c r="F209">
        <v>1.2675000000000001</v>
      </c>
      <c r="G209" t="s">
        <v>95</v>
      </c>
      <c r="H209" t="s">
        <v>142</v>
      </c>
      <c r="I209" t="s">
        <v>142</v>
      </c>
    </row>
    <row r="210" spans="1:9" x14ac:dyDescent="0.3">
      <c r="A210" t="s">
        <v>96</v>
      </c>
      <c r="B210" s="1">
        <v>42406</v>
      </c>
      <c r="C210">
        <v>56923</v>
      </c>
      <c r="D210">
        <v>22995</v>
      </c>
      <c r="E210">
        <v>5.2427999999999999</v>
      </c>
      <c r="F210">
        <v>0.92530000000000001</v>
      </c>
      <c r="G210" t="s">
        <v>95</v>
      </c>
      <c r="H210" t="s">
        <v>142</v>
      </c>
      <c r="I210" t="s">
        <v>142</v>
      </c>
    </row>
    <row r="211" spans="1:9" x14ac:dyDescent="0.3">
      <c r="A211" t="s">
        <v>96</v>
      </c>
      <c r="B211" s="1">
        <v>42407</v>
      </c>
      <c r="C211">
        <v>58061</v>
      </c>
      <c r="D211">
        <v>20942</v>
      </c>
      <c r="E211">
        <v>5.3624999999999998</v>
      </c>
      <c r="F211">
        <v>0.94610000000000005</v>
      </c>
      <c r="G211" t="s">
        <v>95</v>
      </c>
      <c r="H211" t="s">
        <v>142</v>
      </c>
      <c r="I211" t="s">
        <v>142</v>
      </c>
    </row>
    <row r="212" spans="1:9" x14ac:dyDescent="0.3">
      <c r="A212" t="s">
        <v>96</v>
      </c>
      <c r="B212" s="1">
        <v>42408</v>
      </c>
      <c r="C212">
        <v>88397</v>
      </c>
      <c r="D212">
        <v>25011</v>
      </c>
      <c r="E212">
        <v>8.8262999999999998</v>
      </c>
      <c r="F212">
        <v>1.5576000000000001</v>
      </c>
      <c r="G212" t="s">
        <v>95</v>
      </c>
      <c r="H212" t="s">
        <v>142</v>
      </c>
      <c r="I212" t="s">
        <v>142</v>
      </c>
    </row>
    <row r="213" spans="1:9" x14ac:dyDescent="0.3">
      <c r="A213" t="s">
        <v>96</v>
      </c>
      <c r="B213" s="1">
        <v>42409</v>
      </c>
      <c r="C213">
        <v>54023</v>
      </c>
      <c r="D213">
        <v>28622</v>
      </c>
      <c r="E213">
        <v>8.0902999999999992</v>
      </c>
      <c r="F213">
        <v>1.4278</v>
      </c>
      <c r="G213" t="s">
        <v>95</v>
      </c>
      <c r="H213" t="s">
        <v>142</v>
      </c>
      <c r="I213" t="s">
        <v>142</v>
      </c>
    </row>
    <row r="214" spans="1:9" x14ac:dyDescent="0.3">
      <c r="A214" t="s">
        <v>96</v>
      </c>
      <c r="B214" s="1">
        <v>42410</v>
      </c>
      <c r="C214">
        <v>41745</v>
      </c>
      <c r="D214">
        <v>30012</v>
      </c>
      <c r="E214">
        <v>6.4249000000000001</v>
      </c>
      <c r="F214">
        <v>1.1345000000000001</v>
      </c>
      <c r="G214" t="s">
        <v>95</v>
      </c>
      <c r="H214" t="s">
        <v>142</v>
      </c>
      <c r="I214" t="s">
        <v>142</v>
      </c>
    </row>
    <row r="215" spans="1:9" x14ac:dyDescent="0.3">
      <c r="A215" t="s">
        <v>96</v>
      </c>
      <c r="B215" s="1">
        <v>42411</v>
      </c>
      <c r="C215">
        <v>31589</v>
      </c>
      <c r="D215">
        <v>23942</v>
      </c>
      <c r="E215">
        <v>4.7115</v>
      </c>
      <c r="F215">
        <v>0.83160000000000001</v>
      </c>
      <c r="G215" t="s">
        <v>95</v>
      </c>
      <c r="H215" t="s">
        <v>142</v>
      </c>
      <c r="I215" t="s">
        <v>142</v>
      </c>
    </row>
    <row r="216" spans="1:9" x14ac:dyDescent="0.3">
      <c r="A216" t="s">
        <v>96</v>
      </c>
      <c r="B216" s="1">
        <v>42412</v>
      </c>
      <c r="C216">
        <v>23195</v>
      </c>
      <c r="D216">
        <v>11500</v>
      </c>
      <c r="E216">
        <v>2.5697999999999999</v>
      </c>
      <c r="F216">
        <v>0.45379999999999998</v>
      </c>
      <c r="G216" t="s">
        <v>95</v>
      </c>
      <c r="H216" t="s">
        <v>142</v>
      </c>
      <c r="I216" t="s">
        <v>142</v>
      </c>
    </row>
    <row r="217" spans="1:9" x14ac:dyDescent="0.3">
      <c r="A217" t="s">
        <v>96</v>
      </c>
      <c r="B217" s="1">
        <v>42413</v>
      </c>
      <c r="C217">
        <v>20028</v>
      </c>
      <c r="D217">
        <v>6532</v>
      </c>
      <c r="E217">
        <v>1.5912999999999999</v>
      </c>
      <c r="F217">
        <v>0.28079999999999999</v>
      </c>
      <c r="G217" t="s">
        <v>95</v>
      </c>
      <c r="H217" t="s">
        <v>142</v>
      </c>
      <c r="I217" t="s">
        <v>142</v>
      </c>
    </row>
    <row r="218" spans="1:9" x14ac:dyDescent="0.3">
      <c r="A218" t="s">
        <v>96</v>
      </c>
      <c r="B218" s="1">
        <v>42414</v>
      </c>
      <c r="C218">
        <v>24484</v>
      </c>
      <c r="D218">
        <v>7174</v>
      </c>
      <c r="E218">
        <v>1.7774000000000001</v>
      </c>
      <c r="F218">
        <v>0.314</v>
      </c>
      <c r="G218" t="s">
        <v>95</v>
      </c>
      <c r="H218" t="s">
        <v>142</v>
      </c>
      <c r="I218" t="s">
        <v>142</v>
      </c>
    </row>
    <row r="219" spans="1:9" x14ac:dyDescent="0.3">
      <c r="A219" t="s">
        <v>96</v>
      </c>
      <c r="B219" s="1">
        <v>42415</v>
      </c>
      <c r="C219">
        <v>25111</v>
      </c>
      <c r="D219">
        <v>7779</v>
      </c>
      <c r="E219">
        <v>1.9276</v>
      </c>
      <c r="F219">
        <v>0.34050000000000002</v>
      </c>
      <c r="G219" t="s">
        <v>95</v>
      </c>
      <c r="H219" t="s">
        <v>142</v>
      </c>
      <c r="I219" t="s">
        <v>142</v>
      </c>
    </row>
    <row r="220" spans="1:9" x14ac:dyDescent="0.3">
      <c r="A220" t="s">
        <v>96</v>
      </c>
      <c r="B220" s="1">
        <v>42416</v>
      </c>
      <c r="C220">
        <v>21974</v>
      </c>
      <c r="D220">
        <v>7126</v>
      </c>
      <c r="E220">
        <v>1.6493</v>
      </c>
      <c r="F220">
        <v>0.2913</v>
      </c>
      <c r="G220" t="s">
        <v>95</v>
      </c>
      <c r="H220" t="s">
        <v>142</v>
      </c>
      <c r="I220" t="s">
        <v>142</v>
      </c>
    </row>
    <row r="221" spans="1:9" x14ac:dyDescent="0.3">
      <c r="A221" t="s">
        <v>96</v>
      </c>
      <c r="B221" s="1">
        <v>42417</v>
      </c>
      <c r="C221">
        <v>21003</v>
      </c>
      <c r="D221">
        <v>7540</v>
      </c>
      <c r="E221">
        <v>1.5979000000000001</v>
      </c>
      <c r="F221">
        <v>0.28189999999999998</v>
      </c>
      <c r="G221" t="s">
        <v>95</v>
      </c>
      <c r="H221" t="s">
        <v>142</v>
      </c>
      <c r="I221" t="s">
        <v>142</v>
      </c>
    </row>
    <row r="222" spans="1:9" x14ac:dyDescent="0.3">
      <c r="A222" t="s">
        <v>96</v>
      </c>
      <c r="B222" s="1">
        <v>42418</v>
      </c>
      <c r="C222">
        <v>19710</v>
      </c>
      <c r="D222">
        <v>7798</v>
      </c>
      <c r="E222">
        <v>1.5528999999999999</v>
      </c>
      <c r="F222">
        <v>0.2742</v>
      </c>
      <c r="G222" t="s">
        <v>95</v>
      </c>
      <c r="H222" t="s">
        <v>142</v>
      </c>
      <c r="I222" t="s">
        <v>142</v>
      </c>
    </row>
    <row r="223" spans="1:9" x14ac:dyDescent="0.3">
      <c r="A223" t="s">
        <v>96</v>
      </c>
      <c r="B223" s="1">
        <v>42419</v>
      </c>
      <c r="C223">
        <v>18097</v>
      </c>
      <c r="D223">
        <v>7843</v>
      </c>
      <c r="E223">
        <v>1.4320999999999999</v>
      </c>
      <c r="F223">
        <v>0.25309999999999999</v>
      </c>
      <c r="G223" t="s">
        <v>95</v>
      </c>
      <c r="H223" t="s">
        <v>142</v>
      </c>
      <c r="I223" t="s">
        <v>142</v>
      </c>
    </row>
    <row r="224" spans="1:9" x14ac:dyDescent="0.3">
      <c r="A224" t="s">
        <v>96</v>
      </c>
      <c r="B224" s="1">
        <v>42420</v>
      </c>
      <c r="C224">
        <v>18641</v>
      </c>
      <c r="D224">
        <v>8978</v>
      </c>
      <c r="E224">
        <v>1.3383</v>
      </c>
      <c r="F224">
        <v>0.2364</v>
      </c>
      <c r="G224" t="s">
        <v>95</v>
      </c>
      <c r="H224" t="s">
        <v>142</v>
      </c>
      <c r="I224" t="s">
        <v>142</v>
      </c>
    </row>
    <row r="225" spans="1:9" x14ac:dyDescent="0.3">
      <c r="A225" t="s">
        <v>96</v>
      </c>
      <c r="B225" s="1">
        <v>42421</v>
      </c>
      <c r="C225">
        <v>26305</v>
      </c>
      <c r="D225">
        <v>11909</v>
      </c>
      <c r="E225">
        <v>1.7804</v>
      </c>
      <c r="F225">
        <v>0.31390000000000001</v>
      </c>
      <c r="G225" t="s">
        <v>95</v>
      </c>
      <c r="H225" t="s">
        <v>142</v>
      </c>
      <c r="I225" t="s">
        <v>142</v>
      </c>
    </row>
    <row r="226" spans="1:9" x14ac:dyDescent="0.3">
      <c r="A226" t="s">
        <v>96</v>
      </c>
      <c r="B226" s="1">
        <v>42422</v>
      </c>
      <c r="C226">
        <v>44077</v>
      </c>
      <c r="D226">
        <v>21994</v>
      </c>
      <c r="E226">
        <v>3.6739000000000002</v>
      </c>
      <c r="F226">
        <v>0.64849999999999997</v>
      </c>
      <c r="G226" t="s">
        <v>95</v>
      </c>
      <c r="H226" t="s">
        <v>142</v>
      </c>
      <c r="I226" t="s">
        <v>142</v>
      </c>
    </row>
    <row r="227" spans="1:9" x14ac:dyDescent="0.3">
      <c r="A227" t="s">
        <v>96</v>
      </c>
      <c r="B227" s="1">
        <v>42423</v>
      </c>
      <c r="C227">
        <v>30886</v>
      </c>
      <c r="D227">
        <v>11843</v>
      </c>
      <c r="E227">
        <v>2.8612000000000002</v>
      </c>
      <c r="F227">
        <v>0.50460000000000005</v>
      </c>
      <c r="G227" t="s">
        <v>95</v>
      </c>
      <c r="H227" t="s">
        <v>142</v>
      </c>
      <c r="I227" t="s">
        <v>142</v>
      </c>
    </row>
    <row r="228" spans="1:9" x14ac:dyDescent="0.3">
      <c r="A228" t="s">
        <v>97</v>
      </c>
      <c r="B228" s="1">
        <v>42309</v>
      </c>
      <c r="C228">
        <v>4591</v>
      </c>
      <c r="D228">
        <v>680</v>
      </c>
      <c r="E228">
        <v>1.7</v>
      </c>
      <c r="F228">
        <v>7.3700000000000002E-2</v>
      </c>
      <c r="G228" t="s">
        <v>98</v>
      </c>
      <c r="H228" t="s">
        <v>142</v>
      </c>
      <c r="I228" t="s">
        <v>142</v>
      </c>
    </row>
    <row r="229" spans="1:9" x14ac:dyDescent="0.3">
      <c r="A229" t="s">
        <v>97</v>
      </c>
      <c r="B229" s="1">
        <v>42310</v>
      </c>
      <c r="C229">
        <v>9827</v>
      </c>
      <c r="D229">
        <v>1916</v>
      </c>
      <c r="E229">
        <v>4.79</v>
      </c>
      <c r="F229">
        <v>0.16489999999999999</v>
      </c>
      <c r="G229" t="s">
        <v>98</v>
      </c>
      <c r="H229" t="s">
        <v>142</v>
      </c>
      <c r="I229" t="s">
        <v>142</v>
      </c>
    </row>
    <row r="230" spans="1:9" x14ac:dyDescent="0.3">
      <c r="A230" t="s">
        <v>97</v>
      </c>
      <c r="B230" s="1">
        <v>42311</v>
      </c>
      <c r="C230">
        <v>11859</v>
      </c>
      <c r="D230">
        <v>3064</v>
      </c>
      <c r="E230">
        <v>7.66</v>
      </c>
      <c r="F230">
        <v>0.22520000000000001</v>
      </c>
      <c r="G230" t="s">
        <v>98</v>
      </c>
      <c r="H230" t="s">
        <v>142</v>
      </c>
      <c r="I230" t="s">
        <v>142</v>
      </c>
    </row>
    <row r="231" spans="1:9" x14ac:dyDescent="0.3">
      <c r="A231" t="s">
        <v>97</v>
      </c>
      <c r="B231" s="1">
        <v>42312</v>
      </c>
      <c r="C231">
        <v>10642</v>
      </c>
      <c r="D231">
        <v>2118</v>
      </c>
      <c r="E231">
        <v>5.2949999999999999</v>
      </c>
      <c r="F231">
        <v>0.2422</v>
      </c>
      <c r="G231" t="s">
        <v>98</v>
      </c>
      <c r="H231" t="s">
        <v>142</v>
      </c>
      <c r="I231" t="s">
        <v>142</v>
      </c>
    </row>
    <row r="232" spans="1:9" x14ac:dyDescent="0.3">
      <c r="A232" t="s">
        <v>97</v>
      </c>
      <c r="B232" s="1">
        <v>42313</v>
      </c>
      <c r="C232">
        <v>10428</v>
      </c>
      <c r="D232">
        <v>1481</v>
      </c>
      <c r="E232">
        <v>3.7025000000000001</v>
      </c>
      <c r="F232">
        <v>0.1227</v>
      </c>
      <c r="G232" t="s">
        <v>98</v>
      </c>
      <c r="H232" t="s">
        <v>142</v>
      </c>
      <c r="I232" t="s">
        <v>142</v>
      </c>
    </row>
    <row r="233" spans="1:9" x14ac:dyDescent="0.3">
      <c r="A233" t="s">
        <v>97</v>
      </c>
      <c r="B233" s="1">
        <v>42314</v>
      </c>
      <c r="C233">
        <v>8870</v>
      </c>
      <c r="D233">
        <v>2598</v>
      </c>
      <c r="E233">
        <v>6.4950000000000001</v>
      </c>
      <c r="F233">
        <v>0.2009</v>
      </c>
      <c r="G233" t="s">
        <v>98</v>
      </c>
      <c r="H233" t="s">
        <v>142</v>
      </c>
      <c r="I233" t="s">
        <v>142</v>
      </c>
    </row>
    <row r="234" spans="1:9" x14ac:dyDescent="0.3">
      <c r="A234" t="s">
        <v>97</v>
      </c>
      <c r="B234" s="1">
        <v>42316</v>
      </c>
      <c r="C234">
        <v>4501</v>
      </c>
      <c r="D234">
        <v>858</v>
      </c>
      <c r="E234">
        <v>2.1463000000000001</v>
      </c>
      <c r="F234">
        <v>0.71550000000000002</v>
      </c>
      <c r="G234" t="s">
        <v>98</v>
      </c>
      <c r="H234" t="s">
        <v>142</v>
      </c>
      <c r="I234" t="s">
        <v>142</v>
      </c>
    </row>
    <row r="235" spans="1:9" x14ac:dyDescent="0.3">
      <c r="A235" t="s">
        <v>97</v>
      </c>
      <c r="B235" s="1">
        <v>42315</v>
      </c>
      <c r="C235">
        <v>5818</v>
      </c>
      <c r="D235">
        <v>2218</v>
      </c>
      <c r="E235">
        <v>5.5449999999999999</v>
      </c>
      <c r="F235">
        <v>0.5423</v>
      </c>
      <c r="G235" t="s">
        <v>98</v>
      </c>
      <c r="H235" t="s">
        <v>142</v>
      </c>
      <c r="I235" t="s">
        <v>142</v>
      </c>
    </row>
    <row r="236" spans="1:9" x14ac:dyDescent="0.3">
      <c r="A236" t="s">
        <v>97</v>
      </c>
      <c r="B236" s="1">
        <v>42317</v>
      </c>
      <c r="C236">
        <v>9208</v>
      </c>
      <c r="D236">
        <v>1223</v>
      </c>
      <c r="E236">
        <v>3.0575000000000001</v>
      </c>
      <c r="F236">
        <v>0.8165</v>
      </c>
      <c r="G236" t="s">
        <v>98</v>
      </c>
      <c r="H236" t="s">
        <v>142</v>
      </c>
      <c r="I236" t="s">
        <v>142</v>
      </c>
    </row>
    <row r="237" spans="1:9" x14ac:dyDescent="0.3">
      <c r="A237" t="s">
        <v>97</v>
      </c>
      <c r="B237" s="1">
        <v>42318</v>
      </c>
      <c r="C237">
        <v>8910</v>
      </c>
      <c r="D237">
        <v>1295</v>
      </c>
      <c r="E237">
        <v>3.2374999999999998</v>
      </c>
      <c r="F237">
        <v>0.78320000000000001</v>
      </c>
      <c r="G237" t="s">
        <v>98</v>
      </c>
      <c r="H237" t="s">
        <v>142</v>
      </c>
      <c r="I237" t="s">
        <v>142</v>
      </c>
    </row>
    <row r="238" spans="1:9" x14ac:dyDescent="0.3">
      <c r="A238" t="s">
        <v>97</v>
      </c>
      <c r="B238" s="1">
        <v>42319</v>
      </c>
      <c r="C238">
        <v>6670</v>
      </c>
      <c r="D238">
        <v>1041</v>
      </c>
      <c r="E238">
        <v>2.6025</v>
      </c>
      <c r="F238">
        <v>0.80989999999999995</v>
      </c>
      <c r="G238" t="s">
        <v>98</v>
      </c>
      <c r="H238" t="s">
        <v>142</v>
      </c>
      <c r="I238" t="s">
        <v>142</v>
      </c>
    </row>
    <row r="239" spans="1:9" x14ac:dyDescent="0.3">
      <c r="A239" t="s">
        <v>97</v>
      </c>
      <c r="B239" s="1">
        <v>42320</v>
      </c>
      <c r="C239">
        <v>9289</v>
      </c>
      <c r="D239">
        <v>1172</v>
      </c>
      <c r="E239">
        <v>2.93</v>
      </c>
      <c r="F239">
        <v>0.85270000000000001</v>
      </c>
      <c r="G239" t="s">
        <v>98</v>
      </c>
      <c r="H239" t="s">
        <v>142</v>
      </c>
      <c r="I239" t="s">
        <v>142</v>
      </c>
    </row>
    <row r="240" spans="1:9" x14ac:dyDescent="0.3">
      <c r="A240" t="s">
        <v>97</v>
      </c>
      <c r="B240" s="1">
        <v>42321</v>
      </c>
      <c r="C240">
        <v>11226</v>
      </c>
      <c r="D240">
        <v>1837</v>
      </c>
      <c r="E240">
        <v>4.5925000000000002</v>
      </c>
      <c r="F240">
        <v>1.3217000000000001</v>
      </c>
      <c r="G240" t="s">
        <v>98</v>
      </c>
      <c r="H240" t="s">
        <v>142</v>
      </c>
      <c r="I240" t="s">
        <v>142</v>
      </c>
    </row>
    <row r="241" spans="1:9" x14ac:dyDescent="0.3">
      <c r="A241" t="s">
        <v>97</v>
      </c>
      <c r="B241" s="1">
        <v>42322</v>
      </c>
      <c r="C241">
        <v>7450</v>
      </c>
      <c r="D241">
        <v>1196</v>
      </c>
      <c r="E241">
        <v>2.99</v>
      </c>
      <c r="F241">
        <v>0.83260000000000001</v>
      </c>
      <c r="G241" t="s">
        <v>98</v>
      </c>
      <c r="H241" t="s">
        <v>142</v>
      </c>
      <c r="I241" t="s">
        <v>142</v>
      </c>
    </row>
    <row r="242" spans="1:9" x14ac:dyDescent="0.3">
      <c r="A242" t="s">
        <v>97</v>
      </c>
      <c r="B242" s="1">
        <v>42323</v>
      </c>
      <c r="C242">
        <v>5225</v>
      </c>
      <c r="D242">
        <v>497</v>
      </c>
      <c r="E242">
        <v>1.2424999999999999</v>
      </c>
      <c r="F242">
        <v>0.32740000000000002</v>
      </c>
      <c r="G242" t="s">
        <v>98</v>
      </c>
      <c r="H242" t="s">
        <v>142</v>
      </c>
      <c r="I242" t="s">
        <v>142</v>
      </c>
    </row>
    <row r="243" spans="1:9" x14ac:dyDescent="0.3">
      <c r="A243" t="s">
        <v>97</v>
      </c>
      <c r="B243" s="1">
        <v>42324</v>
      </c>
      <c r="C243">
        <v>12400</v>
      </c>
      <c r="D243">
        <v>1222</v>
      </c>
      <c r="E243">
        <v>3.0550000000000002</v>
      </c>
      <c r="F243">
        <v>0.67930000000000001</v>
      </c>
      <c r="G243" t="s">
        <v>98</v>
      </c>
      <c r="H243" t="s">
        <v>142</v>
      </c>
      <c r="I243" t="s">
        <v>142</v>
      </c>
    </row>
    <row r="244" spans="1:9" x14ac:dyDescent="0.3">
      <c r="A244" t="s">
        <v>97</v>
      </c>
      <c r="B244" s="1">
        <v>42325</v>
      </c>
      <c r="C244">
        <v>10157</v>
      </c>
      <c r="D244">
        <v>1276</v>
      </c>
      <c r="E244">
        <v>3.19</v>
      </c>
      <c r="F244">
        <v>0.6865</v>
      </c>
      <c r="G244" t="s">
        <v>98</v>
      </c>
      <c r="H244" t="s">
        <v>142</v>
      </c>
      <c r="I244" t="s">
        <v>142</v>
      </c>
    </row>
    <row r="245" spans="1:9" x14ac:dyDescent="0.3">
      <c r="A245" t="s">
        <v>97</v>
      </c>
      <c r="B245" s="1">
        <v>42326</v>
      </c>
      <c r="C245">
        <v>9590</v>
      </c>
      <c r="D245">
        <v>1351</v>
      </c>
      <c r="E245">
        <v>3.3774999999999999</v>
      </c>
      <c r="F245">
        <v>0.85140000000000005</v>
      </c>
      <c r="G245" t="s">
        <v>98</v>
      </c>
      <c r="H245" t="s">
        <v>142</v>
      </c>
      <c r="I245" t="s">
        <v>142</v>
      </c>
    </row>
    <row r="246" spans="1:9" x14ac:dyDescent="0.3">
      <c r="A246" t="s">
        <v>97</v>
      </c>
      <c r="B246" s="1">
        <v>42327</v>
      </c>
      <c r="C246">
        <v>10034</v>
      </c>
      <c r="D246">
        <v>1524</v>
      </c>
      <c r="E246">
        <v>3.81</v>
      </c>
      <c r="F246">
        <v>0.89529999999999998</v>
      </c>
      <c r="G246" t="s">
        <v>98</v>
      </c>
      <c r="H246" t="s">
        <v>142</v>
      </c>
      <c r="I246" t="s">
        <v>142</v>
      </c>
    </row>
    <row r="247" spans="1:9" x14ac:dyDescent="0.3">
      <c r="A247" t="s">
        <v>97</v>
      </c>
      <c r="B247" s="1">
        <v>42328</v>
      </c>
      <c r="C247">
        <v>7741</v>
      </c>
      <c r="D247">
        <v>1389</v>
      </c>
      <c r="E247">
        <v>3.4725000000000001</v>
      </c>
      <c r="F247">
        <v>0.8669</v>
      </c>
      <c r="G247" t="s">
        <v>98</v>
      </c>
      <c r="H247" t="s">
        <v>142</v>
      </c>
      <c r="I247" t="s">
        <v>142</v>
      </c>
    </row>
    <row r="248" spans="1:9" x14ac:dyDescent="0.3">
      <c r="A248" t="s">
        <v>97</v>
      </c>
      <c r="B248" s="1">
        <v>42329</v>
      </c>
      <c r="C248">
        <v>5554</v>
      </c>
      <c r="D248">
        <v>1066</v>
      </c>
      <c r="E248">
        <v>2.665</v>
      </c>
      <c r="F248">
        <v>0.71430000000000005</v>
      </c>
      <c r="G248" t="s">
        <v>98</v>
      </c>
      <c r="H248" t="s">
        <v>142</v>
      </c>
      <c r="I248" t="s">
        <v>142</v>
      </c>
    </row>
    <row r="249" spans="1:9" x14ac:dyDescent="0.3">
      <c r="A249" t="s">
        <v>97</v>
      </c>
      <c r="B249" s="1">
        <v>42330</v>
      </c>
      <c r="C249">
        <v>5481</v>
      </c>
      <c r="D249">
        <v>796</v>
      </c>
      <c r="E249">
        <v>1.99</v>
      </c>
      <c r="F249">
        <v>0.47299999999999998</v>
      </c>
      <c r="G249" t="s">
        <v>98</v>
      </c>
      <c r="H249" t="s">
        <v>142</v>
      </c>
      <c r="I249" t="s">
        <v>142</v>
      </c>
    </row>
    <row r="250" spans="1:9" x14ac:dyDescent="0.3">
      <c r="A250" t="s">
        <v>97</v>
      </c>
      <c r="B250" s="1">
        <v>42331</v>
      </c>
      <c r="C250">
        <v>10449</v>
      </c>
      <c r="D250">
        <v>1923</v>
      </c>
      <c r="E250">
        <v>4.8075000000000001</v>
      </c>
      <c r="F250">
        <v>0.91420000000000001</v>
      </c>
      <c r="G250" t="s">
        <v>98</v>
      </c>
      <c r="H250" t="s">
        <v>142</v>
      </c>
      <c r="I250" t="s">
        <v>142</v>
      </c>
    </row>
    <row r="251" spans="1:9" x14ac:dyDescent="0.3">
      <c r="A251" t="s">
        <v>97</v>
      </c>
      <c r="B251" s="1">
        <v>42332</v>
      </c>
      <c r="C251">
        <v>9726</v>
      </c>
      <c r="D251">
        <v>1383</v>
      </c>
      <c r="E251">
        <v>3.4575</v>
      </c>
      <c r="F251">
        <v>0.86980000000000002</v>
      </c>
      <c r="G251" t="s">
        <v>98</v>
      </c>
      <c r="H251" t="s">
        <v>142</v>
      </c>
      <c r="I251" t="s">
        <v>142</v>
      </c>
    </row>
    <row r="252" spans="1:9" x14ac:dyDescent="0.3">
      <c r="A252" t="s">
        <v>97</v>
      </c>
      <c r="B252" s="1">
        <v>42333</v>
      </c>
      <c r="C252">
        <v>7870</v>
      </c>
      <c r="D252">
        <v>1248</v>
      </c>
      <c r="E252">
        <v>3.12</v>
      </c>
      <c r="F252">
        <v>0.89410000000000001</v>
      </c>
      <c r="G252" t="s">
        <v>98</v>
      </c>
      <c r="H252" t="s">
        <v>142</v>
      </c>
      <c r="I252" t="s">
        <v>142</v>
      </c>
    </row>
    <row r="253" spans="1:9" x14ac:dyDescent="0.3">
      <c r="A253" t="s">
        <v>97</v>
      </c>
      <c r="B253" s="1">
        <v>42334</v>
      </c>
      <c r="C253">
        <v>4098</v>
      </c>
      <c r="D253">
        <v>816</v>
      </c>
      <c r="E253">
        <v>2.04</v>
      </c>
      <c r="F253">
        <v>0.64</v>
      </c>
      <c r="G253" t="s">
        <v>98</v>
      </c>
      <c r="H253" t="s">
        <v>142</v>
      </c>
      <c r="I253" t="s">
        <v>142</v>
      </c>
    </row>
    <row r="254" spans="1:9" x14ac:dyDescent="0.3">
      <c r="A254" t="s">
        <v>97</v>
      </c>
      <c r="B254" s="1">
        <v>42335</v>
      </c>
      <c r="C254">
        <v>3902</v>
      </c>
      <c r="D254">
        <v>924</v>
      </c>
      <c r="E254">
        <v>2.31</v>
      </c>
      <c r="F254">
        <v>0.69530000000000003</v>
      </c>
      <c r="G254" t="s">
        <v>98</v>
      </c>
      <c r="H254" t="s">
        <v>142</v>
      </c>
      <c r="I254" t="s">
        <v>142</v>
      </c>
    </row>
    <row r="255" spans="1:9" x14ac:dyDescent="0.3">
      <c r="A255" t="s">
        <v>97</v>
      </c>
      <c r="B255" s="1">
        <v>42336</v>
      </c>
      <c r="C255">
        <v>5168</v>
      </c>
      <c r="D255">
        <v>926</v>
      </c>
      <c r="E255">
        <v>2.3149999999999999</v>
      </c>
      <c r="F255">
        <v>0.68779999999999997</v>
      </c>
      <c r="G255" t="s">
        <v>98</v>
      </c>
      <c r="H255" t="s">
        <v>142</v>
      </c>
      <c r="I255" t="s">
        <v>142</v>
      </c>
    </row>
    <row r="256" spans="1:9" x14ac:dyDescent="0.3">
      <c r="A256" t="s">
        <v>97</v>
      </c>
      <c r="B256" s="1">
        <v>42337</v>
      </c>
      <c r="C256">
        <v>3804</v>
      </c>
      <c r="D256">
        <v>740</v>
      </c>
      <c r="E256">
        <v>1.85</v>
      </c>
      <c r="F256">
        <v>0.60529999999999995</v>
      </c>
      <c r="G256" t="s">
        <v>98</v>
      </c>
      <c r="H256" t="s">
        <v>142</v>
      </c>
      <c r="I256" t="s">
        <v>142</v>
      </c>
    </row>
    <row r="257" spans="1:9" x14ac:dyDescent="0.3">
      <c r="A257" t="s">
        <v>97</v>
      </c>
      <c r="B257" s="1">
        <v>42338</v>
      </c>
      <c r="C257">
        <v>7007</v>
      </c>
      <c r="D257">
        <v>1863</v>
      </c>
      <c r="E257">
        <v>4.6574999999999998</v>
      </c>
      <c r="F257">
        <v>1.1943999999999999</v>
      </c>
      <c r="G257" t="s">
        <v>98</v>
      </c>
      <c r="H257" t="s">
        <v>142</v>
      </c>
      <c r="I257" t="s">
        <v>142</v>
      </c>
    </row>
    <row r="258" spans="1:9" x14ac:dyDescent="0.3">
      <c r="A258" t="s">
        <v>97</v>
      </c>
      <c r="B258" s="1">
        <v>42339</v>
      </c>
      <c r="C258">
        <v>7577</v>
      </c>
      <c r="D258">
        <v>2837</v>
      </c>
      <c r="E258">
        <v>7.0925000000000002</v>
      </c>
      <c r="F258">
        <v>2.1501999999999999</v>
      </c>
      <c r="G258" t="s">
        <v>98</v>
      </c>
      <c r="H258" t="s">
        <v>142</v>
      </c>
      <c r="I258" t="s">
        <v>142</v>
      </c>
    </row>
    <row r="259" spans="1:9" x14ac:dyDescent="0.3">
      <c r="A259" t="s">
        <v>97</v>
      </c>
      <c r="B259" s="1">
        <v>42341</v>
      </c>
      <c r="C259">
        <v>12168</v>
      </c>
      <c r="D259">
        <v>2507</v>
      </c>
      <c r="E259">
        <v>6.2675000000000001</v>
      </c>
      <c r="F259">
        <v>1.6508</v>
      </c>
      <c r="G259" t="s">
        <v>98</v>
      </c>
      <c r="H259" t="s">
        <v>142</v>
      </c>
      <c r="I259" t="s">
        <v>142</v>
      </c>
    </row>
    <row r="260" spans="1:9" x14ac:dyDescent="0.3">
      <c r="A260" t="s">
        <v>97</v>
      </c>
      <c r="B260" s="1">
        <v>42340</v>
      </c>
      <c r="C260">
        <v>13958</v>
      </c>
      <c r="D260">
        <v>3318</v>
      </c>
      <c r="E260">
        <v>8.2949999999999999</v>
      </c>
      <c r="F260">
        <v>1.7045999999999999</v>
      </c>
      <c r="G260" t="s">
        <v>98</v>
      </c>
      <c r="H260" t="s">
        <v>142</v>
      </c>
      <c r="I260" t="s">
        <v>142</v>
      </c>
    </row>
    <row r="261" spans="1:9" x14ac:dyDescent="0.3">
      <c r="A261" t="s">
        <v>97</v>
      </c>
      <c r="B261" s="1">
        <v>42342</v>
      </c>
      <c r="C261">
        <v>10803</v>
      </c>
      <c r="D261">
        <v>1980</v>
      </c>
      <c r="E261">
        <v>4.95</v>
      </c>
      <c r="F261">
        <v>1.4554</v>
      </c>
      <c r="G261" t="s">
        <v>98</v>
      </c>
      <c r="H261" t="s">
        <v>142</v>
      </c>
      <c r="I261" t="s">
        <v>142</v>
      </c>
    </row>
    <row r="262" spans="1:9" x14ac:dyDescent="0.3">
      <c r="A262" t="s">
        <v>97</v>
      </c>
      <c r="B262" s="1">
        <v>42343</v>
      </c>
      <c r="C262">
        <v>7310</v>
      </c>
      <c r="D262">
        <v>1689</v>
      </c>
      <c r="E262">
        <v>4.2225000000000001</v>
      </c>
      <c r="F262">
        <v>1.2981</v>
      </c>
      <c r="G262" t="s">
        <v>98</v>
      </c>
      <c r="H262" t="s">
        <v>142</v>
      </c>
      <c r="I262" t="s">
        <v>142</v>
      </c>
    </row>
    <row r="263" spans="1:9" x14ac:dyDescent="0.3">
      <c r="A263" t="s">
        <v>97</v>
      </c>
      <c r="B263" s="1">
        <v>42344</v>
      </c>
      <c r="C263">
        <v>6469</v>
      </c>
      <c r="D263">
        <v>1362</v>
      </c>
      <c r="E263">
        <v>3.4049999999999998</v>
      </c>
      <c r="F263">
        <v>1.028</v>
      </c>
      <c r="G263" t="s">
        <v>98</v>
      </c>
      <c r="H263" t="s">
        <v>142</v>
      </c>
      <c r="I263" t="s">
        <v>142</v>
      </c>
    </row>
    <row r="264" spans="1:9" x14ac:dyDescent="0.3">
      <c r="A264" t="s">
        <v>97</v>
      </c>
      <c r="B264" s="1">
        <v>42345</v>
      </c>
      <c r="C264">
        <v>10910</v>
      </c>
      <c r="D264">
        <v>1776</v>
      </c>
      <c r="E264">
        <v>4.4400000000000004</v>
      </c>
      <c r="F264">
        <v>1.2696000000000001</v>
      </c>
      <c r="G264" t="s">
        <v>98</v>
      </c>
      <c r="H264" t="s">
        <v>142</v>
      </c>
      <c r="I264" t="s">
        <v>142</v>
      </c>
    </row>
    <row r="265" spans="1:9" x14ac:dyDescent="0.3">
      <c r="A265" t="s">
        <v>97</v>
      </c>
      <c r="B265" s="1">
        <v>42346</v>
      </c>
      <c r="C265">
        <v>11970</v>
      </c>
      <c r="D265">
        <v>2343</v>
      </c>
      <c r="E265">
        <v>5.8574999999999999</v>
      </c>
      <c r="F265">
        <v>1.6821999999999999</v>
      </c>
      <c r="G265" t="s">
        <v>98</v>
      </c>
      <c r="H265" t="s">
        <v>142</v>
      </c>
      <c r="I265" t="s">
        <v>142</v>
      </c>
    </row>
    <row r="266" spans="1:9" x14ac:dyDescent="0.3">
      <c r="A266" t="s">
        <v>97</v>
      </c>
      <c r="B266" s="1">
        <v>42347</v>
      </c>
      <c r="C266">
        <v>12872</v>
      </c>
      <c r="D266">
        <v>2253</v>
      </c>
      <c r="E266">
        <v>5.6325000000000003</v>
      </c>
      <c r="F266">
        <v>1.7110000000000001</v>
      </c>
      <c r="G266" t="s">
        <v>98</v>
      </c>
      <c r="H266" t="s">
        <v>142</v>
      </c>
      <c r="I266" t="s">
        <v>142</v>
      </c>
    </row>
    <row r="267" spans="1:9" x14ac:dyDescent="0.3">
      <c r="A267" t="s">
        <v>97</v>
      </c>
      <c r="B267" s="1">
        <v>42348</v>
      </c>
      <c r="C267">
        <v>12645</v>
      </c>
      <c r="D267">
        <v>2665</v>
      </c>
      <c r="E267">
        <v>6.6624999999999996</v>
      </c>
      <c r="F267">
        <v>2.0958000000000001</v>
      </c>
      <c r="G267" t="s">
        <v>98</v>
      </c>
      <c r="H267" t="s">
        <v>142</v>
      </c>
      <c r="I267" t="s">
        <v>142</v>
      </c>
    </row>
    <row r="268" spans="1:9" x14ac:dyDescent="0.3">
      <c r="A268" t="s">
        <v>97</v>
      </c>
      <c r="B268" s="1">
        <v>42349</v>
      </c>
      <c r="C268">
        <v>12607</v>
      </c>
      <c r="D268">
        <v>3185</v>
      </c>
      <c r="E268">
        <v>7.9625000000000004</v>
      </c>
      <c r="F268">
        <v>2.2562000000000002</v>
      </c>
      <c r="G268" t="s">
        <v>98</v>
      </c>
      <c r="H268" t="s">
        <v>142</v>
      </c>
      <c r="I268" t="s">
        <v>142</v>
      </c>
    </row>
    <row r="269" spans="1:9" x14ac:dyDescent="0.3">
      <c r="A269" t="s">
        <v>97</v>
      </c>
      <c r="B269" s="1">
        <v>42350</v>
      </c>
      <c r="C269">
        <v>9349</v>
      </c>
      <c r="D269">
        <v>2183</v>
      </c>
      <c r="E269">
        <v>5.4574999999999996</v>
      </c>
      <c r="F269">
        <v>1.8423</v>
      </c>
      <c r="G269" t="s">
        <v>98</v>
      </c>
      <c r="H269" t="s">
        <v>142</v>
      </c>
      <c r="I269" t="s">
        <v>142</v>
      </c>
    </row>
    <row r="270" spans="1:9" x14ac:dyDescent="0.3">
      <c r="A270" t="s">
        <v>97</v>
      </c>
      <c r="B270" s="1">
        <v>42351</v>
      </c>
      <c r="C270">
        <v>6196</v>
      </c>
      <c r="D270">
        <v>1211</v>
      </c>
      <c r="E270">
        <v>3.0274999999999999</v>
      </c>
      <c r="F270">
        <v>0.97309999999999997</v>
      </c>
      <c r="G270" t="s">
        <v>98</v>
      </c>
      <c r="H270" t="s">
        <v>142</v>
      </c>
      <c r="I270" t="s">
        <v>142</v>
      </c>
    </row>
    <row r="271" spans="1:9" x14ac:dyDescent="0.3">
      <c r="A271" t="s">
        <v>97</v>
      </c>
      <c r="B271" s="1">
        <v>42352</v>
      </c>
      <c r="C271">
        <v>12314</v>
      </c>
      <c r="D271">
        <v>1929</v>
      </c>
      <c r="E271">
        <v>4.8224999999999998</v>
      </c>
      <c r="F271">
        <v>1.1760999999999999</v>
      </c>
      <c r="G271" t="s">
        <v>98</v>
      </c>
      <c r="H271" t="s">
        <v>142</v>
      </c>
      <c r="I271" t="s">
        <v>142</v>
      </c>
    </row>
    <row r="272" spans="1:9" x14ac:dyDescent="0.3">
      <c r="A272" t="s">
        <v>97</v>
      </c>
      <c r="B272" s="1">
        <v>42353</v>
      </c>
      <c r="C272">
        <v>11039</v>
      </c>
      <c r="D272">
        <v>2256</v>
      </c>
      <c r="E272">
        <v>5.64</v>
      </c>
      <c r="F272">
        <v>1.6249</v>
      </c>
      <c r="G272" t="s">
        <v>98</v>
      </c>
      <c r="H272" t="s">
        <v>142</v>
      </c>
      <c r="I272" t="s">
        <v>142</v>
      </c>
    </row>
    <row r="273" spans="1:9" x14ac:dyDescent="0.3">
      <c r="A273" t="s">
        <v>97</v>
      </c>
      <c r="B273" s="1">
        <v>42354</v>
      </c>
      <c r="C273">
        <v>9618</v>
      </c>
      <c r="D273">
        <v>1638</v>
      </c>
      <c r="E273">
        <v>4.0949999999999998</v>
      </c>
      <c r="F273">
        <v>1.3697999999999999</v>
      </c>
      <c r="G273" t="s">
        <v>98</v>
      </c>
      <c r="H273" t="s">
        <v>142</v>
      </c>
      <c r="I273" t="s">
        <v>142</v>
      </c>
    </row>
    <row r="274" spans="1:9" x14ac:dyDescent="0.3">
      <c r="A274" t="s">
        <v>97</v>
      </c>
      <c r="B274" s="1">
        <v>42355</v>
      </c>
      <c r="C274">
        <v>9990</v>
      </c>
      <c r="D274">
        <v>1930</v>
      </c>
      <c r="E274">
        <v>4.8250000000000002</v>
      </c>
      <c r="F274">
        <v>1.5328999999999999</v>
      </c>
      <c r="G274" t="s">
        <v>98</v>
      </c>
      <c r="H274" t="s">
        <v>142</v>
      </c>
      <c r="I274" t="s">
        <v>142</v>
      </c>
    </row>
    <row r="275" spans="1:9" x14ac:dyDescent="0.3">
      <c r="A275" t="s">
        <v>97</v>
      </c>
      <c r="B275" s="1">
        <v>42356</v>
      </c>
      <c r="C275">
        <v>9685</v>
      </c>
      <c r="D275">
        <v>2374</v>
      </c>
      <c r="E275">
        <v>5.9349999999999996</v>
      </c>
      <c r="F275">
        <v>1.694</v>
      </c>
      <c r="G275" t="s">
        <v>98</v>
      </c>
      <c r="H275" t="s">
        <v>142</v>
      </c>
      <c r="I275" t="s">
        <v>142</v>
      </c>
    </row>
    <row r="276" spans="1:9" x14ac:dyDescent="0.3">
      <c r="A276" t="s">
        <v>97</v>
      </c>
      <c r="B276" s="1">
        <v>42357</v>
      </c>
      <c r="C276">
        <v>7975</v>
      </c>
      <c r="D276">
        <v>1964</v>
      </c>
      <c r="E276">
        <v>4.91</v>
      </c>
      <c r="F276">
        <v>1.6104000000000001</v>
      </c>
      <c r="G276" t="s">
        <v>98</v>
      </c>
      <c r="H276" t="s">
        <v>142</v>
      </c>
      <c r="I276" t="s">
        <v>142</v>
      </c>
    </row>
    <row r="277" spans="1:9" x14ac:dyDescent="0.3">
      <c r="A277" t="s">
        <v>97</v>
      </c>
      <c r="B277" s="1">
        <v>42358</v>
      </c>
      <c r="C277">
        <v>6306</v>
      </c>
      <c r="D277">
        <v>1116</v>
      </c>
      <c r="E277">
        <v>2.79</v>
      </c>
      <c r="F277">
        <v>0.84840000000000004</v>
      </c>
      <c r="G277" t="s">
        <v>98</v>
      </c>
      <c r="H277" t="s">
        <v>142</v>
      </c>
      <c r="I277" t="s">
        <v>142</v>
      </c>
    </row>
    <row r="278" spans="1:9" x14ac:dyDescent="0.3">
      <c r="A278" t="s">
        <v>97</v>
      </c>
      <c r="B278" s="1">
        <v>42359</v>
      </c>
      <c r="C278">
        <v>11527</v>
      </c>
      <c r="D278">
        <v>1865</v>
      </c>
      <c r="E278">
        <v>4.6624999999999996</v>
      </c>
      <c r="F278">
        <v>1.3190999999999999</v>
      </c>
      <c r="G278" t="s">
        <v>98</v>
      </c>
      <c r="H278" t="s">
        <v>142</v>
      </c>
      <c r="I278" t="s">
        <v>142</v>
      </c>
    </row>
    <row r="279" spans="1:9" x14ac:dyDescent="0.3">
      <c r="A279" t="s">
        <v>97</v>
      </c>
      <c r="B279" s="1">
        <v>42360</v>
      </c>
      <c r="C279">
        <v>15864</v>
      </c>
      <c r="D279">
        <v>2474</v>
      </c>
      <c r="E279">
        <v>6.1849999999999996</v>
      </c>
      <c r="F279">
        <v>1.9012</v>
      </c>
      <c r="G279" t="s">
        <v>98</v>
      </c>
      <c r="H279" t="s">
        <v>142</v>
      </c>
      <c r="I279" t="s">
        <v>142</v>
      </c>
    </row>
    <row r="280" spans="1:9" x14ac:dyDescent="0.3">
      <c r="A280" t="s">
        <v>97</v>
      </c>
      <c r="B280" s="1">
        <v>42361</v>
      </c>
      <c r="C280">
        <v>13802</v>
      </c>
      <c r="D280">
        <v>2481</v>
      </c>
      <c r="E280">
        <v>6.2024999999999997</v>
      </c>
      <c r="F280">
        <v>2.0293999999999999</v>
      </c>
      <c r="G280" t="s">
        <v>98</v>
      </c>
      <c r="H280" t="s">
        <v>142</v>
      </c>
      <c r="I280" t="s">
        <v>142</v>
      </c>
    </row>
    <row r="281" spans="1:9" x14ac:dyDescent="0.3">
      <c r="A281" t="s">
        <v>97</v>
      </c>
      <c r="B281" s="1">
        <v>42362</v>
      </c>
      <c r="C281">
        <v>7484</v>
      </c>
      <c r="D281">
        <v>1402</v>
      </c>
      <c r="E281">
        <v>3.5049999999999999</v>
      </c>
      <c r="F281">
        <v>1.2587999999999999</v>
      </c>
      <c r="G281" t="s">
        <v>98</v>
      </c>
      <c r="H281" t="s">
        <v>142</v>
      </c>
      <c r="I281" t="s">
        <v>142</v>
      </c>
    </row>
    <row r="282" spans="1:9" x14ac:dyDescent="0.3">
      <c r="A282" t="s">
        <v>97</v>
      </c>
      <c r="B282" s="1">
        <v>42363</v>
      </c>
      <c r="C282">
        <v>3883</v>
      </c>
      <c r="D282">
        <v>731</v>
      </c>
      <c r="E282">
        <v>1.8274999999999999</v>
      </c>
      <c r="F282">
        <v>0.56630000000000003</v>
      </c>
      <c r="G282" t="s">
        <v>98</v>
      </c>
      <c r="H282" t="s">
        <v>142</v>
      </c>
      <c r="I282" t="s">
        <v>142</v>
      </c>
    </row>
    <row r="283" spans="1:9" x14ac:dyDescent="0.3">
      <c r="A283" t="s">
        <v>97</v>
      </c>
      <c r="B283" s="1">
        <v>42364</v>
      </c>
      <c r="C283">
        <v>3909</v>
      </c>
      <c r="D283">
        <v>606</v>
      </c>
      <c r="E283">
        <v>1.5149999999999999</v>
      </c>
      <c r="F283">
        <v>0.51459999999999995</v>
      </c>
      <c r="G283" t="s">
        <v>98</v>
      </c>
      <c r="H283" t="s">
        <v>142</v>
      </c>
      <c r="I283" t="s">
        <v>142</v>
      </c>
    </row>
    <row r="284" spans="1:9" x14ac:dyDescent="0.3">
      <c r="A284" t="s">
        <v>97</v>
      </c>
      <c r="B284" s="1">
        <v>42365</v>
      </c>
      <c r="C284">
        <v>5447</v>
      </c>
      <c r="D284">
        <v>572</v>
      </c>
      <c r="E284">
        <v>1.43</v>
      </c>
      <c r="F284">
        <v>0.4143</v>
      </c>
      <c r="G284" t="s">
        <v>98</v>
      </c>
      <c r="H284" t="s">
        <v>142</v>
      </c>
      <c r="I284" t="s">
        <v>142</v>
      </c>
    </row>
    <row r="285" spans="1:9" x14ac:dyDescent="0.3">
      <c r="A285" t="s">
        <v>97</v>
      </c>
      <c r="B285" s="1">
        <v>42366</v>
      </c>
      <c r="C285">
        <v>13114</v>
      </c>
      <c r="D285">
        <v>1538</v>
      </c>
      <c r="E285">
        <v>3.8450000000000002</v>
      </c>
      <c r="F285">
        <v>1.0802</v>
      </c>
      <c r="G285" t="s">
        <v>98</v>
      </c>
      <c r="H285" t="s">
        <v>142</v>
      </c>
      <c r="I285" t="s">
        <v>142</v>
      </c>
    </row>
    <row r="286" spans="1:9" x14ac:dyDescent="0.3">
      <c r="A286" t="s">
        <v>97</v>
      </c>
      <c r="B286" s="1">
        <v>42367</v>
      </c>
      <c r="C286">
        <v>14198</v>
      </c>
      <c r="D286">
        <v>1445</v>
      </c>
      <c r="E286">
        <v>3.6124999999999998</v>
      </c>
      <c r="F286">
        <v>1.0511999999999999</v>
      </c>
      <c r="G286" t="s">
        <v>98</v>
      </c>
      <c r="H286" t="s">
        <v>142</v>
      </c>
      <c r="I286" t="s">
        <v>142</v>
      </c>
    </row>
    <row r="287" spans="1:9" x14ac:dyDescent="0.3">
      <c r="A287" t="s">
        <v>97</v>
      </c>
      <c r="B287" s="1">
        <v>42368</v>
      </c>
      <c r="C287">
        <v>14285</v>
      </c>
      <c r="D287">
        <v>1305</v>
      </c>
      <c r="E287">
        <v>3.2625000000000002</v>
      </c>
      <c r="F287">
        <v>1.0674999999999999</v>
      </c>
      <c r="G287" t="s">
        <v>98</v>
      </c>
      <c r="H287" t="s">
        <v>142</v>
      </c>
      <c r="I287" t="s">
        <v>142</v>
      </c>
    </row>
    <row r="288" spans="1:9" x14ac:dyDescent="0.3">
      <c r="A288" t="s">
        <v>97</v>
      </c>
      <c r="B288" s="1">
        <v>42369</v>
      </c>
      <c r="C288">
        <v>12079</v>
      </c>
      <c r="D288">
        <v>1046</v>
      </c>
      <c r="E288">
        <v>2.6150000000000002</v>
      </c>
      <c r="F288">
        <v>0.80010000000000003</v>
      </c>
      <c r="G288" t="s">
        <v>98</v>
      </c>
      <c r="H288" t="s">
        <v>142</v>
      </c>
      <c r="I288" t="s">
        <v>142</v>
      </c>
    </row>
    <row r="289" spans="1:9" x14ac:dyDescent="0.3">
      <c r="A289" t="s">
        <v>97</v>
      </c>
      <c r="B289" s="1">
        <v>42370</v>
      </c>
      <c r="C289">
        <v>6699</v>
      </c>
      <c r="D289">
        <v>346</v>
      </c>
      <c r="E289">
        <v>0.86499999999999999</v>
      </c>
      <c r="F289">
        <v>0.27529999999999999</v>
      </c>
      <c r="G289" t="s">
        <v>98</v>
      </c>
      <c r="H289" t="s">
        <v>142</v>
      </c>
      <c r="I289" t="s">
        <v>142</v>
      </c>
    </row>
    <row r="290" spans="1:9" x14ac:dyDescent="0.3">
      <c r="A290" t="s">
        <v>97</v>
      </c>
      <c r="B290" s="1">
        <v>42371</v>
      </c>
      <c r="C290">
        <v>5744</v>
      </c>
      <c r="D290">
        <v>227</v>
      </c>
      <c r="E290">
        <v>0.5675</v>
      </c>
      <c r="F290">
        <v>0.19570000000000001</v>
      </c>
      <c r="G290" t="s">
        <v>98</v>
      </c>
      <c r="H290" t="s">
        <v>142</v>
      </c>
      <c r="I290" t="s">
        <v>142</v>
      </c>
    </row>
    <row r="291" spans="1:9" x14ac:dyDescent="0.3">
      <c r="A291" t="s">
        <v>97</v>
      </c>
      <c r="B291" s="1">
        <v>42372</v>
      </c>
      <c r="C291">
        <v>4981</v>
      </c>
      <c r="D291">
        <v>206</v>
      </c>
      <c r="E291">
        <v>0.51500000000000001</v>
      </c>
      <c r="F291">
        <v>0.1893</v>
      </c>
      <c r="G291" t="s">
        <v>98</v>
      </c>
      <c r="H291" t="s">
        <v>142</v>
      </c>
      <c r="I291" t="s">
        <v>142</v>
      </c>
    </row>
    <row r="292" spans="1:9" x14ac:dyDescent="0.3">
      <c r="A292" t="s">
        <v>97</v>
      </c>
      <c r="B292" s="1">
        <v>42373</v>
      </c>
      <c r="C292">
        <v>11209</v>
      </c>
      <c r="D292">
        <v>398</v>
      </c>
      <c r="E292">
        <v>0.995</v>
      </c>
      <c r="F292">
        <v>0.35399999999999998</v>
      </c>
      <c r="G292" t="s">
        <v>98</v>
      </c>
      <c r="H292" t="s">
        <v>142</v>
      </c>
      <c r="I292" t="s">
        <v>142</v>
      </c>
    </row>
    <row r="293" spans="1:9" x14ac:dyDescent="0.3">
      <c r="A293" t="s">
        <v>97</v>
      </c>
      <c r="B293" s="1">
        <v>42374</v>
      </c>
      <c r="C293">
        <v>10996</v>
      </c>
      <c r="D293">
        <v>473</v>
      </c>
      <c r="E293">
        <v>1.1825000000000001</v>
      </c>
      <c r="F293">
        <v>0.32779999999999998</v>
      </c>
      <c r="G293" t="s">
        <v>98</v>
      </c>
      <c r="H293" t="s">
        <v>142</v>
      </c>
      <c r="I293" t="s">
        <v>142</v>
      </c>
    </row>
    <row r="294" spans="1:9" x14ac:dyDescent="0.3">
      <c r="A294" t="s">
        <v>97</v>
      </c>
      <c r="B294" s="1">
        <v>42375</v>
      </c>
      <c r="C294">
        <v>11732</v>
      </c>
      <c r="D294">
        <v>453</v>
      </c>
      <c r="E294">
        <v>1.1325000000000001</v>
      </c>
      <c r="F294">
        <v>0.32279999999999998</v>
      </c>
      <c r="G294" t="s">
        <v>98</v>
      </c>
      <c r="H294" t="s">
        <v>142</v>
      </c>
      <c r="I294" t="s">
        <v>142</v>
      </c>
    </row>
    <row r="295" spans="1:9" x14ac:dyDescent="0.3">
      <c r="A295" t="s">
        <v>97</v>
      </c>
      <c r="B295" s="1">
        <v>42376</v>
      </c>
      <c r="C295">
        <v>11964</v>
      </c>
      <c r="D295">
        <v>633</v>
      </c>
      <c r="E295">
        <v>1.5825</v>
      </c>
      <c r="F295">
        <v>0.41270000000000001</v>
      </c>
      <c r="G295" t="s">
        <v>98</v>
      </c>
      <c r="H295" t="s">
        <v>142</v>
      </c>
      <c r="I295" t="s">
        <v>142</v>
      </c>
    </row>
    <row r="296" spans="1:9" x14ac:dyDescent="0.3">
      <c r="A296" t="s">
        <v>97</v>
      </c>
      <c r="B296" s="1">
        <v>42377</v>
      </c>
      <c r="C296">
        <v>11758</v>
      </c>
      <c r="D296">
        <v>627</v>
      </c>
      <c r="E296">
        <v>1.5674999999999999</v>
      </c>
      <c r="F296">
        <v>0.54090000000000005</v>
      </c>
      <c r="G296" t="s">
        <v>98</v>
      </c>
      <c r="H296" t="s">
        <v>142</v>
      </c>
      <c r="I296" t="s">
        <v>142</v>
      </c>
    </row>
    <row r="297" spans="1:9" x14ac:dyDescent="0.3">
      <c r="A297" t="s">
        <v>97</v>
      </c>
      <c r="B297" s="1">
        <v>42378</v>
      </c>
      <c r="C297">
        <v>9131</v>
      </c>
      <c r="D297">
        <v>411</v>
      </c>
      <c r="E297">
        <v>1.0275000000000001</v>
      </c>
      <c r="F297">
        <v>0.3629</v>
      </c>
      <c r="G297" t="s">
        <v>98</v>
      </c>
      <c r="H297" t="s">
        <v>142</v>
      </c>
      <c r="I297" t="s">
        <v>142</v>
      </c>
    </row>
    <row r="298" spans="1:9" x14ac:dyDescent="0.3">
      <c r="A298" t="s">
        <v>97</v>
      </c>
      <c r="B298" s="1">
        <v>42379</v>
      </c>
      <c r="C298">
        <v>6469</v>
      </c>
      <c r="D298">
        <v>295</v>
      </c>
      <c r="E298">
        <v>0.73750000000000004</v>
      </c>
      <c r="F298">
        <v>0.27860000000000001</v>
      </c>
      <c r="G298" t="s">
        <v>98</v>
      </c>
      <c r="H298" t="s">
        <v>142</v>
      </c>
      <c r="I298" t="s">
        <v>142</v>
      </c>
    </row>
    <row r="299" spans="1:9" x14ac:dyDescent="0.3">
      <c r="A299" t="s">
        <v>97</v>
      </c>
      <c r="B299" s="1">
        <v>42380</v>
      </c>
      <c r="C299">
        <v>12472</v>
      </c>
      <c r="D299">
        <v>471</v>
      </c>
      <c r="E299">
        <v>1.1775</v>
      </c>
      <c r="F299">
        <v>0.37680000000000002</v>
      </c>
      <c r="G299" t="s">
        <v>98</v>
      </c>
      <c r="H299" t="s">
        <v>142</v>
      </c>
      <c r="I299" t="s">
        <v>142</v>
      </c>
    </row>
    <row r="300" spans="1:9" x14ac:dyDescent="0.3">
      <c r="A300" t="s">
        <v>97</v>
      </c>
      <c r="B300" s="1">
        <v>42381</v>
      </c>
      <c r="C300">
        <v>13380</v>
      </c>
      <c r="D300">
        <v>710</v>
      </c>
      <c r="E300">
        <v>1.7749999999999999</v>
      </c>
      <c r="F300">
        <v>0.59440000000000004</v>
      </c>
      <c r="G300" t="s">
        <v>98</v>
      </c>
      <c r="H300" t="s">
        <v>142</v>
      </c>
      <c r="I300" t="s">
        <v>142</v>
      </c>
    </row>
    <row r="301" spans="1:9" x14ac:dyDescent="0.3">
      <c r="A301" t="s">
        <v>97</v>
      </c>
      <c r="B301" s="1">
        <v>42382</v>
      </c>
      <c r="C301">
        <v>11703</v>
      </c>
      <c r="D301">
        <v>764</v>
      </c>
      <c r="E301">
        <v>1.91</v>
      </c>
      <c r="F301">
        <v>0.6341</v>
      </c>
      <c r="G301" t="s">
        <v>98</v>
      </c>
      <c r="H301" t="s">
        <v>142</v>
      </c>
      <c r="I301" t="s">
        <v>142</v>
      </c>
    </row>
    <row r="302" spans="1:9" x14ac:dyDescent="0.3">
      <c r="A302" t="s">
        <v>97</v>
      </c>
      <c r="B302" s="1">
        <v>42383</v>
      </c>
      <c r="C302">
        <v>12352</v>
      </c>
      <c r="D302">
        <v>916</v>
      </c>
      <c r="E302">
        <v>2.29</v>
      </c>
      <c r="F302">
        <v>0.66969999999999996</v>
      </c>
      <c r="G302" t="s">
        <v>98</v>
      </c>
      <c r="H302" t="s">
        <v>142</v>
      </c>
      <c r="I302" t="s">
        <v>142</v>
      </c>
    </row>
    <row r="303" spans="1:9" x14ac:dyDescent="0.3">
      <c r="A303" t="s">
        <v>97</v>
      </c>
      <c r="B303" s="1">
        <v>42384</v>
      </c>
      <c r="C303">
        <v>11518</v>
      </c>
      <c r="D303">
        <v>1143</v>
      </c>
      <c r="E303">
        <v>2.8534999999999999</v>
      </c>
      <c r="F303">
        <v>0.95109999999999995</v>
      </c>
      <c r="G303" t="s">
        <v>98</v>
      </c>
      <c r="H303" t="s">
        <v>142</v>
      </c>
      <c r="I303" t="s">
        <v>142</v>
      </c>
    </row>
    <row r="304" spans="1:9" x14ac:dyDescent="0.3">
      <c r="A304" t="s">
        <v>97</v>
      </c>
      <c r="B304" s="1">
        <v>42385</v>
      </c>
      <c r="C304">
        <v>8026</v>
      </c>
      <c r="D304">
        <v>896</v>
      </c>
      <c r="E304">
        <v>2.2654000000000001</v>
      </c>
      <c r="F304">
        <v>0.75509999999999999</v>
      </c>
      <c r="G304" t="s">
        <v>98</v>
      </c>
      <c r="H304" t="s">
        <v>142</v>
      </c>
      <c r="I304" t="s">
        <v>142</v>
      </c>
    </row>
    <row r="305" spans="1:9" x14ac:dyDescent="0.3">
      <c r="A305" t="s">
        <v>97</v>
      </c>
      <c r="B305" s="1">
        <v>42386</v>
      </c>
      <c r="C305">
        <v>5245</v>
      </c>
      <c r="D305">
        <v>572</v>
      </c>
      <c r="E305">
        <v>1.4716</v>
      </c>
      <c r="F305">
        <v>0.4904</v>
      </c>
      <c r="G305" t="s">
        <v>98</v>
      </c>
      <c r="H305" t="s">
        <v>142</v>
      </c>
      <c r="I305" t="s">
        <v>142</v>
      </c>
    </row>
    <row r="306" spans="1:9" x14ac:dyDescent="0.3">
      <c r="A306" t="s">
        <v>97</v>
      </c>
      <c r="B306" s="1">
        <v>42387</v>
      </c>
      <c r="C306">
        <v>5516</v>
      </c>
      <c r="D306">
        <v>463</v>
      </c>
      <c r="E306">
        <v>1.2161999999999999</v>
      </c>
      <c r="F306">
        <v>0.40539999999999998</v>
      </c>
      <c r="G306" t="s">
        <v>98</v>
      </c>
      <c r="H306" t="s">
        <v>142</v>
      </c>
      <c r="I306" t="s">
        <v>142</v>
      </c>
    </row>
    <row r="307" spans="1:9" x14ac:dyDescent="0.3">
      <c r="A307" t="s">
        <v>97</v>
      </c>
      <c r="B307" s="1">
        <v>42388</v>
      </c>
      <c r="C307">
        <v>11041</v>
      </c>
      <c r="D307">
        <v>725</v>
      </c>
      <c r="E307">
        <v>1.8098000000000001</v>
      </c>
      <c r="F307">
        <v>0.60329999999999995</v>
      </c>
      <c r="G307" t="s">
        <v>98</v>
      </c>
      <c r="H307" t="s">
        <v>142</v>
      </c>
      <c r="I307" t="s">
        <v>142</v>
      </c>
    </row>
    <row r="308" spans="1:9" x14ac:dyDescent="0.3">
      <c r="A308" t="s">
        <v>97</v>
      </c>
      <c r="B308" s="1">
        <v>42389</v>
      </c>
      <c r="C308">
        <v>18041</v>
      </c>
      <c r="D308">
        <v>748</v>
      </c>
      <c r="E308">
        <v>1.87</v>
      </c>
      <c r="F308">
        <v>0.56920000000000004</v>
      </c>
      <c r="G308" t="s">
        <v>98</v>
      </c>
      <c r="H308" t="s">
        <v>142</v>
      </c>
      <c r="I308" t="s">
        <v>142</v>
      </c>
    </row>
    <row r="309" spans="1:9" x14ac:dyDescent="0.3">
      <c r="A309" t="s">
        <v>97</v>
      </c>
      <c r="B309" s="1">
        <v>42390</v>
      </c>
      <c r="C309">
        <v>20995</v>
      </c>
      <c r="D309">
        <v>1243</v>
      </c>
      <c r="E309">
        <v>3.1074999999999999</v>
      </c>
      <c r="F309">
        <v>0.95740000000000003</v>
      </c>
      <c r="G309" t="s">
        <v>98</v>
      </c>
      <c r="H309" t="s">
        <v>142</v>
      </c>
      <c r="I309" t="s">
        <v>142</v>
      </c>
    </row>
    <row r="310" spans="1:9" x14ac:dyDescent="0.3">
      <c r="A310" t="s">
        <v>97</v>
      </c>
      <c r="B310" s="1">
        <v>42391</v>
      </c>
      <c r="C310">
        <v>21075</v>
      </c>
      <c r="D310">
        <v>1205</v>
      </c>
      <c r="E310">
        <v>3.0125000000000002</v>
      </c>
      <c r="F310">
        <v>0.91010000000000002</v>
      </c>
      <c r="G310" t="s">
        <v>98</v>
      </c>
      <c r="H310" t="s">
        <v>142</v>
      </c>
      <c r="I310" t="s">
        <v>142</v>
      </c>
    </row>
    <row r="311" spans="1:9" x14ac:dyDescent="0.3">
      <c r="A311" t="s">
        <v>97</v>
      </c>
      <c r="B311" s="1">
        <v>42392</v>
      </c>
      <c r="C311">
        <v>19143</v>
      </c>
      <c r="D311">
        <v>1049</v>
      </c>
      <c r="E311">
        <v>2.6225000000000001</v>
      </c>
      <c r="F311">
        <v>0.86019999999999996</v>
      </c>
      <c r="G311" t="s">
        <v>98</v>
      </c>
      <c r="H311" t="s">
        <v>142</v>
      </c>
      <c r="I311" t="s">
        <v>142</v>
      </c>
    </row>
    <row r="312" spans="1:9" x14ac:dyDescent="0.3">
      <c r="A312" t="s">
        <v>97</v>
      </c>
      <c r="B312" s="1">
        <v>42393</v>
      </c>
      <c r="C312">
        <v>24717</v>
      </c>
      <c r="D312">
        <v>1155</v>
      </c>
      <c r="E312">
        <v>2.8822000000000001</v>
      </c>
      <c r="F312">
        <v>0.9607</v>
      </c>
      <c r="G312" t="s">
        <v>98</v>
      </c>
      <c r="H312" t="s">
        <v>142</v>
      </c>
      <c r="I312" t="s">
        <v>142</v>
      </c>
    </row>
    <row r="313" spans="1:9" x14ac:dyDescent="0.3">
      <c r="A313" t="s">
        <v>97</v>
      </c>
      <c r="B313" s="1">
        <v>42394</v>
      </c>
      <c r="C313">
        <v>33260</v>
      </c>
      <c r="D313">
        <v>1143</v>
      </c>
      <c r="E313">
        <v>2.8574999999999999</v>
      </c>
      <c r="F313">
        <v>0.85119999999999996</v>
      </c>
      <c r="G313" t="s">
        <v>98</v>
      </c>
      <c r="H313" t="s">
        <v>142</v>
      </c>
      <c r="I313" t="s">
        <v>142</v>
      </c>
    </row>
    <row r="314" spans="1:9" x14ac:dyDescent="0.3">
      <c r="A314" t="s">
        <v>97</v>
      </c>
      <c r="B314" s="1">
        <v>42395</v>
      </c>
      <c r="C314">
        <v>4055</v>
      </c>
      <c r="D314">
        <v>217</v>
      </c>
      <c r="E314">
        <v>0.54390000000000005</v>
      </c>
      <c r="F314">
        <v>0.18129999999999999</v>
      </c>
      <c r="G314" t="s">
        <v>98</v>
      </c>
      <c r="H314" t="s">
        <v>142</v>
      </c>
      <c r="I314" t="s">
        <v>142</v>
      </c>
    </row>
    <row r="315" spans="1:9" x14ac:dyDescent="0.3">
      <c r="A315" t="s">
        <v>97</v>
      </c>
      <c r="B315" s="1">
        <v>42396</v>
      </c>
      <c r="C315">
        <v>17696</v>
      </c>
      <c r="D315">
        <v>601</v>
      </c>
      <c r="E315">
        <v>1.5024999999999999</v>
      </c>
      <c r="F315">
        <v>0.47689999999999999</v>
      </c>
      <c r="G315" t="s">
        <v>98</v>
      </c>
      <c r="H315" t="s">
        <v>142</v>
      </c>
      <c r="I315" t="s">
        <v>142</v>
      </c>
    </row>
    <row r="316" spans="1:9" x14ac:dyDescent="0.3">
      <c r="A316" t="s">
        <v>97</v>
      </c>
      <c r="B316" s="1">
        <v>42397</v>
      </c>
      <c r="C316">
        <v>17443</v>
      </c>
      <c r="D316">
        <v>1049</v>
      </c>
      <c r="E316">
        <v>2.6225000000000001</v>
      </c>
      <c r="F316">
        <v>0.77059999999999995</v>
      </c>
      <c r="G316" t="s">
        <v>98</v>
      </c>
      <c r="H316" t="s">
        <v>142</v>
      </c>
      <c r="I316" t="s">
        <v>142</v>
      </c>
    </row>
    <row r="317" spans="1:9" x14ac:dyDescent="0.3">
      <c r="A317" t="s">
        <v>97</v>
      </c>
      <c r="B317" s="1">
        <v>42398</v>
      </c>
      <c r="C317">
        <v>14393</v>
      </c>
      <c r="D317">
        <v>976</v>
      </c>
      <c r="E317">
        <v>2.44</v>
      </c>
      <c r="F317">
        <v>0.72170000000000001</v>
      </c>
      <c r="G317" t="s">
        <v>98</v>
      </c>
      <c r="H317" t="s">
        <v>142</v>
      </c>
      <c r="I317" t="s">
        <v>142</v>
      </c>
    </row>
    <row r="318" spans="1:9" x14ac:dyDescent="0.3">
      <c r="A318" t="s">
        <v>97</v>
      </c>
      <c r="B318" s="1">
        <v>42399</v>
      </c>
      <c r="C318">
        <v>8655</v>
      </c>
      <c r="D318">
        <v>717</v>
      </c>
      <c r="E318">
        <v>1.7925</v>
      </c>
      <c r="F318">
        <v>0.5847</v>
      </c>
      <c r="G318" t="s">
        <v>98</v>
      </c>
      <c r="H318" t="s">
        <v>142</v>
      </c>
      <c r="I318" t="s">
        <v>142</v>
      </c>
    </row>
    <row r="319" spans="1:9" x14ac:dyDescent="0.3">
      <c r="A319" t="s">
        <v>97</v>
      </c>
      <c r="B319" s="1">
        <v>42400</v>
      </c>
      <c r="C319">
        <v>5691</v>
      </c>
      <c r="D319">
        <v>405</v>
      </c>
      <c r="E319">
        <v>1.0538000000000001</v>
      </c>
      <c r="F319">
        <v>0.3513</v>
      </c>
      <c r="G319" t="s">
        <v>98</v>
      </c>
      <c r="H319" t="s">
        <v>142</v>
      </c>
      <c r="I319" t="s">
        <v>142</v>
      </c>
    </row>
    <row r="320" spans="1:9" x14ac:dyDescent="0.3">
      <c r="A320" t="s">
        <v>97</v>
      </c>
      <c r="B320" s="1">
        <v>42402</v>
      </c>
      <c r="C320">
        <v>13905</v>
      </c>
      <c r="D320">
        <v>1047</v>
      </c>
      <c r="E320">
        <v>2.6175000000000002</v>
      </c>
      <c r="F320">
        <v>0.72850000000000004</v>
      </c>
      <c r="G320" t="s">
        <v>98</v>
      </c>
      <c r="H320" t="s">
        <v>142</v>
      </c>
      <c r="I320" t="s">
        <v>142</v>
      </c>
    </row>
    <row r="321" spans="1:9" x14ac:dyDescent="0.3">
      <c r="A321" t="s">
        <v>97</v>
      </c>
      <c r="B321" s="1">
        <v>42401</v>
      </c>
      <c r="C321">
        <v>14004</v>
      </c>
      <c r="D321">
        <v>1519</v>
      </c>
      <c r="E321">
        <v>3.7974999999999999</v>
      </c>
      <c r="F321">
        <v>0.90549999999999997</v>
      </c>
      <c r="G321" t="s">
        <v>98</v>
      </c>
      <c r="H321" t="s">
        <v>142</v>
      </c>
      <c r="I321" t="s">
        <v>142</v>
      </c>
    </row>
    <row r="322" spans="1:9" x14ac:dyDescent="0.3">
      <c r="A322" t="s">
        <v>97</v>
      </c>
      <c r="B322" s="1">
        <v>42403</v>
      </c>
      <c r="C322">
        <v>13649</v>
      </c>
      <c r="D322">
        <v>840</v>
      </c>
      <c r="E322">
        <v>2.1</v>
      </c>
      <c r="F322">
        <v>0.59599999999999997</v>
      </c>
      <c r="G322" t="s">
        <v>98</v>
      </c>
      <c r="H322" t="s">
        <v>142</v>
      </c>
      <c r="I322" t="s">
        <v>142</v>
      </c>
    </row>
    <row r="323" spans="1:9" x14ac:dyDescent="0.3">
      <c r="A323" t="s">
        <v>97</v>
      </c>
      <c r="B323" s="1">
        <v>42404</v>
      </c>
      <c r="C323">
        <v>11623</v>
      </c>
      <c r="D323">
        <v>845</v>
      </c>
      <c r="E323">
        <v>2.1124999999999998</v>
      </c>
      <c r="F323">
        <v>0.65110000000000001</v>
      </c>
      <c r="G323" t="s">
        <v>98</v>
      </c>
      <c r="H323" t="s">
        <v>142</v>
      </c>
      <c r="I323" t="s">
        <v>142</v>
      </c>
    </row>
    <row r="324" spans="1:9" x14ac:dyDescent="0.3">
      <c r="A324" t="s">
        <v>97</v>
      </c>
      <c r="B324" s="1">
        <v>42405</v>
      </c>
      <c r="C324">
        <v>11842</v>
      </c>
      <c r="D324">
        <v>915</v>
      </c>
      <c r="E324">
        <v>2.2875000000000001</v>
      </c>
      <c r="F324">
        <v>0.73029999999999995</v>
      </c>
      <c r="G324" t="s">
        <v>98</v>
      </c>
      <c r="H324" t="s">
        <v>142</v>
      </c>
      <c r="I324" t="s">
        <v>142</v>
      </c>
    </row>
    <row r="325" spans="1:9" x14ac:dyDescent="0.3">
      <c r="A325" t="s">
        <v>97</v>
      </c>
      <c r="B325" s="1">
        <v>42406</v>
      </c>
      <c r="C325">
        <v>7941</v>
      </c>
      <c r="D325">
        <v>746</v>
      </c>
      <c r="E325">
        <v>1.865</v>
      </c>
      <c r="F325">
        <v>0.60809999999999997</v>
      </c>
      <c r="G325" t="s">
        <v>98</v>
      </c>
      <c r="H325" t="s">
        <v>142</v>
      </c>
      <c r="I325" t="s">
        <v>142</v>
      </c>
    </row>
    <row r="326" spans="1:9" x14ac:dyDescent="0.3">
      <c r="A326" t="s">
        <v>97</v>
      </c>
      <c r="B326" s="1">
        <v>42407</v>
      </c>
      <c r="C326">
        <v>6466</v>
      </c>
      <c r="D326">
        <v>585</v>
      </c>
      <c r="E326">
        <v>1.4624999999999999</v>
      </c>
      <c r="F326">
        <v>0.38750000000000001</v>
      </c>
      <c r="G326" t="s">
        <v>98</v>
      </c>
      <c r="H326" t="s">
        <v>142</v>
      </c>
      <c r="I326" t="s">
        <v>142</v>
      </c>
    </row>
    <row r="327" spans="1:9" x14ac:dyDescent="0.3">
      <c r="A327" t="s">
        <v>97</v>
      </c>
      <c r="B327" s="1">
        <v>42408</v>
      </c>
      <c r="C327">
        <v>12591</v>
      </c>
      <c r="D327">
        <v>674</v>
      </c>
      <c r="E327">
        <v>1.6850000000000001</v>
      </c>
      <c r="F327">
        <v>0.49330000000000002</v>
      </c>
      <c r="G327" t="s">
        <v>98</v>
      </c>
      <c r="H327" t="s">
        <v>142</v>
      </c>
      <c r="I327" t="s">
        <v>142</v>
      </c>
    </row>
    <row r="328" spans="1:9" x14ac:dyDescent="0.3">
      <c r="A328" t="s">
        <v>97</v>
      </c>
      <c r="B328" s="1">
        <v>42409</v>
      </c>
      <c r="C328">
        <v>11435</v>
      </c>
      <c r="D328">
        <v>815</v>
      </c>
      <c r="E328">
        <v>2.0375000000000001</v>
      </c>
      <c r="F328">
        <v>0.56999999999999995</v>
      </c>
      <c r="G328" t="s">
        <v>98</v>
      </c>
      <c r="H328" t="s">
        <v>142</v>
      </c>
      <c r="I328" t="s">
        <v>142</v>
      </c>
    </row>
    <row r="329" spans="1:9" x14ac:dyDescent="0.3">
      <c r="A329" t="s">
        <v>97</v>
      </c>
      <c r="B329" s="1">
        <v>42410</v>
      </c>
      <c r="C329">
        <v>11908</v>
      </c>
      <c r="D329">
        <v>938</v>
      </c>
      <c r="E329">
        <v>2.3450000000000002</v>
      </c>
      <c r="F329">
        <v>0.54520000000000002</v>
      </c>
      <c r="G329" t="s">
        <v>98</v>
      </c>
      <c r="H329" t="s">
        <v>142</v>
      </c>
      <c r="I329" t="s">
        <v>142</v>
      </c>
    </row>
    <row r="330" spans="1:9" x14ac:dyDescent="0.3">
      <c r="A330" t="s">
        <v>97</v>
      </c>
      <c r="B330" s="1">
        <v>42411</v>
      </c>
      <c r="C330">
        <v>11405</v>
      </c>
      <c r="D330">
        <v>967</v>
      </c>
      <c r="E330">
        <v>2.4175</v>
      </c>
      <c r="F330">
        <v>0.61119999999999997</v>
      </c>
      <c r="G330" t="s">
        <v>98</v>
      </c>
      <c r="H330" t="s">
        <v>142</v>
      </c>
      <c r="I330" t="s">
        <v>142</v>
      </c>
    </row>
    <row r="331" spans="1:9" x14ac:dyDescent="0.3">
      <c r="A331" t="s">
        <v>97</v>
      </c>
      <c r="B331" s="1">
        <v>42412</v>
      </c>
      <c r="C331">
        <v>12439</v>
      </c>
      <c r="D331">
        <v>937</v>
      </c>
      <c r="E331">
        <v>2.3424999999999998</v>
      </c>
      <c r="F331">
        <v>0.6552</v>
      </c>
      <c r="G331" t="s">
        <v>98</v>
      </c>
      <c r="H331" t="s">
        <v>142</v>
      </c>
      <c r="I331" t="s">
        <v>142</v>
      </c>
    </row>
    <row r="332" spans="1:9" x14ac:dyDescent="0.3">
      <c r="A332" t="s">
        <v>97</v>
      </c>
      <c r="B332" s="1">
        <v>42413</v>
      </c>
      <c r="C332">
        <v>8610</v>
      </c>
      <c r="D332">
        <v>816</v>
      </c>
      <c r="E332">
        <v>2.04</v>
      </c>
      <c r="F332">
        <v>0.54120000000000001</v>
      </c>
      <c r="G332" t="s">
        <v>98</v>
      </c>
      <c r="H332" t="s">
        <v>142</v>
      </c>
      <c r="I332" t="s">
        <v>142</v>
      </c>
    </row>
    <row r="333" spans="1:9" x14ac:dyDescent="0.3">
      <c r="A333" t="s">
        <v>97</v>
      </c>
      <c r="B333" s="1">
        <v>42414</v>
      </c>
      <c r="C333">
        <v>6027</v>
      </c>
      <c r="D333">
        <v>477</v>
      </c>
      <c r="E333">
        <v>1.1924999999999999</v>
      </c>
      <c r="F333">
        <v>0.37130000000000002</v>
      </c>
      <c r="G333" t="s">
        <v>98</v>
      </c>
      <c r="H333" t="s">
        <v>142</v>
      </c>
      <c r="I333" t="s">
        <v>142</v>
      </c>
    </row>
    <row r="334" spans="1:9" x14ac:dyDescent="0.3">
      <c r="A334" t="s">
        <v>97</v>
      </c>
      <c r="B334" s="1">
        <v>42415</v>
      </c>
      <c r="C334">
        <v>7721</v>
      </c>
      <c r="D334">
        <v>604</v>
      </c>
      <c r="E334">
        <v>1.51</v>
      </c>
      <c r="F334">
        <v>0.4793</v>
      </c>
      <c r="G334" t="s">
        <v>98</v>
      </c>
      <c r="H334" t="s">
        <v>142</v>
      </c>
      <c r="I334" t="s">
        <v>142</v>
      </c>
    </row>
    <row r="335" spans="1:9" x14ac:dyDescent="0.3">
      <c r="A335" t="s">
        <v>97</v>
      </c>
      <c r="B335" s="1">
        <v>42416</v>
      </c>
      <c r="C335">
        <v>10492</v>
      </c>
      <c r="D335">
        <v>577</v>
      </c>
      <c r="E335">
        <v>1.4424999999999999</v>
      </c>
      <c r="F335">
        <v>0.43319999999999997</v>
      </c>
      <c r="G335" t="s">
        <v>98</v>
      </c>
      <c r="H335" t="s">
        <v>142</v>
      </c>
      <c r="I335" t="s">
        <v>142</v>
      </c>
    </row>
    <row r="336" spans="1:9" x14ac:dyDescent="0.3">
      <c r="A336" t="s">
        <v>97</v>
      </c>
      <c r="B336" s="1">
        <v>42417</v>
      </c>
      <c r="C336">
        <v>13223</v>
      </c>
      <c r="D336">
        <v>916</v>
      </c>
      <c r="E336">
        <v>2.29</v>
      </c>
      <c r="F336">
        <v>0.48459999999999998</v>
      </c>
      <c r="G336" t="s">
        <v>98</v>
      </c>
      <c r="H336" t="s">
        <v>142</v>
      </c>
      <c r="I336" t="s">
        <v>142</v>
      </c>
    </row>
    <row r="337" spans="1:9" x14ac:dyDescent="0.3">
      <c r="A337" t="s">
        <v>97</v>
      </c>
      <c r="B337" s="1">
        <v>42418</v>
      </c>
      <c r="C337">
        <v>10862</v>
      </c>
      <c r="D337">
        <v>875</v>
      </c>
      <c r="E337">
        <v>2.1875</v>
      </c>
      <c r="F337">
        <v>0.4652</v>
      </c>
      <c r="G337" t="s">
        <v>98</v>
      </c>
      <c r="H337" t="s">
        <v>142</v>
      </c>
      <c r="I337" t="s">
        <v>142</v>
      </c>
    </row>
    <row r="338" spans="1:9" x14ac:dyDescent="0.3">
      <c r="A338" t="s">
        <v>97</v>
      </c>
      <c r="B338" s="1">
        <v>42419</v>
      </c>
      <c r="C338">
        <v>8612</v>
      </c>
      <c r="D338">
        <v>780</v>
      </c>
      <c r="E338">
        <v>1.95</v>
      </c>
      <c r="F338">
        <v>0.34720000000000001</v>
      </c>
      <c r="G338" t="s">
        <v>98</v>
      </c>
      <c r="H338" t="s">
        <v>142</v>
      </c>
      <c r="I338" t="s">
        <v>142</v>
      </c>
    </row>
    <row r="339" spans="1:9" x14ac:dyDescent="0.3">
      <c r="A339" t="s">
        <v>97</v>
      </c>
      <c r="B339" s="1">
        <v>42420</v>
      </c>
      <c r="C339">
        <v>5359</v>
      </c>
      <c r="D339">
        <v>505</v>
      </c>
      <c r="E339">
        <v>1.2625</v>
      </c>
      <c r="F339">
        <v>0.21560000000000001</v>
      </c>
      <c r="G339" t="s">
        <v>98</v>
      </c>
      <c r="H339" t="s">
        <v>142</v>
      </c>
      <c r="I339" t="s">
        <v>142</v>
      </c>
    </row>
    <row r="340" spans="1:9" x14ac:dyDescent="0.3">
      <c r="A340" t="s">
        <v>97</v>
      </c>
      <c r="B340" s="1">
        <v>42421</v>
      </c>
      <c r="C340">
        <v>3775</v>
      </c>
      <c r="D340">
        <v>295</v>
      </c>
      <c r="E340">
        <v>0.73750000000000004</v>
      </c>
      <c r="F340">
        <v>0.18559999999999999</v>
      </c>
      <c r="G340" t="s">
        <v>98</v>
      </c>
      <c r="H340" t="s">
        <v>142</v>
      </c>
      <c r="I340" t="s">
        <v>142</v>
      </c>
    </row>
    <row r="341" spans="1:9" x14ac:dyDescent="0.3">
      <c r="A341" t="s">
        <v>97</v>
      </c>
      <c r="B341" s="1">
        <v>42422</v>
      </c>
      <c r="C341">
        <v>8423</v>
      </c>
      <c r="D341">
        <v>757</v>
      </c>
      <c r="E341">
        <v>2.0081000000000002</v>
      </c>
      <c r="F341">
        <v>0.66930000000000001</v>
      </c>
      <c r="G341" t="s">
        <v>98</v>
      </c>
      <c r="H341" t="s">
        <v>142</v>
      </c>
      <c r="I341" t="s">
        <v>142</v>
      </c>
    </row>
    <row r="342" spans="1:9" x14ac:dyDescent="0.3">
      <c r="A342" t="s">
        <v>97</v>
      </c>
      <c r="B342" s="1">
        <v>42423</v>
      </c>
      <c r="C342">
        <v>9973</v>
      </c>
      <c r="D342">
        <v>1045</v>
      </c>
      <c r="E342">
        <v>2.9262999999999999</v>
      </c>
      <c r="F342">
        <v>0.9042</v>
      </c>
      <c r="G342" t="s">
        <v>98</v>
      </c>
      <c r="H342" t="s">
        <v>142</v>
      </c>
      <c r="I342" t="s">
        <v>142</v>
      </c>
    </row>
    <row r="343" spans="1:9" x14ac:dyDescent="0.3">
      <c r="A343" t="s">
        <v>99</v>
      </c>
      <c r="B343" s="1">
        <v>42309</v>
      </c>
      <c r="C343">
        <v>284404</v>
      </c>
      <c r="D343">
        <v>72793</v>
      </c>
      <c r="E343">
        <v>54.594799999999999</v>
      </c>
      <c r="F343">
        <v>16.770499999999998</v>
      </c>
      <c r="G343" t="s">
        <v>95</v>
      </c>
      <c r="H343" t="s">
        <v>142</v>
      </c>
      <c r="I343" t="s">
        <v>142</v>
      </c>
    </row>
    <row r="344" spans="1:9" x14ac:dyDescent="0.3">
      <c r="A344" t="s">
        <v>99</v>
      </c>
      <c r="B344" s="1">
        <v>42310</v>
      </c>
      <c r="C344">
        <v>328843</v>
      </c>
      <c r="D344">
        <v>100357</v>
      </c>
      <c r="E344">
        <v>75.267799999999994</v>
      </c>
      <c r="F344">
        <v>23.695399999999999</v>
      </c>
      <c r="G344" t="s">
        <v>95</v>
      </c>
      <c r="H344" t="s">
        <v>142</v>
      </c>
      <c r="I344" t="s">
        <v>142</v>
      </c>
    </row>
    <row r="345" spans="1:9" x14ac:dyDescent="0.3">
      <c r="A345" t="s">
        <v>99</v>
      </c>
      <c r="B345" s="1">
        <v>42311</v>
      </c>
      <c r="C345">
        <v>271595</v>
      </c>
      <c r="D345">
        <v>88923</v>
      </c>
      <c r="E345">
        <v>66.640500000000003</v>
      </c>
      <c r="F345">
        <v>22.213100000000001</v>
      </c>
      <c r="G345" t="s">
        <v>95</v>
      </c>
      <c r="H345" t="s">
        <v>142</v>
      </c>
      <c r="I345" t="s">
        <v>142</v>
      </c>
    </row>
    <row r="346" spans="1:9" x14ac:dyDescent="0.3">
      <c r="A346" t="s">
        <v>99</v>
      </c>
      <c r="B346" s="1">
        <v>42312</v>
      </c>
      <c r="C346">
        <v>238842</v>
      </c>
      <c r="D346">
        <v>76356</v>
      </c>
      <c r="E346">
        <v>57.267000000000003</v>
      </c>
      <c r="F346">
        <v>20.91</v>
      </c>
      <c r="G346" t="s">
        <v>95</v>
      </c>
      <c r="H346" t="s">
        <v>142</v>
      </c>
      <c r="I346" t="s">
        <v>142</v>
      </c>
    </row>
    <row r="347" spans="1:9" x14ac:dyDescent="0.3">
      <c r="A347" t="s">
        <v>99</v>
      </c>
      <c r="B347" s="1">
        <v>42313</v>
      </c>
      <c r="C347">
        <v>296999</v>
      </c>
      <c r="D347">
        <v>111601</v>
      </c>
      <c r="E347">
        <v>83.700800000000001</v>
      </c>
      <c r="F347">
        <v>29.790099999999999</v>
      </c>
      <c r="G347" t="s">
        <v>95</v>
      </c>
      <c r="H347" t="s">
        <v>142</v>
      </c>
      <c r="I347" t="s">
        <v>142</v>
      </c>
    </row>
    <row r="348" spans="1:9" x14ac:dyDescent="0.3">
      <c r="A348" t="s">
        <v>99</v>
      </c>
      <c r="B348" s="1">
        <v>42314</v>
      </c>
      <c r="C348">
        <v>294676</v>
      </c>
      <c r="D348">
        <v>104202</v>
      </c>
      <c r="E348">
        <v>77.774100000000004</v>
      </c>
      <c r="F348">
        <v>31.766500000000001</v>
      </c>
      <c r="G348" t="s">
        <v>95</v>
      </c>
      <c r="H348" t="s">
        <v>142</v>
      </c>
      <c r="I348" t="s">
        <v>142</v>
      </c>
    </row>
    <row r="349" spans="1:9" x14ac:dyDescent="0.3">
      <c r="A349" t="s">
        <v>99</v>
      </c>
      <c r="B349" s="1">
        <v>42316</v>
      </c>
      <c r="C349">
        <v>266111</v>
      </c>
      <c r="D349">
        <v>63672</v>
      </c>
      <c r="E349">
        <v>53.392299999999999</v>
      </c>
      <c r="F349">
        <v>21.8081</v>
      </c>
      <c r="G349" t="s">
        <v>95</v>
      </c>
      <c r="H349" t="s">
        <v>142</v>
      </c>
      <c r="I349" t="s">
        <v>142</v>
      </c>
    </row>
    <row r="350" spans="1:9" x14ac:dyDescent="0.3">
      <c r="A350" t="s">
        <v>99</v>
      </c>
      <c r="B350" s="1">
        <v>42315</v>
      </c>
      <c r="C350">
        <v>185694</v>
      </c>
      <c r="D350">
        <v>44945</v>
      </c>
      <c r="E350">
        <v>34.338299999999997</v>
      </c>
      <c r="F350">
        <v>14.0253</v>
      </c>
      <c r="G350" t="s">
        <v>95</v>
      </c>
      <c r="H350" t="s">
        <v>142</v>
      </c>
      <c r="I350" t="s">
        <v>142</v>
      </c>
    </row>
    <row r="351" spans="1:9" x14ac:dyDescent="0.3">
      <c r="A351" t="s">
        <v>99</v>
      </c>
      <c r="B351" s="1">
        <v>42317</v>
      </c>
      <c r="C351">
        <v>438381</v>
      </c>
      <c r="D351">
        <v>133419</v>
      </c>
      <c r="E351">
        <v>114.0934</v>
      </c>
      <c r="F351">
        <v>46.601500000000001</v>
      </c>
      <c r="G351" t="s">
        <v>95</v>
      </c>
      <c r="H351" t="s">
        <v>142</v>
      </c>
      <c r="I351" t="s">
        <v>142</v>
      </c>
    </row>
    <row r="352" spans="1:9" x14ac:dyDescent="0.3">
      <c r="A352" t="s">
        <v>99</v>
      </c>
      <c r="B352" s="1">
        <v>42318</v>
      </c>
      <c r="C352">
        <v>312201</v>
      </c>
      <c r="D352">
        <v>115551</v>
      </c>
      <c r="E352">
        <v>98.866699999999994</v>
      </c>
      <c r="F352">
        <v>40.382100000000001</v>
      </c>
      <c r="G352" t="s">
        <v>95</v>
      </c>
      <c r="H352" t="s">
        <v>142</v>
      </c>
      <c r="I352" t="s">
        <v>142</v>
      </c>
    </row>
    <row r="353" spans="1:9" x14ac:dyDescent="0.3">
      <c r="A353" t="s">
        <v>99</v>
      </c>
      <c r="B353" s="1">
        <v>42319</v>
      </c>
      <c r="C353">
        <v>266518</v>
      </c>
      <c r="D353">
        <v>88050</v>
      </c>
      <c r="E353">
        <v>74.818100000000001</v>
      </c>
      <c r="F353">
        <v>30.5595</v>
      </c>
      <c r="G353" t="s">
        <v>95</v>
      </c>
      <c r="H353" t="s">
        <v>142</v>
      </c>
      <c r="I353" t="s">
        <v>142</v>
      </c>
    </row>
    <row r="354" spans="1:9" x14ac:dyDescent="0.3">
      <c r="A354" t="s">
        <v>99</v>
      </c>
      <c r="B354" s="1">
        <v>42320</v>
      </c>
      <c r="C354">
        <v>278914</v>
      </c>
      <c r="D354">
        <v>116913</v>
      </c>
      <c r="E354">
        <v>103.5981</v>
      </c>
      <c r="F354">
        <v>42.3142</v>
      </c>
      <c r="G354" t="s">
        <v>95</v>
      </c>
      <c r="H354" t="s">
        <v>142</v>
      </c>
      <c r="I354" t="s">
        <v>142</v>
      </c>
    </row>
    <row r="355" spans="1:9" x14ac:dyDescent="0.3">
      <c r="A355" t="s">
        <v>99</v>
      </c>
      <c r="B355" s="1">
        <v>42321</v>
      </c>
      <c r="C355">
        <v>216454</v>
      </c>
      <c r="D355">
        <v>101539</v>
      </c>
      <c r="E355">
        <v>92.2911</v>
      </c>
      <c r="F355">
        <v>37.695700000000002</v>
      </c>
      <c r="G355" t="s">
        <v>95</v>
      </c>
      <c r="H355" t="s">
        <v>142</v>
      </c>
      <c r="I355" t="s">
        <v>142</v>
      </c>
    </row>
    <row r="356" spans="1:9" x14ac:dyDescent="0.3">
      <c r="A356" t="s">
        <v>99</v>
      </c>
      <c r="B356" s="1">
        <v>42322</v>
      </c>
      <c r="C356">
        <v>163142</v>
      </c>
      <c r="D356">
        <v>61743</v>
      </c>
      <c r="E356">
        <v>55.867100000000001</v>
      </c>
      <c r="F356">
        <v>22.818200000000001</v>
      </c>
      <c r="G356" t="s">
        <v>95</v>
      </c>
      <c r="H356" t="s">
        <v>142</v>
      </c>
      <c r="I356" t="s">
        <v>142</v>
      </c>
    </row>
    <row r="357" spans="1:9" x14ac:dyDescent="0.3">
      <c r="A357" t="s">
        <v>99</v>
      </c>
      <c r="B357" s="1">
        <v>42323</v>
      </c>
      <c r="C357">
        <v>329828</v>
      </c>
      <c r="D357">
        <v>107203</v>
      </c>
      <c r="E357">
        <v>91.019800000000004</v>
      </c>
      <c r="F357">
        <v>37.177</v>
      </c>
      <c r="G357" t="s">
        <v>95</v>
      </c>
      <c r="H357" t="s">
        <v>142</v>
      </c>
      <c r="I357" t="s">
        <v>142</v>
      </c>
    </row>
    <row r="358" spans="1:9" x14ac:dyDescent="0.3">
      <c r="A358" t="s">
        <v>99</v>
      </c>
      <c r="B358" s="1">
        <v>42324</v>
      </c>
      <c r="C358">
        <v>358037</v>
      </c>
      <c r="D358">
        <v>163193</v>
      </c>
      <c r="E358">
        <v>141.00960000000001</v>
      </c>
      <c r="F358">
        <v>57.595300000000002</v>
      </c>
      <c r="G358" t="s">
        <v>95</v>
      </c>
      <c r="H358" t="s">
        <v>142</v>
      </c>
      <c r="I358" t="s">
        <v>142</v>
      </c>
    </row>
    <row r="359" spans="1:9" x14ac:dyDescent="0.3">
      <c r="A359" t="s">
        <v>99</v>
      </c>
      <c r="B359" s="1">
        <v>42325</v>
      </c>
      <c r="C359">
        <v>280016</v>
      </c>
      <c r="D359">
        <v>129688</v>
      </c>
      <c r="E359">
        <v>112.23739999999999</v>
      </c>
      <c r="F359">
        <v>45.844000000000001</v>
      </c>
      <c r="G359" t="s">
        <v>95</v>
      </c>
      <c r="H359" t="s">
        <v>142</v>
      </c>
      <c r="I359" t="s">
        <v>142</v>
      </c>
    </row>
    <row r="360" spans="1:9" x14ac:dyDescent="0.3">
      <c r="A360" t="s">
        <v>99</v>
      </c>
      <c r="B360" s="1">
        <v>42326</v>
      </c>
      <c r="C360">
        <v>196374</v>
      </c>
      <c r="D360">
        <v>97646</v>
      </c>
      <c r="E360">
        <v>86.265199999999993</v>
      </c>
      <c r="F360">
        <v>36.970399999999998</v>
      </c>
      <c r="G360" t="s">
        <v>95</v>
      </c>
      <c r="H360" t="s">
        <v>142</v>
      </c>
      <c r="I360" t="s">
        <v>142</v>
      </c>
    </row>
    <row r="361" spans="1:9" x14ac:dyDescent="0.3">
      <c r="A361" t="s">
        <v>99</v>
      </c>
      <c r="B361" s="1">
        <v>42327</v>
      </c>
      <c r="C361">
        <v>249980</v>
      </c>
      <c r="D361">
        <v>118309</v>
      </c>
      <c r="E361">
        <v>106.98690000000001</v>
      </c>
      <c r="F361">
        <v>45.851599999999998</v>
      </c>
      <c r="G361" t="s">
        <v>95</v>
      </c>
      <c r="H361" t="s">
        <v>142</v>
      </c>
      <c r="I361" t="s">
        <v>142</v>
      </c>
    </row>
    <row r="362" spans="1:9" x14ac:dyDescent="0.3">
      <c r="A362" t="s">
        <v>99</v>
      </c>
      <c r="B362" s="1">
        <v>42328</v>
      </c>
      <c r="C362">
        <v>184351</v>
      </c>
      <c r="D362">
        <v>102095</v>
      </c>
      <c r="E362">
        <v>112.2032</v>
      </c>
      <c r="F362">
        <v>12.4674</v>
      </c>
      <c r="G362" t="s">
        <v>95</v>
      </c>
      <c r="H362" t="s">
        <v>142</v>
      </c>
      <c r="I362" t="s">
        <v>142</v>
      </c>
    </row>
    <row r="363" spans="1:9" x14ac:dyDescent="0.3">
      <c r="A363" t="s">
        <v>99</v>
      </c>
      <c r="B363" s="1">
        <v>42329</v>
      </c>
      <c r="C363">
        <v>139026</v>
      </c>
      <c r="D363">
        <v>60617</v>
      </c>
      <c r="E363">
        <v>66.728700000000003</v>
      </c>
      <c r="F363">
        <v>7.4141000000000004</v>
      </c>
      <c r="G363" t="s">
        <v>95</v>
      </c>
      <c r="H363" t="s">
        <v>142</v>
      </c>
      <c r="I363" t="s">
        <v>142</v>
      </c>
    </row>
    <row r="364" spans="1:9" x14ac:dyDescent="0.3">
      <c r="A364" t="s">
        <v>99</v>
      </c>
      <c r="B364" s="1">
        <v>42330</v>
      </c>
      <c r="C364">
        <v>214639</v>
      </c>
      <c r="D364">
        <v>64935</v>
      </c>
      <c r="E364">
        <v>74.200199999999995</v>
      </c>
      <c r="F364">
        <v>8.2445000000000004</v>
      </c>
      <c r="G364" t="s">
        <v>95</v>
      </c>
      <c r="H364" t="s">
        <v>142</v>
      </c>
      <c r="I364" t="s">
        <v>142</v>
      </c>
    </row>
    <row r="365" spans="1:9" x14ac:dyDescent="0.3">
      <c r="A365" t="s">
        <v>99</v>
      </c>
      <c r="B365" s="1">
        <v>42331</v>
      </c>
      <c r="C365">
        <v>237629</v>
      </c>
      <c r="D365">
        <v>119215</v>
      </c>
      <c r="E365">
        <v>140.78110000000001</v>
      </c>
      <c r="F365">
        <v>15.642200000000001</v>
      </c>
      <c r="G365" t="s">
        <v>95</v>
      </c>
      <c r="H365" t="s">
        <v>142</v>
      </c>
      <c r="I365" t="s">
        <v>142</v>
      </c>
    </row>
    <row r="366" spans="1:9" x14ac:dyDescent="0.3">
      <c r="A366" t="s">
        <v>99</v>
      </c>
      <c r="B366" s="1">
        <v>42332</v>
      </c>
      <c r="C366">
        <v>163253</v>
      </c>
      <c r="D366">
        <v>76565</v>
      </c>
      <c r="E366">
        <v>81.178299999999993</v>
      </c>
      <c r="F366">
        <v>9.0200999999999993</v>
      </c>
      <c r="G366" t="s">
        <v>95</v>
      </c>
      <c r="H366" t="s">
        <v>142</v>
      </c>
      <c r="I366" t="s">
        <v>142</v>
      </c>
    </row>
    <row r="367" spans="1:9" x14ac:dyDescent="0.3">
      <c r="A367" t="s">
        <v>99</v>
      </c>
      <c r="B367" s="1">
        <v>42333</v>
      </c>
      <c r="C367">
        <v>106709</v>
      </c>
      <c r="D367">
        <v>52076</v>
      </c>
      <c r="E367">
        <v>54.765099999999997</v>
      </c>
      <c r="F367">
        <v>6.0849000000000002</v>
      </c>
      <c r="G367" t="s">
        <v>95</v>
      </c>
      <c r="H367" t="s">
        <v>142</v>
      </c>
      <c r="I367" t="s">
        <v>142</v>
      </c>
    </row>
    <row r="368" spans="1:9" x14ac:dyDescent="0.3">
      <c r="A368" t="s">
        <v>99</v>
      </c>
      <c r="B368" s="1">
        <v>42334</v>
      </c>
      <c r="C368">
        <v>84687</v>
      </c>
      <c r="D368">
        <v>41400</v>
      </c>
      <c r="E368">
        <v>44.062199999999997</v>
      </c>
      <c r="F368">
        <v>4.8963000000000001</v>
      </c>
      <c r="G368" t="s">
        <v>95</v>
      </c>
      <c r="H368" t="s">
        <v>142</v>
      </c>
      <c r="I368" t="s">
        <v>142</v>
      </c>
    </row>
    <row r="369" spans="1:9" x14ac:dyDescent="0.3">
      <c r="A369" t="s">
        <v>99</v>
      </c>
      <c r="B369" s="1">
        <v>42335</v>
      </c>
      <c r="C369">
        <v>93859</v>
      </c>
      <c r="D369">
        <v>41925</v>
      </c>
      <c r="E369">
        <v>42.5657</v>
      </c>
      <c r="F369">
        <v>4.7294</v>
      </c>
      <c r="G369" t="s">
        <v>95</v>
      </c>
      <c r="H369" t="s">
        <v>142</v>
      </c>
      <c r="I369" t="s">
        <v>142</v>
      </c>
    </row>
    <row r="370" spans="1:9" x14ac:dyDescent="0.3">
      <c r="A370" t="s">
        <v>99</v>
      </c>
      <c r="B370" s="1">
        <v>42336</v>
      </c>
      <c r="C370">
        <v>118810</v>
      </c>
      <c r="D370">
        <v>49691</v>
      </c>
      <c r="E370">
        <v>48.858400000000003</v>
      </c>
      <c r="F370">
        <v>5.4286000000000003</v>
      </c>
      <c r="G370" t="s">
        <v>95</v>
      </c>
      <c r="H370" t="s">
        <v>142</v>
      </c>
      <c r="I370" t="s">
        <v>142</v>
      </c>
    </row>
    <row r="371" spans="1:9" x14ac:dyDescent="0.3">
      <c r="A371" t="s">
        <v>99</v>
      </c>
      <c r="B371" s="1">
        <v>42337</v>
      </c>
      <c r="C371">
        <v>134492</v>
      </c>
      <c r="D371">
        <v>53163</v>
      </c>
      <c r="E371">
        <v>51.770099999999999</v>
      </c>
      <c r="F371">
        <v>5.7522000000000002</v>
      </c>
      <c r="G371" t="s">
        <v>95</v>
      </c>
      <c r="H371" t="s">
        <v>142</v>
      </c>
      <c r="I371" t="s">
        <v>142</v>
      </c>
    </row>
    <row r="372" spans="1:9" x14ac:dyDescent="0.3">
      <c r="A372" t="s">
        <v>99</v>
      </c>
      <c r="B372" s="1">
        <v>42338</v>
      </c>
      <c r="C372">
        <v>146461</v>
      </c>
      <c r="D372">
        <v>71835</v>
      </c>
      <c r="E372">
        <v>74.470600000000005</v>
      </c>
      <c r="F372">
        <v>8.2744999999999997</v>
      </c>
      <c r="G372" t="s">
        <v>95</v>
      </c>
      <c r="H372" t="s">
        <v>142</v>
      </c>
      <c r="I372" t="s">
        <v>142</v>
      </c>
    </row>
    <row r="373" spans="1:9" x14ac:dyDescent="0.3">
      <c r="A373" t="s">
        <v>99</v>
      </c>
      <c r="B373" s="1">
        <v>42339</v>
      </c>
      <c r="C373">
        <v>164397</v>
      </c>
      <c r="D373">
        <v>66345</v>
      </c>
      <c r="E373">
        <v>67.968999999999994</v>
      </c>
      <c r="F373">
        <v>7.5525000000000002</v>
      </c>
      <c r="G373" t="s">
        <v>95</v>
      </c>
      <c r="H373" t="s">
        <v>142</v>
      </c>
      <c r="I373" t="s">
        <v>142</v>
      </c>
    </row>
    <row r="374" spans="1:9" x14ac:dyDescent="0.3">
      <c r="A374" t="s">
        <v>99</v>
      </c>
      <c r="B374" s="1">
        <v>42341</v>
      </c>
      <c r="C374">
        <v>216342</v>
      </c>
      <c r="D374">
        <v>114790</v>
      </c>
      <c r="E374">
        <v>120.3278</v>
      </c>
      <c r="F374">
        <v>13.3695</v>
      </c>
      <c r="G374" t="s">
        <v>95</v>
      </c>
      <c r="H374" t="s">
        <v>142</v>
      </c>
      <c r="I374" t="s">
        <v>142</v>
      </c>
    </row>
    <row r="375" spans="1:9" x14ac:dyDescent="0.3">
      <c r="A375" t="s">
        <v>99</v>
      </c>
      <c r="B375" s="1">
        <v>42340</v>
      </c>
      <c r="C375">
        <v>309493</v>
      </c>
      <c r="D375">
        <v>116784</v>
      </c>
      <c r="E375">
        <v>118.99679999999999</v>
      </c>
      <c r="F375">
        <v>13.222099999999999</v>
      </c>
      <c r="G375" t="s">
        <v>95</v>
      </c>
      <c r="H375" t="s">
        <v>142</v>
      </c>
      <c r="I375" t="s">
        <v>142</v>
      </c>
    </row>
    <row r="376" spans="1:9" x14ac:dyDescent="0.3">
      <c r="A376" t="s">
        <v>99</v>
      </c>
      <c r="B376" s="1">
        <v>42342</v>
      </c>
      <c r="C376">
        <v>159896</v>
      </c>
      <c r="D376">
        <v>92712</v>
      </c>
      <c r="E376">
        <v>97.055400000000006</v>
      </c>
      <c r="F376">
        <v>10.7837</v>
      </c>
      <c r="G376" t="s">
        <v>95</v>
      </c>
      <c r="H376" t="s">
        <v>142</v>
      </c>
      <c r="I376" t="s">
        <v>142</v>
      </c>
    </row>
    <row r="377" spans="1:9" x14ac:dyDescent="0.3">
      <c r="A377" t="s">
        <v>99</v>
      </c>
      <c r="B377" s="1">
        <v>42343</v>
      </c>
      <c r="C377">
        <v>99141</v>
      </c>
      <c r="D377">
        <v>41643</v>
      </c>
      <c r="E377">
        <v>41.040799999999997</v>
      </c>
      <c r="F377">
        <v>4.5595999999999997</v>
      </c>
      <c r="G377" t="s">
        <v>95</v>
      </c>
      <c r="H377" t="s">
        <v>142</v>
      </c>
      <c r="I377" t="s">
        <v>142</v>
      </c>
    </row>
    <row r="378" spans="1:9" x14ac:dyDescent="0.3">
      <c r="A378" t="s">
        <v>99</v>
      </c>
      <c r="B378" s="1">
        <v>42344</v>
      </c>
      <c r="C378">
        <v>146745</v>
      </c>
      <c r="D378">
        <v>53361</v>
      </c>
      <c r="E378">
        <v>54.074599999999997</v>
      </c>
      <c r="F378">
        <v>6.0084999999999997</v>
      </c>
      <c r="G378" t="s">
        <v>95</v>
      </c>
      <c r="H378" t="s">
        <v>142</v>
      </c>
      <c r="I378" t="s">
        <v>142</v>
      </c>
    </row>
    <row r="379" spans="1:9" x14ac:dyDescent="0.3">
      <c r="A379" t="s">
        <v>99</v>
      </c>
      <c r="B379" s="1">
        <v>42345</v>
      </c>
      <c r="C379">
        <v>191827</v>
      </c>
      <c r="D379">
        <v>87196</v>
      </c>
      <c r="E379">
        <v>88.649000000000001</v>
      </c>
      <c r="F379">
        <v>9.8500999999999994</v>
      </c>
      <c r="G379" t="s">
        <v>95</v>
      </c>
      <c r="H379" t="s">
        <v>142</v>
      </c>
      <c r="I379" t="s">
        <v>142</v>
      </c>
    </row>
    <row r="380" spans="1:9" x14ac:dyDescent="0.3">
      <c r="A380" t="s">
        <v>99</v>
      </c>
      <c r="B380" s="1">
        <v>42346</v>
      </c>
      <c r="C380">
        <v>154118</v>
      </c>
      <c r="D380">
        <v>66979</v>
      </c>
      <c r="E380">
        <v>67.058899999999994</v>
      </c>
      <c r="F380">
        <v>7.4505999999999997</v>
      </c>
      <c r="G380" t="s">
        <v>95</v>
      </c>
      <c r="H380" t="s">
        <v>142</v>
      </c>
      <c r="I380" t="s">
        <v>142</v>
      </c>
    </row>
    <row r="381" spans="1:9" x14ac:dyDescent="0.3">
      <c r="A381" t="s">
        <v>99</v>
      </c>
      <c r="B381" s="1">
        <v>42347</v>
      </c>
      <c r="C381">
        <v>132831</v>
      </c>
      <c r="D381">
        <v>62143</v>
      </c>
      <c r="E381">
        <v>62.518000000000001</v>
      </c>
      <c r="F381">
        <v>6.9466999999999999</v>
      </c>
      <c r="G381" t="s">
        <v>95</v>
      </c>
      <c r="H381" t="s">
        <v>142</v>
      </c>
      <c r="I381" t="s">
        <v>142</v>
      </c>
    </row>
    <row r="382" spans="1:9" x14ac:dyDescent="0.3">
      <c r="A382" t="s">
        <v>99</v>
      </c>
      <c r="B382" s="1">
        <v>42348</v>
      </c>
      <c r="C382">
        <v>124444</v>
      </c>
      <c r="D382">
        <v>61568</v>
      </c>
      <c r="E382">
        <v>63.951900000000002</v>
      </c>
      <c r="F382">
        <v>7.1056999999999997</v>
      </c>
      <c r="G382" t="s">
        <v>95</v>
      </c>
      <c r="H382" t="s">
        <v>142</v>
      </c>
      <c r="I382" t="s">
        <v>142</v>
      </c>
    </row>
    <row r="383" spans="1:9" x14ac:dyDescent="0.3">
      <c r="A383" t="s">
        <v>99</v>
      </c>
      <c r="B383" s="1">
        <v>42349</v>
      </c>
      <c r="C383">
        <v>104869</v>
      </c>
      <c r="D383">
        <v>54638</v>
      </c>
      <c r="E383">
        <v>57.429299999999998</v>
      </c>
      <c r="F383">
        <v>6.3811999999999998</v>
      </c>
      <c r="G383" t="s">
        <v>95</v>
      </c>
      <c r="H383" t="s">
        <v>142</v>
      </c>
      <c r="I383" t="s">
        <v>142</v>
      </c>
    </row>
    <row r="384" spans="1:9" x14ac:dyDescent="0.3">
      <c r="A384" t="s">
        <v>99</v>
      </c>
      <c r="B384" s="1">
        <v>42350</v>
      </c>
      <c r="C384">
        <v>94449</v>
      </c>
      <c r="D384">
        <v>46590</v>
      </c>
      <c r="E384">
        <v>48.744999999999997</v>
      </c>
      <c r="F384">
        <v>5.4154</v>
      </c>
      <c r="G384" t="s">
        <v>95</v>
      </c>
      <c r="H384" t="s">
        <v>142</v>
      </c>
      <c r="I384" t="s">
        <v>142</v>
      </c>
    </row>
    <row r="385" spans="1:9" x14ac:dyDescent="0.3">
      <c r="A385" t="s">
        <v>99</v>
      </c>
      <c r="B385" s="1">
        <v>42351</v>
      </c>
      <c r="C385">
        <v>122829</v>
      </c>
      <c r="D385">
        <v>51436</v>
      </c>
      <c r="E385">
        <v>56.817900000000002</v>
      </c>
      <c r="F385">
        <v>6.3131000000000004</v>
      </c>
      <c r="G385" t="s">
        <v>95</v>
      </c>
      <c r="H385" t="s">
        <v>142</v>
      </c>
      <c r="I385" t="s">
        <v>142</v>
      </c>
    </row>
    <row r="386" spans="1:9" x14ac:dyDescent="0.3">
      <c r="A386" t="s">
        <v>99</v>
      </c>
      <c r="B386" s="1">
        <v>42352</v>
      </c>
      <c r="C386">
        <v>131771</v>
      </c>
      <c r="D386">
        <v>69005</v>
      </c>
      <c r="E386">
        <v>75.324700000000007</v>
      </c>
      <c r="F386">
        <v>8.3695000000000004</v>
      </c>
      <c r="G386" t="s">
        <v>95</v>
      </c>
      <c r="H386" t="s">
        <v>142</v>
      </c>
      <c r="I386" t="s">
        <v>142</v>
      </c>
    </row>
    <row r="387" spans="1:9" x14ac:dyDescent="0.3">
      <c r="A387" t="s">
        <v>99</v>
      </c>
      <c r="B387" s="1">
        <v>42353</v>
      </c>
      <c r="C387">
        <v>111191</v>
      </c>
      <c r="D387">
        <v>55560</v>
      </c>
      <c r="E387">
        <v>58.755400000000002</v>
      </c>
      <c r="F387">
        <v>6.5282</v>
      </c>
      <c r="G387" t="s">
        <v>95</v>
      </c>
      <c r="H387" t="s">
        <v>142</v>
      </c>
      <c r="I387" t="s">
        <v>142</v>
      </c>
    </row>
    <row r="388" spans="1:9" x14ac:dyDescent="0.3">
      <c r="A388" t="s">
        <v>99</v>
      </c>
      <c r="B388" s="1">
        <v>42354</v>
      </c>
      <c r="C388">
        <v>105609</v>
      </c>
      <c r="D388">
        <v>49782</v>
      </c>
      <c r="E388">
        <v>55.004199999999997</v>
      </c>
      <c r="F388">
        <v>6.1120999999999999</v>
      </c>
      <c r="G388" t="s">
        <v>95</v>
      </c>
      <c r="H388" t="s">
        <v>142</v>
      </c>
      <c r="I388" t="s">
        <v>142</v>
      </c>
    </row>
    <row r="389" spans="1:9" x14ac:dyDescent="0.3">
      <c r="A389" t="s">
        <v>99</v>
      </c>
      <c r="B389" s="1">
        <v>42355</v>
      </c>
      <c r="C389">
        <v>109815</v>
      </c>
      <c r="D389">
        <v>59024</v>
      </c>
      <c r="E389">
        <v>65.428299999999993</v>
      </c>
      <c r="F389">
        <v>7.2697000000000003</v>
      </c>
      <c r="G389" t="s">
        <v>95</v>
      </c>
      <c r="H389" t="s">
        <v>142</v>
      </c>
      <c r="I389" t="s">
        <v>142</v>
      </c>
    </row>
    <row r="390" spans="1:9" x14ac:dyDescent="0.3">
      <c r="A390" t="s">
        <v>99</v>
      </c>
      <c r="B390" s="1">
        <v>42356</v>
      </c>
      <c r="C390">
        <v>114174</v>
      </c>
      <c r="D390">
        <v>60779</v>
      </c>
      <c r="E390">
        <v>67.441900000000004</v>
      </c>
      <c r="F390">
        <v>7.4941000000000004</v>
      </c>
      <c r="G390" t="s">
        <v>95</v>
      </c>
      <c r="H390" t="s">
        <v>142</v>
      </c>
      <c r="I390" t="s">
        <v>142</v>
      </c>
    </row>
    <row r="391" spans="1:9" x14ac:dyDescent="0.3">
      <c r="A391" t="s">
        <v>99</v>
      </c>
      <c r="B391" s="1">
        <v>42357</v>
      </c>
      <c r="C391">
        <v>100868</v>
      </c>
      <c r="D391">
        <v>47862</v>
      </c>
      <c r="E391">
        <v>53.589500000000001</v>
      </c>
      <c r="F391">
        <v>5.9549000000000003</v>
      </c>
      <c r="G391" t="s">
        <v>95</v>
      </c>
      <c r="H391" t="s">
        <v>142</v>
      </c>
      <c r="I391" t="s">
        <v>142</v>
      </c>
    </row>
    <row r="392" spans="1:9" x14ac:dyDescent="0.3">
      <c r="A392" t="s">
        <v>99</v>
      </c>
      <c r="B392" s="1">
        <v>42358</v>
      </c>
      <c r="C392">
        <v>147992</v>
      </c>
      <c r="D392">
        <v>54536</v>
      </c>
      <c r="E392">
        <v>59.872799999999998</v>
      </c>
      <c r="F392">
        <v>6.6527000000000003</v>
      </c>
      <c r="G392" t="s">
        <v>95</v>
      </c>
      <c r="H392" t="s">
        <v>142</v>
      </c>
      <c r="I392" t="s">
        <v>142</v>
      </c>
    </row>
    <row r="393" spans="1:9" x14ac:dyDescent="0.3">
      <c r="A393" t="s">
        <v>99</v>
      </c>
      <c r="B393" s="1">
        <v>42359</v>
      </c>
      <c r="C393">
        <v>147870</v>
      </c>
      <c r="D393">
        <v>77315</v>
      </c>
      <c r="E393">
        <v>92.402299999999997</v>
      </c>
      <c r="F393">
        <v>10.266500000000001</v>
      </c>
      <c r="G393" t="s">
        <v>95</v>
      </c>
      <c r="H393" t="s">
        <v>142</v>
      </c>
      <c r="I393" t="s">
        <v>142</v>
      </c>
    </row>
    <row r="394" spans="1:9" x14ac:dyDescent="0.3">
      <c r="A394" t="s">
        <v>99</v>
      </c>
      <c r="B394" s="1">
        <v>42360</v>
      </c>
      <c r="C394">
        <v>105097</v>
      </c>
      <c r="D394">
        <v>48365</v>
      </c>
      <c r="E394">
        <v>54.427399999999999</v>
      </c>
      <c r="F394">
        <v>6.0475000000000003</v>
      </c>
      <c r="G394" t="s">
        <v>95</v>
      </c>
      <c r="H394" t="s">
        <v>142</v>
      </c>
      <c r="I394" t="s">
        <v>142</v>
      </c>
    </row>
    <row r="395" spans="1:9" x14ac:dyDescent="0.3">
      <c r="A395" t="s">
        <v>99</v>
      </c>
      <c r="B395" s="1">
        <v>42361</v>
      </c>
      <c r="C395">
        <v>101037</v>
      </c>
      <c r="D395">
        <v>45161</v>
      </c>
      <c r="E395">
        <v>53.774700000000003</v>
      </c>
      <c r="F395">
        <v>5.9748000000000001</v>
      </c>
      <c r="G395" t="s">
        <v>95</v>
      </c>
      <c r="H395" t="s">
        <v>142</v>
      </c>
      <c r="I395" t="s">
        <v>142</v>
      </c>
    </row>
    <row r="396" spans="1:9" x14ac:dyDescent="0.3">
      <c r="A396" t="s">
        <v>99</v>
      </c>
      <c r="B396" s="1">
        <v>42362</v>
      </c>
      <c r="C396">
        <v>84423</v>
      </c>
      <c r="D396">
        <v>40022</v>
      </c>
      <c r="E396">
        <v>47.3675</v>
      </c>
      <c r="F396">
        <v>5.2630999999999997</v>
      </c>
      <c r="G396" t="s">
        <v>95</v>
      </c>
      <c r="H396" t="s">
        <v>142</v>
      </c>
      <c r="I396" t="s">
        <v>142</v>
      </c>
    </row>
    <row r="397" spans="1:9" x14ac:dyDescent="0.3">
      <c r="A397" t="s">
        <v>99</v>
      </c>
      <c r="B397" s="1">
        <v>42363</v>
      </c>
      <c r="C397">
        <v>75107</v>
      </c>
      <c r="D397">
        <v>32361</v>
      </c>
      <c r="E397">
        <v>39.785400000000003</v>
      </c>
      <c r="F397">
        <v>4.4208999999999996</v>
      </c>
      <c r="G397" t="s">
        <v>95</v>
      </c>
      <c r="H397" t="s">
        <v>142</v>
      </c>
      <c r="I397" t="s">
        <v>142</v>
      </c>
    </row>
    <row r="398" spans="1:9" x14ac:dyDescent="0.3">
      <c r="A398" t="s">
        <v>99</v>
      </c>
      <c r="B398" s="1">
        <v>42364</v>
      </c>
      <c r="C398">
        <v>108463</v>
      </c>
      <c r="D398">
        <v>42735</v>
      </c>
      <c r="E398">
        <v>51.357300000000002</v>
      </c>
      <c r="F398">
        <v>5.7062999999999997</v>
      </c>
      <c r="G398" t="s">
        <v>95</v>
      </c>
      <c r="H398" t="s">
        <v>142</v>
      </c>
      <c r="I398" t="s">
        <v>142</v>
      </c>
    </row>
    <row r="399" spans="1:9" x14ac:dyDescent="0.3">
      <c r="A399" t="s">
        <v>99</v>
      </c>
      <c r="B399" s="1">
        <v>42365</v>
      </c>
      <c r="C399">
        <v>179521</v>
      </c>
      <c r="D399">
        <v>59084</v>
      </c>
      <c r="E399">
        <v>68.8536</v>
      </c>
      <c r="F399">
        <v>7.6508000000000003</v>
      </c>
      <c r="G399" t="s">
        <v>95</v>
      </c>
      <c r="H399" t="s">
        <v>142</v>
      </c>
      <c r="I399" t="s">
        <v>142</v>
      </c>
    </row>
    <row r="400" spans="1:9" x14ac:dyDescent="0.3">
      <c r="A400" t="s">
        <v>99</v>
      </c>
      <c r="B400" s="1">
        <v>42366</v>
      </c>
      <c r="C400">
        <v>205251</v>
      </c>
      <c r="D400">
        <v>87621</v>
      </c>
      <c r="E400">
        <v>102.4802</v>
      </c>
      <c r="F400">
        <v>11.386699999999999</v>
      </c>
      <c r="G400" t="s">
        <v>95</v>
      </c>
      <c r="H400" t="s">
        <v>142</v>
      </c>
      <c r="I400" t="s">
        <v>142</v>
      </c>
    </row>
    <row r="401" spans="1:9" x14ac:dyDescent="0.3">
      <c r="A401" t="s">
        <v>99</v>
      </c>
      <c r="B401" s="1">
        <v>42367</v>
      </c>
      <c r="C401">
        <v>161554</v>
      </c>
      <c r="D401">
        <v>61105</v>
      </c>
      <c r="E401">
        <v>71.323599999999999</v>
      </c>
      <c r="F401">
        <v>7.9246999999999996</v>
      </c>
      <c r="G401" t="s">
        <v>95</v>
      </c>
      <c r="H401" t="s">
        <v>142</v>
      </c>
      <c r="I401" t="s">
        <v>142</v>
      </c>
    </row>
    <row r="402" spans="1:9" x14ac:dyDescent="0.3">
      <c r="A402" t="s">
        <v>99</v>
      </c>
      <c r="B402" s="1">
        <v>42368</v>
      </c>
      <c r="C402">
        <v>165970</v>
      </c>
      <c r="D402">
        <v>59756</v>
      </c>
      <c r="E402">
        <v>77.308499999999995</v>
      </c>
      <c r="F402">
        <v>8.5899000000000001</v>
      </c>
      <c r="G402" t="s">
        <v>95</v>
      </c>
      <c r="H402" t="s">
        <v>142</v>
      </c>
      <c r="I402" t="s">
        <v>142</v>
      </c>
    </row>
    <row r="403" spans="1:9" x14ac:dyDescent="0.3">
      <c r="A403" t="s">
        <v>99</v>
      </c>
      <c r="B403" s="1">
        <v>42369</v>
      </c>
      <c r="C403">
        <v>165619</v>
      </c>
      <c r="D403">
        <v>53275</v>
      </c>
      <c r="E403">
        <v>72.534199999999998</v>
      </c>
      <c r="F403">
        <v>8.0594000000000001</v>
      </c>
      <c r="G403" t="s">
        <v>95</v>
      </c>
      <c r="H403" t="s">
        <v>142</v>
      </c>
      <c r="I403" t="s">
        <v>142</v>
      </c>
    </row>
    <row r="404" spans="1:9" x14ac:dyDescent="0.3">
      <c r="A404" t="s">
        <v>99</v>
      </c>
      <c r="B404" s="1">
        <v>42370</v>
      </c>
      <c r="C404">
        <v>243665</v>
      </c>
      <c r="D404">
        <v>56412</v>
      </c>
      <c r="E404">
        <v>75.852400000000003</v>
      </c>
      <c r="F404">
        <v>8.4276999999999997</v>
      </c>
      <c r="G404" t="s">
        <v>95</v>
      </c>
      <c r="H404" t="s">
        <v>142</v>
      </c>
      <c r="I404" t="s">
        <v>142</v>
      </c>
    </row>
    <row r="405" spans="1:9" x14ac:dyDescent="0.3">
      <c r="A405" t="s">
        <v>99</v>
      </c>
      <c r="B405" s="1">
        <v>42371</v>
      </c>
      <c r="C405">
        <v>263376</v>
      </c>
      <c r="D405">
        <v>62776</v>
      </c>
      <c r="E405">
        <v>83.597999999999999</v>
      </c>
      <c r="F405">
        <v>9.2885000000000009</v>
      </c>
      <c r="G405" t="s">
        <v>95</v>
      </c>
      <c r="H405" t="s">
        <v>142</v>
      </c>
      <c r="I405" t="s">
        <v>142</v>
      </c>
    </row>
    <row r="406" spans="1:9" x14ac:dyDescent="0.3">
      <c r="A406" t="s">
        <v>99</v>
      </c>
      <c r="B406" s="1">
        <v>42372</v>
      </c>
      <c r="C406">
        <v>304079</v>
      </c>
      <c r="D406">
        <v>56175</v>
      </c>
      <c r="E406">
        <v>76.143900000000002</v>
      </c>
      <c r="F406">
        <v>8.4608000000000008</v>
      </c>
      <c r="G406" t="s">
        <v>95</v>
      </c>
      <c r="H406" t="s">
        <v>142</v>
      </c>
      <c r="I406" t="s">
        <v>142</v>
      </c>
    </row>
    <row r="407" spans="1:9" x14ac:dyDescent="0.3">
      <c r="A407" t="s">
        <v>99</v>
      </c>
      <c r="B407" s="1">
        <v>42373</v>
      </c>
      <c r="C407">
        <v>401597</v>
      </c>
      <c r="D407">
        <v>77441</v>
      </c>
      <c r="E407">
        <v>108.5034</v>
      </c>
      <c r="F407">
        <v>12.0563</v>
      </c>
      <c r="G407" t="s">
        <v>95</v>
      </c>
      <c r="H407" t="s">
        <v>142</v>
      </c>
      <c r="I407" t="s">
        <v>142</v>
      </c>
    </row>
    <row r="408" spans="1:9" x14ac:dyDescent="0.3">
      <c r="A408" t="s">
        <v>99</v>
      </c>
      <c r="B408" s="1">
        <v>42374</v>
      </c>
      <c r="C408">
        <v>359521</v>
      </c>
      <c r="D408">
        <v>95243</v>
      </c>
      <c r="E408">
        <v>130.57579999999999</v>
      </c>
      <c r="F408">
        <v>14.508699999999999</v>
      </c>
      <c r="G408" t="s">
        <v>95</v>
      </c>
      <c r="H408" t="s">
        <v>142</v>
      </c>
      <c r="I408" t="s">
        <v>142</v>
      </c>
    </row>
    <row r="409" spans="1:9" x14ac:dyDescent="0.3">
      <c r="A409" t="s">
        <v>99</v>
      </c>
      <c r="B409" s="1">
        <v>42375</v>
      </c>
      <c r="C409">
        <v>353442</v>
      </c>
      <c r="D409">
        <v>104539</v>
      </c>
      <c r="E409">
        <v>116.6109</v>
      </c>
      <c r="F409">
        <v>12.9572</v>
      </c>
      <c r="G409" t="s">
        <v>95</v>
      </c>
      <c r="H409" t="s">
        <v>142</v>
      </c>
      <c r="I409" t="s">
        <v>142</v>
      </c>
    </row>
    <row r="410" spans="1:9" x14ac:dyDescent="0.3">
      <c r="A410" t="s">
        <v>99</v>
      </c>
      <c r="B410" s="1">
        <v>42376</v>
      </c>
      <c r="C410">
        <v>381446</v>
      </c>
      <c r="D410">
        <v>127980</v>
      </c>
      <c r="E410">
        <v>138.1653</v>
      </c>
      <c r="F410">
        <v>15.3513</v>
      </c>
      <c r="G410" t="s">
        <v>95</v>
      </c>
      <c r="H410" t="s">
        <v>142</v>
      </c>
      <c r="I410" t="s">
        <v>142</v>
      </c>
    </row>
    <row r="411" spans="1:9" x14ac:dyDescent="0.3">
      <c r="A411" t="s">
        <v>99</v>
      </c>
      <c r="B411" s="1">
        <v>42377</v>
      </c>
      <c r="C411">
        <v>334094</v>
      </c>
      <c r="D411">
        <v>124760</v>
      </c>
      <c r="E411">
        <v>135.1387</v>
      </c>
      <c r="F411">
        <v>15.015599999999999</v>
      </c>
      <c r="G411" t="s">
        <v>95</v>
      </c>
      <c r="H411" t="s">
        <v>142</v>
      </c>
      <c r="I411" t="s">
        <v>142</v>
      </c>
    </row>
    <row r="412" spans="1:9" x14ac:dyDescent="0.3">
      <c r="A412" t="s">
        <v>99</v>
      </c>
      <c r="B412" s="1">
        <v>42378</v>
      </c>
      <c r="C412">
        <v>309358</v>
      </c>
      <c r="D412">
        <v>96732</v>
      </c>
      <c r="E412">
        <v>99.491799999999998</v>
      </c>
      <c r="F412">
        <v>11.054500000000001</v>
      </c>
      <c r="G412" t="s">
        <v>95</v>
      </c>
      <c r="H412" t="s">
        <v>142</v>
      </c>
      <c r="I412" t="s">
        <v>142</v>
      </c>
    </row>
    <row r="413" spans="1:9" x14ac:dyDescent="0.3">
      <c r="A413" t="s">
        <v>99</v>
      </c>
      <c r="B413" s="1">
        <v>42379</v>
      </c>
      <c r="C413">
        <v>364538</v>
      </c>
      <c r="D413">
        <v>109757</v>
      </c>
      <c r="E413">
        <v>125.31870000000001</v>
      </c>
      <c r="F413">
        <v>13.9246</v>
      </c>
      <c r="G413" t="s">
        <v>95</v>
      </c>
      <c r="H413" t="s">
        <v>142</v>
      </c>
      <c r="I413" t="s">
        <v>142</v>
      </c>
    </row>
    <row r="414" spans="1:9" x14ac:dyDescent="0.3">
      <c r="A414" t="s">
        <v>99</v>
      </c>
      <c r="B414" s="1">
        <v>42380</v>
      </c>
      <c r="C414">
        <v>409628</v>
      </c>
      <c r="D414">
        <v>135080</v>
      </c>
      <c r="E414">
        <v>146.33629999999999</v>
      </c>
      <c r="F414">
        <v>16.259699999999999</v>
      </c>
      <c r="G414" t="s">
        <v>95</v>
      </c>
      <c r="H414" t="s">
        <v>142</v>
      </c>
      <c r="I414" t="s">
        <v>142</v>
      </c>
    </row>
    <row r="415" spans="1:9" x14ac:dyDescent="0.3">
      <c r="A415" t="s">
        <v>99</v>
      </c>
      <c r="B415" s="1">
        <v>42381</v>
      </c>
      <c r="C415">
        <v>360714</v>
      </c>
      <c r="D415">
        <v>117314</v>
      </c>
      <c r="E415">
        <v>137.66659999999999</v>
      </c>
      <c r="F415">
        <v>15.2966</v>
      </c>
      <c r="G415" t="s">
        <v>95</v>
      </c>
      <c r="H415" t="s">
        <v>142</v>
      </c>
      <c r="I415" t="s">
        <v>142</v>
      </c>
    </row>
    <row r="416" spans="1:9" x14ac:dyDescent="0.3">
      <c r="A416" t="s">
        <v>99</v>
      </c>
      <c r="B416" s="1">
        <v>42382</v>
      </c>
      <c r="C416">
        <v>317928</v>
      </c>
      <c r="D416">
        <v>96784</v>
      </c>
      <c r="E416">
        <v>107.53789999999999</v>
      </c>
      <c r="F416">
        <v>11.9481</v>
      </c>
      <c r="G416" t="s">
        <v>95</v>
      </c>
      <c r="H416" t="s">
        <v>142</v>
      </c>
      <c r="I416" t="s">
        <v>142</v>
      </c>
    </row>
    <row r="417" spans="1:9" x14ac:dyDescent="0.3">
      <c r="A417" t="s">
        <v>99</v>
      </c>
      <c r="B417" s="1">
        <v>42383</v>
      </c>
      <c r="C417">
        <v>324075</v>
      </c>
      <c r="D417">
        <v>106427</v>
      </c>
      <c r="E417">
        <v>99.421899999999994</v>
      </c>
      <c r="F417">
        <v>33.139899999999997</v>
      </c>
      <c r="G417" t="s">
        <v>95</v>
      </c>
      <c r="H417" t="s">
        <v>142</v>
      </c>
      <c r="I417" t="s">
        <v>142</v>
      </c>
    </row>
    <row r="418" spans="1:9" x14ac:dyDescent="0.3">
      <c r="A418" t="s">
        <v>99</v>
      </c>
      <c r="B418" s="1">
        <v>42384</v>
      </c>
      <c r="C418">
        <v>242175</v>
      </c>
      <c r="D418">
        <v>84647</v>
      </c>
      <c r="E418">
        <v>82.042000000000002</v>
      </c>
      <c r="F418">
        <v>27.346299999999999</v>
      </c>
      <c r="G418" t="s">
        <v>95</v>
      </c>
      <c r="H418" t="s">
        <v>142</v>
      </c>
      <c r="I418" t="s">
        <v>142</v>
      </c>
    </row>
    <row r="419" spans="1:9" x14ac:dyDescent="0.3">
      <c r="A419" t="s">
        <v>99</v>
      </c>
      <c r="B419" s="1">
        <v>42385</v>
      </c>
      <c r="C419">
        <v>239619</v>
      </c>
      <c r="D419">
        <v>70545</v>
      </c>
      <c r="E419">
        <v>69.206100000000006</v>
      </c>
      <c r="F419">
        <v>23.067799999999998</v>
      </c>
      <c r="G419" t="s">
        <v>95</v>
      </c>
      <c r="H419" t="s">
        <v>142</v>
      </c>
      <c r="I419" t="s">
        <v>142</v>
      </c>
    </row>
    <row r="420" spans="1:9" x14ac:dyDescent="0.3">
      <c r="A420" t="s">
        <v>99</v>
      </c>
      <c r="B420" s="1">
        <v>42386</v>
      </c>
      <c r="C420">
        <v>293845</v>
      </c>
      <c r="D420">
        <v>85762</v>
      </c>
      <c r="E420">
        <v>82.716499999999996</v>
      </c>
      <c r="F420">
        <v>27.571300000000001</v>
      </c>
      <c r="G420" t="s">
        <v>95</v>
      </c>
      <c r="H420" t="s">
        <v>142</v>
      </c>
      <c r="I420" t="s">
        <v>142</v>
      </c>
    </row>
    <row r="421" spans="1:9" x14ac:dyDescent="0.3">
      <c r="A421" t="s">
        <v>99</v>
      </c>
      <c r="B421" s="1">
        <v>42387</v>
      </c>
      <c r="C421">
        <v>355462</v>
      </c>
      <c r="D421">
        <v>123890</v>
      </c>
      <c r="E421">
        <v>116.7175</v>
      </c>
      <c r="F421">
        <v>38.905099999999997</v>
      </c>
      <c r="G421" t="s">
        <v>95</v>
      </c>
      <c r="H421" t="s">
        <v>142</v>
      </c>
      <c r="I421" t="s">
        <v>142</v>
      </c>
    </row>
    <row r="422" spans="1:9" x14ac:dyDescent="0.3">
      <c r="A422" t="s">
        <v>99</v>
      </c>
      <c r="B422" s="1">
        <v>42388</v>
      </c>
      <c r="C422">
        <v>287834</v>
      </c>
      <c r="D422">
        <v>96962</v>
      </c>
      <c r="E422">
        <v>93.5565</v>
      </c>
      <c r="F422">
        <v>31.185099999999998</v>
      </c>
      <c r="G422" t="s">
        <v>95</v>
      </c>
      <c r="H422" t="s">
        <v>142</v>
      </c>
      <c r="I422" t="s">
        <v>142</v>
      </c>
    </row>
    <row r="423" spans="1:9" x14ac:dyDescent="0.3">
      <c r="A423" t="s">
        <v>99</v>
      </c>
      <c r="B423" s="1">
        <v>42389</v>
      </c>
      <c r="C423">
        <v>249781</v>
      </c>
      <c r="D423">
        <v>86875</v>
      </c>
      <c r="E423">
        <v>82.525800000000004</v>
      </c>
      <c r="F423">
        <v>27.507400000000001</v>
      </c>
      <c r="G423" t="s">
        <v>95</v>
      </c>
      <c r="H423" t="s">
        <v>142</v>
      </c>
      <c r="I423" t="s">
        <v>142</v>
      </c>
    </row>
    <row r="424" spans="1:9" x14ac:dyDescent="0.3">
      <c r="A424" t="s">
        <v>99</v>
      </c>
      <c r="B424" s="1">
        <v>42390</v>
      </c>
      <c r="C424">
        <v>238814</v>
      </c>
      <c r="D424">
        <v>81055</v>
      </c>
      <c r="E424">
        <v>77.929000000000002</v>
      </c>
      <c r="F424">
        <v>25.975000000000001</v>
      </c>
      <c r="G424" t="s">
        <v>95</v>
      </c>
      <c r="H424" t="s">
        <v>142</v>
      </c>
      <c r="I424" t="s">
        <v>142</v>
      </c>
    </row>
    <row r="425" spans="1:9" x14ac:dyDescent="0.3">
      <c r="A425" t="s">
        <v>99</v>
      </c>
      <c r="B425" s="1">
        <v>42391</v>
      </c>
      <c r="C425">
        <v>270321</v>
      </c>
      <c r="D425">
        <v>86538</v>
      </c>
      <c r="E425">
        <v>83.478899999999996</v>
      </c>
      <c r="F425">
        <v>27.825600000000001</v>
      </c>
      <c r="G425" t="s">
        <v>95</v>
      </c>
      <c r="H425" t="s">
        <v>142</v>
      </c>
      <c r="I425" t="s">
        <v>142</v>
      </c>
    </row>
    <row r="426" spans="1:9" x14ac:dyDescent="0.3">
      <c r="A426" t="s">
        <v>99</v>
      </c>
      <c r="B426" s="1">
        <v>42392</v>
      </c>
      <c r="C426">
        <v>214937</v>
      </c>
      <c r="D426">
        <v>66738</v>
      </c>
      <c r="E426">
        <v>64.951800000000006</v>
      </c>
      <c r="F426">
        <v>21.650099999999998</v>
      </c>
      <c r="G426" t="s">
        <v>95</v>
      </c>
      <c r="H426" t="s">
        <v>142</v>
      </c>
      <c r="I426" t="s">
        <v>142</v>
      </c>
    </row>
    <row r="427" spans="1:9" x14ac:dyDescent="0.3">
      <c r="A427" t="s">
        <v>99</v>
      </c>
      <c r="B427" s="1">
        <v>42393</v>
      </c>
      <c r="C427">
        <v>281661</v>
      </c>
      <c r="D427">
        <v>79377</v>
      </c>
      <c r="E427">
        <v>78.395499999999998</v>
      </c>
      <c r="F427">
        <v>26.1312</v>
      </c>
      <c r="G427" t="s">
        <v>95</v>
      </c>
      <c r="H427" t="s">
        <v>142</v>
      </c>
      <c r="I427" t="s">
        <v>142</v>
      </c>
    </row>
    <row r="428" spans="1:9" x14ac:dyDescent="0.3">
      <c r="A428" t="s">
        <v>99</v>
      </c>
      <c r="B428" s="1">
        <v>42394</v>
      </c>
      <c r="C428">
        <v>303974</v>
      </c>
      <c r="D428">
        <v>99967</v>
      </c>
      <c r="E428">
        <v>95.726200000000006</v>
      </c>
      <c r="F428">
        <v>31.907699999999998</v>
      </c>
      <c r="G428" t="s">
        <v>95</v>
      </c>
      <c r="H428" t="s">
        <v>142</v>
      </c>
      <c r="I428" t="s">
        <v>142</v>
      </c>
    </row>
    <row r="429" spans="1:9" x14ac:dyDescent="0.3">
      <c r="A429" t="s">
        <v>99</v>
      </c>
      <c r="B429" s="1">
        <v>42395</v>
      </c>
      <c r="C429">
        <v>272837</v>
      </c>
      <c r="D429">
        <v>89136</v>
      </c>
      <c r="E429">
        <v>89.217600000000004</v>
      </c>
      <c r="F429">
        <v>29.738</v>
      </c>
      <c r="G429" t="s">
        <v>95</v>
      </c>
      <c r="H429" t="s">
        <v>142</v>
      </c>
      <c r="I429" t="s">
        <v>142</v>
      </c>
    </row>
    <row r="430" spans="1:9" x14ac:dyDescent="0.3">
      <c r="A430" t="s">
        <v>99</v>
      </c>
      <c r="B430" s="1">
        <v>42396</v>
      </c>
      <c r="C430">
        <v>242359</v>
      </c>
      <c r="D430">
        <v>86471</v>
      </c>
      <c r="E430">
        <v>84.601299999999995</v>
      </c>
      <c r="F430">
        <v>28.200099999999999</v>
      </c>
      <c r="G430" t="s">
        <v>95</v>
      </c>
      <c r="H430" t="s">
        <v>142</v>
      </c>
      <c r="I430" t="s">
        <v>142</v>
      </c>
    </row>
    <row r="431" spans="1:9" x14ac:dyDescent="0.3">
      <c r="A431" t="s">
        <v>99</v>
      </c>
      <c r="B431" s="1">
        <v>42397</v>
      </c>
      <c r="C431">
        <v>241417</v>
      </c>
      <c r="D431">
        <v>80653</v>
      </c>
      <c r="E431">
        <v>77.232100000000003</v>
      </c>
      <c r="F431">
        <v>25.743200000000002</v>
      </c>
      <c r="G431" t="s">
        <v>95</v>
      </c>
      <c r="H431" t="s">
        <v>142</v>
      </c>
      <c r="I431" t="s">
        <v>142</v>
      </c>
    </row>
    <row r="432" spans="1:9" x14ac:dyDescent="0.3">
      <c r="A432" t="s">
        <v>99</v>
      </c>
      <c r="B432" s="1">
        <v>42398</v>
      </c>
      <c r="C432">
        <v>211608</v>
      </c>
      <c r="D432">
        <v>77333</v>
      </c>
      <c r="E432">
        <v>74.6905</v>
      </c>
      <c r="F432">
        <v>24.895700000000001</v>
      </c>
      <c r="G432" t="s">
        <v>95</v>
      </c>
      <c r="H432" t="s">
        <v>142</v>
      </c>
      <c r="I432" t="s">
        <v>142</v>
      </c>
    </row>
    <row r="433" spans="1:9" x14ac:dyDescent="0.3">
      <c r="A433" t="s">
        <v>99</v>
      </c>
      <c r="B433" s="1">
        <v>42399</v>
      </c>
      <c r="C433">
        <v>191887</v>
      </c>
      <c r="D433">
        <v>58588</v>
      </c>
      <c r="E433">
        <v>51.328699999999998</v>
      </c>
      <c r="F433">
        <v>17.108000000000001</v>
      </c>
      <c r="G433" t="s">
        <v>95</v>
      </c>
      <c r="H433" t="s">
        <v>142</v>
      </c>
      <c r="I433" t="s">
        <v>142</v>
      </c>
    </row>
    <row r="434" spans="1:9" x14ac:dyDescent="0.3">
      <c r="A434" t="s">
        <v>99</v>
      </c>
      <c r="B434" s="1">
        <v>42400</v>
      </c>
      <c r="C434">
        <v>281055</v>
      </c>
      <c r="D434">
        <v>73769</v>
      </c>
      <c r="E434">
        <v>65.933499999999995</v>
      </c>
      <c r="F434">
        <v>21.976700000000001</v>
      </c>
      <c r="G434" t="s">
        <v>95</v>
      </c>
      <c r="H434" t="s">
        <v>142</v>
      </c>
      <c r="I434" t="s">
        <v>142</v>
      </c>
    </row>
    <row r="435" spans="1:9" x14ac:dyDescent="0.3">
      <c r="A435" t="s">
        <v>99</v>
      </c>
      <c r="B435" s="1">
        <v>42402</v>
      </c>
      <c r="C435">
        <v>289182</v>
      </c>
      <c r="D435">
        <v>106893</v>
      </c>
      <c r="E435">
        <v>87.518100000000004</v>
      </c>
      <c r="F435">
        <v>29.1722</v>
      </c>
      <c r="G435" t="s">
        <v>95</v>
      </c>
      <c r="H435" t="s">
        <v>142</v>
      </c>
      <c r="I435" t="s">
        <v>142</v>
      </c>
    </row>
    <row r="436" spans="1:9" x14ac:dyDescent="0.3">
      <c r="A436" t="s">
        <v>99</v>
      </c>
      <c r="B436" s="1">
        <v>42401</v>
      </c>
      <c r="C436">
        <v>340187</v>
      </c>
      <c r="D436">
        <v>109244</v>
      </c>
      <c r="E436">
        <v>95.877600000000001</v>
      </c>
      <c r="F436">
        <v>31.958500000000001</v>
      </c>
      <c r="G436" t="s">
        <v>95</v>
      </c>
      <c r="H436" t="s">
        <v>142</v>
      </c>
      <c r="I436" t="s">
        <v>142</v>
      </c>
    </row>
    <row r="437" spans="1:9" x14ac:dyDescent="0.3">
      <c r="A437" t="s">
        <v>99</v>
      </c>
      <c r="B437" s="1">
        <v>42403</v>
      </c>
      <c r="C437">
        <v>241935</v>
      </c>
      <c r="D437">
        <v>87660</v>
      </c>
      <c r="E437">
        <v>72.2149</v>
      </c>
      <c r="F437">
        <v>24.070900000000002</v>
      </c>
      <c r="G437" t="s">
        <v>95</v>
      </c>
      <c r="H437" t="s">
        <v>142</v>
      </c>
      <c r="I437" t="s">
        <v>142</v>
      </c>
    </row>
    <row r="438" spans="1:9" x14ac:dyDescent="0.3">
      <c r="A438" t="s">
        <v>99</v>
      </c>
      <c r="B438" s="1">
        <v>42404</v>
      </c>
      <c r="C438">
        <v>225782</v>
      </c>
      <c r="D438">
        <v>78377</v>
      </c>
      <c r="E438">
        <v>63.849299999999999</v>
      </c>
      <c r="F438">
        <v>21.282299999999999</v>
      </c>
      <c r="G438" t="s">
        <v>95</v>
      </c>
      <c r="H438" t="s">
        <v>142</v>
      </c>
      <c r="I438" t="s">
        <v>142</v>
      </c>
    </row>
    <row r="439" spans="1:9" x14ac:dyDescent="0.3">
      <c r="A439" t="s">
        <v>99</v>
      </c>
      <c r="B439" s="1">
        <v>42405</v>
      </c>
      <c r="C439">
        <v>235914</v>
      </c>
      <c r="D439">
        <v>87022</v>
      </c>
      <c r="E439">
        <v>71.049300000000002</v>
      </c>
      <c r="F439">
        <v>23.682700000000001</v>
      </c>
      <c r="G439" t="s">
        <v>95</v>
      </c>
      <c r="H439" t="s">
        <v>142</v>
      </c>
      <c r="I439" t="s">
        <v>142</v>
      </c>
    </row>
    <row r="440" spans="1:9" x14ac:dyDescent="0.3">
      <c r="A440" t="s">
        <v>99</v>
      </c>
      <c r="B440" s="1">
        <v>42406</v>
      </c>
      <c r="C440">
        <v>179342</v>
      </c>
      <c r="D440">
        <v>59648</v>
      </c>
      <c r="E440">
        <v>50.3874</v>
      </c>
      <c r="F440">
        <v>16.795300000000001</v>
      </c>
      <c r="G440" t="s">
        <v>95</v>
      </c>
      <c r="H440" t="s">
        <v>142</v>
      </c>
      <c r="I440" t="s">
        <v>142</v>
      </c>
    </row>
    <row r="441" spans="1:9" x14ac:dyDescent="0.3">
      <c r="A441" t="s">
        <v>99</v>
      </c>
      <c r="B441" s="1">
        <v>42407</v>
      </c>
      <c r="C441">
        <v>209923</v>
      </c>
      <c r="D441">
        <v>60024</v>
      </c>
      <c r="E441">
        <v>52.240200000000002</v>
      </c>
      <c r="F441">
        <v>17.412700000000001</v>
      </c>
      <c r="G441" t="s">
        <v>95</v>
      </c>
      <c r="H441" t="s">
        <v>142</v>
      </c>
      <c r="I441" t="s">
        <v>142</v>
      </c>
    </row>
    <row r="442" spans="1:9" x14ac:dyDescent="0.3">
      <c r="A442" t="s">
        <v>99</v>
      </c>
      <c r="B442" s="1">
        <v>42408</v>
      </c>
      <c r="C442">
        <v>308596</v>
      </c>
      <c r="D442">
        <v>92866</v>
      </c>
      <c r="E442">
        <v>82.321100000000001</v>
      </c>
      <c r="F442">
        <v>27.4404</v>
      </c>
      <c r="G442" t="s">
        <v>95</v>
      </c>
      <c r="H442" t="s">
        <v>142</v>
      </c>
      <c r="I442" t="s">
        <v>142</v>
      </c>
    </row>
    <row r="443" spans="1:9" x14ac:dyDescent="0.3">
      <c r="A443" t="s">
        <v>99</v>
      </c>
      <c r="B443" s="1">
        <v>42409</v>
      </c>
      <c r="C443">
        <v>256346</v>
      </c>
      <c r="D443">
        <v>94246</v>
      </c>
      <c r="E443">
        <v>80.826999999999998</v>
      </c>
      <c r="F443">
        <v>26.942</v>
      </c>
      <c r="G443" t="s">
        <v>95</v>
      </c>
      <c r="H443" t="s">
        <v>142</v>
      </c>
      <c r="I443" t="s">
        <v>142</v>
      </c>
    </row>
    <row r="444" spans="1:9" x14ac:dyDescent="0.3">
      <c r="A444" t="s">
        <v>99</v>
      </c>
      <c r="B444" s="1">
        <v>42410</v>
      </c>
      <c r="C444">
        <v>212254</v>
      </c>
      <c r="D444">
        <v>70870</v>
      </c>
      <c r="E444">
        <v>60.027999999999999</v>
      </c>
      <c r="F444">
        <v>20.009699999999999</v>
      </c>
      <c r="G444" t="s">
        <v>95</v>
      </c>
      <c r="H444" t="s">
        <v>142</v>
      </c>
      <c r="I444" t="s">
        <v>142</v>
      </c>
    </row>
    <row r="445" spans="1:9" x14ac:dyDescent="0.3">
      <c r="A445" t="s">
        <v>99</v>
      </c>
      <c r="B445" s="1">
        <v>42411</v>
      </c>
      <c r="C445">
        <v>248856</v>
      </c>
      <c r="D445">
        <v>83758</v>
      </c>
      <c r="E445">
        <v>69.801699999999997</v>
      </c>
      <c r="F445">
        <v>23.267199999999999</v>
      </c>
      <c r="G445" t="s">
        <v>95</v>
      </c>
      <c r="H445" t="s">
        <v>142</v>
      </c>
      <c r="I445" t="s">
        <v>142</v>
      </c>
    </row>
    <row r="446" spans="1:9" x14ac:dyDescent="0.3">
      <c r="A446" t="s">
        <v>99</v>
      </c>
      <c r="B446" s="1">
        <v>42412</v>
      </c>
      <c r="C446">
        <v>216990</v>
      </c>
      <c r="D446">
        <v>75167</v>
      </c>
      <c r="E446">
        <v>67.390900000000002</v>
      </c>
      <c r="F446">
        <v>22.463100000000001</v>
      </c>
      <c r="G446" t="s">
        <v>95</v>
      </c>
      <c r="H446" t="s">
        <v>142</v>
      </c>
      <c r="I446" t="s">
        <v>142</v>
      </c>
    </row>
    <row r="447" spans="1:9" x14ac:dyDescent="0.3">
      <c r="A447" t="s">
        <v>99</v>
      </c>
      <c r="B447" s="1">
        <v>42413</v>
      </c>
      <c r="C447">
        <v>168176</v>
      </c>
      <c r="D447">
        <v>55314</v>
      </c>
      <c r="E447">
        <v>46.366300000000003</v>
      </c>
      <c r="F447">
        <v>15.4552</v>
      </c>
      <c r="G447" t="s">
        <v>95</v>
      </c>
      <c r="H447" t="s">
        <v>142</v>
      </c>
      <c r="I447" t="s">
        <v>142</v>
      </c>
    </row>
    <row r="448" spans="1:9" x14ac:dyDescent="0.3">
      <c r="A448" t="s">
        <v>99</v>
      </c>
      <c r="B448" s="1">
        <v>42414</v>
      </c>
      <c r="C448">
        <v>208733</v>
      </c>
      <c r="D448">
        <v>69404</v>
      </c>
      <c r="E448">
        <v>57.642699999999998</v>
      </c>
      <c r="F448">
        <v>19.213999999999999</v>
      </c>
      <c r="G448" t="s">
        <v>95</v>
      </c>
      <c r="H448" t="s">
        <v>142</v>
      </c>
      <c r="I448" t="s">
        <v>142</v>
      </c>
    </row>
    <row r="449" spans="1:9" x14ac:dyDescent="0.3">
      <c r="A449" t="s">
        <v>99</v>
      </c>
      <c r="B449" s="1">
        <v>42415</v>
      </c>
      <c r="C449">
        <v>187738</v>
      </c>
      <c r="D449">
        <v>54033</v>
      </c>
      <c r="E449">
        <v>42.873100000000001</v>
      </c>
      <c r="F449">
        <v>14.290100000000001</v>
      </c>
      <c r="G449" t="s">
        <v>95</v>
      </c>
      <c r="H449" t="s">
        <v>142</v>
      </c>
      <c r="I449" t="s">
        <v>142</v>
      </c>
    </row>
    <row r="450" spans="1:9" x14ac:dyDescent="0.3">
      <c r="A450" t="s">
        <v>99</v>
      </c>
      <c r="B450" s="1">
        <v>42416</v>
      </c>
      <c r="C450">
        <v>235042</v>
      </c>
      <c r="D450">
        <v>75371</v>
      </c>
      <c r="E450">
        <v>59.340600000000002</v>
      </c>
      <c r="F450">
        <v>19.779900000000001</v>
      </c>
      <c r="G450" t="s">
        <v>95</v>
      </c>
      <c r="H450" t="s">
        <v>142</v>
      </c>
      <c r="I450" t="s">
        <v>142</v>
      </c>
    </row>
    <row r="451" spans="1:9" x14ac:dyDescent="0.3">
      <c r="A451" t="s">
        <v>99</v>
      </c>
      <c r="B451" s="1">
        <v>42417</v>
      </c>
      <c r="C451">
        <v>211757</v>
      </c>
      <c r="D451">
        <v>67545</v>
      </c>
      <c r="E451">
        <v>53.135199999999998</v>
      </c>
      <c r="F451">
        <v>17.711300000000001</v>
      </c>
      <c r="G451" t="s">
        <v>95</v>
      </c>
      <c r="H451" t="s">
        <v>142</v>
      </c>
      <c r="I451" t="s">
        <v>142</v>
      </c>
    </row>
    <row r="452" spans="1:9" x14ac:dyDescent="0.3">
      <c r="A452" t="s">
        <v>99</v>
      </c>
      <c r="B452" s="1">
        <v>42418</v>
      </c>
      <c r="C452">
        <v>213782</v>
      </c>
      <c r="D452">
        <v>70161</v>
      </c>
      <c r="E452">
        <v>53.5839</v>
      </c>
      <c r="F452">
        <v>17.860900000000001</v>
      </c>
      <c r="G452" t="s">
        <v>95</v>
      </c>
      <c r="H452" t="s">
        <v>142</v>
      </c>
      <c r="I452" t="s">
        <v>142</v>
      </c>
    </row>
    <row r="453" spans="1:9" x14ac:dyDescent="0.3">
      <c r="A453" t="s">
        <v>99</v>
      </c>
      <c r="B453" s="1">
        <v>42419</v>
      </c>
      <c r="C453">
        <v>175940</v>
      </c>
      <c r="D453">
        <v>60900</v>
      </c>
      <c r="E453">
        <v>47.3371</v>
      </c>
      <c r="F453">
        <v>15.778499999999999</v>
      </c>
      <c r="G453" t="s">
        <v>95</v>
      </c>
      <c r="H453" t="s">
        <v>142</v>
      </c>
      <c r="I453" t="s">
        <v>142</v>
      </c>
    </row>
    <row r="454" spans="1:9" x14ac:dyDescent="0.3">
      <c r="A454" t="s">
        <v>99</v>
      </c>
      <c r="B454" s="1">
        <v>42420</v>
      </c>
      <c r="C454">
        <v>148354</v>
      </c>
      <c r="D454">
        <v>40796</v>
      </c>
      <c r="E454">
        <v>31.608599999999999</v>
      </c>
      <c r="F454">
        <v>10.536099999999999</v>
      </c>
      <c r="G454" t="s">
        <v>95</v>
      </c>
      <c r="H454" t="s">
        <v>142</v>
      </c>
      <c r="I454" t="s">
        <v>142</v>
      </c>
    </row>
    <row r="455" spans="1:9" x14ac:dyDescent="0.3">
      <c r="A455" t="s">
        <v>99</v>
      </c>
      <c r="B455" s="1">
        <v>42421</v>
      </c>
      <c r="C455">
        <v>224865</v>
      </c>
      <c r="D455">
        <v>52698</v>
      </c>
      <c r="E455">
        <v>40.419199999999996</v>
      </c>
      <c r="F455">
        <v>13.472899999999999</v>
      </c>
      <c r="G455" t="s">
        <v>95</v>
      </c>
      <c r="H455" t="s">
        <v>142</v>
      </c>
      <c r="I455" t="s">
        <v>142</v>
      </c>
    </row>
    <row r="456" spans="1:9" x14ac:dyDescent="0.3">
      <c r="A456" t="s">
        <v>99</v>
      </c>
      <c r="B456" s="1">
        <v>42422</v>
      </c>
      <c r="C456">
        <v>298309</v>
      </c>
      <c r="D456">
        <v>82953</v>
      </c>
      <c r="E456">
        <v>64.083699999999993</v>
      </c>
      <c r="F456">
        <v>21.360800000000001</v>
      </c>
      <c r="G456" t="s">
        <v>95</v>
      </c>
      <c r="H456" t="s">
        <v>142</v>
      </c>
      <c r="I456" t="s">
        <v>142</v>
      </c>
    </row>
    <row r="457" spans="1:9" x14ac:dyDescent="0.3">
      <c r="A457" t="s">
        <v>99</v>
      </c>
      <c r="B457" s="1">
        <v>42423</v>
      </c>
      <c r="C457">
        <v>270381</v>
      </c>
      <c r="D457">
        <v>82749</v>
      </c>
      <c r="E457">
        <v>64.225700000000003</v>
      </c>
      <c r="F457">
        <v>20.9115</v>
      </c>
      <c r="G457" t="s">
        <v>95</v>
      </c>
      <c r="H457" t="s">
        <v>142</v>
      </c>
      <c r="I457" t="s">
        <v>142</v>
      </c>
    </row>
    <row r="458" spans="1:9" x14ac:dyDescent="0.3">
      <c r="A458" t="s">
        <v>100</v>
      </c>
      <c r="B458" s="1">
        <v>42309</v>
      </c>
      <c r="C458">
        <v>1324</v>
      </c>
      <c r="D458">
        <v>517</v>
      </c>
      <c r="E458">
        <v>1.2925</v>
      </c>
      <c r="F458">
        <v>0.22700000000000001</v>
      </c>
      <c r="G458" t="s">
        <v>98</v>
      </c>
      <c r="H458" t="s">
        <v>142</v>
      </c>
      <c r="I458" t="s">
        <v>142</v>
      </c>
    </row>
    <row r="459" spans="1:9" x14ac:dyDescent="0.3">
      <c r="A459" t="s">
        <v>100</v>
      </c>
      <c r="B459" s="1">
        <v>42310</v>
      </c>
      <c r="C459">
        <v>2769</v>
      </c>
      <c r="D459">
        <v>1270</v>
      </c>
      <c r="E459">
        <v>3.1749999999999998</v>
      </c>
      <c r="F459">
        <v>0.63549999999999995</v>
      </c>
      <c r="G459" t="s">
        <v>98</v>
      </c>
      <c r="H459" t="s">
        <v>142</v>
      </c>
      <c r="I459" t="s">
        <v>142</v>
      </c>
    </row>
    <row r="460" spans="1:9" x14ac:dyDescent="0.3">
      <c r="A460" t="s">
        <v>100</v>
      </c>
      <c r="B460" s="1">
        <v>42311</v>
      </c>
      <c r="C460">
        <v>1987</v>
      </c>
      <c r="D460">
        <v>995</v>
      </c>
      <c r="E460">
        <v>2.4874999999999998</v>
      </c>
      <c r="F460">
        <v>0.63270000000000004</v>
      </c>
      <c r="G460" t="s">
        <v>98</v>
      </c>
      <c r="H460" t="s">
        <v>142</v>
      </c>
      <c r="I460" t="s">
        <v>142</v>
      </c>
    </row>
    <row r="461" spans="1:9" x14ac:dyDescent="0.3">
      <c r="A461" t="s">
        <v>100</v>
      </c>
      <c r="B461" s="1">
        <v>42312</v>
      </c>
      <c r="C461">
        <v>1184</v>
      </c>
      <c r="D461">
        <v>602</v>
      </c>
      <c r="E461">
        <v>1.5049999999999999</v>
      </c>
      <c r="F461">
        <v>0.42199999999999999</v>
      </c>
      <c r="G461" t="s">
        <v>98</v>
      </c>
      <c r="H461" t="s">
        <v>142</v>
      </c>
      <c r="I461" t="s">
        <v>142</v>
      </c>
    </row>
    <row r="462" spans="1:9" x14ac:dyDescent="0.3">
      <c r="A462" t="s">
        <v>100</v>
      </c>
      <c r="B462" s="1">
        <v>42313</v>
      </c>
      <c r="C462">
        <v>1184</v>
      </c>
      <c r="D462">
        <v>577</v>
      </c>
      <c r="E462">
        <v>1.4424999999999999</v>
      </c>
      <c r="F462">
        <v>0.30930000000000002</v>
      </c>
      <c r="G462" t="s">
        <v>98</v>
      </c>
      <c r="H462" t="s">
        <v>142</v>
      </c>
      <c r="I462" t="s">
        <v>142</v>
      </c>
    </row>
    <row r="463" spans="1:9" x14ac:dyDescent="0.3">
      <c r="A463" t="s">
        <v>100</v>
      </c>
      <c r="B463" s="1">
        <v>42314</v>
      </c>
      <c r="C463">
        <v>1090</v>
      </c>
      <c r="D463">
        <v>514</v>
      </c>
      <c r="E463">
        <v>1.2849999999999999</v>
      </c>
      <c r="F463">
        <v>0.30280000000000001</v>
      </c>
      <c r="G463" t="s">
        <v>98</v>
      </c>
      <c r="H463" t="s">
        <v>142</v>
      </c>
      <c r="I463" t="s">
        <v>142</v>
      </c>
    </row>
    <row r="464" spans="1:9" x14ac:dyDescent="0.3">
      <c r="A464" t="s">
        <v>100</v>
      </c>
      <c r="B464" s="1">
        <v>42316</v>
      </c>
      <c r="C464">
        <v>510</v>
      </c>
      <c r="D464">
        <v>179</v>
      </c>
      <c r="E464">
        <v>0.4602</v>
      </c>
      <c r="F464">
        <v>0.15329999999999999</v>
      </c>
      <c r="G464" t="s">
        <v>98</v>
      </c>
      <c r="H464" t="s">
        <v>142</v>
      </c>
      <c r="I464" t="s">
        <v>142</v>
      </c>
    </row>
    <row r="465" spans="1:9" x14ac:dyDescent="0.3">
      <c r="A465" t="s">
        <v>100</v>
      </c>
      <c r="B465" s="1">
        <v>42315</v>
      </c>
      <c r="C465">
        <v>536</v>
      </c>
      <c r="D465">
        <v>240</v>
      </c>
      <c r="E465">
        <v>0.6</v>
      </c>
      <c r="F465">
        <v>0.13600000000000001</v>
      </c>
      <c r="G465" t="s">
        <v>98</v>
      </c>
      <c r="H465" t="s">
        <v>142</v>
      </c>
      <c r="I465" t="s">
        <v>142</v>
      </c>
    </row>
    <row r="466" spans="1:9" x14ac:dyDescent="0.3">
      <c r="A466" t="s">
        <v>100</v>
      </c>
      <c r="B466" s="1">
        <v>42317</v>
      </c>
      <c r="C466">
        <v>1697</v>
      </c>
      <c r="D466">
        <v>745</v>
      </c>
      <c r="E466">
        <v>1.9994000000000001</v>
      </c>
      <c r="F466">
        <v>0.66649999999999998</v>
      </c>
      <c r="G466" t="s">
        <v>98</v>
      </c>
      <c r="H466" t="s">
        <v>142</v>
      </c>
      <c r="I466" t="s">
        <v>142</v>
      </c>
    </row>
    <row r="467" spans="1:9" x14ac:dyDescent="0.3">
      <c r="A467" t="s">
        <v>100</v>
      </c>
      <c r="B467" s="1">
        <v>42318</v>
      </c>
      <c r="C467">
        <v>1797</v>
      </c>
      <c r="D467">
        <v>841</v>
      </c>
      <c r="E467">
        <v>2.2128999999999999</v>
      </c>
      <c r="F467">
        <v>0.73760000000000003</v>
      </c>
      <c r="G467" t="s">
        <v>98</v>
      </c>
      <c r="H467" t="s">
        <v>142</v>
      </c>
      <c r="I467" t="s">
        <v>142</v>
      </c>
    </row>
    <row r="468" spans="1:9" x14ac:dyDescent="0.3">
      <c r="A468" t="s">
        <v>100</v>
      </c>
      <c r="B468" s="1">
        <v>42319</v>
      </c>
      <c r="C468">
        <v>1595</v>
      </c>
      <c r="D468">
        <v>716</v>
      </c>
      <c r="E468">
        <v>1.9359999999999999</v>
      </c>
      <c r="F468">
        <v>0.64529999999999998</v>
      </c>
      <c r="G468" t="s">
        <v>98</v>
      </c>
      <c r="H468" t="s">
        <v>142</v>
      </c>
      <c r="I468" t="s">
        <v>142</v>
      </c>
    </row>
    <row r="469" spans="1:9" x14ac:dyDescent="0.3">
      <c r="A469" t="s">
        <v>100</v>
      </c>
      <c r="B469" s="1">
        <v>42320</v>
      </c>
      <c r="C469">
        <v>1837</v>
      </c>
      <c r="D469">
        <v>865</v>
      </c>
      <c r="E469">
        <v>2.3732000000000002</v>
      </c>
      <c r="F469">
        <v>0.79100000000000004</v>
      </c>
      <c r="G469" t="s">
        <v>98</v>
      </c>
      <c r="H469" t="s">
        <v>142</v>
      </c>
      <c r="I469" t="s">
        <v>142</v>
      </c>
    </row>
    <row r="470" spans="1:9" x14ac:dyDescent="0.3">
      <c r="A470" t="s">
        <v>100</v>
      </c>
      <c r="B470" s="1">
        <v>42321</v>
      </c>
      <c r="C470">
        <v>2250</v>
      </c>
      <c r="D470">
        <v>1092</v>
      </c>
      <c r="E470">
        <v>2.9535</v>
      </c>
      <c r="F470">
        <v>0.98440000000000005</v>
      </c>
      <c r="G470" t="s">
        <v>98</v>
      </c>
      <c r="H470" t="s">
        <v>142</v>
      </c>
      <c r="I470" t="s">
        <v>142</v>
      </c>
    </row>
    <row r="471" spans="1:9" x14ac:dyDescent="0.3">
      <c r="A471" t="s">
        <v>100</v>
      </c>
      <c r="B471" s="1">
        <v>42322</v>
      </c>
      <c r="C471">
        <v>1439</v>
      </c>
      <c r="D471">
        <v>600</v>
      </c>
      <c r="E471">
        <v>1.6862999999999999</v>
      </c>
      <c r="F471">
        <v>0.56210000000000004</v>
      </c>
      <c r="G471" t="s">
        <v>98</v>
      </c>
      <c r="H471" t="s">
        <v>142</v>
      </c>
      <c r="I471" t="s">
        <v>142</v>
      </c>
    </row>
    <row r="472" spans="1:9" x14ac:dyDescent="0.3">
      <c r="A472" t="s">
        <v>100</v>
      </c>
      <c r="B472" s="1">
        <v>42323</v>
      </c>
      <c r="C472">
        <v>1333</v>
      </c>
      <c r="D472">
        <v>517</v>
      </c>
      <c r="E472">
        <v>1.3746</v>
      </c>
      <c r="F472">
        <v>0.45810000000000001</v>
      </c>
      <c r="G472" t="s">
        <v>98</v>
      </c>
      <c r="H472" t="s">
        <v>142</v>
      </c>
      <c r="I472" t="s">
        <v>142</v>
      </c>
    </row>
    <row r="473" spans="1:9" x14ac:dyDescent="0.3">
      <c r="A473" t="s">
        <v>100</v>
      </c>
      <c r="B473" s="1">
        <v>42324</v>
      </c>
      <c r="C473">
        <v>2258</v>
      </c>
      <c r="D473">
        <v>1093</v>
      </c>
      <c r="E473">
        <v>2.972</v>
      </c>
      <c r="F473">
        <v>0.99060000000000004</v>
      </c>
      <c r="G473" t="s">
        <v>98</v>
      </c>
      <c r="H473" t="s">
        <v>142</v>
      </c>
      <c r="I473" t="s">
        <v>142</v>
      </c>
    </row>
    <row r="474" spans="1:9" x14ac:dyDescent="0.3">
      <c r="A474" t="s">
        <v>100</v>
      </c>
      <c r="B474" s="1">
        <v>42325</v>
      </c>
      <c r="C474">
        <v>2136</v>
      </c>
      <c r="D474">
        <v>1044</v>
      </c>
      <c r="E474">
        <v>2.8586</v>
      </c>
      <c r="F474">
        <v>0.95279999999999998</v>
      </c>
      <c r="G474" t="s">
        <v>98</v>
      </c>
      <c r="H474" t="s">
        <v>142</v>
      </c>
      <c r="I474" t="s">
        <v>142</v>
      </c>
    </row>
    <row r="475" spans="1:9" x14ac:dyDescent="0.3">
      <c r="A475" t="s">
        <v>100</v>
      </c>
      <c r="B475" s="1">
        <v>42326</v>
      </c>
      <c r="C475">
        <v>3397</v>
      </c>
      <c r="D475">
        <v>1810</v>
      </c>
      <c r="E475">
        <v>5</v>
      </c>
      <c r="F475">
        <v>1.6666000000000001</v>
      </c>
      <c r="G475" t="s">
        <v>98</v>
      </c>
      <c r="H475" t="s">
        <v>142</v>
      </c>
      <c r="I475" t="s">
        <v>142</v>
      </c>
    </row>
    <row r="476" spans="1:9" x14ac:dyDescent="0.3">
      <c r="A476" t="s">
        <v>100</v>
      </c>
      <c r="B476" s="1">
        <v>42327</v>
      </c>
      <c r="C476">
        <v>2449</v>
      </c>
      <c r="D476">
        <v>1234</v>
      </c>
      <c r="E476">
        <v>3.5045000000000002</v>
      </c>
      <c r="F476">
        <v>1.1681999999999999</v>
      </c>
      <c r="G476" t="s">
        <v>98</v>
      </c>
      <c r="H476" t="s">
        <v>142</v>
      </c>
      <c r="I476" t="s">
        <v>142</v>
      </c>
    </row>
    <row r="477" spans="1:9" x14ac:dyDescent="0.3">
      <c r="A477" t="s">
        <v>100</v>
      </c>
      <c r="B477" s="1">
        <v>42328</v>
      </c>
      <c r="C477">
        <v>2926</v>
      </c>
      <c r="D477">
        <v>797</v>
      </c>
      <c r="E477">
        <v>2.1768000000000001</v>
      </c>
      <c r="F477">
        <v>0.72550000000000003</v>
      </c>
      <c r="G477" t="s">
        <v>98</v>
      </c>
      <c r="H477" t="s">
        <v>142</v>
      </c>
      <c r="I477" t="s">
        <v>142</v>
      </c>
    </row>
    <row r="478" spans="1:9" x14ac:dyDescent="0.3">
      <c r="A478" t="s">
        <v>100</v>
      </c>
      <c r="B478" s="1">
        <v>42329</v>
      </c>
      <c r="C478">
        <v>2224</v>
      </c>
      <c r="D478">
        <v>973</v>
      </c>
      <c r="E478">
        <v>2.8108</v>
      </c>
      <c r="F478">
        <v>0.93689999999999996</v>
      </c>
      <c r="G478" t="s">
        <v>98</v>
      </c>
      <c r="H478" t="s">
        <v>142</v>
      </c>
      <c r="I478" t="s">
        <v>142</v>
      </c>
    </row>
    <row r="479" spans="1:9" x14ac:dyDescent="0.3">
      <c r="A479" t="s">
        <v>100</v>
      </c>
      <c r="B479" s="1">
        <v>42330</v>
      </c>
      <c r="C479">
        <v>1828</v>
      </c>
      <c r="D479">
        <v>724</v>
      </c>
      <c r="E479">
        <v>2.0960000000000001</v>
      </c>
      <c r="F479">
        <v>0.69869999999999999</v>
      </c>
      <c r="G479" t="s">
        <v>98</v>
      </c>
      <c r="H479" t="s">
        <v>142</v>
      </c>
      <c r="I479" t="s">
        <v>142</v>
      </c>
    </row>
    <row r="480" spans="1:9" x14ac:dyDescent="0.3">
      <c r="A480" t="s">
        <v>100</v>
      </c>
      <c r="B480" s="1">
        <v>42331</v>
      </c>
      <c r="C480">
        <v>3890</v>
      </c>
      <c r="D480">
        <v>1926</v>
      </c>
      <c r="E480">
        <v>5.4676999999999998</v>
      </c>
      <c r="F480">
        <v>1.8225</v>
      </c>
      <c r="G480" t="s">
        <v>98</v>
      </c>
      <c r="H480" t="s">
        <v>142</v>
      </c>
      <c r="I480" t="s">
        <v>142</v>
      </c>
    </row>
    <row r="481" spans="1:9" x14ac:dyDescent="0.3">
      <c r="A481" t="s">
        <v>100</v>
      </c>
      <c r="B481" s="1">
        <v>42332</v>
      </c>
      <c r="C481">
        <v>3419</v>
      </c>
      <c r="D481">
        <v>2085</v>
      </c>
      <c r="E481">
        <v>5.9710999999999999</v>
      </c>
      <c r="F481">
        <v>1.9903</v>
      </c>
      <c r="G481" t="s">
        <v>98</v>
      </c>
      <c r="H481" t="s">
        <v>142</v>
      </c>
      <c r="I481" t="s">
        <v>142</v>
      </c>
    </row>
    <row r="482" spans="1:9" x14ac:dyDescent="0.3">
      <c r="A482" t="s">
        <v>100</v>
      </c>
      <c r="B482" s="1">
        <v>42333</v>
      </c>
      <c r="C482">
        <v>2229</v>
      </c>
      <c r="D482">
        <v>1261</v>
      </c>
      <c r="E482">
        <v>3.5941999999999998</v>
      </c>
      <c r="F482">
        <v>1.198</v>
      </c>
      <c r="G482" t="s">
        <v>98</v>
      </c>
      <c r="H482" t="s">
        <v>142</v>
      </c>
      <c r="I482" t="s">
        <v>142</v>
      </c>
    </row>
    <row r="483" spans="1:9" x14ac:dyDescent="0.3">
      <c r="A483" t="s">
        <v>100</v>
      </c>
      <c r="B483" s="1">
        <v>42334</v>
      </c>
      <c r="C483">
        <v>545</v>
      </c>
      <c r="D483">
        <v>311</v>
      </c>
      <c r="E483">
        <v>0.88400000000000001</v>
      </c>
      <c r="F483">
        <v>0.29459999999999997</v>
      </c>
      <c r="G483" t="s">
        <v>98</v>
      </c>
      <c r="H483" t="s">
        <v>142</v>
      </c>
      <c r="I483" t="s">
        <v>142</v>
      </c>
    </row>
    <row r="484" spans="1:9" x14ac:dyDescent="0.3">
      <c r="A484" t="s">
        <v>100</v>
      </c>
      <c r="B484" s="1">
        <v>42335</v>
      </c>
      <c r="C484">
        <v>730</v>
      </c>
      <c r="D484">
        <v>396</v>
      </c>
      <c r="E484">
        <v>1.1618999999999999</v>
      </c>
      <c r="F484">
        <v>0.38729999999999998</v>
      </c>
      <c r="G484" t="s">
        <v>98</v>
      </c>
      <c r="H484" t="s">
        <v>142</v>
      </c>
      <c r="I484" t="s">
        <v>142</v>
      </c>
    </row>
    <row r="485" spans="1:9" x14ac:dyDescent="0.3">
      <c r="A485" t="s">
        <v>100</v>
      </c>
      <c r="B485" s="1">
        <v>42336</v>
      </c>
      <c r="C485">
        <v>618</v>
      </c>
      <c r="D485">
        <v>312</v>
      </c>
      <c r="E485">
        <v>0.93189999999999995</v>
      </c>
      <c r="F485">
        <v>0.31059999999999999</v>
      </c>
      <c r="G485" t="s">
        <v>98</v>
      </c>
      <c r="H485" t="s">
        <v>142</v>
      </c>
      <c r="I485" t="s">
        <v>142</v>
      </c>
    </row>
    <row r="486" spans="1:9" x14ac:dyDescent="0.3">
      <c r="A486" t="s">
        <v>100</v>
      </c>
      <c r="B486" s="1">
        <v>42337</v>
      </c>
      <c r="C486">
        <v>726</v>
      </c>
      <c r="D486">
        <v>345</v>
      </c>
      <c r="E486">
        <v>1.0542</v>
      </c>
      <c r="F486">
        <v>0.35139999999999999</v>
      </c>
      <c r="G486" t="s">
        <v>98</v>
      </c>
      <c r="H486" t="s">
        <v>142</v>
      </c>
      <c r="I486" t="s">
        <v>142</v>
      </c>
    </row>
    <row r="487" spans="1:9" x14ac:dyDescent="0.3">
      <c r="A487" t="s">
        <v>100</v>
      </c>
      <c r="B487" s="1">
        <v>42338</v>
      </c>
      <c r="C487">
        <v>1771</v>
      </c>
      <c r="D487">
        <v>1100</v>
      </c>
      <c r="E487">
        <v>3.2094</v>
      </c>
      <c r="F487">
        <v>1.0698000000000001</v>
      </c>
      <c r="G487" t="s">
        <v>98</v>
      </c>
      <c r="H487" t="s">
        <v>142</v>
      </c>
      <c r="I487" t="s">
        <v>142</v>
      </c>
    </row>
    <row r="488" spans="1:9" x14ac:dyDescent="0.3">
      <c r="A488" t="s">
        <v>100</v>
      </c>
      <c r="B488" s="1">
        <v>42339</v>
      </c>
      <c r="C488">
        <v>3417</v>
      </c>
      <c r="D488">
        <v>1796</v>
      </c>
      <c r="E488">
        <v>5.0270999999999999</v>
      </c>
      <c r="F488">
        <v>1.6757</v>
      </c>
      <c r="G488" t="s">
        <v>98</v>
      </c>
      <c r="H488" t="s">
        <v>142</v>
      </c>
      <c r="I488" t="s">
        <v>142</v>
      </c>
    </row>
    <row r="489" spans="1:9" x14ac:dyDescent="0.3">
      <c r="A489" t="s">
        <v>100</v>
      </c>
      <c r="B489" s="1">
        <v>42341</v>
      </c>
      <c r="C489">
        <v>1679</v>
      </c>
      <c r="D489">
        <v>919</v>
      </c>
      <c r="E489">
        <v>2.5556000000000001</v>
      </c>
      <c r="F489">
        <v>0.8518</v>
      </c>
      <c r="G489" t="s">
        <v>98</v>
      </c>
      <c r="H489" t="s">
        <v>142</v>
      </c>
      <c r="I489" t="s">
        <v>142</v>
      </c>
    </row>
    <row r="490" spans="1:9" x14ac:dyDescent="0.3">
      <c r="A490" t="s">
        <v>100</v>
      </c>
      <c r="B490" s="1">
        <v>42340</v>
      </c>
      <c r="C490">
        <v>2838</v>
      </c>
      <c r="D490">
        <v>1479</v>
      </c>
      <c r="E490">
        <v>4.1308999999999996</v>
      </c>
      <c r="F490">
        <v>1.3768</v>
      </c>
      <c r="G490" t="s">
        <v>98</v>
      </c>
      <c r="H490" t="s">
        <v>142</v>
      </c>
      <c r="I490" t="s">
        <v>142</v>
      </c>
    </row>
    <row r="491" spans="1:9" x14ac:dyDescent="0.3">
      <c r="A491" t="s">
        <v>100</v>
      </c>
      <c r="B491" s="1">
        <v>42342</v>
      </c>
      <c r="C491">
        <v>1531</v>
      </c>
      <c r="D491">
        <v>840</v>
      </c>
      <c r="E491">
        <v>2.3923999999999999</v>
      </c>
      <c r="F491">
        <v>0.7974</v>
      </c>
      <c r="G491" t="s">
        <v>98</v>
      </c>
      <c r="H491" t="s">
        <v>142</v>
      </c>
      <c r="I491" t="s">
        <v>142</v>
      </c>
    </row>
    <row r="492" spans="1:9" x14ac:dyDescent="0.3">
      <c r="A492" t="s">
        <v>100</v>
      </c>
      <c r="B492" s="1">
        <v>42343</v>
      </c>
      <c r="C492">
        <v>756</v>
      </c>
      <c r="D492">
        <v>313</v>
      </c>
      <c r="E492">
        <v>0.89459999999999995</v>
      </c>
      <c r="F492">
        <v>0.29809999999999998</v>
      </c>
      <c r="G492" t="s">
        <v>98</v>
      </c>
      <c r="H492" t="s">
        <v>142</v>
      </c>
      <c r="I492" t="s">
        <v>142</v>
      </c>
    </row>
    <row r="493" spans="1:9" x14ac:dyDescent="0.3">
      <c r="A493" t="s">
        <v>100</v>
      </c>
      <c r="B493" s="1">
        <v>42344</v>
      </c>
      <c r="C493">
        <v>704</v>
      </c>
      <c r="D493">
        <v>301</v>
      </c>
      <c r="E493">
        <v>0.90029999999999999</v>
      </c>
      <c r="F493">
        <v>0.3</v>
      </c>
      <c r="G493" t="s">
        <v>98</v>
      </c>
      <c r="H493" t="s">
        <v>142</v>
      </c>
      <c r="I493" t="s">
        <v>142</v>
      </c>
    </row>
    <row r="494" spans="1:9" x14ac:dyDescent="0.3">
      <c r="A494" t="s">
        <v>100</v>
      </c>
      <c r="B494" s="1">
        <v>42345</v>
      </c>
      <c r="C494">
        <v>1815</v>
      </c>
      <c r="D494">
        <v>1002</v>
      </c>
      <c r="E494">
        <v>2.8748</v>
      </c>
      <c r="F494">
        <v>0.95830000000000004</v>
      </c>
      <c r="G494" t="s">
        <v>98</v>
      </c>
      <c r="H494" t="s">
        <v>142</v>
      </c>
      <c r="I494" t="s">
        <v>142</v>
      </c>
    </row>
    <row r="495" spans="1:9" x14ac:dyDescent="0.3">
      <c r="A495" t="s">
        <v>100</v>
      </c>
      <c r="B495" s="1">
        <v>42346</v>
      </c>
      <c r="C495">
        <v>1653</v>
      </c>
      <c r="D495">
        <v>924</v>
      </c>
      <c r="E495">
        <v>2.6823999999999999</v>
      </c>
      <c r="F495">
        <v>0.89410000000000001</v>
      </c>
      <c r="G495" t="s">
        <v>98</v>
      </c>
      <c r="H495" t="s">
        <v>142</v>
      </c>
      <c r="I495" t="s">
        <v>142</v>
      </c>
    </row>
    <row r="496" spans="1:9" x14ac:dyDescent="0.3">
      <c r="A496" t="s">
        <v>100</v>
      </c>
      <c r="B496" s="1">
        <v>42347</v>
      </c>
      <c r="C496">
        <v>1473</v>
      </c>
      <c r="D496">
        <v>916</v>
      </c>
      <c r="E496">
        <v>2.6251000000000002</v>
      </c>
      <c r="F496">
        <v>0.875</v>
      </c>
      <c r="G496" t="s">
        <v>98</v>
      </c>
      <c r="H496" t="s">
        <v>142</v>
      </c>
      <c r="I496" t="s">
        <v>142</v>
      </c>
    </row>
    <row r="497" spans="1:9" x14ac:dyDescent="0.3">
      <c r="A497" t="s">
        <v>100</v>
      </c>
      <c r="B497" s="1">
        <v>42348</v>
      </c>
      <c r="C497">
        <v>1619</v>
      </c>
      <c r="D497">
        <v>964</v>
      </c>
      <c r="E497">
        <v>2.7648999999999999</v>
      </c>
      <c r="F497">
        <v>0.92149999999999999</v>
      </c>
      <c r="G497" t="s">
        <v>98</v>
      </c>
      <c r="H497" t="s">
        <v>142</v>
      </c>
      <c r="I497" t="s">
        <v>142</v>
      </c>
    </row>
    <row r="498" spans="1:9" x14ac:dyDescent="0.3">
      <c r="A498" t="s">
        <v>100</v>
      </c>
      <c r="B498" s="1">
        <v>42349</v>
      </c>
      <c r="C498">
        <v>1621</v>
      </c>
      <c r="D498">
        <v>1015</v>
      </c>
      <c r="E498">
        <v>2.9855</v>
      </c>
      <c r="F498">
        <v>0.995</v>
      </c>
      <c r="G498" t="s">
        <v>98</v>
      </c>
      <c r="H498" t="s">
        <v>142</v>
      </c>
      <c r="I498" t="s">
        <v>142</v>
      </c>
    </row>
    <row r="499" spans="1:9" x14ac:dyDescent="0.3">
      <c r="A499" t="s">
        <v>100</v>
      </c>
      <c r="B499" s="1">
        <v>42350</v>
      </c>
      <c r="C499">
        <v>664</v>
      </c>
      <c r="D499">
        <v>383</v>
      </c>
      <c r="E499">
        <v>1.1102000000000001</v>
      </c>
      <c r="F499">
        <v>0.37</v>
      </c>
      <c r="G499" t="s">
        <v>98</v>
      </c>
      <c r="H499" t="s">
        <v>142</v>
      </c>
      <c r="I499" t="s">
        <v>142</v>
      </c>
    </row>
    <row r="500" spans="1:9" x14ac:dyDescent="0.3">
      <c r="A500" t="s">
        <v>100</v>
      </c>
      <c r="B500" s="1">
        <v>42351</v>
      </c>
      <c r="C500">
        <v>702</v>
      </c>
      <c r="D500">
        <v>324</v>
      </c>
      <c r="E500">
        <v>0.97440000000000004</v>
      </c>
      <c r="F500">
        <v>0.32479999999999998</v>
      </c>
      <c r="G500" t="s">
        <v>98</v>
      </c>
      <c r="H500" t="s">
        <v>142</v>
      </c>
      <c r="I500" t="s">
        <v>142</v>
      </c>
    </row>
    <row r="501" spans="1:9" x14ac:dyDescent="0.3">
      <c r="A501" t="s">
        <v>100</v>
      </c>
      <c r="B501" s="1">
        <v>42352</v>
      </c>
      <c r="C501">
        <v>1874</v>
      </c>
      <c r="D501">
        <v>1064</v>
      </c>
      <c r="E501">
        <v>3.0377000000000001</v>
      </c>
      <c r="F501">
        <v>1.0125</v>
      </c>
      <c r="G501" t="s">
        <v>98</v>
      </c>
      <c r="H501" t="s">
        <v>142</v>
      </c>
      <c r="I501" t="s">
        <v>142</v>
      </c>
    </row>
    <row r="502" spans="1:9" x14ac:dyDescent="0.3">
      <c r="A502" t="s">
        <v>100</v>
      </c>
      <c r="B502" s="1">
        <v>42353</v>
      </c>
      <c r="C502">
        <v>1565</v>
      </c>
      <c r="D502">
        <v>943</v>
      </c>
      <c r="E502">
        <v>2.7277</v>
      </c>
      <c r="F502">
        <v>0.90920000000000001</v>
      </c>
      <c r="G502" t="s">
        <v>98</v>
      </c>
      <c r="H502" t="s">
        <v>142</v>
      </c>
      <c r="I502" t="s">
        <v>142</v>
      </c>
    </row>
    <row r="503" spans="1:9" x14ac:dyDescent="0.3">
      <c r="A503" t="s">
        <v>100</v>
      </c>
      <c r="B503" s="1">
        <v>42354</v>
      </c>
      <c r="C503">
        <v>1952</v>
      </c>
      <c r="D503">
        <v>1137</v>
      </c>
      <c r="E503">
        <v>3.4647000000000001</v>
      </c>
      <c r="F503">
        <v>1.1548</v>
      </c>
      <c r="G503" t="s">
        <v>98</v>
      </c>
      <c r="H503" t="s">
        <v>142</v>
      </c>
      <c r="I503" t="s">
        <v>142</v>
      </c>
    </row>
    <row r="504" spans="1:9" x14ac:dyDescent="0.3">
      <c r="A504" t="s">
        <v>100</v>
      </c>
      <c r="B504" s="1">
        <v>42355</v>
      </c>
      <c r="C504">
        <v>1901</v>
      </c>
      <c r="D504">
        <v>1055</v>
      </c>
      <c r="E504">
        <v>3.2031000000000001</v>
      </c>
      <c r="F504">
        <v>1.0677000000000001</v>
      </c>
      <c r="G504" t="s">
        <v>98</v>
      </c>
      <c r="H504" t="s">
        <v>142</v>
      </c>
      <c r="I504" t="s">
        <v>142</v>
      </c>
    </row>
    <row r="505" spans="1:9" x14ac:dyDescent="0.3">
      <c r="A505" t="s">
        <v>100</v>
      </c>
      <c r="B505" s="1">
        <v>42356</v>
      </c>
      <c r="C505">
        <v>1588</v>
      </c>
      <c r="D505">
        <v>937</v>
      </c>
      <c r="E505">
        <v>2.8828</v>
      </c>
      <c r="F505">
        <v>0.96099999999999997</v>
      </c>
      <c r="G505" t="s">
        <v>98</v>
      </c>
      <c r="H505" t="s">
        <v>142</v>
      </c>
      <c r="I505" t="s">
        <v>142</v>
      </c>
    </row>
    <row r="506" spans="1:9" x14ac:dyDescent="0.3">
      <c r="A506" t="s">
        <v>100</v>
      </c>
      <c r="B506" s="1">
        <v>42357</v>
      </c>
      <c r="C506">
        <v>767</v>
      </c>
      <c r="D506">
        <v>336</v>
      </c>
      <c r="E506">
        <v>1.1333</v>
      </c>
      <c r="F506">
        <v>0.37769999999999998</v>
      </c>
      <c r="G506" t="s">
        <v>98</v>
      </c>
      <c r="H506" t="s">
        <v>142</v>
      </c>
      <c r="I506" t="s">
        <v>142</v>
      </c>
    </row>
    <row r="507" spans="1:9" x14ac:dyDescent="0.3">
      <c r="A507" t="s">
        <v>100</v>
      </c>
      <c r="B507" s="1">
        <v>42358</v>
      </c>
      <c r="C507">
        <v>685</v>
      </c>
      <c r="D507">
        <v>308</v>
      </c>
      <c r="E507">
        <v>0.95609999999999995</v>
      </c>
      <c r="F507">
        <v>0.31859999999999999</v>
      </c>
      <c r="G507" t="s">
        <v>98</v>
      </c>
      <c r="H507" t="s">
        <v>142</v>
      </c>
      <c r="I507" t="s">
        <v>142</v>
      </c>
    </row>
    <row r="508" spans="1:9" x14ac:dyDescent="0.3">
      <c r="A508" t="s">
        <v>100</v>
      </c>
      <c r="B508" s="1">
        <v>42359</v>
      </c>
      <c r="C508">
        <v>1763</v>
      </c>
      <c r="D508">
        <v>866</v>
      </c>
      <c r="E508">
        <v>2.7593999999999999</v>
      </c>
      <c r="F508">
        <v>0.91969999999999996</v>
      </c>
      <c r="G508" t="s">
        <v>98</v>
      </c>
      <c r="H508" t="s">
        <v>142</v>
      </c>
      <c r="I508" t="s">
        <v>142</v>
      </c>
    </row>
    <row r="509" spans="1:9" x14ac:dyDescent="0.3">
      <c r="A509" t="s">
        <v>100</v>
      </c>
      <c r="B509" s="1">
        <v>42360</v>
      </c>
      <c r="C509">
        <v>2142</v>
      </c>
      <c r="D509">
        <v>1113</v>
      </c>
      <c r="E509">
        <v>3.5232000000000001</v>
      </c>
      <c r="F509">
        <v>1.1744000000000001</v>
      </c>
      <c r="G509" t="s">
        <v>98</v>
      </c>
      <c r="H509" t="s">
        <v>142</v>
      </c>
      <c r="I509" t="s">
        <v>142</v>
      </c>
    </row>
    <row r="510" spans="1:9" x14ac:dyDescent="0.3">
      <c r="A510" t="s">
        <v>100</v>
      </c>
      <c r="B510" s="1">
        <v>42361</v>
      </c>
      <c r="C510">
        <v>1637</v>
      </c>
      <c r="D510">
        <v>833</v>
      </c>
      <c r="E510">
        <v>2.7002999999999999</v>
      </c>
      <c r="F510">
        <v>0.90010000000000001</v>
      </c>
      <c r="G510" t="s">
        <v>98</v>
      </c>
      <c r="H510" t="s">
        <v>142</v>
      </c>
      <c r="I510" t="s">
        <v>142</v>
      </c>
    </row>
    <row r="511" spans="1:9" x14ac:dyDescent="0.3">
      <c r="A511" t="s">
        <v>100</v>
      </c>
      <c r="B511" s="1">
        <v>42362</v>
      </c>
      <c r="C511">
        <v>1142</v>
      </c>
      <c r="D511">
        <v>546</v>
      </c>
      <c r="E511">
        <v>1.7101999999999999</v>
      </c>
      <c r="F511">
        <v>0.56999999999999995</v>
      </c>
      <c r="G511" t="s">
        <v>98</v>
      </c>
      <c r="H511" t="s">
        <v>142</v>
      </c>
      <c r="I511" t="s">
        <v>142</v>
      </c>
    </row>
    <row r="512" spans="1:9" x14ac:dyDescent="0.3">
      <c r="A512" t="s">
        <v>100</v>
      </c>
      <c r="B512" s="1">
        <v>42363</v>
      </c>
      <c r="C512">
        <v>583</v>
      </c>
      <c r="D512">
        <v>235</v>
      </c>
      <c r="E512">
        <v>0.70699999999999996</v>
      </c>
      <c r="F512">
        <v>0.23569999999999999</v>
      </c>
      <c r="G512" t="s">
        <v>98</v>
      </c>
      <c r="H512" t="s">
        <v>142</v>
      </c>
      <c r="I512" t="s">
        <v>142</v>
      </c>
    </row>
    <row r="513" spans="1:9" x14ac:dyDescent="0.3">
      <c r="A513" t="s">
        <v>100</v>
      </c>
      <c r="B513" s="1">
        <v>42364</v>
      </c>
      <c r="C513">
        <v>722</v>
      </c>
      <c r="D513">
        <v>251</v>
      </c>
      <c r="E513">
        <v>0.78610000000000002</v>
      </c>
      <c r="F513">
        <v>0.26200000000000001</v>
      </c>
      <c r="G513" t="s">
        <v>98</v>
      </c>
      <c r="H513" t="s">
        <v>142</v>
      </c>
      <c r="I513" t="s">
        <v>142</v>
      </c>
    </row>
    <row r="514" spans="1:9" x14ac:dyDescent="0.3">
      <c r="A514" t="s">
        <v>100</v>
      </c>
      <c r="B514" s="1">
        <v>42365</v>
      </c>
      <c r="C514">
        <v>784</v>
      </c>
      <c r="D514">
        <v>305</v>
      </c>
      <c r="E514">
        <v>0.98260000000000003</v>
      </c>
      <c r="F514">
        <v>0.32750000000000001</v>
      </c>
      <c r="G514" t="s">
        <v>98</v>
      </c>
      <c r="H514" t="s">
        <v>142</v>
      </c>
      <c r="I514" t="s">
        <v>142</v>
      </c>
    </row>
    <row r="515" spans="1:9" x14ac:dyDescent="0.3">
      <c r="A515" t="s">
        <v>100</v>
      </c>
      <c r="B515" s="1">
        <v>42366</v>
      </c>
      <c r="C515">
        <v>1868</v>
      </c>
      <c r="D515">
        <v>800</v>
      </c>
      <c r="E515">
        <v>2.4512999999999998</v>
      </c>
      <c r="F515">
        <v>0.81710000000000005</v>
      </c>
      <c r="G515" t="s">
        <v>98</v>
      </c>
      <c r="H515" t="s">
        <v>142</v>
      </c>
      <c r="I515" t="s">
        <v>142</v>
      </c>
    </row>
    <row r="516" spans="1:9" x14ac:dyDescent="0.3">
      <c r="A516" t="s">
        <v>100</v>
      </c>
      <c r="B516" s="1">
        <v>42367</v>
      </c>
      <c r="C516">
        <v>1718</v>
      </c>
      <c r="D516">
        <v>797</v>
      </c>
      <c r="E516">
        <v>2.4125999999999999</v>
      </c>
      <c r="F516">
        <v>0.80430000000000001</v>
      </c>
      <c r="G516" t="s">
        <v>98</v>
      </c>
      <c r="H516" t="s">
        <v>142</v>
      </c>
      <c r="I516" t="s">
        <v>142</v>
      </c>
    </row>
    <row r="517" spans="1:9" x14ac:dyDescent="0.3">
      <c r="A517" t="s">
        <v>100</v>
      </c>
      <c r="B517" s="1">
        <v>42368</v>
      </c>
      <c r="C517">
        <v>1529</v>
      </c>
      <c r="D517">
        <v>680</v>
      </c>
      <c r="E517">
        <v>2.0125999999999999</v>
      </c>
      <c r="F517">
        <v>0.67090000000000005</v>
      </c>
      <c r="G517" t="s">
        <v>98</v>
      </c>
      <c r="H517" t="s">
        <v>142</v>
      </c>
      <c r="I517" t="s">
        <v>142</v>
      </c>
    </row>
    <row r="518" spans="1:9" x14ac:dyDescent="0.3">
      <c r="A518" t="s">
        <v>100</v>
      </c>
      <c r="B518" s="1">
        <v>42369</v>
      </c>
      <c r="C518">
        <v>2784</v>
      </c>
      <c r="D518">
        <v>934</v>
      </c>
      <c r="E518">
        <v>2.7435</v>
      </c>
      <c r="F518">
        <v>0.91449999999999998</v>
      </c>
      <c r="G518" t="s">
        <v>98</v>
      </c>
      <c r="H518" t="s">
        <v>142</v>
      </c>
      <c r="I518" t="s">
        <v>142</v>
      </c>
    </row>
    <row r="519" spans="1:9" x14ac:dyDescent="0.3">
      <c r="A519" t="s">
        <v>100</v>
      </c>
      <c r="B519" s="1">
        <v>42370</v>
      </c>
      <c r="C519">
        <v>2287</v>
      </c>
      <c r="D519">
        <v>552</v>
      </c>
      <c r="E519">
        <v>1.6587000000000001</v>
      </c>
      <c r="F519">
        <v>0.55279999999999996</v>
      </c>
      <c r="G519" t="s">
        <v>98</v>
      </c>
      <c r="H519" t="s">
        <v>142</v>
      </c>
      <c r="I519" t="s">
        <v>142</v>
      </c>
    </row>
    <row r="520" spans="1:9" x14ac:dyDescent="0.3">
      <c r="A520" t="s">
        <v>100</v>
      </c>
      <c r="B520" s="1">
        <v>42371</v>
      </c>
      <c r="C520">
        <v>2208</v>
      </c>
      <c r="D520">
        <v>497</v>
      </c>
      <c r="E520">
        <v>1.5962000000000001</v>
      </c>
      <c r="F520">
        <v>0.53210000000000002</v>
      </c>
      <c r="G520" t="s">
        <v>98</v>
      </c>
      <c r="H520" t="s">
        <v>142</v>
      </c>
      <c r="I520" t="s">
        <v>142</v>
      </c>
    </row>
    <row r="521" spans="1:9" x14ac:dyDescent="0.3">
      <c r="A521" t="s">
        <v>100</v>
      </c>
      <c r="B521" s="1">
        <v>42372</v>
      </c>
      <c r="C521">
        <v>1993</v>
      </c>
      <c r="D521">
        <v>502</v>
      </c>
      <c r="E521">
        <v>1.5767</v>
      </c>
      <c r="F521">
        <v>0.52559999999999996</v>
      </c>
      <c r="G521" t="s">
        <v>98</v>
      </c>
      <c r="H521" t="s">
        <v>142</v>
      </c>
      <c r="I521" t="s">
        <v>142</v>
      </c>
    </row>
    <row r="522" spans="1:9" x14ac:dyDescent="0.3">
      <c r="A522" t="s">
        <v>100</v>
      </c>
      <c r="B522" s="1">
        <v>42373</v>
      </c>
      <c r="C522">
        <v>5755</v>
      </c>
      <c r="D522">
        <v>1498</v>
      </c>
      <c r="E522">
        <v>4.3391000000000002</v>
      </c>
      <c r="F522">
        <v>1.4463999999999999</v>
      </c>
      <c r="G522" t="s">
        <v>98</v>
      </c>
      <c r="H522" t="s">
        <v>142</v>
      </c>
      <c r="I522" t="s">
        <v>142</v>
      </c>
    </row>
    <row r="523" spans="1:9" x14ac:dyDescent="0.3">
      <c r="A523" t="s">
        <v>100</v>
      </c>
      <c r="B523" s="1">
        <v>42374</v>
      </c>
      <c r="C523">
        <v>4851</v>
      </c>
      <c r="D523">
        <v>1550</v>
      </c>
      <c r="E523">
        <v>4.6490999999999998</v>
      </c>
      <c r="F523">
        <v>1.5496000000000001</v>
      </c>
      <c r="G523" t="s">
        <v>98</v>
      </c>
      <c r="H523" t="s">
        <v>142</v>
      </c>
      <c r="I523" t="s">
        <v>142</v>
      </c>
    </row>
    <row r="524" spans="1:9" x14ac:dyDescent="0.3">
      <c r="A524" t="s">
        <v>100</v>
      </c>
      <c r="B524" s="1">
        <v>42375</v>
      </c>
      <c r="C524">
        <v>6051</v>
      </c>
      <c r="D524">
        <v>1897</v>
      </c>
      <c r="E524">
        <v>5.4467999999999996</v>
      </c>
      <c r="F524">
        <v>1.8156000000000001</v>
      </c>
      <c r="G524" t="s">
        <v>98</v>
      </c>
      <c r="H524" t="s">
        <v>142</v>
      </c>
      <c r="I524" t="s">
        <v>142</v>
      </c>
    </row>
    <row r="525" spans="1:9" x14ac:dyDescent="0.3">
      <c r="A525" t="s">
        <v>100</v>
      </c>
      <c r="B525" s="1">
        <v>42376</v>
      </c>
      <c r="C525">
        <v>7159</v>
      </c>
      <c r="D525">
        <v>2048</v>
      </c>
      <c r="E525">
        <v>5.9195000000000002</v>
      </c>
      <c r="F525">
        <v>1.9731000000000001</v>
      </c>
      <c r="G525" t="s">
        <v>98</v>
      </c>
      <c r="H525" t="s">
        <v>142</v>
      </c>
      <c r="I525" t="s">
        <v>142</v>
      </c>
    </row>
    <row r="526" spans="1:9" x14ac:dyDescent="0.3">
      <c r="A526" t="s">
        <v>100</v>
      </c>
      <c r="B526" s="1">
        <v>42377</v>
      </c>
      <c r="C526">
        <v>6625</v>
      </c>
      <c r="D526">
        <v>2020</v>
      </c>
      <c r="E526">
        <v>5.7038000000000002</v>
      </c>
      <c r="F526">
        <v>1.9013</v>
      </c>
      <c r="G526" t="s">
        <v>98</v>
      </c>
      <c r="H526" t="s">
        <v>142</v>
      </c>
      <c r="I526" t="s">
        <v>142</v>
      </c>
    </row>
    <row r="527" spans="1:9" x14ac:dyDescent="0.3">
      <c r="A527" t="s">
        <v>100</v>
      </c>
      <c r="B527" s="1">
        <v>42378</v>
      </c>
      <c r="C527">
        <v>2839</v>
      </c>
      <c r="D527">
        <v>743</v>
      </c>
      <c r="E527">
        <v>2.2446000000000002</v>
      </c>
      <c r="F527">
        <v>0.74829999999999997</v>
      </c>
      <c r="G527" t="s">
        <v>98</v>
      </c>
      <c r="H527" t="s">
        <v>142</v>
      </c>
      <c r="I527" t="s">
        <v>142</v>
      </c>
    </row>
    <row r="528" spans="1:9" x14ac:dyDescent="0.3">
      <c r="A528" t="s">
        <v>100</v>
      </c>
      <c r="B528" s="1">
        <v>42379</v>
      </c>
      <c r="C528">
        <v>2481</v>
      </c>
      <c r="D528">
        <v>639</v>
      </c>
      <c r="E528">
        <v>2.0257999999999998</v>
      </c>
      <c r="F528">
        <v>0.67530000000000001</v>
      </c>
      <c r="G528" t="s">
        <v>98</v>
      </c>
      <c r="H528" t="s">
        <v>142</v>
      </c>
      <c r="I528" t="s">
        <v>142</v>
      </c>
    </row>
    <row r="529" spans="1:9" x14ac:dyDescent="0.3">
      <c r="A529" t="s">
        <v>100</v>
      </c>
      <c r="B529" s="1">
        <v>42380</v>
      </c>
      <c r="C529">
        <v>3964</v>
      </c>
      <c r="D529">
        <v>1222</v>
      </c>
      <c r="E529">
        <v>3.7871000000000001</v>
      </c>
      <c r="F529">
        <v>1.2621</v>
      </c>
      <c r="G529" t="s">
        <v>98</v>
      </c>
      <c r="H529" t="s">
        <v>142</v>
      </c>
      <c r="I529" t="s">
        <v>142</v>
      </c>
    </row>
    <row r="530" spans="1:9" x14ac:dyDescent="0.3">
      <c r="A530" t="s">
        <v>100</v>
      </c>
      <c r="B530" s="1">
        <v>42381</v>
      </c>
      <c r="C530">
        <v>3302</v>
      </c>
      <c r="D530">
        <v>1085</v>
      </c>
      <c r="E530">
        <v>3.4535999999999998</v>
      </c>
      <c r="F530">
        <v>1.1514</v>
      </c>
      <c r="G530" t="s">
        <v>98</v>
      </c>
      <c r="H530" t="s">
        <v>142</v>
      </c>
      <c r="I530" t="s">
        <v>142</v>
      </c>
    </row>
    <row r="531" spans="1:9" x14ac:dyDescent="0.3">
      <c r="A531" t="s">
        <v>100</v>
      </c>
      <c r="B531" s="1">
        <v>42382</v>
      </c>
      <c r="C531">
        <v>2084</v>
      </c>
      <c r="D531">
        <v>778</v>
      </c>
      <c r="E531">
        <v>2.3529</v>
      </c>
      <c r="F531">
        <v>0.7843</v>
      </c>
      <c r="G531" t="s">
        <v>98</v>
      </c>
      <c r="H531" t="s">
        <v>142</v>
      </c>
      <c r="I531" t="s">
        <v>142</v>
      </c>
    </row>
    <row r="532" spans="1:9" x14ac:dyDescent="0.3">
      <c r="A532" t="s">
        <v>100</v>
      </c>
      <c r="B532" s="1">
        <v>42383</v>
      </c>
      <c r="C532">
        <v>1302</v>
      </c>
      <c r="D532">
        <v>446</v>
      </c>
      <c r="E532">
        <v>1.3540000000000001</v>
      </c>
      <c r="F532">
        <v>0.45129999999999998</v>
      </c>
      <c r="G532" t="s">
        <v>98</v>
      </c>
      <c r="H532" t="s">
        <v>142</v>
      </c>
      <c r="I532" t="s">
        <v>142</v>
      </c>
    </row>
    <row r="533" spans="1:9" x14ac:dyDescent="0.3">
      <c r="A533" t="s">
        <v>100</v>
      </c>
      <c r="B533" s="1">
        <v>42384</v>
      </c>
      <c r="C533">
        <v>1057</v>
      </c>
      <c r="D533">
        <v>461</v>
      </c>
      <c r="E533">
        <v>1.4944</v>
      </c>
      <c r="F533">
        <v>0.49840000000000001</v>
      </c>
      <c r="G533" t="s">
        <v>98</v>
      </c>
      <c r="H533" t="s">
        <v>142</v>
      </c>
      <c r="I533" t="s">
        <v>142</v>
      </c>
    </row>
    <row r="534" spans="1:9" x14ac:dyDescent="0.3">
      <c r="A534" t="s">
        <v>100</v>
      </c>
      <c r="B534" s="1">
        <v>42385</v>
      </c>
      <c r="C534">
        <v>457</v>
      </c>
      <c r="D534">
        <v>189</v>
      </c>
      <c r="E534">
        <v>0.60360000000000003</v>
      </c>
      <c r="F534">
        <v>0.20100000000000001</v>
      </c>
      <c r="G534" t="s">
        <v>98</v>
      </c>
      <c r="H534" t="s">
        <v>142</v>
      </c>
      <c r="I534" t="s">
        <v>142</v>
      </c>
    </row>
    <row r="535" spans="1:9" x14ac:dyDescent="0.3">
      <c r="A535" t="s">
        <v>100</v>
      </c>
      <c r="B535" s="1">
        <v>42386</v>
      </c>
      <c r="C535">
        <v>455</v>
      </c>
      <c r="D535">
        <v>173</v>
      </c>
      <c r="E535">
        <v>0.5605</v>
      </c>
      <c r="F535">
        <v>0.18679999999999999</v>
      </c>
      <c r="G535" t="s">
        <v>98</v>
      </c>
      <c r="H535" t="s">
        <v>142</v>
      </c>
      <c r="I535" t="s">
        <v>142</v>
      </c>
    </row>
    <row r="536" spans="1:9" x14ac:dyDescent="0.3">
      <c r="A536" t="s">
        <v>100</v>
      </c>
      <c r="B536" s="1">
        <v>42387</v>
      </c>
      <c r="C536">
        <v>734</v>
      </c>
      <c r="D536">
        <v>267</v>
      </c>
      <c r="E536">
        <v>0.88929999999999998</v>
      </c>
      <c r="F536">
        <v>0.2964</v>
      </c>
      <c r="G536" t="s">
        <v>98</v>
      </c>
      <c r="H536" t="s">
        <v>142</v>
      </c>
      <c r="I536" t="s">
        <v>142</v>
      </c>
    </row>
    <row r="537" spans="1:9" x14ac:dyDescent="0.3">
      <c r="A537" t="s">
        <v>100</v>
      </c>
      <c r="B537" s="1">
        <v>42388</v>
      </c>
      <c r="C537">
        <v>2506</v>
      </c>
      <c r="D537">
        <v>948</v>
      </c>
      <c r="E537">
        <v>3.1941999999999999</v>
      </c>
      <c r="F537">
        <v>1.0646</v>
      </c>
      <c r="G537" t="s">
        <v>98</v>
      </c>
      <c r="H537" t="s">
        <v>142</v>
      </c>
      <c r="I537" t="s">
        <v>142</v>
      </c>
    </row>
    <row r="538" spans="1:9" x14ac:dyDescent="0.3">
      <c r="A538" t="s">
        <v>100</v>
      </c>
      <c r="B538" s="1">
        <v>42389</v>
      </c>
      <c r="C538">
        <v>2667</v>
      </c>
      <c r="D538">
        <v>1004</v>
      </c>
      <c r="E538">
        <v>3.3371</v>
      </c>
      <c r="F538">
        <v>1.1124000000000001</v>
      </c>
      <c r="G538" t="s">
        <v>98</v>
      </c>
      <c r="H538" t="s">
        <v>142</v>
      </c>
      <c r="I538" t="s">
        <v>142</v>
      </c>
    </row>
    <row r="539" spans="1:9" x14ac:dyDescent="0.3">
      <c r="A539" t="s">
        <v>100</v>
      </c>
      <c r="B539" s="1">
        <v>42390</v>
      </c>
      <c r="C539">
        <v>2473</v>
      </c>
      <c r="D539">
        <v>1020</v>
      </c>
      <c r="E539">
        <v>3.4365000000000001</v>
      </c>
      <c r="F539">
        <v>1.1455</v>
      </c>
      <c r="G539" t="s">
        <v>98</v>
      </c>
      <c r="H539" t="s">
        <v>142</v>
      </c>
      <c r="I539" t="s">
        <v>142</v>
      </c>
    </row>
    <row r="540" spans="1:9" x14ac:dyDescent="0.3">
      <c r="A540" t="s">
        <v>100</v>
      </c>
      <c r="B540" s="1">
        <v>42391</v>
      </c>
      <c r="C540">
        <v>2557</v>
      </c>
      <c r="D540">
        <v>1006</v>
      </c>
      <c r="E540">
        <v>3.2643</v>
      </c>
      <c r="F540">
        <v>1.0883</v>
      </c>
      <c r="G540" t="s">
        <v>98</v>
      </c>
      <c r="H540" t="s">
        <v>142</v>
      </c>
      <c r="I540" t="s">
        <v>142</v>
      </c>
    </row>
    <row r="541" spans="1:9" x14ac:dyDescent="0.3">
      <c r="A541" t="s">
        <v>100</v>
      </c>
      <c r="B541" s="1">
        <v>42392</v>
      </c>
      <c r="C541">
        <v>1223</v>
      </c>
      <c r="D541">
        <v>430</v>
      </c>
      <c r="E541">
        <v>1.4146000000000001</v>
      </c>
      <c r="F541">
        <v>0.47170000000000001</v>
      </c>
      <c r="G541" t="s">
        <v>98</v>
      </c>
      <c r="H541" t="s">
        <v>142</v>
      </c>
      <c r="I541" t="s">
        <v>142</v>
      </c>
    </row>
    <row r="542" spans="1:9" x14ac:dyDescent="0.3">
      <c r="A542" t="s">
        <v>100</v>
      </c>
      <c r="B542" s="1">
        <v>42393</v>
      </c>
      <c r="C542">
        <v>1214</v>
      </c>
      <c r="D542">
        <v>360</v>
      </c>
      <c r="E542">
        <v>1.0407999999999999</v>
      </c>
      <c r="F542">
        <v>0.3468</v>
      </c>
      <c r="G542" t="s">
        <v>98</v>
      </c>
      <c r="H542" t="s">
        <v>142</v>
      </c>
      <c r="I542" t="s">
        <v>142</v>
      </c>
    </row>
    <row r="543" spans="1:9" x14ac:dyDescent="0.3">
      <c r="A543" t="s">
        <v>100</v>
      </c>
      <c r="B543" s="1">
        <v>42394</v>
      </c>
      <c r="C543">
        <v>3474</v>
      </c>
      <c r="D543">
        <v>1174</v>
      </c>
      <c r="E543">
        <v>3.3346</v>
      </c>
      <c r="F543">
        <v>1.1114999999999999</v>
      </c>
      <c r="G543" t="s">
        <v>98</v>
      </c>
      <c r="H543" t="s">
        <v>142</v>
      </c>
      <c r="I543" t="s">
        <v>142</v>
      </c>
    </row>
    <row r="544" spans="1:9" x14ac:dyDescent="0.3">
      <c r="A544" t="s">
        <v>100</v>
      </c>
      <c r="B544" s="1">
        <v>42395</v>
      </c>
      <c r="C544">
        <v>3204</v>
      </c>
      <c r="D544">
        <v>1108</v>
      </c>
      <c r="E544">
        <v>3.2084999999999999</v>
      </c>
      <c r="F544">
        <v>1.0693999999999999</v>
      </c>
      <c r="G544" t="s">
        <v>98</v>
      </c>
      <c r="H544" t="s">
        <v>142</v>
      </c>
      <c r="I544" t="s">
        <v>142</v>
      </c>
    </row>
    <row r="545" spans="1:9" x14ac:dyDescent="0.3">
      <c r="A545" t="s">
        <v>100</v>
      </c>
      <c r="B545" s="1">
        <v>42396</v>
      </c>
      <c r="C545">
        <v>3157</v>
      </c>
      <c r="D545">
        <v>1180</v>
      </c>
      <c r="E545">
        <v>3.4074</v>
      </c>
      <c r="F545">
        <v>1.1358999999999999</v>
      </c>
      <c r="G545" t="s">
        <v>98</v>
      </c>
      <c r="H545" t="s">
        <v>142</v>
      </c>
      <c r="I545" t="s">
        <v>142</v>
      </c>
    </row>
    <row r="546" spans="1:9" x14ac:dyDescent="0.3">
      <c r="A546" t="s">
        <v>100</v>
      </c>
      <c r="B546" s="1">
        <v>42397</v>
      </c>
      <c r="C546">
        <v>5036</v>
      </c>
      <c r="D546">
        <v>1982</v>
      </c>
      <c r="E546">
        <v>5.7758000000000003</v>
      </c>
      <c r="F546">
        <v>1.9252</v>
      </c>
      <c r="G546" t="s">
        <v>98</v>
      </c>
      <c r="H546" t="s">
        <v>142</v>
      </c>
      <c r="I546" t="s">
        <v>142</v>
      </c>
    </row>
    <row r="547" spans="1:9" x14ac:dyDescent="0.3">
      <c r="A547" t="s">
        <v>100</v>
      </c>
      <c r="B547" s="1">
        <v>42398</v>
      </c>
      <c r="C547">
        <v>4362</v>
      </c>
      <c r="D547">
        <v>1733</v>
      </c>
      <c r="E547">
        <v>4.8903999999999996</v>
      </c>
      <c r="F547">
        <v>1.6297999999999999</v>
      </c>
      <c r="G547" t="s">
        <v>98</v>
      </c>
      <c r="H547" t="s">
        <v>142</v>
      </c>
      <c r="I547" t="s">
        <v>142</v>
      </c>
    </row>
    <row r="548" spans="1:9" x14ac:dyDescent="0.3">
      <c r="A548" t="s">
        <v>100</v>
      </c>
      <c r="B548" s="1">
        <v>42399</v>
      </c>
      <c r="C548">
        <v>1781</v>
      </c>
      <c r="D548">
        <v>592</v>
      </c>
      <c r="E548">
        <v>1.7359</v>
      </c>
      <c r="F548">
        <v>0.57869999999999999</v>
      </c>
      <c r="G548" t="s">
        <v>98</v>
      </c>
      <c r="H548" t="s">
        <v>142</v>
      </c>
      <c r="I548" t="s">
        <v>142</v>
      </c>
    </row>
    <row r="549" spans="1:9" x14ac:dyDescent="0.3">
      <c r="A549" t="s">
        <v>100</v>
      </c>
      <c r="B549" s="1">
        <v>42400</v>
      </c>
      <c r="C549">
        <v>1735</v>
      </c>
      <c r="D549">
        <v>488</v>
      </c>
      <c r="E549">
        <v>1.4285000000000001</v>
      </c>
      <c r="F549">
        <v>0.47599999999999998</v>
      </c>
      <c r="G549" t="s">
        <v>98</v>
      </c>
      <c r="H549" t="s">
        <v>142</v>
      </c>
      <c r="I549" t="s">
        <v>142</v>
      </c>
    </row>
    <row r="550" spans="1:9" x14ac:dyDescent="0.3">
      <c r="A550" t="s">
        <v>100</v>
      </c>
      <c r="B550" s="1">
        <v>42402</v>
      </c>
      <c r="C550">
        <v>4583</v>
      </c>
      <c r="D550">
        <v>1685</v>
      </c>
      <c r="E550">
        <v>4.2857000000000003</v>
      </c>
      <c r="F550">
        <v>1.4283999999999999</v>
      </c>
      <c r="G550" t="s">
        <v>98</v>
      </c>
      <c r="H550" t="s">
        <v>142</v>
      </c>
      <c r="I550" t="s">
        <v>142</v>
      </c>
    </row>
    <row r="551" spans="1:9" x14ac:dyDescent="0.3">
      <c r="A551" t="s">
        <v>100</v>
      </c>
      <c r="B551" s="1">
        <v>42401</v>
      </c>
      <c r="C551">
        <v>4633</v>
      </c>
      <c r="D551">
        <v>1484</v>
      </c>
      <c r="E551">
        <v>3.7968999999999999</v>
      </c>
      <c r="F551">
        <v>1.2655000000000001</v>
      </c>
      <c r="G551" t="s">
        <v>98</v>
      </c>
      <c r="H551" t="s">
        <v>142</v>
      </c>
      <c r="I551" t="s">
        <v>142</v>
      </c>
    </row>
    <row r="552" spans="1:9" x14ac:dyDescent="0.3">
      <c r="A552" t="s">
        <v>100</v>
      </c>
      <c r="B552" s="1">
        <v>42403</v>
      </c>
      <c r="C552">
        <v>4244</v>
      </c>
      <c r="D552">
        <v>1459</v>
      </c>
      <c r="E552">
        <v>3.8845999999999998</v>
      </c>
      <c r="F552">
        <v>1.2948</v>
      </c>
      <c r="G552" t="s">
        <v>98</v>
      </c>
      <c r="H552" t="s">
        <v>142</v>
      </c>
      <c r="I552" t="s">
        <v>142</v>
      </c>
    </row>
    <row r="553" spans="1:9" x14ac:dyDescent="0.3">
      <c r="A553" t="s">
        <v>100</v>
      </c>
      <c r="B553" s="1">
        <v>42404</v>
      </c>
      <c r="C553">
        <v>3987</v>
      </c>
      <c r="D553">
        <v>1304</v>
      </c>
      <c r="E553">
        <v>3.5266999999999999</v>
      </c>
      <c r="F553">
        <v>1.1752</v>
      </c>
      <c r="G553" t="s">
        <v>98</v>
      </c>
      <c r="H553" t="s">
        <v>142</v>
      </c>
      <c r="I553" t="s">
        <v>142</v>
      </c>
    </row>
    <row r="554" spans="1:9" x14ac:dyDescent="0.3">
      <c r="A554" t="s">
        <v>100</v>
      </c>
      <c r="B554" s="1">
        <v>42405</v>
      </c>
      <c r="C554">
        <v>3701</v>
      </c>
      <c r="D554">
        <v>1241</v>
      </c>
      <c r="E554">
        <v>3.3408000000000002</v>
      </c>
      <c r="F554">
        <v>1.1135999999999999</v>
      </c>
      <c r="G554" t="s">
        <v>98</v>
      </c>
      <c r="H554" t="s">
        <v>142</v>
      </c>
      <c r="I554" t="s">
        <v>142</v>
      </c>
    </row>
    <row r="555" spans="1:9" x14ac:dyDescent="0.3">
      <c r="A555" t="s">
        <v>100</v>
      </c>
      <c r="B555" s="1">
        <v>42406</v>
      </c>
      <c r="C555">
        <v>2418</v>
      </c>
      <c r="D555">
        <v>576</v>
      </c>
      <c r="E555">
        <v>1.7163999999999999</v>
      </c>
      <c r="F555">
        <v>0.57220000000000004</v>
      </c>
      <c r="G555" t="s">
        <v>98</v>
      </c>
      <c r="H555" t="s">
        <v>142</v>
      </c>
      <c r="I555" t="s">
        <v>142</v>
      </c>
    </row>
    <row r="556" spans="1:9" x14ac:dyDescent="0.3">
      <c r="A556" t="s">
        <v>100</v>
      </c>
      <c r="B556" s="1">
        <v>42407</v>
      </c>
      <c r="C556">
        <v>1849</v>
      </c>
      <c r="D556">
        <v>515</v>
      </c>
      <c r="E556">
        <v>1.4263999999999999</v>
      </c>
      <c r="F556">
        <v>0.47560000000000002</v>
      </c>
      <c r="G556" t="s">
        <v>98</v>
      </c>
      <c r="H556" t="s">
        <v>142</v>
      </c>
      <c r="I556" t="s">
        <v>142</v>
      </c>
    </row>
    <row r="557" spans="1:9" x14ac:dyDescent="0.3">
      <c r="A557" t="s">
        <v>100</v>
      </c>
      <c r="B557" s="1">
        <v>42408</v>
      </c>
      <c r="C557">
        <v>4401</v>
      </c>
      <c r="D557">
        <v>1316</v>
      </c>
      <c r="E557">
        <v>3.7202000000000002</v>
      </c>
      <c r="F557">
        <v>1.24</v>
      </c>
      <c r="G557" t="s">
        <v>98</v>
      </c>
      <c r="H557" t="s">
        <v>142</v>
      </c>
      <c r="I557" t="s">
        <v>142</v>
      </c>
    </row>
    <row r="558" spans="1:9" x14ac:dyDescent="0.3">
      <c r="A558" t="s">
        <v>100</v>
      </c>
      <c r="B558" s="1">
        <v>42409</v>
      </c>
      <c r="C558">
        <v>4740</v>
      </c>
      <c r="D558">
        <v>1434</v>
      </c>
      <c r="E558">
        <v>4.1595000000000004</v>
      </c>
      <c r="F558">
        <v>1.3865000000000001</v>
      </c>
      <c r="G558" t="s">
        <v>98</v>
      </c>
      <c r="H558" t="s">
        <v>142</v>
      </c>
      <c r="I558" t="s">
        <v>142</v>
      </c>
    </row>
    <row r="559" spans="1:9" x14ac:dyDescent="0.3">
      <c r="A559" t="s">
        <v>100</v>
      </c>
      <c r="B559" s="1">
        <v>42410</v>
      </c>
      <c r="C559">
        <v>4580</v>
      </c>
      <c r="D559">
        <v>1560</v>
      </c>
      <c r="E559">
        <v>4.4146000000000001</v>
      </c>
      <c r="F559">
        <v>1.4715</v>
      </c>
      <c r="G559" t="s">
        <v>98</v>
      </c>
      <c r="H559" t="s">
        <v>142</v>
      </c>
      <c r="I559" t="s">
        <v>142</v>
      </c>
    </row>
    <row r="560" spans="1:9" x14ac:dyDescent="0.3">
      <c r="A560" t="s">
        <v>100</v>
      </c>
      <c r="B560" s="1">
        <v>42411</v>
      </c>
      <c r="C560">
        <v>4708</v>
      </c>
      <c r="D560">
        <v>1774</v>
      </c>
      <c r="E560">
        <v>4.9306000000000001</v>
      </c>
      <c r="F560">
        <v>1.6435999999999999</v>
      </c>
      <c r="G560" t="s">
        <v>98</v>
      </c>
      <c r="H560" t="s">
        <v>142</v>
      </c>
      <c r="I560" t="s">
        <v>142</v>
      </c>
    </row>
    <row r="561" spans="1:9" x14ac:dyDescent="0.3">
      <c r="A561" t="s">
        <v>100</v>
      </c>
      <c r="B561" s="1">
        <v>42412</v>
      </c>
      <c r="C561">
        <v>2960</v>
      </c>
      <c r="D561">
        <v>1130</v>
      </c>
      <c r="E561">
        <v>3.2464</v>
      </c>
      <c r="F561">
        <v>1.0822000000000001</v>
      </c>
      <c r="G561" t="s">
        <v>98</v>
      </c>
      <c r="H561" t="s">
        <v>142</v>
      </c>
      <c r="I561" t="s">
        <v>142</v>
      </c>
    </row>
    <row r="562" spans="1:9" x14ac:dyDescent="0.3">
      <c r="A562" t="s">
        <v>100</v>
      </c>
      <c r="B562" s="1">
        <v>42413</v>
      </c>
      <c r="C562">
        <v>1908</v>
      </c>
      <c r="D562">
        <v>489</v>
      </c>
      <c r="E562">
        <v>1.5177</v>
      </c>
      <c r="F562">
        <v>0.50609999999999999</v>
      </c>
      <c r="G562" t="s">
        <v>98</v>
      </c>
      <c r="H562" t="s">
        <v>142</v>
      </c>
      <c r="I562" t="s">
        <v>142</v>
      </c>
    </row>
    <row r="563" spans="1:9" x14ac:dyDescent="0.3">
      <c r="A563" t="s">
        <v>100</v>
      </c>
      <c r="B563" s="1">
        <v>42414</v>
      </c>
      <c r="C563">
        <v>1881</v>
      </c>
      <c r="D563">
        <v>522</v>
      </c>
      <c r="E563">
        <v>1.6521999999999999</v>
      </c>
      <c r="F563">
        <v>0.55079999999999996</v>
      </c>
      <c r="G563" t="s">
        <v>98</v>
      </c>
      <c r="H563" t="s">
        <v>142</v>
      </c>
      <c r="I563" t="s">
        <v>142</v>
      </c>
    </row>
    <row r="564" spans="1:9" x14ac:dyDescent="0.3">
      <c r="A564" t="s">
        <v>100</v>
      </c>
      <c r="B564" s="1">
        <v>42415</v>
      </c>
      <c r="C564">
        <v>2474</v>
      </c>
      <c r="D564">
        <v>786</v>
      </c>
      <c r="E564">
        <v>2.4365000000000001</v>
      </c>
      <c r="F564">
        <v>0.81210000000000004</v>
      </c>
      <c r="G564" t="s">
        <v>98</v>
      </c>
      <c r="H564" t="s">
        <v>142</v>
      </c>
      <c r="I564" t="s">
        <v>142</v>
      </c>
    </row>
    <row r="565" spans="1:9" x14ac:dyDescent="0.3">
      <c r="A565" t="s">
        <v>100</v>
      </c>
      <c r="B565" s="1">
        <v>42416</v>
      </c>
      <c r="C565">
        <v>3813</v>
      </c>
      <c r="D565">
        <v>1372</v>
      </c>
      <c r="E565">
        <v>4.0682</v>
      </c>
      <c r="F565">
        <v>1.3561000000000001</v>
      </c>
      <c r="G565" t="s">
        <v>98</v>
      </c>
      <c r="H565" t="s">
        <v>142</v>
      </c>
      <c r="I565" t="s">
        <v>142</v>
      </c>
    </row>
    <row r="566" spans="1:9" x14ac:dyDescent="0.3">
      <c r="A566" t="s">
        <v>100</v>
      </c>
      <c r="B566" s="1">
        <v>42417</v>
      </c>
      <c r="C566">
        <v>4198</v>
      </c>
      <c r="D566">
        <v>1482</v>
      </c>
      <c r="E566">
        <v>4.2740999999999998</v>
      </c>
      <c r="F566">
        <v>1.4246000000000001</v>
      </c>
      <c r="G566" t="s">
        <v>98</v>
      </c>
      <c r="H566" t="s">
        <v>142</v>
      </c>
      <c r="I566" t="s">
        <v>142</v>
      </c>
    </row>
    <row r="567" spans="1:9" x14ac:dyDescent="0.3">
      <c r="A567" t="s">
        <v>100</v>
      </c>
      <c r="B567" s="1">
        <v>42418</v>
      </c>
      <c r="C567">
        <v>3980</v>
      </c>
      <c r="D567">
        <v>1632</v>
      </c>
      <c r="E567">
        <v>4.7664999999999997</v>
      </c>
      <c r="F567">
        <v>1.5888</v>
      </c>
      <c r="G567" t="s">
        <v>98</v>
      </c>
      <c r="H567" t="s">
        <v>142</v>
      </c>
      <c r="I567" t="s">
        <v>142</v>
      </c>
    </row>
    <row r="568" spans="1:9" x14ac:dyDescent="0.3">
      <c r="A568" t="s">
        <v>100</v>
      </c>
      <c r="B568" s="1">
        <v>42419</v>
      </c>
      <c r="C568">
        <v>3601</v>
      </c>
      <c r="D568">
        <v>1426</v>
      </c>
      <c r="E568">
        <v>4.1717000000000004</v>
      </c>
      <c r="F568">
        <v>1.3905000000000001</v>
      </c>
      <c r="G568" t="s">
        <v>98</v>
      </c>
      <c r="H568" t="s">
        <v>142</v>
      </c>
      <c r="I568" t="s">
        <v>142</v>
      </c>
    </row>
    <row r="569" spans="1:9" x14ac:dyDescent="0.3">
      <c r="A569" t="s">
        <v>100</v>
      </c>
      <c r="B569" s="1">
        <v>42420</v>
      </c>
      <c r="C569">
        <v>1778</v>
      </c>
      <c r="D569">
        <v>587</v>
      </c>
      <c r="E569">
        <v>1.8188</v>
      </c>
      <c r="F569">
        <v>0.60619999999999996</v>
      </c>
      <c r="G569" t="s">
        <v>98</v>
      </c>
      <c r="H569" t="s">
        <v>142</v>
      </c>
      <c r="I569" t="s">
        <v>142</v>
      </c>
    </row>
    <row r="570" spans="1:9" x14ac:dyDescent="0.3">
      <c r="A570" t="s">
        <v>100</v>
      </c>
      <c r="B570" s="1">
        <v>42421</v>
      </c>
      <c r="C570">
        <v>1730</v>
      </c>
      <c r="D570">
        <v>565</v>
      </c>
      <c r="E570">
        <v>1.7108000000000001</v>
      </c>
      <c r="F570">
        <v>0.57030000000000003</v>
      </c>
      <c r="G570" t="s">
        <v>98</v>
      </c>
      <c r="H570" t="s">
        <v>142</v>
      </c>
      <c r="I570" t="s">
        <v>142</v>
      </c>
    </row>
    <row r="571" spans="1:9" x14ac:dyDescent="0.3">
      <c r="A571" t="s">
        <v>100</v>
      </c>
      <c r="B571" s="1">
        <v>42422</v>
      </c>
      <c r="C571">
        <v>4080</v>
      </c>
      <c r="D571">
        <v>1604</v>
      </c>
      <c r="E571">
        <v>4.4438000000000004</v>
      </c>
      <c r="F571">
        <v>1.4812000000000001</v>
      </c>
      <c r="G571" t="s">
        <v>98</v>
      </c>
      <c r="H571" t="s">
        <v>142</v>
      </c>
      <c r="I571" t="s">
        <v>142</v>
      </c>
    </row>
    <row r="572" spans="1:9" x14ac:dyDescent="0.3">
      <c r="A572" t="s">
        <v>100</v>
      </c>
      <c r="B572" s="1">
        <v>42423</v>
      </c>
      <c r="C572">
        <v>4146</v>
      </c>
      <c r="D572">
        <v>1678</v>
      </c>
      <c r="E572">
        <v>5.1319999999999997</v>
      </c>
      <c r="F572">
        <v>1.4686999999999999</v>
      </c>
      <c r="G572" t="s">
        <v>98</v>
      </c>
      <c r="H572" t="s">
        <v>142</v>
      </c>
      <c r="I572" t="s">
        <v>142</v>
      </c>
    </row>
    <row r="573" spans="1:9" x14ac:dyDescent="0.3">
      <c r="A573" t="s">
        <v>101</v>
      </c>
      <c r="B573" s="1">
        <v>42309</v>
      </c>
      <c r="C573">
        <v>14443</v>
      </c>
      <c r="D573">
        <v>3350</v>
      </c>
      <c r="E573">
        <v>8.375</v>
      </c>
      <c r="F573">
        <v>0.41599999999999998</v>
      </c>
      <c r="G573" t="s">
        <v>98</v>
      </c>
      <c r="H573" t="s">
        <v>142</v>
      </c>
      <c r="I573" t="s">
        <v>142</v>
      </c>
    </row>
    <row r="574" spans="1:9" x14ac:dyDescent="0.3">
      <c r="A574" t="s">
        <v>101</v>
      </c>
      <c r="B574" s="1">
        <v>42310</v>
      </c>
      <c r="C574">
        <v>13936</v>
      </c>
      <c r="D574">
        <v>3507</v>
      </c>
      <c r="E574">
        <v>8.7675000000000001</v>
      </c>
      <c r="F574">
        <v>0.46350000000000002</v>
      </c>
      <c r="G574" t="s">
        <v>98</v>
      </c>
      <c r="H574" t="s">
        <v>142</v>
      </c>
      <c r="I574" t="s">
        <v>142</v>
      </c>
    </row>
    <row r="575" spans="1:9" x14ac:dyDescent="0.3">
      <c r="A575" t="s">
        <v>101</v>
      </c>
      <c r="B575" s="1">
        <v>42311</v>
      </c>
      <c r="C575">
        <v>14391</v>
      </c>
      <c r="D575">
        <v>3820</v>
      </c>
      <c r="E575">
        <v>9.5500000000000007</v>
      </c>
      <c r="F575">
        <v>0.33200000000000002</v>
      </c>
      <c r="G575" t="s">
        <v>98</v>
      </c>
      <c r="H575" t="s">
        <v>142</v>
      </c>
      <c r="I575" t="s">
        <v>142</v>
      </c>
    </row>
    <row r="576" spans="1:9" x14ac:dyDescent="0.3">
      <c r="A576" t="s">
        <v>101</v>
      </c>
      <c r="B576" s="1">
        <v>42312</v>
      </c>
      <c r="C576">
        <v>12087</v>
      </c>
      <c r="D576">
        <v>3260</v>
      </c>
      <c r="E576">
        <v>8.15</v>
      </c>
      <c r="F576">
        <v>0.40300000000000002</v>
      </c>
      <c r="G576" t="s">
        <v>98</v>
      </c>
      <c r="H576" t="s">
        <v>142</v>
      </c>
      <c r="I576" t="s">
        <v>142</v>
      </c>
    </row>
    <row r="577" spans="1:9" x14ac:dyDescent="0.3">
      <c r="A577" t="s">
        <v>101</v>
      </c>
      <c r="B577" s="1">
        <v>42313</v>
      </c>
      <c r="C577">
        <v>12137</v>
      </c>
      <c r="D577">
        <v>3416</v>
      </c>
      <c r="E577">
        <v>8.5399999999999991</v>
      </c>
      <c r="F577">
        <v>0.26600000000000001</v>
      </c>
      <c r="G577" t="s">
        <v>98</v>
      </c>
      <c r="H577" t="s">
        <v>142</v>
      </c>
      <c r="I577" t="s">
        <v>142</v>
      </c>
    </row>
    <row r="578" spans="1:9" x14ac:dyDescent="0.3">
      <c r="A578" t="s">
        <v>101</v>
      </c>
      <c r="B578" s="1">
        <v>42314</v>
      </c>
      <c r="C578">
        <v>12430</v>
      </c>
      <c r="D578">
        <v>2778</v>
      </c>
      <c r="E578">
        <v>6.9450000000000003</v>
      </c>
      <c r="F578">
        <v>5.0000000000000001E-3</v>
      </c>
      <c r="G578" t="s">
        <v>98</v>
      </c>
      <c r="H578" t="s">
        <v>142</v>
      </c>
      <c r="I578" t="s">
        <v>142</v>
      </c>
    </row>
    <row r="579" spans="1:9" x14ac:dyDescent="0.3">
      <c r="A579" t="s">
        <v>101</v>
      </c>
      <c r="B579" s="1">
        <v>42316</v>
      </c>
      <c r="C579">
        <v>13105</v>
      </c>
      <c r="D579">
        <v>508</v>
      </c>
      <c r="E579">
        <v>1.27</v>
      </c>
      <c r="F579">
        <v>0</v>
      </c>
      <c r="G579" t="s">
        <v>98</v>
      </c>
      <c r="H579" t="s">
        <v>142</v>
      </c>
      <c r="I579" t="s">
        <v>142</v>
      </c>
    </row>
    <row r="580" spans="1:9" x14ac:dyDescent="0.3">
      <c r="A580" t="s">
        <v>101</v>
      </c>
      <c r="B580" s="1">
        <v>42315</v>
      </c>
      <c r="C580">
        <v>12997</v>
      </c>
      <c r="D580">
        <v>1614</v>
      </c>
      <c r="E580">
        <v>4.0350000000000001</v>
      </c>
      <c r="F580">
        <v>5.0000000000000001E-3</v>
      </c>
      <c r="G580" t="s">
        <v>98</v>
      </c>
      <c r="H580" t="s">
        <v>142</v>
      </c>
      <c r="I580" t="s">
        <v>142</v>
      </c>
    </row>
    <row r="581" spans="1:9" x14ac:dyDescent="0.3">
      <c r="A581" t="s">
        <v>101</v>
      </c>
      <c r="B581" s="1">
        <v>42317</v>
      </c>
      <c r="C581">
        <v>14145</v>
      </c>
      <c r="D581">
        <v>2863</v>
      </c>
      <c r="E581">
        <v>7.1574999999999998</v>
      </c>
      <c r="F581">
        <v>2.0625</v>
      </c>
      <c r="G581" t="s">
        <v>98</v>
      </c>
      <c r="H581" t="s">
        <v>142</v>
      </c>
      <c r="I581" t="s">
        <v>142</v>
      </c>
    </row>
    <row r="582" spans="1:9" x14ac:dyDescent="0.3">
      <c r="A582" t="s">
        <v>101</v>
      </c>
      <c r="B582" s="1">
        <v>42318</v>
      </c>
      <c r="C582">
        <v>12286</v>
      </c>
      <c r="D582">
        <v>2034</v>
      </c>
      <c r="E582">
        <v>5.085</v>
      </c>
      <c r="F582">
        <v>1.4750000000000001</v>
      </c>
      <c r="G582" t="s">
        <v>98</v>
      </c>
      <c r="H582" t="s">
        <v>142</v>
      </c>
      <c r="I582" t="s">
        <v>142</v>
      </c>
    </row>
    <row r="583" spans="1:9" x14ac:dyDescent="0.3">
      <c r="A583" t="s">
        <v>101</v>
      </c>
      <c r="B583" s="1">
        <v>42319</v>
      </c>
      <c r="C583">
        <v>13239</v>
      </c>
      <c r="D583">
        <v>2172</v>
      </c>
      <c r="E583">
        <v>5.43</v>
      </c>
      <c r="F583">
        <v>1.53</v>
      </c>
      <c r="G583" t="s">
        <v>98</v>
      </c>
      <c r="H583" t="s">
        <v>142</v>
      </c>
      <c r="I583" t="s">
        <v>142</v>
      </c>
    </row>
    <row r="584" spans="1:9" x14ac:dyDescent="0.3">
      <c r="A584" t="s">
        <v>101</v>
      </c>
      <c r="B584" s="1">
        <v>42320</v>
      </c>
      <c r="C584">
        <v>12695</v>
      </c>
      <c r="D584">
        <v>2140</v>
      </c>
      <c r="E584">
        <v>5.35</v>
      </c>
      <c r="F584">
        <v>1.5</v>
      </c>
      <c r="G584" t="s">
        <v>98</v>
      </c>
      <c r="H584" t="s">
        <v>142</v>
      </c>
      <c r="I584" t="s">
        <v>142</v>
      </c>
    </row>
    <row r="585" spans="1:9" x14ac:dyDescent="0.3">
      <c r="A585" t="s">
        <v>101</v>
      </c>
      <c r="B585" s="1">
        <v>42321</v>
      </c>
      <c r="C585">
        <v>12672</v>
      </c>
      <c r="D585">
        <v>2425</v>
      </c>
      <c r="E585">
        <v>6.0625</v>
      </c>
      <c r="F585">
        <v>1.6775</v>
      </c>
      <c r="G585" t="s">
        <v>98</v>
      </c>
      <c r="H585" t="s">
        <v>142</v>
      </c>
      <c r="I585" t="s">
        <v>142</v>
      </c>
    </row>
    <row r="586" spans="1:9" x14ac:dyDescent="0.3">
      <c r="A586" t="s">
        <v>101</v>
      </c>
      <c r="B586" s="1">
        <v>42322</v>
      </c>
      <c r="C586">
        <v>11159</v>
      </c>
      <c r="D586">
        <v>1890</v>
      </c>
      <c r="E586">
        <v>4.7249999999999996</v>
      </c>
      <c r="F586">
        <v>1.375</v>
      </c>
      <c r="G586" t="s">
        <v>98</v>
      </c>
      <c r="H586" t="s">
        <v>142</v>
      </c>
      <c r="I586" t="s">
        <v>142</v>
      </c>
    </row>
    <row r="587" spans="1:9" x14ac:dyDescent="0.3">
      <c r="A587" t="s">
        <v>101</v>
      </c>
      <c r="B587" s="1">
        <v>42323</v>
      </c>
      <c r="C587">
        <v>12303</v>
      </c>
      <c r="D587">
        <v>2023</v>
      </c>
      <c r="E587">
        <v>5.0575000000000001</v>
      </c>
      <c r="F587">
        <v>1.3825000000000001</v>
      </c>
      <c r="G587" t="s">
        <v>98</v>
      </c>
      <c r="H587" t="s">
        <v>142</v>
      </c>
      <c r="I587" t="s">
        <v>142</v>
      </c>
    </row>
    <row r="588" spans="1:9" x14ac:dyDescent="0.3">
      <c r="A588" t="s">
        <v>101</v>
      </c>
      <c r="B588" s="1">
        <v>42324</v>
      </c>
      <c r="C588">
        <v>13251</v>
      </c>
      <c r="D588">
        <v>2217</v>
      </c>
      <c r="E588">
        <v>5.5425000000000004</v>
      </c>
      <c r="F588">
        <v>1.4775</v>
      </c>
      <c r="G588" t="s">
        <v>98</v>
      </c>
      <c r="H588" t="s">
        <v>142</v>
      </c>
      <c r="I588" t="s">
        <v>142</v>
      </c>
    </row>
    <row r="589" spans="1:9" x14ac:dyDescent="0.3">
      <c r="A589" t="s">
        <v>101</v>
      </c>
      <c r="B589" s="1">
        <v>42325</v>
      </c>
      <c r="C589">
        <v>10957</v>
      </c>
      <c r="D589">
        <v>1949</v>
      </c>
      <c r="E589">
        <v>4.8724999999999996</v>
      </c>
      <c r="F589">
        <v>1.4175</v>
      </c>
      <c r="G589" t="s">
        <v>98</v>
      </c>
      <c r="H589" t="s">
        <v>142</v>
      </c>
      <c r="I589" t="s">
        <v>142</v>
      </c>
    </row>
    <row r="590" spans="1:9" x14ac:dyDescent="0.3">
      <c r="A590" t="s">
        <v>101</v>
      </c>
      <c r="B590" s="1">
        <v>42326</v>
      </c>
      <c r="C590">
        <v>12493</v>
      </c>
      <c r="D590">
        <v>2533</v>
      </c>
      <c r="E590">
        <v>6.3324999999999996</v>
      </c>
      <c r="F590">
        <v>1.8574999999999999</v>
      </c>
      <c r="G590" t="s">
        <v>98</v>
      </c>
      <c r="H590" t="s">
        <v>142</v>
      </c>
      <c r="I590" t="s">
        <v>142</v>
      </c>
    </row>
    <row r="591" spans="1:9" x14ac:dyDescent="0.3">
      <c r="A591" t="s">
        <v>101</v>
      </c>
      <c r="B591" s="1">
        <v>42327</v>
      </c>
      <c r="C591">
        <v>10651</v>
      </c>
      <c r="D591">
        <v>2185</v>
      </c>
      <c r="E591">
        <v>5.4625000000000004</v>
      </c>
      <c r="F591">
        <v>1.5475000000000001</v>
      </c>
      <c r="G591" t="s">
        <v>98</v>
      </c>
      <c r="H591" t="s">
        <v>142</v>
      </c>
      <c r="I591" t="s">
        <v>142</v>
      </c>
    </row>
    <row r="592" spans="1:9" x14ac:dyDescent="0.3">
      <c r="A592" t="s">
        <v>101</v>
      </c>
      <c r="B592" s="1">
        <v>42328</v>
      </c>
      <c r="C592">
        <v>10699</v>
      </c>
      <c r="D592">
        <v>2511</v>
      </c>
      <c r="E592">
        <v>6.2774999999999999</v>
      </c>
      <c r="F592">
        <v>1.8425</v>
      </c>
      <c r="G592" t="s">
        <v>98</v>
      </c>
      <c r="H592" t="s">
        <v>142</v>
      </c>
      <c r="I592" t="s">
        <v>142</v>
      </c>
    </row>
    <row r="593" spans="1:9" x14ac:dyDescent="0.3">
      <c r="A593" t="s">
        <v>101</v>
      </c>
      <c r="B593" s="1">
        <v>42329</v>
      </c>
      <c r="C593">
        <v>10969</v>
      </c>
      <c r="D593">
        <v>1847</v>
      </c>
      <c r="E593">
        <v>4.6174999999999997</v>
      </c>
      <c r="F593">
        <v>1.5024999999999999</v>
      </c>
      <c r="G593" t="s">
        <v>98</v>
      </c>
      <c r="H593" t="s">
        <v>142</v>
      </c>
      <c r="I593" t="s">
        <v>142</v>
      </c>
    </row>
    <row r="594" spans="1:9" x14ac:dyDescent="0.3">
      <c r="A594" t="s">
        <v>101</v>
      </c>
      <c r="B594" s="1">
        <v>42330</v>
      </c>
      <c r="C594">
        <v>11684</v>
      </c>
      <c r="D594">
        <v>2179</v>
      </c>
      <c r="E594">
        <v>5.4474999999999998</v>
      </c>
      <c r="F594">
        <v>1.6525000000000001</v>
      </c>
      <c r="G594" t="s">
        <v>98</v>
      </c>
      <c r="H594" t="s">
        <v>142</v>
      </c>
      <c r="I594" t="s">
        <v>142</v>
      </c>
    </row>
    <row r="595" spans="1:9" x14ac:dyDescent="0.3">
      <c r="A595" t="s">
        <v>101</v>
      </c>
      <c r="B595" s="1">
        <v>42331</v>
      </c>
      <c r="C595">
        <v>10368</v>
      </c>
      <c r="D595">
        <v>2337</v>
      </c>
      <c r="E595">
        <v>5.8425000000000002</v>
      </c>
      <c r="F595">
        <v>1.8674999999999999</v>
      </c>
      <c r="G595" t="s">
        <v>98</v>
      </c>
      <c r="H595" t="s">
        <v>142</v>
      </c>
      <c r="I595" t="s">
        <v>142</v>
      </c>
    </row>
    <row r="596" spans="1:9" x14ac:dyDescent="0.3">
      <c r="A596" t="s">
        <v>101</v>
      </c>
      <c r="B596" s="1">
        <v>42332</v>
      </c>
      <c r="C596">
        <v>10566</v>
      </c>
      <c r="D596">
        <v>2423</v>
      </c>
      <c r="E596">
        <v>6.0575000000000001</v>
      </c>
      <c r="F596">
        <v>2.1825000000000001</v>
      </c>
      <c r="G596" t="s">
        <v>98</v>
      </c>
      <c r="H596" t="s">
        <v>142</v>
      </c>
      <c r="I596" t="s">
        <v>142</v>
      </c>
    </row>
    <row r="597" spans="1:9" x14ac:dyDescent="0.3">
      <c r="A597" t="s">
        <v>101</v>
      </c>
      <c r="B597" s="1">
        <v>42333</v>
      </c>
      <c r="C597">
        <v>8213</v>
      </c>
      <c r="D597">
        <v>2092</v>
      </c>
      <c r="E597">
        <v>5.23</v>
      </c>
      <c r="F597">
        <v>1.88</v>
      </c>
      <c r="G597" t="s">
        <v>98</v>
      </c>
      <c r="H597" t="s">
        <v>142</v>
      </c>
      <c r="I597" t="s">
        <v>142</v>
      </c>
    </row>
    <row r="598" spans="1:9" x14ac:dyDescent="0.3">
      <c r="A598" t="s">
        <v>101</v>
      </c>
      <c r="B598" s="1">
        <v>42334</v>
      </c>
      <c r="C598">
        <v>6304</v>
      </c>
      <c r="D598">
        <v>1524</v>
      </c>
      <c r="E598">
        <v>3.81</v>
      </c>
      <c r="F598">
        <v>1.28</v>
      </c>
      <c r="G598" t="s">
        <v>98</v>
      </c>
      <c r="H598" t="s">
        <v>142</v>
      </c>
      <c r="I598" t="s">
        <v>142</v>
      </c>
    </row>
    <row r="599" spans="1:9" x14ac:dyDescent="0.3">
      <c r="A599" t="s">
        <v>101</v>
      </c>
      <c r="B599" s="1">
        <v>42335</v>
      </c>
      <c r="C599">
        <v>10209</v>
      </c>
      <c r="D599">
        <v>3272</v>
      </c>
      <c r="E599">
        <v>8.18</v>
      </c>
      <c r="F599">
        <v>2.56</v>
      </c>
      <c r="G599" t="s">
        <v>98</v>
      </c>
      <c r="H599" t="s">
        <v>142</v>
      </c>
      <c r="I599" t="s">
        <v>142</v>
      </c>
    </row>
    <row r="600" spans="1:9" x14ac:dyDescent="0.3">
      <c r="A600" t="s">
        <v>101</v>
      </c>
      <c r="B600" s="1">
        <v>42336</v>
      </c>
      <c r="C600">
        <v>9725</v>
      </c>
      <c r="D600">
        <v>2840</v>
      </c>
      <c r="E600">
        <v>7.1</v>
      </c>
      <c r="F600">
        <v>2.2999999999999998</v>
      </c>
      <c r="G600" t="s">
        <v>98</v>
      </c>
      <c r="H600" t="s">
        <v>142</v>
      </c>
      <c r="I600" t="s">
        <v>142</v>
      </c>
    </row>
    <row r="601" spans="1:9" x14ac:dyDescent="0.3">
      <c r="A601" t="s">
        <v>101</v>
      </c>
      <c r="B601" s="1">
        <v>42337</v>
      </c>
      <c r="C601">
        <v>11202</v>
      </c>
      <c r="D601">
        <v>2301</v>
      </c>
      <c r="E601">
        <v>5.7525000000000004</v>
      </c>
      <c r="F601">
        <v>1.8574999999999999</v>
      </c>
      <c r="G601" t="s">
        <v>98</v>
      </c>
      <c r="H601" t="s">
        <v>142</v>
      </c>
      <c r="I601" t="s">
        <v>142</v>
      </c>
    </row>
    <row r="602" spans="1:9" x14ac:dyDescent="0.3">
      <c r="A602" t="s">
        <v>101</v>
      </c>
      <c r="B602" s="1">
        <v>42338</v>
      </c>
      <c r="C602">
        <v>10720</v>
      </c>
      <c r="D602">
        <v>2987</v>
      </c>
      <c r="E602">
        <v>7.4675000000000002</v>
      </c>
      <c r="F602">
        <v>2.3525</v>
      </c>
      <c r="G602" t="s">
        <v>98</v>
      </c>
      <c r="H602" t="s">
        <v>142</v>
      </c>
      <c r="I602" t="s">
        <v>142</v>
      </c>
    </row>
    <row r="603" spans="1:9" x14ac:dyDescent="0.3">
      <c r="A603" t="s">
        <v>101</v>
      </c>
      <c r="B603" s="1">
        <v>42339</v>
      </c>
      <c r="C603">
        <v>12265</v>
      </c>
      <c r="D603">
        <v>2830</v>
      </c>
      <c r="E603">
        <v>7.0750000000000002</v>
      </c>
      <c r="F603">
        <v>2.2349999999999999</v>
      </c>
      <c r="G603" t="s">
        <v>98</v>
      </c>
      <c r="H603" t="s">
        <v>142</v>
      </c>
      <c r="I603" t="s">
        <v>142</v>
      </c>
    </row>
    <row r="604" spans="1:9" x14ac:dyDescent="0.3">
      <c r="A604" t="s">
        <v>101</v>
      </c>
      <c r="B604" s="1">
        <v>42341</v>
      </c>
      <c r="C604">
        <v>9904</v>
      </c>
      <c r="D604">
        <v>2054</v>
      </c>
      <c r="E604">
        <v>5.1349999999999998</v>
      </c>
      <c r="F604">
        <v>1.5049999999999999</v>
      </c>
      <c r="G604" t="s">
        <v>98</v>
      </c>
      <c r="H604" t="s">
        <v>142</v>
      </c>
      <c r="I604" t="s">
        <v>142</v>
      </c>
    </row>
    <row r="605" spans="1:9" x14ac:dyDescent="0.3">
      <c r="A605" t="s">
        <v>101</v>
      </c>
      <c r="B605" s="1">
        <v>42340</v>
      </c>
      <c r="C605">
        <v>11773</v>
      </c>
      <c r="D605">
        <v>2006</v>
      </c>
      <c r="E605">
        <v>5.0149999999999997</v>
      </c>
      <c r="F605">
        <v>1.405</v>
      </c>
      <c r="G605" t="s">
        <v>98</v>
      </c>
      <c r="H605" t="s">
        <v>142</v>
      </c>
      <c r="I605" t="s">
        <v>142</v>
      </c>
    </row>
    <row r="606" spans="1:9" x14ac:dyDescent="0.3">
      <c r="A606" t="s">
        <v>101</v>
      </c>
      <c r="B606" s="1">
        <v>42342</v>
      </c>
      <c r="C606">
        <v>9447</v>
      </c>
      <c r="D606">
        <v>1785</v>
      </c>
      <c r="E606">
        <v>4.4625000000000004</v>
      </c>
      <c r="F606">
        <v>1.4275</v>
      </c>
      <c r="G606" t="s">
        <v>98</v>
      </c>
      <c r="H606" t="s">
        <v>142</v>
      </c>
      <c r="I606" t="s">
        <v>142</v>
      </c>
    </row>
    <row r="607" spans="1:9" x14ac:dyDescent="0.3">
      <c r="A607" t="s">
        <v>101</v>
      </c>
      <c r="B607" s="1">
        <v>42343</v>
      </c>
      <c r="C607">
        <v>8889</v>
      </c>
      <c r="D607">
        <v>2051</v>
      </c>
      <c r="E607">
        <v>5.1275000000000004</v>
      </c>
      <c r="F607">
        <v>1.5925</v>
      </c>
      <c r="G607" t="s">
        <v>98</v>
      </c>
      <c r="H607" t="s">
        <v>142</v>
      </c>
      <c r="I607" t="s">
        <v>142</v>
      </c>
    </row>
    <row r="608" spans="1:9" x14ac:dyDescent="0.3">
      <c r="A608" t="s">
        <v>101</v>
      </c>
      <c r="B608" s="1">
        <v>42344</v>
      </c>
      <c r="C608">
        <v>10273</v>
      </c>
      <c r="D608">
        <v>2313</v>
      </c>
      <c r="E608">
        <v>5.7824999999999998</v>
      </c>
      <c r="F608">
        <v>1.7175</v>
      </c>
      <c r="G608" t="s">
        <v>98</v>
      </c>
      <c r="H608" t="s">
        <v>142</v>
      </c>
      <c r="I608" t="s">
        <v>142</v>
      </c>
    </row>
    <row r="609" spans="1:9" x14ac:dyDescent="0.3">
      <c r="A609" t="s">
        <v>101</v>
      </c>
      <c r="B609" s="1">
        <v>42345</v>
      </c>
      <c r="C609">
        <v>10492</v>
      </c>
      <c r="D609">
        <v>2533</v>
      </c>
      <c r="E609">
        <v>6.3324999999999996</v>
      </c>
      <c r="F609">
        <v>1.8875</v>
      </c>
      <c r="G609" t="s">
        <v>98</v>
      </c>
      <c r="H609" t="s">
        <v>142</v>
      </c>
      <c r="I609" t="s">
        <v>142</v>
      </c>
    </row>
    <row r="610" spans="1:9" x14ac:dyDescent="0.3">
      <c r="A610" t="s">
        <v>101</v>
      </c>
      <c r="B610" s="1">
        <v>42346</v>
      </c>
      <c r="C610">
        <v>11538</v>
      </c>
      <c r="D610">
        <v>2760</v>
      </c>
      <c r="E610">
        <v>6.9</v>
      </c>
      <c r="F610">
        <v>1.96</v>
      </c>
      <c r="G610" t="s">
        <v>98</v>
      </c>
      <c r="H610" t="s">
        <v>142</v>
      </c>
      <c r="I610" t="s">
        <v>142</v>
      </c>
    </row>
    <row r="611" spans="1:9" x14ac:dyDescent="0.3">
      <c r="A611" t="s">
        <v>101</v>
      </c>
      <c r="B611" s="1">
        <v>42347</v>
      </c>
      <c r="C611">
        <v>10090</v>
      </c>
      <c r="D611">
        <v>2380</v>
      </c>
      <c r="E611">
        <v>5.95</v>
      </c>
      <c r="F611">
        <v>1.74</v>
      </c>
      <c r="G611" t="s">
        <v>98</v>
      </c>
      <c r="H611" t="s">
        <v>142</v>
      </c>
      <c r="I611" t="s">
        <v>142</v>
      </c>
    </row>
    <row r="612" spans="1:9" x14ac:dyDescent="0.3">
      <c r="A612" t="s">
        <v>101</v>
      </c>
      <c r="B612" s="1">
        <v>42348</v>
      </c>
      <c r="C612">
        <v>9762</v>
      </c>
      <c r="D612">
        <v>2604</v>
      </c>
      <c r="E612">
        <v>6.51</v>
      </c>
      <c r="F612">
        <v>1.83</v>
      </c>
      <c r="G612" t="s">
        <v>98</v>
      </c>
      <c r="H612" t="s">
        <v>142</v>
      </c>
      <c r="I612" t="s">
        <v>142</v>
      </c>
    </row>
    <row r="613" spans="1:9" x14ac:dyDescent="0.3">
      <c r="A613" t="s">
        <v>101</v>
      </c>
      <c r="B613" s="1">
        <v>42349</v>
      </c>
      <c r="C613">
        <v>8461</v>
      </c>
      <c r="D613">
        <v>2494</v>
      </c>
      <c r="E613">
        <v>6.2350000000000003</v>
      </c>
      <c r="F613">
        <v>1.825</v>
      </c>
      <c r="G613" t="s">
        <v>98</v>
      </c>
      <c r="H613" t="s">
        <v>142</v>
      </c>
      <c r="I613" t="s">
        <v>142</v>
      </c>
    </row>
    <row r="614" spans="1:9" x14ac:dyDescent="0.3">
      <c r="A614" t="s">
        <v>101</v>
      </c>
      <c r="B614" s="1">
        <v>42350</v>
      </c>
      <c r="C614">
        <v>8803</v>
      </c>
      <c r="D614">
        <v>2154</v>
      </c>
      <c r="E614">
        <v>5.3849999999999998</v>
      </c>
      <c r="F614">
        <v>1.425</v>
      </c>
      <c r="G614" t="s">
        <v>98</v>
      </c>
      <c r="H614" t="s">
        <v>142</v>
      </c>
      <c r="I614" t="s">
        <v>142</v>
      </c>
    </row>
    <row r="615" spans="1:9" x14ac:dyDescent="0.3">
      <c r="A615" t="s">
        <v>101</v>
      </c>
      <c r="B615" s="1">
        <v>42351</v>
      </c>
      <c r="C615">
        <v>10320</v>
      </c>
      <c r="D615">
        <v>2120</v>
      </c>
      <c r="E615">
        <v>5.3</v>
      </c>
      <c r="F615">
        <v>1.42</v>
      </c>
      <c r="G615" t="s">
        <v>98</v>
      </c>
      <c r="H615" t="s">
        <v>142</v>
      </c>
      <c r="I615" t="s">
        <v>142</v>
      </c>
    </row>
    <row r="616" spans="1:9" x14ac:dyDescent="0.3">
      <c r="A616" t="s">
        <v>101</v>
      </c>
      <c r="B616" s="1">
        <v>42352</v>
      </c>
      <c r="C616">
        <v>11111</v>
      </c>
      <c r="D616">
        <v>2470</v>
      </c>
      <c r="E616">
        <v>6.1749999999999998</v>
      </c>
      <c r="F616">
        <v>1.5349999999999999</v>
      </c>
      <c r="G616" t="s">
        <v>98</v>
      </c>
      <c r="H616" t="s">
        <v>142</v>
      </c>
      <c r="I616" t="s">
        <v>142</v>
      </c>
    </row>
    <row r="617" spans="1:9" x14ac:dyDescent="0.3">
      <c r="A617" t="s">
        <v>101</v>
      </c>
      <c r="B617" s="1">
        <v>42353</v>
      </c>
      <c r="C617">
        <v>10513</v>
      </c>
      <c r="D617">
        <v>2311</v>
      </c>
      <c r="E617">
        <v>5.7774999999999999</v>
      </c>
      <c r="F617">
        <v>1.3625</v>
      </c>
      <c r="G617" t="s">
        <v>98</v>
      </c>
      <c r="H617" t="s">
        <v>142</v>
      </c>
      <c r="I617" t="s">
        <v>142</v>
      </c>
    </row>
    <row r="618" spans="1:9" x14ac:dyDescent="0.3">
      <c r="A618" t="s">
        <v>101</v>
      </c>
      <c r="B618" s="1">
        <v>42354</v>
      </c>
      <c r="C618">
        <v>9818</v>
      </c>
      <c r="D618">
        <v>2338</v>
      </c>
      <c r="E618">
        <v>5.8449999999999998</v>
      </c>
      <c r="F618">
        <v>1.2949999999999999</v>
      </c>
      <c r="G618" t="s">
        <v>98</v>
      </c>
      <c r="H618" t="s">
        <v>142</v>
      </c>
      <c r="I618" t="s">
        <v>142</v>
      </c>
    </row>
    <row r="619" spans="1:9" x14ac:dyDescent="0.3">
      <c r="A619" t="s">
        <v>101</v>
      </c>
      <c r="B619" s="1">
        <v>42355</v>
      </c>
      <c r="C619">
        <v>8363</v>
      </c>
      <c r="D619">
        <v>2104</v>
      </c>
      <c r="E619">
        <v>5.26</v>
      </c>
      <c r="F619">
        <v>1.28</v>
      </c>
      <c r="G619" t="s">
        <v>98</v>
      </c>
      <c r="H619" t="s">
        <v>142</v>
      </c>
      <c r="I619" t="s">
        <v>142</v>
      </c>
    </row>
    <row r="620" spans="1:9" x14ac:dyDescent="0.3">
      <c r="A620" t="s">
        <v>101</v>
      </c>
      <c r="B620" s="1">
        <v>42356</v>
      </c>
      <c r="C620">
        <v>8016</v>
      </c>
      <c r="D620">
        <v>2349</v>
      </c>
      <c r="E620">
        <v>5.8724999999999996</v>
      </c>
      <c r="F620">
        <v>1.4075</v>
      </c>
      <c r="G620" t="s">
        <v>98</v>
      </c>
      <c r="H620" t="s">
        <v>142</v>
      </c>
      <c r="I620" t="s">
        <v>142</v>
      </c>
    </row>
    <row r="621" spans="1:9" x14ac:dyDescent="0.3">
      <c r="A621" t="s">
        <v>101</v>
      </c>
      <c r="B621" s="1">
        <v>42357</v>
      </c>
      <c r="C621">
        <v>7897</v>
      </c>
      <c r="D621">
        <v>1843</v>
      </c>
      <c r="E621">
        <v>4.6074999999999999</v>
      </c>
      <c r="F621">
        <v>1.0725</v>
      </c>
      <c r="G621" t="s">
        <v>98</v>
      </c>
      <c r="H621" t="s">
        <v>142</v>
      </c>
      <c r="I621" t="s">
        <v>142</v>
      </c>
    </row>
    <row r="622" spans="1:9" x14ac:dyDescent="0.3">
      <c r="A622" t="s">
        <v>101</v>
      </c>
      <c r="B622" s="1">
        <v>42358</v>
      </c>
      <c r="C622">
        <v>8288</v>
      </c>
      <c r="D622">
        <v>2008</v>
      </c>
      <c r="E622">
        <v>5.0199999999999996</v>
      </c>
      <c r="F622">
        <v>1.08</v>
      </c>
      <c r="G622" t="s">
        <v>98</v>
      </c>
      <c r="H622" t="s">
        <v>142</v>
      </c>
      <c r="I622" t="s">
        <v>142</v>
      </c>
    </row>
    <row r="623" spans="1:9" x14ac:dyDescent="0.3">
      <c r="A623" t="s">
        <v>101</v>
      </c>
      <c r="B623" s="1">
        <v>42359</v>
      </c>
      <c r="C623">
        <v>9020</v>
      </c>
      <c r="D623">
        <v>2100</v>
      </c>
      <c r="E623">
        <v>5.25</v>
      </c>
      <c r="F623">
        <v>1.1399999999999999</v>
      </c>
      <c r="G623" t="s">
        <v>98</v>
      </c>
      <c r="H623" t="s">
        <v>142</v>
      </c>
      <c r="I623" t="s">
        <v>142</v>
      </c>
    </row>
    <row r="624" spans="1:9" x14ac:dyDescent="0.3">
      <c r="A624" t="s">
        <v>101</v>
      </c>
      <c r="B624" s="1">
        <v>42360</v>
      </c>
      <c r="C624">
        <v>8222</v>
      </c>
      <c r="D624">
        <v>2021</v>
      </c>
      <c r="E624">
        <v>5.0525000000000002</v>
      </c>
      <c r="F624">
        <v>1.2705</v>
      </c>
      <c r="G624" t="s">
        <v>98</v>
      </c>
      <c r="H624" t="s">
        <v>142</v>
      </c>
      <c r="I624" t="s">
        <v>142</v>
      </c>
    </row>
    <row r="625" spans="1:9" x14ac:dyDescent="0.3">
      <c r="A625" t="s">
        <v>101</v>
      </c>
      <c r="B625" s="1">
        <v>42361</v>
      </c>
      <c r="C625">
        <v>7843</v>
      </c>
      <c r="D625">
        <v>2310</v>
      </c>
      <c r="E625">
        <v>5.7750000000000004</v>
      </c>
      <c r="F625">
        <v>1.5442</v>
      </c>
      <c r="G625" t="s">
        <v>98</v>
      </c>
      <c r="H625" t="s">
        <v>142</v>
      </c>
      <c r="I625" t="s">
        <v>142</v>
      </c>
    </row>
    <row r="626" spans="1:9" x14ac:dyDescent="0.3">
      <c r="A626" t="s">
        <v>101</v>
      </c>
      <c r="B626" s="1">
        <v>42362</v>
      </c>
      <c r="C626">
        <v>4932</v>
      </c>
      <c r="D626">
        <v>1297</v>
      </c>
      <c r="E626">
        <v>3.2425000000000002</v>
      </c>
      <c r="F626">
        <v>0.81089999999999995</v>
      </c>
      <c r="G626" t="s">
        <v>98</v>
      </c>
      <c r="H626" t="s">
        <v>142</v>
      </c>
      <c r="I626" t="s">
        <v>142</v>
      </c>
    </row>
    <row r="627" spans="1:9" x14ac:dyDescent="0.3">
      <c r="A627" t="s">
        <v>101</v>
      </c>
      <c r="B627" s="1">
        <v>42363</v>
      </c>
      <c r="C627">
        <v>5969</v>
      </c>
      <c r="D627">
        <v>1060</v>
      </c>
      <c r="E627">
        <v>2.65</v>
      </c>
      <c r="F627">
        <v>0.67579999999999996</v>
      </c>
      <c r="G627" t="s">
        <v>98</v>
      </c>
      <c r="H627" t="s">
        <v>142</v>
      </c>
      <c r="I627" t="s">
        <v>142</v>
      </c>
    </row>
    <row r="628" spans="1:9" x14ac:dyDescent="0.3">
      <c r="A628" t="s">
        <v>101</v>
      </c>
      <c r="B628" s="1">
        <v>42364</v>
      </c>
      <c r="C628">
        <v>10173</v>
      </c>
      <c r="D628">
        <v>1904</v>
      </c>
      <c r="E628">
        <v>4.76</v>
      </c>
      <c r="F628">
        <v>1.1801999999999999</v>
      </c>
      <c r="G628" t="s">
        <v>98</v>
      </c>
      <c r="H628" t="s">
        <v>142</v>
      </c>
      <c r="I628" t="s">
        <v>142</v>
      </c>
    </row>
    <row r="629" spans="1:9" x14ac:dyDescent="0.3">
      <c r="A629" t="s">
        <v>101</v>
      </c>
      <c r="B629" s="1">
        <v>42365</v>
      </c>
      <c r="C629">
        <v>11665</v>
      </c>
      <c r="D629">
        <v>1901</v>
      </c>
      <c r="E629">
        <v>4.7525000000000004</v>
      </c>
      <c r="F629">
        <v>1.1569</v>
      </c>
      <c r="G629" t="s">
        <v>98</v>
      </c>
      <c r="H629" t="s">
        <v>142</v>
      </c>
      <c r="I629" t="s">
        <v>142</v>
      </c>
    </row>
    <row r="630" spans="1:9" x14ac:dyDescent="0.3">
      <c r="A630" t="s">
        <v>101</v>
      </c>
      <c r="B630" s="1">
        <v>42366</v>
      </c>
      <c r="C630">
        <v>13331</v>
      </c>
      <c r="D630">
        <v>2456</v>
      </c>
      <c r="E630">
        <v>6.14</v>
      </c>
      <c r="F630">
        <v>1.3874</v>
      </c>
      <c r="G630" t="s">
        <v>98</v>
      </c>
      <c r="H630" t="s">
        <v>142</v>
      </c>
      <c r="I630" t="s">
        <v>142</v>
      </c>
    </row>
    <row r="631" spans="1:9" x14ac:dyDescent="0.3">
      <c r="A631" t="s">
        <v>101</v>
      </c>
      <c r="B631" s="1">
        <v>42367</v>
      </c>
      <c r="C631">
        <v>13318</v>
      </c>
      <c r="D631">
        <v>2164</v>
      </c>
      <c r="E631">
        <v>5.41</v>
      </c>
      <c r="F631">
        <v>1.3384</v>
      </c>
      <c r="G631" t="s">
        <v>98</v>
      </c>
      <c r="H631" t="s">
        <v>142</v>
      </c>
      <c r="I631" t="s">
        <v>142</v>
      </c>
    </row>
    <row r="632" spans="1:9" x14ac:dyDescent="0.3">
      <c r="A632" t="s">
        <v>101</v>
      </c>
      <c r="B632" s="1">
        <v>42368</v>
      </c>
      <c r="C632">
        <v>10582</v>
      </c>
      <c r="D632">
        <v>1868</v>
      </c>
      <c r="E632">
        <v>4.67</v>
      </c>
      <c r="F632">
        <v>1.2847999999999999</v>
      </c>
      <c r="G632" t="s">
        <v>98</v>
      </c>
      <c r="H632" t="s">
        <v>142</v>
      </c>
      <c r="I632" t="s">
        <v>142</v>
      </c>
    </row>
    <row r="633" spans="1:9" x14ac:dyDescent="0.3">
      <c r="A633" t="s">
        <v>101</v>
      </c>
      <c r="B633" s="1">
        <v>42369</v>
      </c>
      <c r="C633">
        <v>7597</v>
      </c>
      <c r="D633">
        <v>986</v>
      </c>
      <c r="E633">
        <v>2.4649999999999999</v>
      </c>
      <c r="F633">
        <v>0.62460000000000004</v>
      </c>
      <c r="G633" t="s">
        <v>98</v>
      </c>
      <c r="H633" t="s">
        <v>142</v>
      </c>
      <c r="I633" t="s">
        <v>142</v>
      </c>
    </row>
    <row r="634" spans="1:9" x14ac:dyDescent="0.3">
      <c r="A634" t="s">
        <v>101</v>
      </c>
      <c r="B634" s="1">
        <v>42370</v>
      </c>
      <c r="C634">
        <v>11143</v>
      </c>
      <c r="D634">
        <v>687</v>
      </c>
      <c r="E634">
        <v>1.7175</v>
      </c>
      <c r="F634">
        <v>0.41310000000000002</v>
      </c>
      <c r="G634" t="s">
        <v>98</v>
      </c>
      <c r="H634" t="s">
        <v>142</v>
      </c>
      <c r="I634" t="s">
        <v>142</v>
      </c>
    </row>
    <row r="635" spans="1:9" x14ac:dyDescent="0.3">
      <c r="A635" t="s">
        <v>101</v>
      </c>
      <c r="B635" s="1">
        <v>42371</v>
      </c>
      <c r="C635">
        <v>15559</v>
      </c>
      <c r="D635">
        <v>1361</v>
      </c>
      <c r="E635">
        <v>3.4024999999999999</v>
      </c>
      <c r="F635">
        <v>1.0814999999999999</v>
      </c>
      <c r="G635" t="s">
        <v>98</v>
      </c>
      <c r="H635" t="s">
        <v>142</v>
      </c>
      <c r="I635" t="s">
        <v>142</v>
      </c>
    </row>
    <row r="636" spans="1:9" x14ac:dyDescent="0.3">
      <c r="A636" t="s">
        <v>101</v>
      </c>
      <c r="B636" s="1">
        <v>42372</v>
      </c>
      <c r="C636">
        <v>17484</v>
      </c>
      <c r="D636">
        <v>1331</v>
      </c>
      <c r="E636">
        <v>3.3275000000000001</v>
      </c>
      <c r="F636">
        <v>1.0037</v>
      </c>
      <c r="G636" t="s">
        <v>98</v>
      </c>
      <c r="H636" t="s">
        <v>142</v>
      </c>
      <c r="I636" t="s">
        <v>142</v>
      </c>
    </row>
    <row r="637" spans="1:9" x14ac:dyDescent="0.3">
      <c r="A637" t="s">
        <v>101</v>
      </c>
      <c r="B637" s="1">
        <v>42373</v>
      </c>
      <c r="C637">
        <v>16086</v>
      </c>
      <c r="D637">
        <v>1364</v>
      </c>
      <c r="E637">
        <v>3.41</v>
      </c>
      <c r="F637">
        <v>0.86819999999999997</v>
      </c>
      <c r="G637" t="s">
        <v>98</v>
      </c>
      <c r="H637" t="s">
        <v>142</v>
      </c>
      <c r="I637" t="s">
        <v>142</v>
      </c>
    </row>
    <row r="638" spans="1:9" x14ac:dyDescent="0.3">
      <c r="A638" t="s">
        <v>101</v>
      </c>
      <c r="B638" s="1">
        <v>42374</v>
      </c>
      <c r="C638">
        <v>13634</v>
      </c>
      <c r="D638">
        <v>1321</v>
      </c>
      <c r="E638">
        <v>3.3025000000000002</v>
      </c>
      <c r="F638">
        <v>0.80169999999999997</v>
      </c>
      <c r="G638" t="s">
        <v>98</v>
      </c>
      <c r="H638" t="s">
        <v>142</v>
      </c>
      <c r="I638" t="s">
        <v>142</v>
      </c>
    </row>
    <row r="639" spans="1:9" x14ac:dyDescent="0.3">
      <c r="A639" t="s">
        <v>101</v>
      </c>
      <c r="B639" s="1">
        <v>42375</v>
      </c>
      <c r="C639">
        <v>13090</v>
      </c>
      <c r="D639">
        <v>1252</v>
      </c>
      <c r="E639">
        <v>3.13</v>
      </c>
      <c r="F639">
        <v>0.83360000000000001</v>
      </c>
      <c r="G639" t="s">
        <v>98</v>
      </c>
      <c r="H639" t="s">
        <v>142</v>
      </c>
      <c r="I639" t="s">
        <v>142</v>
      </c>
    </row>
    <row r="640" spans="1:9" x14ac:dyDescent="0.3">
      <c r="A640" t="s">
        <v>101</v>
      </c>
      <c r="B640" s="1">
        <v>42376</v>
      </c>
      <c r="C640">
        <v>11977</v>
      </c>
      <c r="D640">
        <v>1406</v>
      </c>
      <c r="E640">
        <v>3.5150000000000001</v>
      </c>
      <c r="F640">
        <v>0.98460000000000003</v>
      </c>
      <c r="G640" t="s">
        <v>98</v>
      </c>
      <c r="H640" t="s">
        <v>142</v>
      </c>
      <c r="I640" t="s">
        <v>142</v>
      </c>
    </row>
    <row r="641" spans="1:9" x14ac:dyDescent="0.3">
      <c r="A641" t="s">
        <v>101</v>
      </c>
      <c r="B641" s="1">
        <v>42377</v>
      </c>
      <c r="C641">
        <v>11270</v>
      </c>
      <c r="D641">
        <v>1099</v>
      </c>
      <c r="E641">
        <v>2.7475000000000001</v>
      </c>
      <c r="F641">
        <v>0.7379</v>
      </c>
      <c r="G641" t="s">
        <v>98</v>
      </c>
      <c r="H641" t="s">
        <v>142</v>
      </c>
      <c r="I641" t="s">
        <v>142</v>
      </c>
    </row>
    <row r="642" spans="1:9" x14ac:dyDescent="0.3">
      <c r="A642" t="s">
        <v>101</v>
      </c>
      <c r="B642" s="1">
        <v>42378</v>
      </c>
      <c r="C642">
        <v>14150</v>
      </c>
      <c r="D642">
        <v>1281</v>
      </c>
      <c r="E642">
        <v>3.2025000000000001</v>
      </c>
      <c r="F642">
        <v>0.8337</v>
      </c>
      <c r="G642" t="s">
        <v>98</v>
      </c>
      <c r="H642" t="s">
        <v>142</v>
      </c>
      <c r="I642" t="s">
        <v>142</v>
      </c>
    </row>
    <row r="643" spans="1:9" x14ac:dyDescent="0.3">
      <c r="A643" t="s">
        <v>101</v>
      </c>
      <c r="B643" s="1">
        <v>42379</v>
      </c>
      <c r="C643">
        <v>14652</v>
      </c>
      <c r="D643">
        <v>1050</v>
      </c>
      <c r="E643">
        <v>2.625</v>
      </c>
      <c r="F643">
        <v>0.76659999999999995</v>
      </c>
      <c r="G643" t="s">
        <v>98</v>
      </c>
      <c r="H643" t="s">
        <v>142</v>
      </c>
      <c r="I643" t="s">
        <v>142</v>
      </c>
    </row>
    <row r="644" spans="1:9" x14ac:dyDescent="0.3">
      <c r="A644" t="s">
        <v>101</v>
      </c>
      <c r="B644" s="1">
        <v>42380</v>
      </c>
      <c r="C644">
        <v>13359</v>
      </c>
      <c r="D644">
        <v>1189</v>
      </c>
      <c r="E644">
        <v>2.9725000000000001</v>
      </c>
      <c r="F644">
        <v>0.90229999999999999</v>
      </c>
      <c r="G644" t="s">
        <v>98</v>
      </c>
      <c r="H644" t="s">
        <v>142</v>
      </c>
      <c r="I644" t="s">
        <v>142</v>
      </c>
    </row>
    <row r="645" spans="1:9" x14ac:dyDescent="0.3">
      <c r="A645" t="s">
        <v>101</v>
      </c>
      <c r="B645" s="1">
        <v>42381</v>
      </c>
      <c r="C645">
        <v>13855</v>
      </c>
      <c r="D645">
        <v>775</v>
      </c>
      <c r="E645">
        <v>1.9375</v>
      </c>
      <c r="F645">
        <v>0.45569999999999999</v>
      </c>
      <c r="G645" t="s">
        <v>98</v>
      </c>
      <c r="H645" t="s">
        <v>142</v>
      </c>
      <c r="I645" t="s">
        <v>142</v>
      </c>
    </row>
    <row r="646" spans="1:9" x14ac:dyDescent="0.3">
      <c r="A646" t="s">
        <v>101</v>
      </c>
      <c r="B646" s="1">
        <v>42382</v>
      </c>
      <c r="C646">
        <v>13731</v>
      </c>
      <c r="D646">
        <v>1377</v>
      </c>
      <c r="E646">
        <v>3.4424999999999999</v>
      </c>
      <c r="F646">
        <v>0.87170000000000003</v>
      </c>
      <c r="G646" t="s">
        <v>98</v>
      </c>
      <c r="H646" t="s">
        <v>142</v>
      </c>
      <c r="I646" t="s">
        <v>142</v>
      </c>
    </row>
    <row r="647" spans="1:9" x14ac:dyDescent="0.3">
      <c r="A647" t="s">
        <v>101</v>
      </c>
      <c r="B647" s="1">
        <v>42383</v>
      </c>
      <c r="C647">
        <v>14722</v>
      </c>
      <c r="D647">
        <v>1789</v>
      </c>
      <c r="E647">
        <v>4.4725000000000001</v>
      </c>
      <c r="F647">
        <v>0.9839</v>
      </c>
      <c r="G647" t="s">
        <v>98</v>
      </c>
      <c r="H647" t="s">
        <v>142</v>
      </c>
      <c r="I647" t="s">
        <v>142</v>
      </c>
    </row>
    <row r="648" spans="1:9" x14ac:dyDescent="0.3">
      <c r="A648" t="s">
        <v>101</v>
      </c>
      <c r="B648" s="1">
        <v>42384</v>
      </c>
      <c r="C648">
        <v>12885</v>
      </c>
      <c r="D648">
        <v>1859</v>
      </c>
      <c r="E648">
        <v>4.6475</v>
      </c>
      <c r="F648">
        <v>1.1931</v>
      </c>
      <c r="G648" t="s">
        <v>98</v>
      </c>
      <c r="H648" t="s">
        <v>142</v>
      </c>
      <c r="I648" t="s">
        <v>142</v>
      </c>
    </row>
    <row r="649" spans="1:9" x14ac:dyDescent="0.3">
      <c r="A649" t="s">
        <v>101</v>
      </c>
      <c r="B649" s="1">
        <v>42385</v>
      </c>
      <c r="C649">
        <v>13967</v>
      </c>
      <c r="D649">
        <v>2154</v>
      </c>
      <c r="E649">
        <v>5.3849999999999998</v>
      </c>
      <c r="F649">
        <v>1.379</v>
      </c>
      <c r="G649" t="s">
        <v>98</v>
      </c>
      <c r="H649" t="s">
        <v>142</v>
      </c>
      <c r="I649" t="s">
        <v>142</v>
      </c>
    </row>
    <row r="650" spans="1:9" x14ac:dyDescent="0.3">
      <c r="A650" t="s">
        <v>101</v>
      </c>
      <c r="B650" s="1">
        <v>42386</v>
      </c>
      <c r="C650">
        <v>14196</v>
      </c>
      <c r="D650">
        <v>2241</v>
      </c>
      <c r="E650">
        <v>5.6025</v>
      </c>
      <c r="F650">
        <v>1.4653</v>
      </c>
      <c r="G650" t="s">
        <v>98</v>
      </c>
      <c r="H650" t="s">
        <v>142</v>
      </c>
      <c r="I650" t="s">
        <v>142</v>
      </c>
    </row>
    <row r="651" spans="1:9" x14ac:dyDescent="0.3">
      <c r="A651" t="s">
        <v>101</v>
      </c>
      <c r="B651" s="1">
        <v>42387</v>
      </c>
      <c r="C651">
        <v>14917</v>
      </c>
      <c r="D651">
        <v>2134</v>
      </c>
      <c r="E651">
        <v>5.335</v>
      </c>
      <c r="F651">
        <v>1.3244</v>
      </c>
      <c r="G651" t="s">
        <v>98</v>
      </c>
      <c r="H651" t="s">
        <v>142</v>
      </c>
      <c r="I651" t="s">
        <v>142</v>
      </c>
    </row>
    <row r="652" spans="1:9" x14ac:dyDescent="0.3">
      <c r="A652" t="s">
        <v>101</v>
      </c>
      <c r="B652" s="1">
        <v>42388</v>
      </c>
      <c r="C652">
        <v>14337</v>
      </c>
      <c r="D652">
        <v>2024</v>
      </c>
      <c r="E652">
        <v>5.0599999999999996</v>
      </c>
      <c r="F652">
        <v>1.2534000000000001</v>
      </c>
      <c r="G652" t="s">
        <v>98</v>
      </c>
      <c r="H652" t="s">
        <v>142</v>
      </c>
      <c r="I652" t="s">
        <v>142</v>
      </c>
    </row>
    <row r="653" spans="1:9" x14ac:dyDescent="0.3">
      <c r="A653" t="s">
        <v>101</v>
      </c>
      <c r="B653" s="1">
        <v>42389</v>
      </c>
      <c r="C653">
        <v>14030</v>
      </c>
      <c r="D653">
        <v>2159</v>
      </c>
      <c r="E653">
        <v>5.3975</v>
      </c>
      <c r="F653">
        <v>1.2506999999999999</v>
      </c>
      <c r="G653" t="s">
        <v>98</v>
      </c>
      <c r="H653" t="s">
        <v>142</v>
      </c>
      <c r="I653" t="s">
        <v>142</v>
      </c>
    </row>
    <row r="654" spans="1:9" x14ac:dyDescent="0.3">
      <c r="A654" t="s">
        <v>101</v>
      </c>
      <c r="B654" s="1">
        <v>42390</v>
      </c>
      <c r="C654">
        <v>10914</v>
      </c>
      <c r="D654">
        <v>1889</v>
      </c>
      <c r="E654">
        <v>4.7225000000000001</v>
      </c>
      <c r="F654">
        <v>1.0537000000000001</v>
      </c>
      <c r="G654" t="s">
        <v>98</v>
      </c>
      <c r="H654" t="s">
        <v>142</v>
      </c>
      <c r="I654" t="s">
        <v>142</v>
      </c>
    </row>
    <row r="655" spans="1:9" x14ac:dyDescent="0.3">
      <c r="A655" t="s">
        <v>101</v>
      </c>
      <c r="B655" s="1">
        <v>42391</v>
      </c>
      <c r="C655">
        <v>9077</v>
      </c>
      <c r="D655">
        <v>1419</v>
      </c>
      <c r="E655">
        <v>3.5474999999999999</v>
      </c>
      <c r="F655">
        <v>0.76570000000000005</v>
      </c>
      <c r="G655" t="s">
        <v>98</v>
      </c>
      <c r="H655" t="s">
        <v>142</v>
      </c>
      <c r="I655" t="s">
        <v>142</v>
      </c>
    </row>
    <row r="656" spans="1:9" x14ac:dyDescent="0.3">
      <c r="A656" t="s">
        <v>101</v>
      </c>
      <c r="B656" s="1">
        <v>42392</v>
      </c>
      <c r="C656">
        <v>10794</v>
      </c>
      <c r="D656">
        <v>1466</v>
      </c>
      <c r="E656">
        <v>3.665</v>
      </c>
      <c r="F656">
        <v>0.86539999999999995</v>
      </c>
      <c r="G656" t="s">
        <v>98</v>
      </c>
      <c r="H656" t="s">
        <v>142</v>
      </c>
      <c r="I656" t="s">
        <v>142</v>
      </c>
    </row>
    <row r="657" spans="1:9" x14ac:dyDescent="0.3">
      <c r="A657" t="s">
        <v>101</v>
      </c>
      <c r="B657" s="1">
        <v>42393</v>
      </c>
      <c r="C657">
        <v>9458</v>
      </c>
      <c r="D657">
        <v>1487</v>
      </c>
      <c r="E657">
        <v>3.7174999999999998</v>
      </c>
      <c r="F657">
        <v>0.91610000000000003</v>
      </c>
      <c r="G657" t="s">
        <v>98</v>
      </c>
      <c r="H657" t="s">
        <v>142</v>
      </c>
      <c r="I657" t="s">
        <v>142</v>
      </c>
    </row>
    <row r="658" spans="1:9" x14ac:dyDescent="0.3">
      <c r="A658" t="s">
        <v>101</v>
      </c>
      <c r="B658" s="1">
        <v>42394</v>
      </c>
      <c r="C658">
        <v>12298</v>
      </c>
      <c r="D658">
        <v>1819</v>
      </c>
      <c r="E658">
        <v>4.5475000000000003</v>
      </c>
      <c r="F658">
        <v>0.94610000000000005</v>
      </c>
      <c r="G658" t="s">
        <v>98</v>
      </c>
      <c r="H658" t="s">
        <v>142</v>
      </c>
      <c r="I658" t="s">
        <v>142</v>
      </c>
    </row>
    <row r="659" spans="1:9" x14ac:dyDescent="0.3">
      <c r="A659" t="s">
        <v>101</v>
      </c>
      <c r="B659" s="1">
        <v>42395</v>
      </c>
      <c r="C659">
        <v>12863</v>
      </c>
      <c r="D659">
        <v>1824</v>
      </c>
      <c r="E659">
        <v>4.5599999999999996</v>
      </c>
      <c r="F659">
        <v>1.0564</v>
      </c>
      <c r="G659" t="s">
        <v>98</v>
      </c>
      <c r="H659" t="s">
        <v>142</v>
      </c>
      <c r="I659" t="s">
        <v>142</v>
      </c>
    </row>
    <row r="660" spans="1:9" x14ac:dyDescent="0.3">
      <c r="A660" t="s">
        <v>101</v>
      </c>
      <c r="B660" s="1">
        <v>42396</v>
      </c>
      <c r="C660">
        <v>13390</v>
      </c>
      <c r="D660">
        <v>2294</v>
      </c>
      <c r="E660">
        <v>5.7350000000000003</v>
      </c>
      <c r="F660">
        <v>1.4765999999999999</v>
      </c>
      <c r="G660" t="s">
        <v>98</v>
      </c>
      <c r="H660" t="s">
        <v>142</v>
      </c>
      <c r="I660" t="s">
        <v>142</v>
      </c>
    </row>
    <row r="661" spans="1:9" x14ac:dyDescent="0.3">
      <c r="A661" t="s">
        <v>101</v>
      </c>
      <c r="B661" s="1">
        <v>42397</v>
      </c>
      <c r="C661">
        <v>13076</v>
      </c>
      <c r="D661">
        <v>2327</v>
      </c>
      <c r="E661">
        <v>5.8174999999999999</v>
      </c>
      <c r="F661">
        <v>1.4535</v>
      </c>
      <c r="G661" t="s">
        <v>98</v>
      </c>
      <c r="H661" t="s">
        <v>142</v>
      </c>
      <c r="I661" t="s">
        <v>142</v>
      </c>
    </row>
    <row r="662" spans="1:9" x14ac:dyDescent="0.3">
      <c r="A662" t="s">
        <v>101</v>
      </c>
      <c r="B662" s="1">
        <v>42398</v>
      </c>
      <c r="C662">
        <v>11707</v>
      </c>
      <c r="D662">
        <v>1844</v>
      </c>
      <c r="E662">
        <v>4.6100000000000003</v>
      </c>
      <c r="F662">
        <v>1.0966</v>
      </c>
      <c r="G662" t="s">
        <v>98</v>
      </c>
      <c r="H662" t="s">
        <v>142</v>
      </c>
      <c r="I662" t="s">
        <v>142</v>
      </c>
    </row>
    <row r="663" spans="1:9" x14ac:dyDescent="0.3">
      <c r="A663" t="s">
        <v>101</v>
      </c>
      <c r="B663" s="1">
        <v>42399</v>
      </c>
      <c r="C663">
        <v>12312</v>
      </c>
      <c r="D663">
        <v>1801</v>
      </c>
      <c r="E663">
        <v>4.5025000000000004</v>
      </c>
      <c r="F663">
        <v>1.1480999999999999</v>
      </c>
      <c r="G663" t="s">
        <v>98</v>
      </c>
      <c r="H663" t="s">
        <v>142</v>
      </c>
      <c r="I663" t="s">
        <v>142</v>
      </c>
    </row>
    <row r="664" spans="1:9" x14ac:dyDescent="0.3">
      <c r="A664" t="s">
        <v>101</v>
      </c>
      <c r="B664" s="1">
        <v>42400</v>
      </c>
      <c r="C664">
        <v>13517</v>
      </c>
      <c r="D664">
        <v>1859</v>
      </c>
      <c r="E664">
        <v>4.6475</v>
      </c>
      <c r="F664">
        <v>1.1603000000000001</v>
      </c>
      <c r="G664" t="s">
        <v>98</v>
      </c>
      <c r="H664" t="s">
        <v>142</v>
      </c>
      <c r="I664" t="s">
        <v>142</v>
      </c>
    </row>
    <row r="665" spans="1:9" x14ac:dyDescent="0.3">
      <c r="A665" t="s">
        <v>101</v>
      </c>
      <c r="B665" s="1">
        <v>42402</v>
      </c>
      <c r="C665">
        <v>14254</v>
      </c>
      <c r="D665">
        <v>1818</v>
      </c>
      <c r="E665">
        <v>4.5449999999999999</v>
      </c>
      <c r="F665">
        <v>0.90639999999999998</v>
      </c>
      <c r="G665" t="s">
        <v>98</v>
      </c>
      <c r="H665" t="s">
        <v>142</v>
      </c>
      <c r="I665" t="s">
        <v>142</v>
      </c>
    </row>
    <row r="666" spans="1:9" x14ac:dyDescent="0.3">
      <c r="A666" t="s">
        <v>101</v>
      </c>
      <c r="B666" s="1">
        <v>42401</v>
      </c>
      <c r="C666">
        <v>13218</v>
      </c>
      <c r="D666">
        <v>1433</v>
      </c>
      <c r="E666">
        <v>3.5825</v>
      </c>
      <c r="F666">
        <v>0.70450000000000002</v>
      </c>
      <c r="G666" t="s">
        <v>98</v>
      </c>
      <c r="H666" t="s">
        <v>142</v>
      </c>
      <c r="I666" t="s">
        <v>142</v>
      </c>
    </row>
    <row r="667" spans="1:9" x14ac:dyDescent="0.3">
      <c r="A667" t="s">
        <v>101</v>
      </c>
      <c r="B667" s="1">
        <v>42403</v>
      </c>
      <c r="C667">
        <v>14168</v>
      </c>
      <c r="D667">
        <v>1806</v>
      </c>
      <c r="E667">
        <v>4.5149999999999997</v>
      </c>
      <c r="F667">
        <v>0.98599999999999999</v>
      </c>
      <c r="G667" t="s">
        <v>98</v>
      </c>
      <c r="H667" t="s">
        <v>142</v>
      </c>
      <c r="I667" t="s">
        <v>142</v>
      </c>
    </row>
    <row r="668" spans="1:9" x14ac:dyDescent="0.3">
      <c r="A668" t="s">
        <v>101</v>
      </c>
      <c r="B668" s="1">
        <v>42404</v>
      </c>
      <c r="C668">
        <v>13330</v>
      </c>
      <c r="D668">
        <v>1968</v>
      </c>
      <c r="E668">
        <v>4.92</v>
      </c>
      <c r="F668">
        <v>1.1188</v>
      </c>
      <c r="G668" t="s">
        <v>98</v>
      </c>
      <c r="H668" t="s">
        <v>142</v>
      </c>
      <c r="I668" t="s">
        <v>142</v>
      </c>
    </row>
    <row r="669" spans="1:9" x14ac:dyDescent="0.3">
      <c r="A669" t="s">
        <v>101</v>
      </c>
      <c r="B669" s="1">
        <v>42405</v>
      </c>
      <c r="C669">
        <v>13292</v>
      </c>
      <c r="D669">
        <v>2002</v>
      </c>
      <c r="E669">
        <v>5.0049999999999999</v>
      </c>
      <c r="F669">
        <v>1.1839999999999999</v>
      </c>
      <c r="G669" t="s">
        <v>98</v>
      </c>
      <c r="H669" t="s">
        <v>142</v>
      </c>
      <c r="I669" t="s">
        <v>142</v>
      </c>
    </row>
    <row r="670" spans="1:9" x14ac:dyDescent="0.3">
      <c r="A670" t="s">
        <v>101</v>
      </c>
      <c r="B670" s="1">
        <v>42406</v>
      </c>
      <c r="C670">
        <v>13113</v>
      </c>
      <c r="D670">
        <v>1824</v>
      </c>
      <c r="E670">
        <v>4.5599999999999996</v>
      </c>
      <c r="F670">
        <v>1.1020000000000001</v>
      </c>
      <c r="G670" t="s">
        <v>98</v>
      </c>
      <c r="H670" t="s">
        <v>142</v>
      </c>
      <c r="I670" t="s">
        <v>142</v>
      </c>
    </row>
    <row r="671" spans="1:9" x14ac:dyDescent="0.3">
      <c r="A671" t="s">
        <v>101</v>
      </c>
      <c r="B671" s="1">
        <v>42407</v>
      </c>
      <c r="C671">
        <v>11377</v>
      </c>
      <c r="D671">
        <v>1480</v>
      </c>
      <c r="E671">
        <v>3.7</v>
      </c>
      <c r="F671">
        <v>0.91459999999999997</v>
      </c>
      <c r="G671" t="s">
        <v>98</v>
      </c>
      <c r="H671" t="s">
        <v>142</v>
      </c>
      <c r="I671" t="s">
        <v>142</v>
      </c>
    </row>
    <row r="672" spans="1:9" x14ac:dyDescent="0.3">
      <c r="A672" t="s">
        <v>101</v>
      </c>
      <c r="B672" s="1">
        <v>42408</v>
      </c>
      <c r="C672">
        <v>14412</v>
      </c>
      <c r="D672">
        <v>1933</v>
      </c>
      <c r="E672">
        <v>4.8324999999999996</v>
      </c>
      <c r="F672">
        <v>1.0761000000000001</v>
      </c>
      <c r="G672" t="s">
        <v>98</v>
      </c>
      <c r="H672" t="s">
        <v>142</v>
      </c>
      <c r="I672" t="s">
        <v>142</v>
      </c>
    </row>
    <row r="673" spans="1:9" x14ac:dyDescent="0.3">
      <c r="A673" t="s">
        <v>101</v>
      </c>
      <c r="B673" s="1">
        <v>42409</v>
      </c>
      <c r="C673">
        <v>14209</v>
      </c>
      <c r="D673">
        <v>1684</v>
      </c>
      <c r="E673">
        <v>4.21</v>
      </c>
      <c r="F673">
        <v>1.0044</v>
      </c>
      <c r="G673" t="s">
        <v>98</v>
      </c>
      <c r="H673" t="s">
        <v>142</v>
      </c>
      <c r="I673" t="s">
        <v>142</v>
      </c>
    </row>
    <row r="674" spans="1:9" x14ac:dyDescent="0.3">
      <c r="A674" t="s">
        <v>101</v>
      </c>
      <c r="B674" s="1">
        <v>42410</v>
      </c>
      <c r="C674">
        <v>13615</v>
      </c>
      <c r="D674">
        <v>1973</v>
      </c>
      <c r="E674">
        <v>4.9325000000000001</v>
      </c>
      <c r="F674">
        <v>1.1495</v>
      </c>
      <c r="G674" t="s">
        <v>98</v>
      </c>
      <c r="H674" t="s">
        <v>142</v>
      </c>
      <c r="I674" t="s">
        <v>142</v>
      </c>
    </row>
    <row r="675" spans="1:9" x14ac:dyDescent="0.3">
      <c r="A675" t="s">
        <v>101</v>
      </c>
      <c r="B675" s="1">
        <v>42411</v>
      </c>
      <c r="C675">
        <v>12509</v>
      </c>
      <c r="D675">
        <v>1939</v>
      </c>
      <c r="E675">
        <v>4.8475000000000001</v>
      </c>
      <c r="F675">
        <v>1.1307</v>
      </c>
      <c r="G675" t="s">
        <v>98</v>
      </c>
      <c r="H675" t="s">
        <v>142</v>
      </c>
      <c r="I675" t="s">
        <v>142</v>
      </c>
    </row>
    <row r="676" spans="1:9" x14ac:dyDescent="0.3">
      <c r="A676" t="s">
        <v>101</v>
      </c>
      <c r="B676" s="1">
        <v>42412</v>
      </c>
      <c r="C676">
        <v>11901</v>
      </c>
      <c r="D676">
        <v>1684</v>
      </c>
      <c r="E676">
        <v>4.21</v>
      </c>
      <c r="F676">
        <v>1.0795999999999999</v>
      </c>
      <c r="G676" t="s">
        <v>98</v>
      </c>
      <c r="H676" t="s">
        <v>142</v>
      </c>
      <c r="I676" t="s">
        <v>142</v>
      </c>
    </row>
    <row r="677" spans="1:9" x14ac:dyDescent="0.3">
      <c r="A677" t="s">
        <v>101</v>
      </c>
      <c r="B677" s="1">
        <v>42413</v>
      </c>
      <c r="C677">
        <v>13946</v>
      </c>
      <c r="D677">
        <v>1793</v>
      </c>
      <c r="E677">
        <v>4.4824999999999999</v>
      </c>
      <c r="F677">
        <v>1.1023000000000001</v>
      </c>
      <c r="G677" t="s">
        <v>98</v>
      </c>
      <c r="H677" t="s">
        <v>142</v>
      </c>
      <c r="I677" t="s">
        <v>142</v>
      </c>
    </row>
    <row r="678" spans="1:9" x14ac:dyDescent="0.3">
      <c r="A678" t="s">
        <v>101</v>
      </c>
      <c r="B678" s="1">
        <v>42414</v>
      </c>
      <c r="C678">
        <v>13533</v>
      </c>
      <c r="D678">
        <v>1670</v>
      </c>
      <c r="E678">
        <v>4.1749999999999998</v>
      </c>
      <c r="F678">
        <v>0.95679999999999998</v>
      </c>
      <c r="G678" t="s">
        <v>98</v>
      </c>
      <c r="H678" t="s">
        <v>142</v>
      </c>
      <c r="I678" t="s">
        <v>142</v>
      </c>
    </row>
    <row r="679" spans="1:9" x14ac:dyDescent="0.3">
      <c r="A679" t="s">
        <v>101</v>
      </c>
      <c r="B679" s="1">
        <v>42415</v>
      </c>
      <c r="C679">
        <v>15502</v>
      </c>
      <c r="D679">
        <v>1809</v>
      </c>
      <c r="E679">
        <v>4.5225</v>
      </c>
      <c r="F679">
        <v>1.0983000000000001</v>
      </c>
      <c r="G679" t="s">
        <v>98</v>
      </c>
      <c r="H679" t="s">
        <v>142</v>
      </c>
      <c r="I679" t="s">
        <v>142</v>
      </c>
    </row>
    <row r="680" spans="1:9" x14ac:dyDescent="0.3">
      <c r="A680" t="s">
        <v>101</v>
      </c>
      <c r="B680" s="1">
        <v>42416</v>
      </c>
      <c r="C680">
        <v>16845</v>
      </c>
      <c r="D680">
        <v>2233</v>
      </c>
      <c r="E680">
        <v>5.5824999999999996</v>
      </c>
      <c r="F680">
        <v>1.5226999999999999</v>
      </c>
      <c r="G680" t="s">
        <v>98</v>
      </c>
      <c r="H680" t="s">
        <v>142</v>
      </c>
      <c r="I680" t="s">
        <v>142</v>
      </c>
    </row>
    <row r="681" spans="1:9" x14ac:dyDescent="0.3">
      <c r="A681" t="s">
        <v>101</v>
      </c>
      <c r="B681" s="1">
        <v>42417</v>
      </c>
      <c r="C681">
        <v>16180</v>
      </c>
      <c r="D681">
        <v>2070</v>
      </c>
      <c r="E681">
        <v>5.1749999999999998</v>
      </c>
      <c r="F681">
        <v>1.1457999999999999</v>
      </c>
      <c r="G681" t="s">
        <v>98</v>
      </c>
      <c r="H681" t="s">
        <v>142</v>
      </c>
      <c r="I681" t="s">
        <v>142</v>
      </c>
    </row>
    <row r="682" spans="1:9" x14ac:dyDescent="0.3">
      <c r="A682" t="s">
        <v>101</v>
      </c>
      <c r="B682" s="1">
        <v>42418</v>
      </c>
      <c r="C682">
        <v>16192</v>
      </c>
      <c r="D682">
        <v>2342</v>
      </c>
      <c r="E682">
        <v>5.8550000000000004</v>
      </c>
      <c r="F682">
        <v>1.3106</v>
      </c>
      <c r="G682" t="s">
        <v>98</v>
      </c>
      <c r="H682" t="s">
        <v>142</v>
      </c>
      <c r="I682" t="s">
        <v>142</v>
      </c>
    </row>
    <row r="683" spans="1:9" x14ac:dyDescent="0.3">
      <c r="A683" t="s">
        <v>101</v>
      </c>
      <c r="B683" s="1">
        <v>42419</v>
      </c>
      <c r="C683">
        <v>16117</v>
      </c>
      <c r="D683">
        <v>2566</v>
      </c>
      <c r="E683">
        <v>6.415</v>
      </c>
      <c r="F683">
        <v>1.4401999999999999</v>
      </c>
      <c r="G683" t="s">
        <v>98</v>
      </c>
      <c r="H683" t="s">
        <v>142</v>
      </c>
      <c r="I683" t="s">
        <v>142</v>
      </c>
    </row>
    <row r="684" spans="1:9" x14ac:dyDescent="0.3">
      <c r="A684" t="s">
        <v>101</v>
      </c>
      <c r="B684" s="1">
        <v>42420</v>
      </c>
      <c r="C684">
        <v>15330</v>
      </c>
      <c r="D684">
        <v>2135</v>
      </c>
      <c r="E684">
        <v>5.3375000000000004</v>
      </c>
      <c r="F684">
        <v>1.3669</v>
      </c>
      <c r="G684" t="s">
        <v>98</v>
      </c>
      <c r="H684" t="s">
        <v>142</v>
      </c>
      <c r="I684" t="s">
        <v>142</v>
      </c>
    </row>
    <row r="685" spans="1:9" x14ac:dyDescent="0.3">
      <c r="A685" t="s">
        <v>101</v>
      </c>
      <c r="B685" s="1">
        <v>42421</v>
      </c>
      <c r="C685">
        <v>17162</v>
      </c>
      <c r="D685">
        <v>2186</v>
      </c>
      <c r="E685">
        <v>5.4649999999999999</v>
      </c>
      <c r="F685">
        <v>1.3937999999999999</v>
      </c>
      <c r="G685" t="s">
        <v>98</v>
      </c>
      <c r="H685" t="s">
        <v>142</v>
      </c>
      <c r="I685" t="s">
        <v>142</v>
      </c>
    </row>
    <row r="686" spans="1:9" x14ac:dyDescent="0.3">
      <c r="A686" t="s">
        <v>101</v>
      </c>
      <c r="B686" s="1">
        <v>42422</v>
      </c>
      <c r="C686">
        <v>17200</v>
      </c>
      <c r="D686">
        <v>2124</v>
      </c>
      <c r="E686">
        <v>5.31</v>
      </c>
      <c r="F686">
        <v>1.2924</v>
      </c>
      <c r="G686" t="s">
        <v>98</v>
      </c>
      <c r="H686" t="s">
        <v>142</v>
      </c>
      <c r="I686" t="s">
        <v>142</v>
      </c>
    </row>
    <row r="687" spans="1:9" x14ac:dyDescent="0.3">
      <c r="A687" t="s">
        <v>101</v>
      </c>
      <c r="B687" s="1">
        <v>42423</v>
      </c>
      <c r="C687">
        <v>17599</v>
      </c>
      <c r="D687">
        <v>2396</v>
      </c>
      <c r="E687">
        <v>5.99</v>
      </c>
      <c r="F687">
        <v>1.5364</v>
      </c>
      <c r="G687" t="s">
        <v>98</v>
      </c>
      <c r="H687" t="s">
        <v>142</v>
      </c>
      <c r="I687" t="s">
        <v>142</v>
      </c>
    </row>
    <row r="688" spans="1:9" x14ac:dyDescent="0.3">
      <c r="A688" t="s">
        <v>102</v>
      </c>
      <c r="B688" s="1">
        <v>42309</v>
      </c>
      <c r="C688">
        <v>284808</v>
      </c>
      <c r="D688">
        <v>48971</v>
      </c>
      <c r="E688">
        <v>29.3826</v>
      </c>
      <c r="F688">
        <v>10.298500000000001</v>
      </c>
      <c r="G688" t="s">
        <v>95</v>
      </c>
      <c r="H688" t="s">
        <v>142</v>
      </c>
      <c r="I688" t="s">
        <v>142</v>
      </c>
    </row>
    <row r="689" spans="1:9" x14ac:dyDescent="0.3">
      <c r="A689" t="s">
        <v>102</v>
      </c>
      <c r="B689" s="1">
        <v>42310</v>
      </c>
      <c r="C689">
        <v>234640</v>
      </c>
      <c r="D689">
        <v>57652</v>
      </c>
      <c r="E689">
        <v>34.591200000000001</v>
      </c>
      <c r="F689">
        <v>12.2393</v>
      </c>
      <c r="G689" t="s">
        <v>95</v>
      </c>
      <c r="H689" t="s">
        <v>142</v>
      </c>
      <c r="I689" t="s">
        <v>142</v>
      </c>
    </row>
    <row r="690" spans="1:9" x14ac:dyDescent="0.3">
      <c r="A690" t="s">
        <v>102</v>
      </c>
      <c r="B690" s="1">
        <v>42311</v>
      </c>
      <c r="C690">
        <v>192031</v>
      </c>
      <c r="D690">
        <v>51729</v>
      </c>
      <c r="E690">
        <v>31.119599999999998</v>
      </c>
      <c r="F690">
        <v>13.3368</v>
      </c>
      <c r="G690" t="s">
        <v>95</v>
      </c>
      <c r="H690" t="s">
        <v>142</v>
      </c>
      <c r="I690" t="s">
        <v>142</v>
      </c>
    </row>
    <row r="691" spans="1:9" x14ac:dyDescent="0.3">
      <c r="A691" t="s">
        <v>102</v>
      </c>
      <c r="B691" s="1">
        <v>42312</v>
      </c>
      <c r="C691">
        <v>146452</v>
      </c>
      <c r="D691">
        <v>42989</v>
      </c>
      <c r="E691">
        <v>25.793399999999998</v>
      </c>
      <c r="F691">
        <v>10.698399999999999</v>
      </c>
      <c r="G691" t="s">
        <v>95</v>
      </c>
      <c r="H691" t="s">
        <v>142</v>
      </c>
      <c r="I691" t="s">
        <v>142</v>
      </c>
    </row>
    <row r="692" spans="1:9" x14ac:dyDescent="0.3">
      <c r="A692" t="s">
        <v>102</v>
      </c>
      <c r="B692" s="1">
        <v>42313</v>
      </c>
      <c r="C692">
        <v>147413</v>
      </c>
      <c r="D692">
        <v>34699</v>
      </c>
      <c r="E692">
        <v>20.819400000000002</v>
      </c>
      <c r="F692">
        <v>7.6395</v>
      </c>
      <c r="G692" t="s">
        <v>95</v>
      </c>
      <c r="H692" t="s">
        <v>142</v>
      </c>
      <c r="I692" t="s">
        <v>142</v>
      </c>
    </row>
    <row r="693" spans="1:9" x14ac:dyDescent="0.3">
      <c r="A693" t="s">
        <v>102</v>
      </c>
      <c r="B693" s="1">
        <v>42314</v>
      </c>
      <c r="C693">
        <v>148757</v>
      </c>
      <c r="D693">
        <v>28440</v>
      </c>
      <c r="E693">
        <v>17.064</v>
      </c>
      <c r="F693">
        <v>5.4711999999999996</v>
      </c>
      <c r="G693" t="s">
        <v>95</v>
      </c>
      <c r="H693" t="s">
        <v>142</v>
      </c>
      <c r="I693" t="s">
        <v>142</v>
      </c>
    </row>
    <row r="694" spans="1:9" x14ac:dyDescent="0.3">
      <c r="A694" t="s">
        <v>102</v>
      </c>
      <c r="B694" s="1">
        <v>42316</v>
      </c>
      <c r="C694">
        <v>230619</v>
      </c>
      <c r="D694">
        <v>37472</v>
      </c>
      <c r="E694">
        <v>22.4832</v>
      </c>
      <c r="F694">
        <v>7.6006999999999998</v>
      </c>
      <c r="G694" t="s">
        <v>95</v>
      </c>
      <c r="H694" t="s">
        <v>142</v>
      </c>
      <c r="I694" t="s">
        <v>142</v>
      </c>
    </row>
    <row r="695" spans="1:9" x14ac:dyDescent="0.3">
      <c r="A695" t="s">
        <v>102</v>
      </c>
      <c r="B695" s="1">
        <v>42315</v>
      </c>
      <c r="C695">
        <v>141863</v>
      </c>
      <c r="D695">
        <v>26963</v>
      </c>
      <c r="E695">
        <v>16.177800000000001</v>
      </c>
      <c r="F695">
        <v>5.4374000000000002</v>
      </c>
      <c r="G695" t="s">
        <v>95</v>
      </c>
      <c r="H695" t="s">
        <v>142</v>
      </c>
      <c r="I695" t="s">
        <v>142</v>
      </c>
    </row>
    <row r="696" spans="1:9" x14ac:dyDescent="0.3">
      <c r="A696" t="s">
        <v>102</v>
      </c>
      <c r="B696" s="1">
        <v>42317</v>
      </c>
      <c r="C696">
        <v>269211</v>
      </c>
      <c r="D696">
        <v>46814</v>
      </c>
      <c r="E696">
        <v>28.0884</v>
      </c>
      <c r="F696">
        <v>9.2361000000000004</v>
      </c>
      <c r="G696" t="s">
        <v>95</v>
      </c>
      <c r="H696" t="s">
        <v>142</v>
      </c>
      <c r="I696" t="s">
        <v>142</v>
      </c>
    </row>
    <row r="697" spans="1:9" x14ac:dyDescent="0.3">
      <c r="A697" t="s">
        <v>102</v>
      </c>
      <c r="B697" s="1">
        <v>42318</v>
      </c>
      <c r="C697">
        <v>105743</v>
      </c>
      <c r="D697">
        <v>34510</v>
      </c>
      <c r="E697">
        <v>20.706</v>
      </c>
      <c r="F697">
        <v>5.3155000000000001</v>
      </c>
      <c r="G697" t="s">
        <v>95</v>
      </c>
      <c r="H697" t="s">
        <v>142</v>
      </c>
      <c r="I697" t="s">
        <v>142</v>
      </c>
    </row>
    <row r="698" spans="1:9" x14ac:dyDescent="0.3">
      <c r="A698" t="s">
        <v>102</v>
      </c>
      <c r="B698" s="1">
        <v>42324</v>
      </c>
      <c r="C698">
        <v>235651</v>
      </c>
      <c r="D698">
        <v>38822</v>
      </c>
      <c r="E698">
        <v>23.293199999999999</v>
      </c>
      <c r="F698">
        <v>2.5335000000000001</v>
      </c>
      <c r="G698" t="s">
        <v>95</v>
      </c>
      <c r="H698" t="s">
        <v>142</v>
      </c>
      <c r="I698" t="s">
        <v>142</v>
      </c>
    </row>
    <row r="699" spans="1:9" x14ac:dyDescent="0.3">
      <c r="A699" t="s">
        <v>102</v>
      </c>
      <c r="B699" s="1">
        <v>42325</v>
      </c>
      <c r="C699">
        <v>171634</v>
      </c>
      <c r="D699">
        <v>70623</v>
      </c>
      <c r="E699">
        <v>42.373800000000003</v>
      </c>
      <c r="F699">
        <v>7.95</v>
      </c>
      <c r="G699" t="s">
        <v>95</v>
      </c>
      <c r="H699" t="s">
        <v>142</v>
      </c>
      <c r="I699" t="s">
        <v>142</v>
      </c>
    </row>
    <row r="700" spans="1:9" x14ac:dyDescent="0.3">
      <c r="A700" t="s">
        <v>102</v>
      </c>
      <c r="B700" s="1">
        <v>42326</v>
      </c>
      <c r="C700">
        <v>150852</v>
      </c>
      <c r="D700">
        <v>46877</v>
      </c>
      <c r="E700">
        <v>28.126200000000001</v>
      </c>
      <c r="F700">
        <v>6.1303000000000001</v>
      </c>
      <c r="G700" t="s">
        <v>95</v>
      </c>
      <c r="H700" t="s">
        <v>142</v>
      </c>
      <c r="I700" t="s">
        <v>142</v>
      </c>
    </row>
    <row r="701" spans="1:9" x14ac:dyDescent="0.3">
      <c r="A701" t="s">
        <v>102</v>
      </c>
      <c r="B701" s="1">
        <v>42327</v>
      </c>
      <c r="C701">
        <v>133254</v>
      </c>
      <c r="D701">
        <v>51140</v>
      </c>
      <c r="E701">
        <v>30.684000000000001</v>
      </c>
      <c r="F701">
        <v>7.7866999999999997</v>
      </c>
      <c r="G701" t="s">
        <v>95</v>
      </c>
      <c r="H701" t="s">
        <v>142</v>
      </c>
      <c r="I701" t="s">
        <v>142</v>
      </c>
    </row>
    <row r="702" spans="1:9" x14ac:dyDescent="0.3">
      <c r="A702" t="s">
        <v>102</v>
      </c>
      <c r="B702" s="1">
        <v>42328</v>
      </c>
      <c r="C702">
        <v>107930</v>
      </c>
      <c r="D702">
        <v>60397</v>
      </c>
      <c r="E702">
        <v>42.891800000000003</v>
      </c>
      <c r="F702">
        <v>4.7659000000000002</v>
      </c>
      <c r="G702" t="s">
        <v>95</v>
      </c>
      <c r="H702" t="s">
        <v>142</v>
      </c>
      <c r="I702" t="s">
        <v>142</v>
      </c>
    </row>
    <row r="703" spans="1:9" x14ac:dyDescent="0.3">
      <c r="A703" t="s">
        <v>102</v>
      </c>
      <c r="B703" s="1">
        <v>42329</v>
      </c>
      <c r="C703">
        <v>150711</v>
      </c>
      <c r="D703">
        <v>42529</v>
      </c>
      <c r="E703">
        <v>29.143999999999998</v>
      </c>
      <c r="F703">
        <v>3.2385000000000002</v>
      </c>
      <c r="G703" t="s">
        <v>95</v>
      </c>
      <c r="H703" t="s">
        <v>142</v>
      </c>
      <c r="I703" t="s">
        <v>142</v>
      </c>
    </row>
    <row r="704" spans="1:9" x14ac:dyDescent="0.3">
      <c r="A704" t="s">
        <v>102</v>
      </c>
      <c r="B704" s="1">
        <v>42330</v>
      </c>
      <c r="C704">
        <v>202102</v>
      </c>
      <c r="D704">
        <v>37383</v>
      </c>
      <c r="E704">
        <v>23.8963</v>
      </c>
      <c r="F704">
        <v>2.6547999999999998</v>
      </c>
      <c r="G704" t="s">
        <v>95</v>
      </c>
      <c r="H704" t="s">
        <v>142</v>
      </c>
      <c r="I704" t="s">
        <v>142</v>
      </c>
    </row>
    <row r="705" spans="1:9" x14ac:dyDescent="0.3">
      <c r="A705" t="s">
        <v>102</v>
      </c>
      <c r="B705" s="1">
        <v>42331</v>
      </c>
      <c r="C705">
        <v>144842</v>
      </c>
      <c r="D705">
        <v>33318</v>
      </c>
      <c r="E705">
        <v>22.027000000000001</v>
      </c>
      <c r="F705">
        <v>2.4474</v>
      </c>
      <c r="G705" t="s">
        <v>95</v>
      </c>
      <c r="H705" t="s">
        <v>142</v>
      </c>
      <c r="I705" t="s">
        <v>142</v>
      </c>
    </row>
    <row r="706" spans="1:9" x14ac:dyDescent="0.3">
      <c r="A706" t="s">
        <v>102</v>
      </c>
      <c r="B706" s="1">
        <v>42332</v>
      </c>
      <c r="C706">
        <v>95140</v>
      </c>
      <c r="D706">
        <v>28089</v>
      </c>
      <c r="E706">
        <v>19.147300000000001</v>
      </c>
      <c r="F706">
        <v>2.1278000000000001</v>
      </c>
      <c r="G706" t="s">
        <v>95</v>
      </c>
      <c r="H706" t="s">
        <v>142</v>
      </c>
      <c r="I706" t="s">
        <v>142</v>
      </c>
    </row>
    <row r="707" spans="1:9" x14ac:dyDescent="0.3">
      <c r="A707" t="s">
        <v>102</v>
      </c>
      <c r="B707" s="1">
        <v>42333</v>
      </c>
      <c r="C707">
        <v>87725</v>
      </c>
      <c r="D707">
        <v>24723</v>
      </c>
      <c r="E707">
        <v>16.739799999999999</v>
      </c>
      <c r="F707">
        <v>1.8601000000000001</v>
      </c>
      <c r="G707" t="s">
        <v>95</v>
      </c>
      <c r="H707" t="s">
        <v>142</v>
      </c>
      <c r="I707" t="s">
        <v>142</v>
      </c>
    </row>
    <row r="708" spans="1:9" x14ac:dyDescent="0.3">
      <c r="A708" t="s">
        <v>102</v>
      </c>
      <c r="B708" s="1">
        <v>42334</v>
      </c>
      <c r="C708">
        <v>73740</v>
      </c>
      <c r="D708">
        <v>27199</v>
      </c>
      <c r="E708">
        <v>21.391300000000001</v>
      </c>
      <c r="F708">
        <v>2.3767</v>
      </c>
      <c r="G708" t="s">
        <v>95</v>
      </c>
      <c r="H708" t="s">
        <v>142</v>
      </c>
      <c r="I708" t="s">
        <v>142</v>
      </c>
    </row>
    <row r="709" spans="1:9" x14ac:dyDescent="0.3">
      <c r="A709" t="s">
        <v>102</v>
      </c>
      <c r="B709" s="1">
        <v>42335</v>
      </c>
      <c r="C709">
        <v>256588</v>
      </c>
      <c r="D709">
        <v>44471</v>
      </c>
      <c r="E709">
        <v>30.572399999999998</v>
      </c>
      <c r="F709">
        <v>3.3976000000000002</v>
      </c>
      <c r="G709" t="s">
        <v>95</v>
      </c>
      <c r="H709" t="s">
        <v>142</v>
      </c>
      <c r="I709" t="s">
        <v>142</v>
      </c>
    </row>
    <row r="710" spans="1:9" x14ac:dyDescent="0.3">
      <c r="A710" t="s">
        <v>102</v>
      </c>
      <c r="B710" s="1">
        <v>42336</v>
      </c>
      <c r="C710">
        <v>256954</v>
      </c>
      <c r="D710">
        <v>109420</v>
      </c>
      <c r="E710">
        <v>76.275499999999994</v>
      </c>
      <c r="F710">
        <v>8.4753000000000007</v>
      </c>
      <c r="G710" t="s">
        <v>95</v>
      </c>
      <c r="H710" t="s">
        <v>142</v>
      </c>
      <c r="I710" t="s">
        <v>142</v>
      </c>
    </row>
    <row r="711" spans="1:9" x14ac:dyDescent="0.3">
      <c r="A711" t="s">
        <v>102</v>
      </c>
      <c r="B711" s="1">
        <v>42337</v>
      </c>
      <c r="C711">
        <v>192384</v>
      </c>
      <c r="D711">
        <v>54593</v>
      </c>
      <c r="E711">
        <v>37.679400000000001</v>
      </c>
      <c r="F711">
        <v>4.1866000000000003</v>
      </c>
      <c r="G711" t="s">
        <v>95</v>
      </c>
      <c r="H711" t="s">
        <v>142</v>
      </c>
      <c r="I711" t="s">
        <v>142</v>
      </c>
    </row>
    <row r="712" spans="1:9" x14ac:dyDescent="0.3">
      <c r="A712" t="s">
        <v>102</v>
      </c>
      <c r="B712" s="1">
        <v>42338</v>
      </c>
      <c r="C712">
        <v>74640</v>
      </c>
      <c r="D712">
        <v>27985</v>
      </c>
      <c r="E712">
        <v>21.024899999999999</v>
      </c>
      <c r="F712">
        <v>2.3359999999999999</v>
      </c>
      <c r="G712" t="s">
        <v>95</v>
      </c>
      <c r="H712" t="s">
        <v>142</v>
      </c>
      <c r="I712" t="s">
        <v>142</v>
      </c>
    </row>
    <row r="713" spans="1:9" x14ac:dyDescent="0.3">
      <c r="A713" t="s">
        <v>102</v>
      </c>
      <c r="B713" s="1">
        <v>42339</v>
      </c>
      <c r="C713">
        <v>93184</v>
      </c>
      <c r="D713">
        <v>21343</v>
      </c>
      <c r="E713">
        <v>18.140999999999998</v>
      </c>
      <c r="F713">
        <v>2.0154000000000001</v>
      </c>
      <c r="G713" t="s">
        <v>95</v>
      </c>
      <c r="H713" t="s">
        <v>142</v>
      </c>
      <c r="I713" t="s">
        <v>142</v>
      </c>
    </row>
    <row r="714" spans="1:9" x14ac:dyDescent="0.3">
      <c r="A714" t="s">
        <v>102</v>
      </c>
      <c r="B714" s="1">
        <v>42341</v>
      </c>
      <c r="C714">
        <v>167794</v>
      </c>
      <c r="D714">
        <v>59311</v>
      </c>
      <c r="E714">
        <v>44.691600000000001</v>
      </c>
      <c r="F714">
        <v>4.9656000000000002</v>
      </c>
      <c r="G714" t="s">
        <v>95</v>
      </c>
      <c r="H714" t="s">
        <v>142</v>
      </c>
      <c r="I714" t="s">
        <v>142</v>
      </c>
    </row>
    <row r="715" spans="1:9" x14ac:dyDescent="0.3">
      <c r="A715" t="s">
        <v>102</v>
      </c>
      <c r="B715" s="1">
        <v>42340</v>
      </c>
      <c r="C715">
        <v>226548</v>
      </c>
      <c r="D715">
        <v>27826</v>
      </c>
      <c r="E715">
        <v>20.9847</v>
      </c>
      <c r="F715">
        <v>2.3313000000000001</v>
      </c>
      <c r="G715" t="s">
        <v>95</v>
      </c>
      <c r="H715" t="s">
        <v>142</v>
      </c>
      <c r="I715" t="s">
        <v>142</v>
      </c>
    </row>
    <row r="716" spans="1:9" x14ac:dyDescent="0.3">
      <c r="A716" t="s">
        <v>102</v>
      </c>
      <c r="B716" s="1">
        <v>42342</v>
      </c>
      <c r="C716">
        <v>95090</v>
      </c>
      <c r="D716">
        <v>36816</v>
      </c>
      <c r="E716">
        <v>26.974699999999999</v>
      </c>
      <c r="F716">
        <v>2.9969999999999999</v>
      </c>
      <c r="G716" t="s">
        <v>95</v>
      </c>
      <c r="H716" t="s">
        <v>142</v>
      </c>
      <c r="I716" t="s">
        <v>142</v>
      </c>
    </row>
    <row r="717" spans="1:9" x14ac:dyDescent="0.3">
      <c r="A717" t="s">
        <v>102</v>
      </c>
      <c r="B717" s="1">
        <v>42343</v>
      </c>
      <c r="C717">
        <v>109867</v>
      </c>
      <c r="D717">
        <v>33121</v>
      </c>
      <c r="E717">
        <v>23.875499999999999</v>
      </c>
      <c r="F717">
        <v>2.6526999999999998</v>
      </c>
      <c r="G717" t="s">
        <v>95</v>
      </c>
      <c r="H717" t="s">
        <v>142</v>
      </c>
      <c r="I717" t="s">
        <v>142</v>
      </c>
    </row>
    <row r="718" spans="1:9" x14ac:dyDescent="0.3">
      <c r="A718" t="s">
        <v>102</v>
      </c>
      <c r="B718" s="1">
        <v>42344</v>
      </c>
      <c r="C718">
        <v>134500</v>
      </c>
      <c r="D718">
        <v>29905</v>
      </c>
      <c r="E718">
        <v>21.259499999999999</v>
      </c>
      <c r="F718">
        <v>2.3618999999999999</v>
      </c>
      <c r="G718" t="s">
        <v>95</v>
      </c>
      <c r="H718" t="s">
        <v>142</v>
      </c>
      <c r="I718" t="s">
        <v>142</v>
      </c>
    </row>
    <row r="719" spans="1:9" x14ac:dyDescent="0.3">
      <c r="A719" t="s">
        <v>102</v>
      </c>
      <c r="B719" s="1">
        <v>42345</v>
      </c>
      <c r="C719">
        <v>117170</v>
      </c>
      <c r="D719">
        <v>39108</v>
      </c>
      <c r="E719">
        <v>26.4373</v>
      </c>
      <c r="F719">
        <v>2.9375</v>
      </c>
      <c r="G719" t="s">
        <v>95</v>
      </c>
      <c r="H719" t="s">
        <v>142</v>
      </c>
      <c r="I719" t="s">
        <v>142</v>
      </c>
    </row>
    <row r="720" spans="1:9" x14ac:dyDescent="0.3">
      <c r="A720" t="s">
        <v>102</v>
      </c>
      <c r="B720" s="1">
        <v>42346</v>
      </c>
      <c r="C720">
        <v>151535</v>
      </c>
      <c r="D720">
        <v>60241</v>
      </c>
      <c r="E720">
        <v>37.139000000000003</v>
      </c>
      <c r="F720">
        <v>4.1261000000000001</v>
      </c>
      <c r="G720" t="s">
        <v>95</v>
      </c>
      <c r="H720" t="s">
        <v>142</v>
      </c>
      <c r="I720" t="s">
        <v>142</v>
      </c>
    </row>
    <row r="721" spans="1:9" x14ac:dyDescent="0.3">
      <c r="A721" t="s">
        <v>102</v>
      </c>
      <c r="B721" s="1">
        <v>42347</v>
      </c>
      <c r="C721">
        <v>128469</v>
      </c>
      <c r="D721">
        <v>62288</v>
      </c>
      <c r="E721">
        <v>39.329599999999999</v>
      </c>
      <c r="F721">
        <v>4.3696000000000002</v>
      </c>
      <c r="G721" t="s">
        <v>95</v>
      </c>
      <c r="H721" t="s">
        <v>142</v>
      </c>
      <c r="I721" t="s">
        <v>142</v>
      </c>
    </row>
    <row r="722" spans="1:9" x14ac:dyDescent="0.3">
      <c r="A722" t="s">
        <v>102</v>
      </c>
      <c r="B722" s="1">
        <v>42348</v>
      </c>
      <c r="C722">
        <v>98077</v>
      </c>
      <c r="D722">
        <v>49369</v>
      </c>
      <c r="E722">
        <v>31.473600000000001</v>
      </c>
      <c r="F722">
        <v>3.4969000000000001</v>
      </c>
      <c r="G722" t="s">
        <v>95</v>
      </c>
      <c r="H722" t="s">
        <v>142</v>
      </c>
      <c r="I722" t="s">
        <v>142</v>
      </c>
    </row>
    <row r="723" spans="1:9" x14ac:dyDescent="0.3">
      <c r="A723" t="s">
        <v>102</v>
      </c>
      <c r="B723" s="1">
        <v>42349</v>
      </c>
      <c r="C723">
        <v>63641</v>
      </c>
      <c r="D723">
        <v>33669</v>
      </c>
      <c r="E723">
        <v>21.191299999999998</v>
      </c>
      <c r="F723">
        <v>2.3542999999999998</v>
      </c>
      <c r="G723" t="s">
        <v>95</v>
      </c>
      <c r="H723" t="s">
        <v>142</v>
      </c>
      <c r="I723" t="s">
        <v>142</v>
      </c>
    </row>
    <row r="724" spans="1:9" x14ac:dyDescent="0.3">
      <c r="A724" t="s">
        <v>102</v>
      </c>
      <c r="B724" s="1">
        <v>42350</v>
      </c>
      <c r="C724">
        <v>21279</v>
      </c>
      <c r="D724">
        <v>10320</v>
      </c>
      <c r="E724">
        <v>6.7815000000000003</v>
      </c>
      <c r="F724">
        <v>0.753</v>
      </c>
      <c r="G724" t="s">
        <v>95</v>
      </c>
      <c r="H724" t="s">
        <v>142</v>
      </c>
      <c r="I724" t="s">
        <v>142</v>
      </c>
    </row>
    <row r="725" spans="1:9" x14ac:dyDescent="0.3">
      <c r="A725" t="s">
        <v>102</v>
      </c>
      <c r="B725" s="1">
        <v>42353</v>
      </c>
      <c r="C725">
        <v>91789</v>
      </c>
      <c r="D725">
        <v>21685</v>
      </c>
      <c r="E725">
        <v>14.12</v>
      </c>
      <c r="F725">
        <v>1.5689</v>
      </c>
      <c r="G725" t="s">
        <v>95</v>
      </c>
      <c r="H725" t="s">
        <v>142</v>
      </c>
      <c r="I725" t="s">
        <v>142</v>
      </c>
    </row>
    <row r="726" spans="1:9" x14ac:dyDescent="0.3">
      <c r="A726" t="s">
        <v>102</v>
      </c>
      <c r="B726" s="1">
        <v>42354</v>
      </c>
      <c r="C726">
        <v>100753</v>
      </c>
      <c r="D726">
        <v>51214</v>
      </c>
      <c r="E726">
        <v>33.041600000000003</v>
      </c>
      <c r="F726">
        <v>3.6711</v>
      </c>
      <c r="G726" t="s">
        <v>95</v>
      </c>
      <c r="H726" t="s">
        <v>142</v>
      </c>
      <c r="I726" t="s">
        <v>142</v>
      </c>
    </row>
    <row r="727" spans="1:9" x14ac:dyDescent="0.3">
      <c r="A727" t="s">
        <v>102</v>
      </c>
      <c r="B727" s="1">
        <v>42355</v>
      </c>
      <c r="C727">
        <v>107187</v>
      </c>
      <c r="D727">
        <v>51946</v>
      </c>
      <c r="E727">
        <v>33.532400000000003</v>
      </c>
      <c r="F727">
        <v>3.7254999999999998</v>
      </c>
      <c r="G727" t="s">
        <v>95</v>
      </c>
      <c r="H727" t="s">
        <v>142</v>
      </c>
      <c r="I727" t="s">
        <v>142</v>
      </c>
    </row>
    <row r="728" spans="1:9" x14ac:dyDescent="0.3">
      <c r="A728" t="s">
        <v>102</v>
      </c>
      <c r="B728" s="1">
        <v>42356</v>
      </c>
      <c r="C728">
        <v>103546</v>
      </c>
      <c r="D728">
        <v>43470</v>
      </c>
      <c r="E728">
        <v>28.376200000000001</v>
      </c>
      <c r="F728">
        <v>3.1530999999999998</v>
      </c>
      <c r="G728" t="s">
        <v>95</v>
      </c>
      <c r="H728" t="s">
        <v>142</v>
      </c>
      <c r="I728" t="s">
        <v>142</v>
      </c>
    </row>
    <row r="729" spans="1:9" x14ac:dyDescent="0.3">
      <c r="A729" t="s">
        <v>102</v>
      </c>
      <c r="B729" s="1">
        <v>42357</v>
      </c>
      <c r="C729">
        <v>131887</v>
      </c>
      <c r="D729">
        <v>55317</v>
      </c>
      <c r="E729">
        <v>35.145000000000003</v>
      </c>
      <c r="F729">
        <v>3.9049</v>
      </c>
      <c r="G729" t="s">
        <v>95</v>
      </c>
      <c r="H729" t="s">
        <v>142</v>
      </c>
      <c r="I729" t="s">
        <v>142</v>
      </c>
    </row>
    <row r="730" spans="1:9" x14ac:dyDescent="0.3">
      <c r="A730" t="s">
        <v>102</v>
      </c>
      <c r="B730" s="1">
        <v>42358</v>
      </c>
      <c r="C730">
        <v>218129</v>
      </c>
      <c r="D730">
        <v>66429</v>
      </c>
      <c r="E730">
        <v>42.032299999999999</v>
      </c>
      <c r="F730">
        <v>4.6703999999999999</v>
      </c>
      <c r="G730" t="s">
        <v>95</v>
      </c>
      <c r="H730" t="s">
        <v>142</v>
      </c>
      <c r="I730" t="s">
        <v>142</v>
      </c>
    </row>
    <row r="731" spans="1:9" x14ac:dyDescent="0.3">
      <c r="A731" t="s">
        <v>102</v>
      </c>
      <c r="B731" s="1">
        <v>42359</v>
      </c>
      <c r="C731">
        <v>178167</v>
      </c>
      <c r="D731">
        <v>83079</v>
      </c>
      <c r="E731">
        <v>53.385300000000001</v>
      </c>
      <c r="F731">
        <v>5.9322999999999997</v>
      </c>
      <c r="G731" t="s">
        <v>95</v>
      </c>
      <c r="H731" t="s">
        <v>142</v>
      </c>
      <c r="I731" t="s">
        <v>142</v>
      </c>
    </row>
    <row r="732" spans="1:9" x14ac:dyDescent="0.3">
      <c r="A732" t="s">
        <v>102</v>
      </c>
      <c r="B732" s="1">
        <v>42360</v>
      </c>
      <c r="C732">
        <v>130170</v>
      </c>
      <c r="D732">
        <v>60685</v>
      </c>
      <c r="E732">
        <v>40.225099999999998</v>
      </c>
      <c r="F732">
        <v>4.4695</v>
      </c>
      <c r="G732" t="s">
        <v>95</v>
      </c>
      <c r="H732" t="s">
        <v>142</v>
      </c>
      <c r="I732" t="s">
        <v>142</v>
      </c>
    </row>
    <row r="733" spans="1:9" x14ac:dyDescent="0.3">
      <c r="A733" t="s">
        <v>102</v>
      </c>
      <c r="B733" s="1">
        <v>42361</v>
      </c>
      <c r="C733">
        <v>140888</v>
      </c>
      <c r="D733">
        <v>55657</v>
      </c>
      <c r="E733">
        <v>35.998899999999999</v>
      </c>
      <c r="F733">
        <v>4</v>
      </c>
      <c r="G733" t="s">
        <v>95</v>
      </c>
      <c r="H733" t="s">
        <v>142</v>
      </c>
      <c r="I733" t="s">
        <v>142</v>
      </c>
    </row>
    <row r="734" spans="1:9" x14ac:dyDescent="0.3">
      <c r="A734" t="s">
        <v>102</v>
      </c>
      <c r="B734" s="1">
        <v>42362</v>
      </c>
      <c r="C734">
        <v>130272</v>
      </c>
      <c r="D734">
        <v>56305</v>
      </c>
      <c r="E734">
        <v>37.142600000000002</v>
      </c>
      <c r="F734">
        <v>4.1271000000000004</v>
      </c>
      <c r="G734" t="s">
        <v>95</v>
      </c>
      <c r="H734" t="s">
        <v>142</v>
      </c>
      <c r="I734" t="s">
        <v>142</v>
      </c>
    </row>
    <row r="735" spans="1:9" x14ac:dyDescent="0.3">
      <c r="A735" t="s">
        <v>102</v>
      </c>
      <c r="B735" s="1">
        <v>42363</v>
      </c>
      <c r="C735">
        <v>114734</v>
      </c>
      <c r="D735">
        <v>47014</v>
      </c>
      <c r="E735">
        <v>31.834199999999999</v>
      </c>
      <c r="F735">
        <v>3.5373999999999999</v>
      </c>
      <c r="G735" t="s">
        <v>95</v>
      </c>
      <c r="H735" t="s">
        <v>142</v>
      </c>
      <c r="I735" t="s">
        <v>142</v>
      </c>
    </row>
    <row r="736" spans="1:9" x14ac:dyDescent="0.3">
      <c r="A736" t="s">
        <v>102</v>
      </c>
      <c r="B736" s="1">
        <v>42364</v>
      </c>
      <c r="C736">
        <v>164061</v>
      </c>
      <c r="D736">
        <v>57215</v>
      </c>
      <c r="E736">
        <v>37.436999999999998</v>
      </c>
      <c r="F736">
        <v>4.1593999999999998</v>
      </c>
      <c r="G736" t="s">
        <v>95</v>
      </c>
      <c r="H736" t="s">
        <v>142</v>
      </c>
      <c r="I736" t="s">
        <v>142</v>
      </c>
    </row>
    <row r="737" spans="1:9" x14ac:dyDescent="0.3">
      <c r="A737" t="s">
        <v>102</v>
      </c>
      <c r="B737" s="1">
        <v>42365</v>
      </c>
      <c r="C737">
        <v>380045</v>
      </c>
      <c r="D737">
        <v>68821</v>
      </c>
      <c r="E737">
        <v>45.248199999999997</v>
      </c>
      <c r="F737">
        <v>5.0275999999999996</v>
      </c>
      <c r="G737" t="s">
        <v>95</v>
      </c>
      <c r="H737" t="s">
        <v>142</v>
      </c>
      <c r="I737" t="s">
        <v>142</v>
      </c>
    </row>
    <row r="738" spans="1:9" x14ac:dyDescent="0.3">
      <c r="A738" t="s">
        <v>102</v>
      </c>
      <c r="B738" s="1">
        <v>42366</v>
      </c>
      <c r="C738">
        <v>336635</v>
      </c>
      <c r="D738">
        <v>118146</v>
      </c>
      <c r="E738">
        <v>76.779899999999998</v>
      </c>
      <c r="F738">
        <v>8.5312000000000001</v>
      </c>
      <c r="G738" t="s">
        <v>95</v>
      </c>
      <c r="H738" t="s">
        <v>142</v>
      </c>
      <c r="I738" t="s">
        <v>142</v>
      </c>
    </row>
    <row r="739" spans="1:9" x14ac:dyDescent="0.3">
      <c r="A739" t="s">
        <v>102</v>
      </c>
      <c r="B739" s="1">
        <v>42367</v>
      </c>
      <c r="C739">
        <v>233855</v>
      </c>
      <c r="D739">
        <v>59958</v>
      </c>
      <c r="E739">
        <v>36.255899999999997</v>
      </c>
      <c r="F739">
        <v>4.0282999999999998</v>
      </c>
      <c r="G739" t="s">
        <v>95</v>
      </c>
      <c r="H739" t="s">
        <v>142</v>
      </c>
      <c r="I739" t="s">
        <v>142</v>
      </c>
    </row>
    <row r="740" spans="1:9" x14ac:dyDescent="0.3">
      <c r="A740" t="s">
        <v>102</v>
      </c>
      <c r="B740" s="1">
        <v>42368</v>
      </c>
      <c r="C740">
        <v>232187</v>
      </c>
      <c r="D740">
        <v>67877</v>
      </c>
      <c r="E740">
        <v>41.039499999999997</v>
      </c>
      <c r="F740">
        <v>4.5599999999999996</v>
      </c>
      <c r="G740" t="s">
        <v>95</v>
      </c>
      <c r="H740" t="s">
        <v>142</v>
      </c>
      <c r="I740" t="s">
        <v>142</v>
      </c>
    </row>
    <row r="741" spans="1:9" x14ac:dyDescent="0.3">
      <c r="A741" t="s">
        <v>102</v>
      </c>
      <c r="B741" s="1">
        <v>42369</v>
      </c>
      <c r="C741">
        <v>256886</v>
      </c>
      <c r="D741">
        <v>57065</v>
      </c>
      <c r="E741">
        <v>35.5655</v>
      </c>
      <c r="F741">
        <v>3.9518</v>
      </c>
      <c r="G741" t="s">
        <v>95</v>
      </c>
      <c r="H741" t="s">
        <v>142</v>
      </c>
      <c r="I741" t="s">
        <v>142</v>
      </c>
    </row>
    <row r="742" spans="1:9" x14ac:dyDescent="0.3">
      <c r="A742" t="s">
        <v>102</v>
      </c>
      <c r="B742" s="1">
        <v>42370</v>
      </c>
      <c r="C742">
        <v>377552</v>
      </c>
      <c r="D742">
        <v>55036</v>
      </c>
      <c r="E742">
        <v>37.701000000000001</v>
      </c>
      <c r="F742">
        <v>4.1887999999999996</v>
      </c>
      <c r="G742" t="s">
        <v>95</v>
      </c>
      <c r="H742" t="s">
        <v>142</v>
      </c>
      <c r="I742" t="s">
        <v>142</v>
      </c>
    </row>
    <row r="743" spans="1:9" x14ac:dyDescent="0.3">
      <c r="A743" t="s">
        <v>102</v>
      </c>
      <c r="B743" s="1">
        <v>42371</v>
      </c>
      <c r="C743">
        <v>431558</v>
      </c>
      <c r="D743">
        <v>64442</v>
      </c>
      <c r="E743">
        <v>43.187899999999999</v>
      </c>
      <c r="F743">
        <v>4.7988</v>
      </c>
      <c r="G743" t="s">
        <v>95</v>
      </c>
      <c r="H743" t="s">
        <v>142</v>
      </c>
      <c r="I743" t="s">
        <v>142</v>
      </c>
    </row>
    <row r="744" spans="1:9" x14ac:dyDescent="0.3">
      <c r="A744" t="s">
        <v>102</v>
      </c>
      <c r="B744" s="1">
        <v>42372</v>
      </c>
      <c r="C744">
        <v>546693</v>
      </c>
      <c r="D744">
        <v>58721</v>
      </c>
      <c r="E744">
        <v>41.567999999999998</v>
      </c>
      <c r="F744">
        <v>4.6186999999999996</v>
      </c>
      <c r="G744" t="s">
        <v>95</v>
      </c>
      <c r="H744" t="s">
        <v>142</v>
      </c>
      <c r="I744" t="s">
        <v>142</v>
      </c>
    </row>
    <row r="745" spans="1:9" x14ac:dyDescent="0.3">
      <c r="A745" t="s">
        <v>102</v>
      </c>
      <c r="B745" s="1">
        <v>42373</v>
      </c>
      <c r="C745">
        <v>470777</v>
      </c>
      <c r="D745">
        <v>65597</v>
      </c>
      <c r="E745">
        <v>44.982100000000003</v>
      </c>
      <c r="F745">
        <v>4.9977999999999998</v>
      </c>
      <c r="G745" t="s">
        <v>95</v>
      </c>
      <c r="H745" t="s">
        <v>142</v>
      </c>
      <c r="I745" t="s">
        <v>142</v>
      </c>
    </row>
    <row r="746" spans="1:9" x14ac:dyDescent="0.3">
      <c r="A746" t="s">
        <v>102</v>
      </c>
      <c r="B746" s="1">
        <v>42374</v>
      </c>
      <c r="C746">
        <v>483503</v>
      </c>
      <c r="D746">
        <v>74018</v>
      </c>
      <c r="E746">
        <v>50.539400000000001</v>
      </c>
      <c r="F746">
        <v>5.6154999999999999</v>
      </c>
      <c r="G746" t="s">
        <v>95</v>
      </c>
      <c r="H746" t="s">
        <v>142</v>
      </c>
      <c r="I746" t="s">
        <v>142</v>
      </c>
    </row>
    <row r="747" spans="1:9" x14ac:dyDescent="0.3">
      <c r="A747" t="s">
        <v>102</v>
      </c>
      <c r="B747" s="1">
        <v>42375</v>
      </c>
      <c r="C747">
        <v>436867</v>
      </c>
      <c r="D747">
        <v>69062</v>
      </c>
      <c r="E747">
        <v>42.940399999999997</v>
      </c>
      <c r="F747">
        <v>4.7714999999999996</v>
      </c>
      <c r="G747" t="s">
        <v>95</v>
      </c>
      <c r="H747" t="s">
        <v>142</v>
      </c>
      <c r="I747" t="s">
        <v>142</v>
      </c>
    </row>
    <row r="748" spans="1:9" x14ac:dyDescent="0.3">
      <c r="A748" t="s">
        <v>102</v>
      </c>
      <c r="B748" s="1">
        <v>42376</v>
      </c>
      <c r="C748">
        <v>664951</v>
      </c>
      <c r="D748">
        <v>96433</v>
      </c>
      <c r="E748">
        <v>57.366300000000003</v>
      </c>
      <c r="F748">
        <v>6.3739999999999997</v>
      </c>
      <c r="G748" t="s">
        <v>95</v>
      </c>
      <c r="H748" t="s">
        <v>142</v>
      </c>
      <c r="I748" t="s">
        <v>142</v>
      </c>
    </row>
    <row r="749" spans="1:9" x14ac:dyDescent="0.3">
      <c r="A749" t="s">
        <v>102</v>
      </c>
      <c r="B749" s="1">
        <v>42377</v>
      </c>
      <c r="C749">
        <v>386901</v>
      </c>
      <c r="D749">
        <v>87757</v>
      </c>
      <c r="E749">
        <v>48.666600000000003</v>
      </c>
      <c r="F749">
        <v>5.4073000000000002</v>
      </c>
      <c r="G749" t="s">
        <v>95</v>
      </c>
      <c r="H749" t="s">
        <v>142</v>
      </c>
      <c r="I749" t="s">
        <v>142</v>
      </c>
    </row>
    <row r="750" spans="1:9" x14ac:dyDescent="0.3">
      <c r="A750" t="s">
        <v>102</v>
      </c>
      <c r="B750" s="1">
        <v>42378</v>
      </c>
      <c r="C750">
        <v>429299</v>
      </c>
      <c r="D750">
        <v>70441</v>
      </c>
      <c r="E750">
        <v>34.302900000000001</v>
      </c>
      <c r="F750">
        <v>3.8113999999999999</v>
      </c>
      <c r="G750" t="s">
        <v>95</v>
      </c>
      <c r="H750" t="s">
        <v>142</v>
      </c>
      <c r="I750" t="s">
        <v>142</v>
      </c>
    </row>
    <row r="751" spans="1:9" x14ac:dyDescent="0.3">
      <c r="A751" t="s">
        <v>102</v>
      </c>
      <c r="B751" s="1">
        <v>42379</v>
      </c>
      <c r="C751">
        <v>433336</v>
      </c>
      <c r="D751">
        <v>98860</v>
      </c>
      <c r="E751">
        <v>51.853499999999997</v>
      </c>
      <c r="F751">
        <v>5.7614999999999998</v>
      </c>
      <c r="G751" t="s">
        <v>95</v>
      </c>
      <c r="H751" t="s">
        <v>142</v>
      </c>
      <c r="I751" t="s">
        <v>142</v>
      </c>
    </row>
    <row r="752" spans="1:9" x14ac:dyDescent="0.3">
      <c r="A752" t="s">
        <v>102</v>
      </c>
      <c r="B752" s="1">
        <v>42380</v>
      </c>
      <c r="C752">
        <v>361387</v>
      </c>
      <c r="D752">
        <v>78966</v>
      </c>
      <c r="E752">
        <v>43.562100000000001</v>
      </c>
      <c r="F752">
        <v>4.8403</v>
      </c>
      <c r="G752" t="s">
        <v>95</v>
      </c>
      <c r="H752" t="s">
        <v>142</v>
      </c>
      <c r="I752" t="s">
        <v>142</v>
      </c>
    </row>
    <row r="753" spans="1:9" x14ac:dyDescent="0.3">
      <c r="A753" t="s">
        <v>102</v>
      </c>
      <c r="B753" s="1">
        <v>42381</v>
      </c>
      <c r="C753">
        <v>272994</v>
      </c>
      <c r="D753">
        <v>69331</v>
      </c>
      <c r="E753">
        <v>35.335299999999997</v>
      </c>
      <c r="F753">
        <v>3.9260999999999999</v>
      </c>
      <c r="G753" t="s">
        <v>95</v>
      </c>
      <c r="H753" t="s">
        <v>142</v>
      </c>
      <c r="I753" t="s">
        <v>142</v>
      </c>
    </row>
    <row r="754" spans="1:9" x14ac:dyDescent="0.3">
      <c r="A754" t="s">
        <v>102</v>
      </c>
      <c r="B754" s="1">
        <v>42382</v>
      </c>
      <c r="C754">
        <v>303983</v>
      </c>
      <c r="D754">
        <v>71010</v>
      </c>
      <c r="E754">
        <v>34.602800000000002</v>
      </c>
      <c r="F754">
        <v>3.8452000000000002</v>
      </c>
      <c r="G754" t="s">
        <v>95</v>
      </c>
      <c r="H754" t="s">
        <v>142</v>
      </c>
      <c r="I754" t="s">
        <v>142</v>
      </c>
    </row>
    <row r="755" spans="1:9" x14ac:dyDescent="0.3">
      <c r="A755" t="s">
        <v>102</v>
      </c>
      <c r="B755" s="1">
        <v>42383</v>
      </c>
      <c r="C755">
        <v>309141</v>
      </c>
      <c r="D755">
        <v>65975</v>
      </c>
      <c r="E755">
        <v>26.885300000000001</v>
      </c>
      <c r="F755">
        <v>8.9609000000000005</v>
      </c>
      <c r="G755" t="s">
        <v>95</v>
      </c>
      <c r="H755" t="s">
        <v>142</v>
      </c>
      <c r="I755" t="s">
        <v>142</v>
      </c>
    </row>
    <row r="756" spans="1:9" x14ac:dyDescent="0.3">
      <c r="A756" t="s">
        <v>102</v>
      </c>
      <c r="B756" s="1">
        <v>42384</v>
      </c>
      <c r="C756">
        <v>248281</v>
      </c>
      <c r="D756">
        <v>59491</v>
      </c>
      <c r="E756">
        <v>25.1876</v>
      </c>
      <c r="F756">
        <v>8.3949999999999996</v>
      </c>
      <c r="G756" t="s">
        <v>95</v>
      </c>
      <c r="H756" t="s">
        <v>142</v>
      </c>
      <c r="I756" t="s">
        <v>142</v>
      </c>
    </row>
    <row r="757" spans="1:9" x14ac:dyDescent="0.3">
      <c r="A757" t="s">
        <v>102</v>
      </c>
      <c r="B757" s="1">
        <v>42385</v>
      </c>
      <c r="C757">
        <v>357960</v>
      </c>
      <c r="D757">
        <v>82843</v>
      </c>
      <c r="E757">
        <v>34.106900000000003</v>
      </c>
      <c r="F757">
        <v>11.368600000000001</v>
      </c>
      <c r="G757" t="s">
        <v>95</v>
      </c>
      <c r="H757" t="s">
        <v>142</v>
      </c>
      <c r="I757" t="s">
        <v>142</v>
      </c>
    </row>
    <row r="758" spans="1:9" x14ac:dyDescent="0.3">
      <c r="A758" t="s">
        <v>102</v>
      </c>
      <c r="B758" s="1">
        <v>42386</v>
      </c>
      <c r="C758">
        <v>376158</v>
      </c>
      <c r="D758">
        <v>86252</v>
      </c>
      <c r="E758">
        <v>34.401400000000002</v>
      </c>
      <c r="F758">
        <v>11.4664</v>
      </c>
      <c r="G758" t="s">
        <v>95</v>
      </c>
      <c r="H758" t="s">
        <v>142</v>
      </c>
      <c r="I758" t="s">
        <v>142</v>
      </c>
    </row>
    <row r="759" spans="1:9" x14ac:dyDescent="0.3">
      <c r="A759" t="s">
        <v>102</v>
      </c>
      <c r="B759" s="1">
        <v>42387</v>
      </c>
      <c r="C759">
        <v>370759</v>
      </c>
      <c r="D759">
        <v>64761</v>
      </c>
      <c r="E759">
        <v>26.377800000000001</v>
      </c>
      <c r="F759">
        <v>8.7914999999999992</v>
      </c>
      <c r="G759" t="s">
        <v>95</v>
      </c>
      <c r="H759" t="s">
        <v>142</v>
      </c>
      <c r="I759" t="s">
        <v>142</v>
      </c>
    </row>
    <row r="760" spans="1:9" x14ac:dyDescent="0.3">
      <c r="A760" t="s">
        <v>102</v>
      </c>
      <c r="B760" s="1">
        <v>42388</v>
      </c>
      <c r="C760">
        <v>238193</v>
      </c>
      <c r="D760">
        <v>52134</v>
      </c>
      <c r="E760">
        <v>21.491800000000001</v>
      </c>
      <c r="F760">
        <v>7.1626000000000003</v>
      </c>
      <c r="G760" t="s">
        <v>95</v>
      </c>
      <c r="H760" t="s">
        <v>142</v>
      </c>
      <c r="I760" t="s">
        <v>142</v>
      </c>
    </row>
    <row r="761" spans="1:9" x14ac:dyDescent="0.3">
      <c r="A761" t="s">
        <v>102</v>
      </c>
      <c r="B761" s="1">
        <v>42389</v>
      </c>
      <c r="C761">
        <v>215995</v>
      </c>
      <c r="D761">
        <v>42600</v>
      </c>
      <c r="E761">
        <v>18.342199999999998</v>
      </c>
      <c r="F761">
        <v>6.1128999999999998</v>
      </c>
      <c r="G761" t="s">
        <v>95</v>
      </c>
      <c r="H761" t="s">
        <v>142</v>
      </c>
      <c r="I761" t="s">
        <v>142</v>
      </c>
    </row>
    <row r="762" spans="1:9" x14ac:dyDescent="0.3">
      <c r="A762" t="s">
        <v>102</v>
      </c>
      <c r="B762" s="1">
        <v>42390</v>
      </c>
      <c r="C762">
        <v>180101</v>
      </c>
      <c r="D762">
        <v>34301</v>
      </c>
      <c r="E762">
        <v>15.626200000000001</v>
      </c>
      <c r="F762">
        <v>5.2079000000000004</v>
      </c>
      <c r="G762" t="s">
        <v>95</v>
      </c>
      <c r="H762" t="s">
        <v>142</v>
      </c>
      <c r="I762" t="s">
        <v>142</v>
      </c>
    </row>
    <row r="763" spans="1:9" x14ac:dyDescent="0.3">
      <c r="A763" t="s">
        <v>102</v>
      </c>
      <c r="B763" s="1">
        <v>42391</v>
      </c>
      <c r="C763">
        <v>178290</v>
      </c>
      <c r="D763">
        <v>36118</v>
      </c>
      <c r="E763">
        <v>15.950699999999999</v>
      </c>
      <c r="F763">
        <v>5.3163</v>
      </c>
      <c r="G763" t="s">
        <v>95</v>
      </c>
      <c r="H763" t="s">
        <v>142</v>
      </c>
      <c r="I763" t="s">
        <v>142</v>
      </c>
    </row>
    <row r="764" spans="1:9" x14ac:dyDescent="0.3">
      <c r="A764" t="s">
        <v>102</v>
      </c>
      <c r="B764" s="1">
        <v>42392</v>
      </c>
      <c r="C764">
        <v>219791</v>
      </c>
      <c r="D764">
        <v>37726</v>
      </c>
      <c r="E764">
        <v>17.069700000000001</v>
      </c>
      <c r="F764">
        <v>5.6886999999999999</v>
      </c>
      <c r="G764" t="s">
        <v>95</v>
      </c>
      <c r="H764" t="s">
        <v>142</v>
      </c>
      <c r="I764" t="s">
        <v>142</v>
      </c>
    </row>
    <row r="765" spans="1:9" x14ac:dyDescent="0.3">
      <c r="A765" t="s">
        <v>102</v>
      </c>
      <c r="B765" s="1">
        <v>42393</v>
      </c>
      <c r="C765">
        <v>283619</v>
      </c>
      <c r="D765">
        <v>49494</v>
      </c>
      <c r="E765">
        <v>21.6831</v>
      </c>
      <c r="F765">
        <v>7.2267000000000001</v>
      </c>
      <c r="G765" t="s">
        <v>95</v>
      </c>
      <c r="H765" t="s">
        <v>142</v>
      </c>
      <c r="I765" t="s">
        <v>142</v>
      </c>
    </row>
    <row r="766" spans="1:9" x14ac:dyDescent="0.3">
      <c r="A766" t="s">
        <v>102</v>
      </c>
      <c r="B766" s="1">
        <v>42394</v>
      </c>
      <c r="C766">
        <v>222261</v>
      </c>
      <c r="D766">
        <v>47434</v>
      </c>
      <c r="E766">
        <v>20.359200000000001</v>
      </c>
      <c r="F766">
        <v>6.7854000000000001</v>
      </c>
      <c r="G766" t="s">
        <v>95</v>
      </c>
      <c r="H766" t="s">
        <v>142</v>
      </c>
      <c r="I766" t="s">
        <v>142</v>
      </c>
    </row>
    <row r="767" spans="1:9" x14ac:dyDescent="0.3">
      <c r="A767" t="s">
        <v>102</v>
      </c>
      <c r="B767" s="1">
        <v>42395</v>
      </c>
      <c r="C767">
        <v>212941</v>
      </c>
      <c r="D767">
        <v>43568</v>
      </c>
      <c r="E767">
        <v>18.616700000000002</v>
      </c>
      <c r="F767">
        <v>6.2042999999999999</v>
      </c>
      <c r="G767" t="s">
        <v>95</v>
      </c>
      <c r="H767" t="s">
        <v>142</v>
      </c>
      <c r="I767" t="s">
        <v>142</v>
      </c>
    </row>
    <row r="768" spans="1:9" x14ac:dyDescent="0.3">
      <c r="A768" t="s">
        <v>102</v>
      </c>
      <c r="B768" s="1">
        <v>42396</v>
      </c>
      <c r="C768">
        <v>220062</v>
      </c>
      <c r="D768">
        <v>52141</v>
      </c>
      <c r="E768">
        <v>21.741299999999999</v>
      </c>
      <c r="F768">
        <v>7.2457000000000003</v>
      </c>
      <c r="G768" t="s">
        <v>95</v>
      </c>
      <c r="H768" t="s">
        <v>142</v>
      </c>
      <c r="I768" t="s">
        <v>142</v>
      </c>
    </row>
    <row r="769" spans="1:9" x14ac:dyDescent="0.3">
      <c r="A769" t="s">
        <v>102</v>
      </c>
      <c r="B769" s="1">
        <v>42397</v>
      </c>
      <c r="C769">
        <v>200706</v>
      </c>
      <c r="D769">
        <v>42572</v>
      </c>
      <c r="E769">
        <v>17.6236</v>
      </c>
      <c r="F769">
        <v>5.8735999999999997</v>
      </c>
      <c r="G769" t="s">
        <v>95</v>
      </c>
      <c r="H769" t="s">
        <v>142</v>
      </c>
      <c r="I769" t="s">
        <v>142</v>
      </c>
    </row>
    <row r="770" spans="1:9" x14ac:dyDescent="0.3">
      <c r="A770" t="s">
        <v>102</v>
      </c>
      <c r="B770" s="1">
        <v>42398</v>
      </c>
      <c r="C770">
        <v>169296</v>
      </c>
      <c r="D770">
        <v>39962</v>
      </c>
      <c r="E770">
        <v>15.582000000000001</v>
      </c>
      <c r="F770">
        <v>5.1928999999999998</v>
      </c>
      <c r="G770" t="s">
        <v>95</v>
      </c>
      <c r="H770" t="s">
        <v>142</v>
      </c>
      <c r="I770" t="s">
        <v>142</v>
      </c>
    </row>
    <row r="771" spans="1:9" x14ac:dyDescent="0.3">
      <c r="A771" t="s">
        <v>102</v>
      </c>
      <c r="B771" s="1">
        <v>42399</v>
      </c>
      <c r="C771">
        <v>215437</v>
      </c>
      <c r="D771">
        <v>42292</v>
      </c>
      <c r="E771">
        <v>16.291399999999999</v>
      </c>
      <c r="F771">
        <v>5.4290000000000003</v>
      </c>
      <c r="G771" t="s">
        <v>95</v>
      </c>
      <c r="H771" t="s">
        <v>142</v>
      </c>
      <c r="I771" t="s">
        <v>142</v>
      </c>
    </row>
    <row r="772" spans="1:9" x14ac:dyDescent="0.3">
      <c r="A772" t="s">
        <v>102</v>
      </c>
      <c r="B772" s="1">
        <v>42400</v>
      </c>
      <c r="C772">
        <v>328344</v>
      </c>
      <c r="D772">
        <v>54114</v>
      </c>
      <c r="E772">
        <v>23.2515</v>
      </c>
      <c r="F772">
        <v>7.7497999999999996</v>
      </c>
      <c r="G772" t="s">
        <v>95</v>
      </c>
      <c r="H772" t="s">
        <v>142</v>
      </c>
      <c r="I772" t="s">
        <v>142</v>
      </c>
    </row>
    <row r="773" spans="1:9" x14ac:dyDescent="0.3">
      <c r="A773" t="s">
        <v>102</v>
      </c>
      <c r="B773" s="1">
        <v>42402</v>
      </c>
      <c r="C773">
        <v>233424</v>
      </c>
      <c r="D773">
        <v>51355</v>
      </c>
      <c r="E773">
        <v>20.793600000000001</v>
      </c>
      <c r="F773">
        <v>6.9306000000000001</v>
      </c>
      <c r="G773" t="s">
        <v>95</v>
      </c>
      <c r="H773" t="s">
        <v>142</v>
      </c>
      <c r="I773" t="s">
        <v>142</v>
      </c>
    </row>
    <row r="774" spans="1:9" x14ac:dyDescent="0.3">
      <c r="A774" t="s">
        <v>102</v>
      </c>
      <c r="B774" s="1">
        <v>42401</v>
      </c>
      <c r="C774">
        <v>276785</v>
      </c>
      <c r="D774">
        <v>47819</v>
      </c>
      <c r="E774">
        <v>20.4941</v>
      </c>
      <c r="F774">
        <v>6.8300999999999998</v>
      </c>
      <c r="G774" t="s">
        <v>95</v>
      </c>
      <c r="H774" t="s">
        <v>142</v>
      </c>
      <c r="I774" t="s">
        <v>142</v>
      </c>
    </row>
    <row r="775" spans="1:9" x14ac:dyDescent="0.3">
      <c r="A775" t="s">
        <v>102</v>
      </c>
      <c r="B775" s="1">
        <v>42403</v>
      </c>
      <c r="C775">
        <v>184586</v>
      </c>
      <c r="D775">
        <v>33598</v>
      </c>
      <c r="E775">
        <v>13.6557</v>
      </c>
      <c r="F775">
        <v>4.5510000000000002</v>
      </c>
      <c r="G775" t="s">
        <v>95</v>
      </c>
      <c r="H775" t="s">
        <v>142</v>
      </c>
      <c r="I775" t="s">
        <v>142</v>
      </c>
    </row>
    <row r="776" spans="1:9" x14ac:dyDescent="0.3">
      <c r="A776" t="s">
        <v>102</v>
      </c>
      <c r="B776" s="1">
        <v>42404</v>
      </c>
      <c r="C776">
        <v>184972</v>
      </c>
      <c r="D776">
        <v>32594</v>
      </c>
      <c r="E776">
        <v>13.4404</v>
      </c>
      <c r="F776">
        <v>4.4786000000000001</v>
      </c>
      <c r="G776" t="s">
        <v>95</v>
      </c>
      <c r="H776" t="s">
        <v>142</v>
      </c>
      <c r="I776" t="s">
        <v>142</v>
      </c>
    </row>
    <row r="777" spans="1:9" x14ac:dyDescent="0.3">
      <c r="A777" t="s">
        <v>102</v>
      </c>
      <c r="B777" s="1">
        <v>42405</v>
      </c>
      <c r="C777">
        <v>188659</v>
      </c>
      <c r="D777">
        <v>69616</v>
      </c>
      <c r="E777">
        <v>20.6538</v>
      </c>
      <c r="F777">
        <v>6.8837999999999999</v>
      </c>
      <c r="G777" t="s">
        <v>95</v>
      </c>
      <c r="H777" t="s">
        <v>142</v>
      </c>
      <c r="I777" t="s">
        <v>142</v>
      </c>
    </row>
    <row r="778" spans="1:9" x14ac:dyDescent="0.3">
      <c r="A778" t="s">
        <v>102</v>
      </c>
      <c r="B778" s="1">
        <v>42406</v>
      </c>
      <c r="C778">
        <v>192841</v>
      </c>
      <c r="D778">
        <v>89870</v>
      </c>
      <c r="E778">
        <v>21.806799999999999</v>
      </c>
      <c r="F778">
        <v>7.2683</v>
      </c>
      <c r="G778" t="s">
        <v>95</v>
      </c>
      <c r="H778" t="s">
        <v>142</v>
      </c>
      <c r="I778" t="s">
        <v>142</v>
      </c>
    </row>
    <row r="779" spans="1:9" x14ac:dyDescent="0.3">
      <c r="A779" t="s">
        <v>102</v>
      </c>
      <c r="B779" s="1">
        <v>42407</v>
      </c>
      <c r="C779">
        <v>220928</v>
      </c>
      <c r="D779">
        <v>54433</v>
      </c>
      <c r="E779">
        <v>15.4842</v>
      </c>
      <c r="F779">
        <v>5.1614000000000004</v>
      </c>
      <c r="G779" t="s">
        <v>95</v>
      </c>
      <c r="H779" t="s">
        <v>142</v>
      </c>
      <c r="I779" t="s">
        <v>142</v>
      </c>
    </row>
    <row r="780" spans="1:9" x14ac:dyDescent="0.3">
      <c r="A780" t="s">
        <v>102</v>
      </c>
      <c r="B780" s="1">
        <v>42408</v>
      </c>
      <c r="C780">
        <v>232867</v>
      </c>
      <c r="D780">
        <v>33494</v>
      </c>
      <c r="E780">
        <v>13.193300000000001</v>
      </c>
      <c r="F780">
        <v>4.3975</v>
      </c>
      <c r="G780" t="s">
        <v>95</v>
      </c>
      <c r="H780" t="s">
        <v>142</v>
      </c>
      <c r="I780" t="s">
        <v>142</v>
      </c>
    </row>
    <row r="781" spans="1:9" x14ac:dyDescent="0.3">
      <c r="A781" t="s">
        <v>102</v>
      </c>
      <c r="B781" s="1">
        <v>42409</v>
      </c>
      <c r="C781">
        <v>181031</v>
      </c>
      <c r="D781">
        <v>41501</v>
      </c>
      <c r="E781">
        <v>17.544899999999998</v>
      </c>
      <c r="F781">
        <v>5.8475000000000001</v>
      </c>
      <c r="G781" t="s">
        <v>95</v>
      </c>
      <c r="H781" t="s">
        <v>142</v>
      </c>
      <c r="I781" t="s">
        <v>142</v>
      </c>
    </row>
    <row r="782" spans="1:9" x14ac:dyDescent="0.3">
      <c r="A782" t="s">
        <v>102</v>
      </c>
      <c r="B782" s="1">
        <v>42410</v>
      </c>
      <c r="C782">
        <v>181261</v>
      </c>
      <c r="D782">
        <v>33943</v>
      </c>
      <c r="E782">
        <v>14.8706</v>
      </c>
      <c r="F782">
        <v>4.9565000000000001</v>
      </c>
      <c r="G782" t="s">
        <v>95</v>
      </c>
      <c r="H782" t="s">
        <v>142</v>
      </c>
      <c r="I782" t="s">
        <v>142</v>
      </c>
    </row>
    <row r="783" spans="1:9" x14ac:dyDescent="0.3">
      <c r="A783" t="s">
        <v>102</v>
      </c>
      <c r="B783" s="1">
        <v>42411</v>
      </c>
      <c r="C783">
        <v>203650</v>
      </c>
      <c r="D783">
        <v>39537</v>
      </c>
      <c r="E783">
        <v>16.450800000000001</v>
      </c>
      <c r="F783">
        <v>5.4839000000000002</v>
      </c>
      <c r="G783" t="s">
        <v>95</v>
      </c>
      <c r="H783" t="s">
        <v>142</v>
      </c>
      <c r="I783" t="s">
        <v>142</v>
      </c>
    </row>
    <row r="784" spans="1:9" x14ac:dyDescent="0.3">
      <c r="A784" t="s">
        <v>102</v>
      </c>
      <c r="B784" s="1">
        <v>42412</v>
      </c>
      <c r="C784">
        <v>172234</v>
      </c>
      <c r="D784">
        <v>42126</v>
      </c>
      <c r="E784">
        <v>15.0916</v>
      </c>
      <c r="F784">
        <v>5.0304000000000002</v>
      </c>
      <c r="G784" t="s">
        <v>95</v>
      </c>
      <c r="H784" t="s">
        <v>142</v>
      </c>
      <c r="I784" t="s">
        <v>142</v>
      </c>
    </row>
    <row r="785" spans="1:9" x14ac:dyDescent="0.3">
      <c r="A785" t="s">
        <v>102</v>
      </c>
      <c r="B785" s="1">
        <v>42413</v>
      </c>
      <c r="C785">
        <v>189847</v>
      </c>
      <c r="D785">
        <v>39649</v>
      </c>
      <c r="E785">
        <v>14.6464</v>
      </c>
      <c r="F785">
        <v>4.8815999999999997</v>
      </c>
      <c r="G785" t="s">
        <v>95</v>
      </c>
      <c r="H785" t="s">
        <v>142</v>
      </c>
      <c r="I785" t="s">
        <v>142</v>
      </c>
    </row>
    <row r="786" spans="1:9" x14ac:dyDescent="0.3">
      <c r="A786" t="s">
        <v>102</v>
      </c>
      <c r="B786" s="1">
        <v>42414</v>
      </c>
      <c r="C786">
        <v>248811</v>
      </c>
      <c r="D786">
        <v>41707</v>
      </c>
      <c r="E786">
        <v>16.565000000000001</v>
      </c>
      <c r="F786">
        <v>5.5213999999999999</v>
      </c>
      <c r="G786" t="s">
        <v>95</v>
      </c>
      <c r="H786" t="s">
        <v>142</v>
      </c>
      <c r="I786" t="s">
        <v>142</v>
      </c>
    </row>
    <row r="787" spans="1:9" x14ac:dyDescent="0.3">
      <c r="A787" t="s">
        <v>102</v>
      </c>
      <c r="B787" s="1">
        <v>42415</v>
      </c>
      <c r="C787">
        <v>317672</v>
      </c>
      <c r="D787">
        <v>79430</v>
      </c>
      <c r="E787">
        <v>23.722799999999999</v>
      </c>
      <c r="F787">
        <v>7.9071999999999996</v>
      </c>
      <c r="G787" t="s">
        <v>95</v>
      </c>
      <c r="H787" t="s">
        <v>142</v>
      </c>
      <c r="I787" t="s">
        <v>142</v>
      </c>
    </row>
    <row r="788" spans="1:9" x14ac:dyDescent="0.3">
      <c r="A788" t="s">
        <v>102</v>
      </c>
      <c r="B788" s="1">
        <v>42416</v>
      </c>
      <c r="C788">
        <v>256143</v>
      </c>
      <c r="D788">
        <v>135759</v>
      </c>
      <c r="E788">
        <v>30.093800000000002</v>
      </c>
      <c r="F788">
        <v>10.030799999999999</v>
      </c>
      <c r="G788" t="s">
        <v>95</v>
      </c>
      <c r="H788" t="s">
        <v>142</v>
      </c>
      <c r="I788" t="s">
        <v>142</v>
      </c>
    </row>
    <row r="789" spans="1:9" x14ac:dyDescent="0.3">
      <c r="A789" t="s">
        <v>102</v>
      </c>
      <c r="B789" s="1">
        <v>42417</v>
      </c>
      <c r="C789">
        <v>235989</v>
      </c>
      <c r="D789">
        <v>90497</v>
      </c>
      <c r="E789">
        <v>24.551400000000001</v>
      </c>
      <c r="F789">
        <v>8.1830999999999996</v>
      </c>
      <c r="G789" t="s">
        <v>95</v>
      </c>
      <c r="H789" t="s">
        <v>142</v>
      </c>
      <c r="I789" t="s">
        <v>142</v>
      </c>
    </row>
    <row r="790" spans="1:9" x14ac:dyDescent="0.3">
      <c r="A790" t="s">
        <v>102</v>
      </c>
      <c r="B790" s="1">
        <v>42418</v>
      </c>
      <c r="C790">
        <v>213139</v>
      </c>
      <c r="D790">
        <v>119761</v>
      </c>
      <c r="E790">
        <v>27.778500000000001</v>
      </c>
      <c r="F790">
        <v>9.2586999999999993</v>
      </c>
      <c r="G790" t="s">
        <v>95</v>
      </c>
      <c r="H790" t="s">
        <v>142</v>
      </c>
      <c r="I790" t="s">
        <v>142</v>
      </c>
    </row>
    <row r="791" spans="1:9" x14ac:dyDescent="0.3">
      <c r="A791" t="s">
        <v>102</v>
      </c>
      <c r="B791" s="1">
        <v>42419</v>
      </c>
      <c r="C791">
        <v>170118</v>
      </c>
      <c r="D791">
        <v>82552</v>
      </c>
      <c r="E791">
        <v>21.214300000000001</v>
      </c>
      <c r="F791">
        <v>7.0705</v>
      </c>
      <c r="G791" t="s">
        <v>95</v>
      </c>
      <c r="H791" t="s">
        <v>142</v>
      </c>
      <c r="I791" t="s">
        <v>142</v>
      </c>
    </row>
    <row r="792" spans="1:9" x14ac:dyDescent="0.3">
      <c r="A792" t="s">
        <v>102</v>
      </c>
      <c r="B792" s="1">
        <v>42420</v>
      </c>
      <c r="C792">
        <v>219661</v>
      </c>
      <c r="D792">
        <v>91761</v>
      </c>
      <c r="E792">
        <v>24.578800000000001</v>
      </c>
      <c r="F792">
        <v>8.1920000000000002</v>
      </c>
      <c r="G792" t="s">
        <v>95</v>
      </c>
      <c r="H792" t="s">
        <v>142</v>
      </c>
      <c r="I792" t="s">
        <v>142</v>
      </c>
    </row>
    <row r="793" spans="1:9" x14ac:dyDescent="0.3">
      <c r="A793" t="s">
        <v>102</v>
      </c>
      <c r="B793" s="1">
        <v>42421</v>
      </c>
      <c r="C793">
        <v>357242</v>
      </c>
      <c r="D793">
        <v>101435</v>
      </c>
      <c r="E793">
        <v>32.723799999999997</v>
      </c>
      <c r="F793">
        <v>10.9071</v>
      </c>
      <c r="G793" t="s">
        <v>95</v>
      </c>
      <c r="H793" t="s">
        <v>142</v>
      </c>
      <c r="I793" t="s">
        <v>142</v>
      </c>
    </row>
    <row r="794" spans="1:9" x14ac:dyDescent="0.3">
      <c r="A794" t="s">
        <v>102</v>
      </c>
      <c r="B794" s="1">
        <v>42422</v>
      </c>
      <c r="C794">
        <v>278138</v>
      </c>
      <c r="D794">
        <v>96416</v>
      </c>
      <c r="E794">
        <v>30.591699999999999</v>
      </c>
      <c r="F794">
        <v>10.1972</v>
      </c>
      <c r="G794" t="s">
        <v>95</v>
      </c>
      <c r="H794" t="s">
        <v>142</v>
      </c>
      <c r="I794" t="s">
        <v>142</v>
      </c>
    </row>
    <row r="795" spans="1:9" x14ac:dyDescent="0.3">
      <c r="A795" t="s">
        <v>102</v>
      </c>
      <c r="B795" s="1">
        <v>42423</v>
      </c>
      <c r="C795">
        <v>236206</v>
      </c>
      <c r="D795">
        <v>85591</v>
      </c>
      <c r="E795">
        <v>23.409199999999998</v>
      </c>
      <c r="F795">
        <v>7.8023999999999996</v>
      </c>
      <c r="G795" t="s">
        <v>95</v>
      </c>
      <c r="H795" t="s">
        <v>142</v>
      </c>
      <c r="I795" t="s">
        <v>142</v>
      </c>
    </row>
    <row r="796" spans="1:9" x14ac:dyDescent="0.3">
      <c r="A796" t="s">
        <v>103</v>
      </c>
      <c r="B796" s="1">
        <v>42325</v>
      </c>
      <c r="C796">
        <v>1554</v>
      </c>
      <c r="D796">
        <v>615</v>
      </c>
      <c r="E796">
        <v>0.50209999999999999</v>
      </c>
      <c r="F796">
        <v>0.22559999999999999</v>
      </c>
      <c r="G796" t="s">
        <v>95</v>
      </c>
      <c r="H796" t="s">
        <v>142</v>
      </c>
      <c r="I796" t="s">
        <v>142</v>
      </c>
    </row>
    <row r="797" spans="1:9" x14ac:dyDescent="0.3">
      <c r="A797" t="s">
        <v>103</v>
      </c>
      <c r="B797" s="1">
        <v>42326</v>
      </c>
      <c r="C797">
        <v>1342</v>
      </c>
      <c r="D797">
        <v>797</v>
      </c>
      <c r="E797">
        <v>0.96650000000000003</v>
      </c>
      <c r="F797">
        <v>0.52029999999999998</v>
      </c>
      <c r="G797" t="s">
        <v>95</v>
      </c>
      <c r="H797" t="s">
        <v>142</v>
      </c>
      <c r="I797" t="s">
        <v>142</v>
      </c>
    </row>
    <row r="798" spans="1:9" x14ac:dyDescent="0.3">
      <c r="A798" t="s">
        <v>103</v>
      </c>
      <c r="B798" s="1">
        <v>42327</v>
      </c>
      <c r="C798">
        <v>1233</v>
      </c>
      <c r="D798">
        <v>811</v>
      </c>
      <c r="E798">
        <v>1.488</v>
      </c>
      <c r="F798">
        <v>0.80120000000000002</v>
      </c>
      <c r="G798" t="s">
        <v>95</v>
      </c>
      <c r="H798" t="s">
        <v>142</v>
      </c>
      <c r="I798" t="s">
        <v>142</v>
      </c>
    </row>
    <row r="799" spans="1:9" x14ac:dyDescent="0.3">
      <c r="A799" t="s">
        <v>103</v>
      </c>
      <c r="B799" s="1">
        <v>42328</v>
      </c>
      <c r="C799">
        <v>1240</v>
      </c>
      <c r="D799">
        <v>588</v>
      </c>
      <c r="E799">
        <v>1.1866000000000001</v>
      </c>
      <c r="F799">
        <v>0.13189999999999999</v>
      </c>
      <c r="G799" t="s">
        <v>95</v>
      </c>
      <c r="H799" t="s">
        <v>142</v>
      </c>
      <c r="I799" t="s">
        <v>142</v>
      </c>
    </row>
    <row r="800" spans="1:9" x14ac:dyDescent="0.3">
      <c r="A800" t="s">
        <v>103</v>
      </c>
      <c r="B800" s="1">
        <v>42329</v>
      </c>
      <c r="C800">
        <v>1424</v>
      </c>
      <c r="D800">
        <v>395</v>
      </c>
      <c r="E800">
        <v>0.42459999999999998</v>
      </c>
      <c r="F800">
        <v>4.7100000000000003E-2</v>
      </c>
      <c r="G800" t="s">
        <v>95</v>
      </c>
      <c r="H800" t="s">
        <v>142</v>
      </c>
      <c r="I800" t="s">
        <v>142</v>
      </c>
    </row>
    <row r="801" spans="1:9" x14ac:dyDescent="0.3">
      <c r="A801" t="s">
        <v>103</v>
      </c>
      <c r="B801" s="1">
        <v>42330</v>
      </c>
      <c r="C801">
        <v>1632</v>
      </c>
      <c r="D801">
        <v>412</v>
      </c>
      <c r="E801">
        <v>0.4173</v>
      </c>
      <c r="F801">
        <v>4.6399999999999997E-2</v>
      </c>
      <c r="G801" t="s">
        <v>95</v>
      </c>
      <c r="H801" t="s">
        <v>142</v>
      </c>
      <c r="I801" t="s">
        <v>142</v>
      </c>
    </row>
    <row r="802" spans="1:9" x14ac:dyDescent="0.3">
      <c r="A802" t="s">
        <v>103</v>
      </c>
      <c r="B802" s="1">
        <v>42336</v>
      </c>
      <c r="C802">
        <v>1269</v>
      </c>
      <c r="D802">
        <v>439</v>
      </c>
      <c r="E802">
        <v>0.47389999999999999</v>
      </c>
      <c r="F802">
        <v>5.2600000000000001E-2</v>
      </c>
      <c r="G802" t="s">
        <v>95</v>
      </c>
      <c r="H802" t="s">
        <v>142</v>
      </c>
      <c r="I802" t="s">
        <v>142</v>
      </c>
    </row>
    <row r="803" spans="1:9" x14ac:dyDescent="0.3">
      <c r="A803" t="s">
        <v>103</v>
      </c>
      <c r="B803" s="1">
        <v>42393</v>
      </c>
      <c r="C803">
        <v>2710</v>
      </c>
      <c r="D803">
        <v>303</v>
      </c>
      <c r="E803">
        <v>0.43830000000000002</v>
      </c>
      <c r="F803">
        <v>4.8599999999999997E-2</v>
      </c>
      <c r="G803" t="s">
        <v>95</v>
      </c>
      <c r="H803" t="s">
        <v>142</v>
      </c>
      <c r="I803" t="s">
        <v>142</v>
      </c>
    </row>
    <row r="804" spans="1:9" x14ac:dyDescent="0.3">
      <c r="A804" t="s">
        <v>103</v>
      </c>
      <c r="B804" s="1">
        <v>42394</v>
      </c>
      <c r="C804">
        <v>2554</v>
      </c>
      <c r="D804">
        <v>343</v>
      </c>
      <c r="E804">
        <v>0.47299999999999998</v>
      </c>
      <c r="F804">
        <v>5.2499999999999998E-2</v>
      </c>
      <c r="G804" t="s">
        <v>95</v>
      </c>
      <c r="H804" t="s">
        <v>142</v>
      </c>
      <c r="I804" t="s">
        <v>142</v>
      </c>
    </row>
    <row r="805" spans="1:9" x14ac:dyDescent="0.3">
      <c r="A805" t="s">
        <v>103</v>
      </c>
      <c r="B805" s="1">
        <v>42416</v>
      </c>
      <c r="C805">
        <v>2846</v>
      </c>
      <c r="D805">
        <v>387</v>
      </c>
      <c r="E805">
        <v>0.40200000000000002</v>
      </c>
      <c r="F805">
        <v>4.48E-2</v>
      </c>
      <c r="G805" t="s">
        <v>95</v>
      </c>
      <c r="H805" t="s">
        <v>142</v>
      </c>
      <c r="I805" t="s">
        <v>142</v>
      </c>
    </row>
    <row r="806" spans="1:9" x14ac:dyDescent="0.3">
      <c r="A806" t="s">
        <v>103</v>
      </c>
      <c r="B806" s="1">
        <v>42421</v>
      </c>
      <c r="C806">
        <v>3493</v>
      </c>
      <c r="D806">
        <v>496</v>
      </c>
      <c r="E806">
        <v>0.50190000000000001</v>
      </c>
      <c r="F806">
        <v>5.5599999999999997E-2</v>
      </c>
      <c r="G806" t="s">
        <v>95</v>
      </c>
      <c r="H806" t="s">
        <v>142</v>
      </c>
      <c r="I806" t="s">
        <v>142</v>
      </c>
    </row>
    <row r="807" spans="1:9" x14ac:dyDescent="0.3">
      <c r="A807" t="s">
        <v>104</v>
      </c>
      <c r="B807" s="1">
        <v>42309</v>
      </c>
      <c r="C807">
        <v>2105</v>
      </c>
      <c r="D807">
        <v>332</v>
      </c>
      <c r="E807">
        <v>0.83</v>
      </c>
      <c r="F807">
        <v>7.1099999999999997E-2</v>
      </c>
      <c r="G807" t="s">
        <v>98</v>
      </c>
      <c r="H807" t="s">
        <v>142</v>
      </c>
      <c r="I807" t="s">
        <v>142</v>
      </c>
    </row>
    <row r="808" spans="1:9" x14ac:dyDescent="0.3">
      <c r="A808" t="s">
        <v>104</v>
      </c>
      <c r="B808" s="1">
        <v>42310</v>
      </c>
      <c r="C808">
        <v>3690</v>
      </c>
      <c r="D808">
        <v>548</v>
      </c>
      <c r="E808">
        <v>1.37</v>
      </c>
      <c r="F808">
        <v>7.0400000000000004E-2</v>
      </c>
      <c r="G808" t="s">
        <v>98</v>
      </c>
      <c r="H808" t="s">
        <v>142</v>
      </c>
      <c r="I808" t="s">
        <v>142</v>
      </c>
    </row>
    <row r="809" spans="1:9" x14ac:dyDescent="0.3">
      <c r="A809" t="s">
        <v>104</v>
      </c>
      <c r="B809" s="1">
        <v>42311</v>
      </c>
      <c r="C809">
        <v>3418</v>
      </c>
      <c r="D809">
        <v>552</v>
      </c>
      <c r="E809">
        <v>1.38</v>
      </c>
      <c r="F809">
        <v>6.9000000000000006E-2</v>
      </c>
      <c r="G809" t="s">
        <v>98</v>
      </c>
      <c r="H809" t="s">
        <v>142</v>
      </c>
      <c r="I809" t="s">
        <v>142</v>
      </c>
    </row>
    <row r="810" spans="1:9" x14ac:dyDescent="0.3">
      <c r="A810" t="s">
        <v>104</v>
      </c>
      <c r="B810" s="1">
        <v>42312</v>
      </c>
      <c r="C810">
        <v>3610</v>
      </c>
      <c r="D810">
        <v>568</v>
      </c>
      <c r="E810">
        <v>1.42</v>
      </c>
      <c r="F810">
        <v>6.4000000000000001E-2</v>
      </c>
      <c r="G810" t="s">
        <v>98</v>
      </c>
      <c r="H810" t="s">
        <v>142</v>
      </c>
      <c r="I810" t="s">
        <v>142</v>
      </c>
    </row>
    <row r="811" spans="1:9" x14ac:dyDescent="0.3">
      <c r="A811" t="s">
        <v>104</v>
      </c>
      <c r="B811" s="1">
        <v>42313</v>
      </c>
      <c r="C811">
        <v>3420</v>
      </c>
      <c r="D811">
        <v>665</v>
      </c>
      <c r="E811">
        <v>1.6625000000000001</v>
      </c>
      <c r="F811">
        <v>6.9000000000000006E-2</v>
      </c>
      <c r="G811" t="s">
        <v>98</v>
      </c>
      <c r="H811" t="s">
        <v>142</v>
      </c>
      <c r="I811" t="s">
        <v>142</v>
      </c>
    </row>
    <row r="812" spans="1:9" x14ac:dyDescent="0.3">
      <c r="A812" t="s">
        <v>104</v>
      </c>
      <c r="B812" s="1">
        <v>42314</v>
      </c>
      <c r="C812">
        <v>3433</v>
      </c>
      <c r="D812">
        <v>814</v>
      </c>
      <c r="E812">
        <v>2.0350000000000001</v>
      </c>
      <c r="F812">
        <v>4.7800000000000002E-2</v>
      </c>
      <c r="G812" t="s">
        <v>98</v>
      </c>
      <c r="H812" t="s">
        <v>142</v>
      </c>
      <c r="I812" t="s">
        <v>142</v>
      </c>
    </row>
    <row r="813" spans="1:9" x14ac:dyDescent="0.3">
      <c r="A813" t="s">
        <v>104</v>
      </c>
      <c r="B813" s="1">
        <v>42316</v>
      </c>
      <c r="C813">
        <v>2658</v>
      </c>
      <c r="D813">
        <v>690</v>
      </c>
      <c r="E813">
        <v>1.7250000000000001</v>
      </c>
      <c r="F813">
        <v>0.3639</v>
      </c>
      <c r="G813" t="s">
        <v>98</v>
      </c>
      <c r="H813" t="s">
        <v>142</v>
      </c>
      <c r="I813" t="s">
        <v>142</v>
      </c>
    </row>
    <row r="814" spans="1:9" x14ac:dyDescent="0.3">
      <c r="A814" t="s">
        <v>104</v>
      </c>
      <c r="B814" s="1">
        <v>42315</v>
      </c>
      <c r="C814">
        <v>3039</v>
      </c>
      <c r="D814">
        <v>732</v>
      </c>
      <c r="E814">
        <v>1.83</v>
      </c>
      <c r="F814">
        <v>2.1499999999999998E-2</v>
      </c>
      <c r="G814" t="s">
        <v>98</v>
      </c>
      <c r="H814" t="s">
        <v>142</v>
      </c>
      <c r="I814" t="s">
        <v>142</v>
      </c>
    </row>
    <row r="815" spans="1:9" x14ac:dyDescent="0.3">
      <c r="A815" t="s">
        <v>104</v>
      </c>
      <c r="B815" s="1">
        <v>42317</v>
      </c>
      <c r="C815">
        <v>3738</v>
      </c>
      <c r="D815">
        <v>838</v>
      </c>
      <c r="E815">
        <v>2.1667999999999998</v>
      </c>
      <c r="F815">
        <v>0.72219999999999995</v>
      </c>
      <c r="G815" t="s">
        <v>98</v>
      </c>
      <c r="H815" t="s">
        <v>142</v>
      </c>
      <c r="I815" t="s">
        <v>142</v>
      </c>
    </row>
    <row r="816" spans="1:9" x14ac:dyDescent="0.3">
      <c r="A816" t="s">
        <v>104</v>
      </c>
      <c r="B816" s="1">
        <v>42318</v>
      </c>
      <c r="C816">
        <v>5063</v>
      </c>
      <c r="D816">
        <v>830</v>
      </c>
      <c r="E816">
        <v>2.0750000000000002</v>
      </c>
      <c r="F816">
        <v>0.50570000000000004</v>
      </c>
      <c r="G816" t="s">
        <v>98</v>
      </c>
      <c r="H816" t="s">
        <v>142</v>
      </c>
      <c r="I816" t="s">
        <v>142</v>
      </c>
    </row>
    <row r="817" spans="1:9" x14ac:dyDescent="0.3">
      <c r="A817" t="s">
        <v>104</v>
      </c>
      <c r="B817" s="1">
        <v>42319</v>
      </c>
      <c r="C817">
        <v>4987</v>
      </c>
      <c r="D817">
        <v>900</v>
      </c>
      <c r="E817">
        <v>2.25</v>
      </c>
      <c r="F817">
        <v>0.61160000000000003</v>
      </c>
      <c r="G817" t="s">
        <v>98</v>
      </c>
      <c r="H817" t="s">
        <v>142</v>
      </c>
      <c r="I817" t="s">
        <v>142</v>
      </c>
    </row>
    <row r="818" spans="1:9" x14ac:dyDescent="0.3">
      <c r="A818" t="s">
        <v>104</v>
      </c>
      <c r="B818" s="1">
        <v>42320</v>
      </c>
      <c r="C818">
        <v>5298</v>
      </c>
      <c r="D818">
        <v>925</v>
      </c>
      <c r="E818">
        <v>2.3125</v>
      </c>
      <c r="F818">
        <v>0.65280000000000005</v>
      </c>
      <c r="G818" t="s">
        <v>98</v>
      </c>
      <c r="H818" t="s">
        <v>142</v>
      </c>
      <c r="I818" t="s">
        <v>142</v>
      </c>
    </row>
    <row r="819" spans="1:9" x14ac:dyDescent="0.3">
      <c r="A819" t="s">
        <v>104</v>
      </c>
      <c r="B819" s="1">
        <v>42321</v>
      </c>
      <c r="C819">
        <v>9354</v>
      </c>
      <c r="D819">
        <v>1916</v>
      </c>
      <c r="E819">
        <v>4.79</v>
      </c>
      <c r="F819">
        <v>1.2811999999999999</v>
      </c>
      <c r="G819" t="s">
        <v>98</v>
      </c>
      <c r="H819" t="s">
        <v>142</v>
      </c>
      <c r="I819" t="s">
        <v>142</v>
      </c>
    </row>
    <row r="820" spans="1:9" x14ac:dyDescent="0.3">
      <c r="A820" t="s">
        <v>104</v>
      </c>
      <c r="B820" s="1">
        <v>42322</v>
      </c>
      <c r="C820">
        <v>10411</v>
      </c>
      <c r="D820">
        <v>2788</v>
      </c>
      <c r="E820">
        <v>7.0415999999999999</v>
      </c>
      <c r="F820">
        <v>2.3472</v>
      </c>
      <c r="G820" t="s">
        <v>98</v>
      </c>
      <c r="H820" t="s">
        <v>142</v>
      </c>
      <c r="I820" t="s">
        <v>142</v>
      </c>
    </row>
    <row r="821" spans="1:9" x14ac:dyDescent="0.3">
      <c r="A821" t="s">
        <v>104</v>
      </c>
      <c r="B821" s="1">
        <v>42323</v>
      </c>
      <c r="C821">
        <v>8134</v>
      </c>
      <c r="D821">
        <v>2036</v>
      </c>
      <c r="E821">
        <v>5.1787999999999998</v>
      </c>
      <c r="F821">
        <v>1.7263999999999999</v>
      </c>
      <c r="G821" t="s">
        <v>98</v>
      </c>
      <c r="H821" t="s">
        <v>142</v>
      </c>
      <c r="I821" t="s">
        <v>142</v>
      </c>
    </row>
    <row r="822" spans="1:9" x14ac:dyDescent="0.3">
      <c r="A822" t="s">
        <v>104</v>
      </c>
      <c r="B822" s="1">
        <v>42324</v>
      </c>
      <c r="C822">
        <v>8139</v>
      </c>
      <c r="D822">
        <v>1665</v>
      </c>
      <c r="E822">
        <v>4.1624999999999996</v>
      </c>
      <c r="F822">
        <v>1.367</v>
      </c>
      <c r="G822" t="s">
        <v>98</v>
      </c>
      <c r="H822" t="s">
        <v>142</v>
      </c>
      <c r="I822" t="s">
        <v>142</v>
      </c>
    </row>
    <row r="823" spans="1:9" x14ac:dyDescent="0.3">
      <c r="A823" t="s">
        <v>104</v>
      </c>
      <c r="B823" s="1">
        <v>42325</v>
      </c>
      <c r="C823">
        <v>6690</v>
      </c>
      <c r="D823">
        <v>1508</v>
      </c>
      <c r="E823">
        <v>3.7827999999999999</v>
      </c>
      <c r="F823">
        <v>1.2608999999999999</v>
      </c>
      <c r="G823" t="s">
        <v>98</v>
      </c>
      <c r="H823" t="s">
        <v>142</v>
      </c>
      <c r="I823" t="s">
        <v>142</v>
      </c>
    </row>
    <row r="824" spans="1:9" x14ac:dyDescent="0.3">
      <c r="A824" t="s">
        <v>104</v>
      </c>
      <c r="B824" s="1">
        <v>42326</v>
      </c>
      <c r="C824">
        <v>4931</v>
      </c>
      <c r="D824">
        <v>1024</v>
      </c>
      <c r="E824">
        <v>2.56</v>
      </c>
      <c r="F824">
        <v>0.8296</v>
      </c>
      <c r="G824" t="s">
        <v>98</v>
      </c>
      <c r="H824" t="s">
        <v>142</v>
      </c>
      <c r="I824" t="s">
        <v>142</v>
      </c>
    </row>
    <row r="825" spans="1:9" x14ac:dyDescent="0.3">
      <c r="A825" t="s">
        <v>104</v>
      </c>
      <c r="B825" s="1">
        <v>42327</v>
      </c>
      <c r="C825">
        <v>5457</v>
      </c>
      <c r="D825">
        <v>995</v>
      </c>
      <c r="E825">
        <v>2.4874999999999998</v>
      </c>
      <c r="F825">
        <v>0.71150000000000002</v>
      </c>
      <c r="G825" t="s">
        <v>98</v>
      </c>
      <c r="H825" t="s">
        <v>142</v>
      </c>
      <c r="I825" t="s">
        <v>142</v>
      </c>
    </row>
    <row r="826" spans="1:9" x14ac:dyDescent="0.3">
      <c r="A826" t="s">
        <v>104</v>
      </c>
      <c r="B826" s="1">
        <v>42328</v>
      </c>
      <c r="C826">
        <v>6756</v>
      </c>
      <c r="D826">
        <v>1274</v>
      </c>
      <c r="E826">
        <v>3.1850000000000001</v>
      </c>
      <c r="F826">
        <v>0.84789999999999999</v>
      </c>
      <c r="G826" t="s">
        <v>98</v>
      </c>
      <c r="H826" t="s">
        <v>142</v>
      </c>
      <c r="I826" t="s">
        <v>142</v>
      </c>
    </row>
    <row r="827" spans="1:9" x14ac:dyDescent="0.3">
      <c r="A827" t="s">
        <v>104</v>
      </c>
      <c r="B827" s="1">
        <v>42329</v>
      </c>
      <c r="C827">
        <v>5572</v>
      </c>
      <c r="D827">
        <v>892</v>
      </c>
      <c r="E827">
        <v>2.23</v>
      </c>
      <c r="F827">
        <v>0.56059999999999999</v>
      </c>
      <c r="G827" t="s">
        <v>98</v>
      </c>
      <c r="H827" t="s">
        <v>142</v>
      </c>
      <c r="I827" t="s">
        <v>142</v>
      </c>
    </row>
    <row r="828" spans="1:9" x14ac:dyDescent="0.3">
      <c r="A828" t="s">
        <v>104</v>
      </c>
      <c r="B828" s="1">
        <v>42330</v>
      </c>
      <c r="C828">
        <v>4331</v>
      </c>
      <c r="D828">
        <v>733</v>
      </c>
      <c r="E828">
        <v>1.8325</v>
      </c>
      <c r="F828">
        <v>0.51390000000000002</v>
      </c>
      <c r="G828" t="s">
        <v>98</v>
      </c>
      <c r="H828" t="s">
        <v>142</v>
      </c>
      <c r="I828" t="s">
        <v>142</v>
      </c>
    </row>
    <row r="829" spans="1:9" x14ac:dyDescent="0.3">
      <c r="A829" t="s">
        <v>104</v>
      </c>
      <c r="B829" s="1">
        <v>42331</v>
      </c>
      <c r="C829">
        <v>3731</v>
      </c>
      <c r="D829">
        <v>586</v>
      </c>
      <c r="E829">
        <v>1.4650000000000001</v>
      </c>
      <c r="F829">
        <v>0.46850000000000003</v>
      </c>
      <c r="G829" t="s">
        <v>98</v>
      </c>
      <c r="H829" t="s">
        <v>142</v>
      </c>
      <c r="I829" t="s">
        <v>142</v>
      </c>
    </row>
    <row r="830" spans="1:9" x14ac:dyDescent="0.3">
      <c r="A830" t="s">
        <v>104</v>
      </c>
      <c r="B830" s="1">
        <v>42332</v>
      </c>
      <c r="C830">
        <v>3594</v>
      </c>
      <c r="D830">
        <v>534</v>
      </c>
      <c r="E830">
        <v>1.335</v>
      </c>
      <c r="F830">
        <v>0.43490000000000001</v>
      </c>
      <c r="G830" t="s">
        <v>98</v>
      </c>
      <c r="H830" t="s">
        <v>142</v>
      </c>
      <c r="I830" t="s">
        <v>142</v>
      </c>
    </row>
    <row r="831" spans="1:9" x14ac:dyDescent="0.3">
      <c r="A831" t="s">
        <v>104</v>
      </c>
      <c r="B831" s="1">
        <v>42333</v>
      </c>
      <c r="C831">
        <v>3587</v>
      </c>
      <c r="D831">
        <v>575</v>
      </c>
      <c r="E831">
        <v>1.4392</v>
      </c>
      <c r="F831">
        <v>0.47970000000000002</v>
      </c>
      <c r="G831" t="s">
        <v>98</v>
      </c>
      <c r="H831" t="s">
        <v>142</v>
      </c>
      <c r="I831" t="s">
        <v>142</v>
      </c>
    </row>
    <row r="832" spans="1:9" x14ac:dyDescent="0.3">
      <c r="A832" t="s">
        <v>104</v>
      </c>
      <c r="B832" s="1">
        <v>42334</v>
      </c>
      <c r="C832">
        <v>2602</v>
      </c>
      <c r="D832">
        <v>507</v>
      </c>
      <c r="E832">
        <v>1.2675000000000001</v>
      </c>
      <c r="F832">
        <v>0.4052</v>
      </c>
      <c r="G832" t="s">
        <v>98</v>
      </c>
      <c r="H832" t="s">
        <v>142</v>
      </c>
      <c r="I832" t="s">
        <v>142</v>
      </c>
    </row>
    <row r="833" spans="1:9" x14ac:dyDescent="0.3">
      <c r="A833" t="s">
        <v>104</v>
      </c>
      <c r="B833" s="1">
        <v>42335</v>
      </c>
      <c r="C833">
        <v>2240</v>
      </c>
      <c r="D833">
        <v>475</v>
      </c>
      <c r="E833">
        <v>1.1903999999999999</v>
      </c>
      <c r="F833">
        <v>0.39689999999999998</v>
      </c>
      <c r="G833" t="s">
        <v>98</v>
      </c>
      <c r="H833" t="s">
        <v>142</v>
      </c>
      <c r="I833" t="s">
        <v>142</v>
      </c>
    </row>
    <row r="834" spans="1:9" x14ac:dyDescent="0.3">
      <c r="A834" t="s">
        <v>104</v>
      </c>
      <c r="B834" s="1">
        <v>42336</v>
      </c>
      <c r="C834">
        <v>2858</v>
      </c>
      <c r="D834">
        <v>529</v>
      </c>
      <c r="E834">
        <v>1.3564000000000001</v>
      </c>
      <c r="F834">
        <v>0.4521</v>
      </c>
      <c r="G834" t="s">
        <v>98</v>
      </c>
      <c r="H834" t="s">
        <v>142</v>
      </c>
      <c r="I834" t="s">
        <v>142</v>
      </c>
    </row>
    <row r="835" spans="1:9" x14ac:dyDescent="0.3">
      <c r="A835" t="s">
        <v>104</v>
      </c>
      <c r="B835" s="1">
        <v>42337</v>
      </c>
      <c r="C835">
        <v>3239</v>
      </c>
      <c r="D835">
        <v>633</v>
      </c>
      <c r="E835">
        <v>1.615</v>
      </c>
      <c r="F835">
        <v>0.5383</v>
      </c>
      <c r="G835" t="s">
        <v>98</v>
      </c>
      <c r="H835" t="s">
        <v>142</v>
      </c>
      <c r="I835" t="s">
        <v>142</v>
      </c>
    </row>
    <row r="836" spans="1:9" x14ac:dyDescent="0.3">
      <c r="A836" t="s">
        <v>104</v>
      </c>
      <c r="B836" s="1">
        <v>42338</v>
      </c>
      <c r="C836">
        <v>4143</v>
      </c>
      <c r="D836">
        <v>818</v>
      </c>
      <c r="E836">
        <v>2.0449999999999999</v>
      </c>
      <c r="F836">
        <v>0.67310000000000003</v>
      </c>
      <c r="G836" t="s">
        <v>98</v>
      </c>
      <c r="H836" t="s">
        <v>142</v>
      </c>
      <c r="I836" t="s">
        <v>142</v>
      </c>
    </row>
    <row r="837" spans="1:9" x14ac:dyDescent="0.3">
      <c r="A837" t="s">
        <v>104</v>
      </c>
      <c r="B837" s="1">
        <v>42339</v>
      </c>
      <c r="C837">
        <v>5402</v>
      </c>
      <c r="D837">
        <v>1268</v>
      </c>
      <c r="E837">
        <v>3.1852</v>
      </c>
      <c r="F837">
        <v>1.0617000000000001</v>
      </c>
      <c r="G837" t="s">
        <v>98</v>
      </c>
      <c r="H837" t="s">
        <v>142</v>
      </c>
      <c r="I837" t="s">
        <v>142</v>
      </c>
    </row>
    <row r="838" spans="1:9" x14ac:dyDescent="0.3">
      <c r="A838" t="s">
        <v>104</v>
      </c>
      <c r="B838" s="1">
        <v>42341</v>
      </c>
      <c r="C838">
        <v>2634</v>
      </c>
      <c r="D838">
        <v>564</v>
      </c>
      <c r="E838">
        <v>1.4138999999999999</v>
      </c>
      <c r="F838">
        <v>0.47120000000000001</v>
      </c>
      <c r="G838" t="s">
        <v>98</v>
      </c>
      <c r="H838" t="s">
        <v>142</v>
      </c>
      <c r="I838" t="s">
        <v>142</v>
      </c>
    </row>
    <row r="839" spans="1:9" x14ac:dyDescent="0.3">
      <c r="A839" t="s">
        <v>104</v>
      </c>
      <c r="B839" s="1">
        <v>42340</v>
      </c>
      <c r="C839">
        <v>2655</v>
      </c>
      <c r="D839">
        <v>640</v>
      </c>
      <c r="E839">
        <v>1.6</v>
      </c>
      <c r="F839">
        <v>0.52280000000000004</v>
      </c>
      <c r="G839" t="s">
        <v>98</v>
      </c>
      <c r="H839" t="s">
        <v>142</v>
      </c>
      <c r="I839" t="s">
        <v>142</v>
      </c>
    </row>
    <row r="840" spans="1:9" x14ac:dyDescent="0.3">
      <c r="A840" t="s">
        <v>104</v>
      </c>
      <c r="B840" s="1">
        <v>42342</v>
      </c>
      <c r="C840">
        <v>2658</v>
      </c>
      <c r="D840">
        <v>658</v>
      </c>
      <c r="E840">
        <v>1.6649</v>
      </c>
      <c r="F840">
        <v>0.55489999999999995</v>
      </c>
      <c r="G840" t="s">
        <v>98</v>
      </c>
      <c r="H840" t="s">
        <v>142</v>
      </c>
      <c r="I840" t="s">
        <v>142</v>
      </c>
    </row>
    <row r="841" spans="1:9" x14ac:dyDescent="0.3">
      <c r="A841" t="s">
        <v>104</v>
      </c>
      <c r="B841" s="1">
        <v>42343</v>
      </c>
      <c r="C841">
        <v>2282</v>
      </c>
      <c r="D841">
        <v>592</v>
      </c>
      <c r="E841">
        <v>1.48</v>
      </c>
      <c r="F841">
        <v>0.48830000000000001</v>
      </c>
      <c r="G841" t="s">
        <v>98</v>
      </c>
      <c r="H841" t="s">
        <v>142</v>
      </c>
      <c r="I841" t="s">
        <v>142</v>
      </c>
    </row>
    <row r="842" spans="1:9" x14ac:dyDescent="0.3">
      <c r="A842" t="s">
        <v>104</v>
      </c>
      <c r="B842" s="1">
        <v>42344</v>
      </c>
      <c r="C842">
        <v>1939</v>
      </c>
      <c r="D842">
        <v>513</v>
      </c>
      <c r="E842">
        <v>1.2856000000000001</v>
      </c>
      <c r="F842">
        <v>0.4284</v>
      </c>
      <c r="G842" t="s">
        <v>98</v>
      </c>
      <c r="H842" t="s">
        <v>142</v>
      </c>
      <c r="I842" t="s">
        <v>142</v>
      </c>
    </row>
    <row r="843" spans="1:9" x14ac:dyDescent="0.3">
      <c r="A843" t="s">
        <v>104</v>
      </c>
      <c r="B843" s="1">
        <v>42345</v>
      </c>
      <c r="C843">
        <v>2393</v>
      </c>
      <c r="D843">
        <v>495</v>
      </c>
      <c r="E843">
        <v>1.2544</v>
      </c>
      <c r="F843">
        <v>0.41810000000000003</v>
      </c>
      <c r="G843" t="s">
        <v>98</v>
      </c>
      <c r="H843" t="s">
        <v>142</v>
      </c>
      <c r="I843" t="s">
        <v>142</v>
      </c>
    </row>
    <row r="844" spans="1:9" x14ac:dyDescent="0.3">
      <c r="A844" t="s">
        <v>104</v>
      </c>
      <c r="B844" s="1">
        <v>42346</v>
      </c>
      <c r="C844">
        <v>3370</v>
      </c>
      <c r="D844">
        <v>634</v>
      </c>
      <c r="E844">
        <v>1.585</v>
      </c>
      <c r="F844">
        <v>0.45679999999999998</v>
      </c>
      <c r="G844" t="s">
        <v>98</v>
      </c>
      <c r="H844" t="s">
        <v>142</v>
      </c>
      <c r="I844" t="s">
        <v>142</v>
      </c>
    </row>
    <row r="845" spans="1:9" x14ac:dyDescent="0.3">
      <c r="A845" t="s">
        <v>104</v>
      </c>
      <c r="B845" s="1">
        <v>42347</v>
      </c>
      <c r="C845">
        <v>3464</v>
      </c>
      <c r="D845">
        <v>718</v>
      </c>
      <c r="E845">
        <v>1.851</v>
      </c>
      <c r="F845">
        <v>0.61709999999999998</v>
      </c>
      <c r="G845" t="s">
        <v>98</v>
      </c>
      <c r="H845" t="s">
        <v>142</v>
      </c>
      <c r="I845" t="s">
        <v>142</v>
      </c>
    </row>
    <row r="846" spans="1:9" x14ac:dyDescent="0.3">
      <c r="A846" t="s">
        <v>104</v>
      </c>
      <c r="B846" s="1">
        <v>42348</v>
      </c>
      <c r="C846">
        <v>3677</v>
      </c>
      <c r="D846">
        <v>724</v>
      </c>
      <c r="E846">
        <v>1.81</v>
      </c>
      <c r="F846">
        <v>0.60329999999999995</v>
      </c>
      <c r="G846" t="s">
        <v>98</v>
      </c>
      <c r="H846" t="s">
        <v>142</v>
      </c>
      <c r="I846" t="s">
        <v>142</v>
      </c>
    </row>
    <row r="847" spans="1:9" x14ac:dyDescent="0.3">
      <c r="A847" t="s">
        <v>104</v>
      </c>
      <c r="B847" s="1">
        <v>42349</v>
      </c>
      <c r="C847">
        <v>4446</v>
      </c>
      <c r="D847">
        <v>999</v>
      </c>
      <c r="E847">
        <v>2.4975000000000001</v>
      </c>
      <c r="F847">
        <v>0.81079999999999997</v>
      </c>
      <c r="G847" t="s">
        <v>98</v>
      </c>
      <c r="H847" t="s">
        <v>142</v>
      </c>
      <c r="I847" t="s">
        <v>142</v>
      </c>
    </row>
    <row r="848" spans="1:9" x14ac:dyDescent="0.3">
      <c r="A848" t="s">
        <v>104</v>
      </c>
      <c r="B848" s="1">
        <v>42350</v>
      </c>
      <c r="C848">
        <v>3806</v>
      </c>
      <c r="D848">
        <v>746</v>
      </c>
      <c r="E848">
        <v>1.9661</v>
      </c>
      <c r="F848">
        <v>0.65539999999999998</v>
      </c>
      <c r="G848" t="s">
        <v>98</v>
      </c>
      <c r="H848" t="s">
        <v>142</v>
      </c>
      <c r="I848" t="s">
        <v>142</v>
      </c>
    </row>
    <row r="849" spans="1:9" x14ac:dyDescent="0.3">
      <c r="A849" t="s">
        <v>104</v>
      </c>
      <c r="B849" s="1">
        <v>42351</v>
      </c>
      <c r="C849">
        <v>3298</v>
      </c>
      <c r="D849">
        <v>698</v>
      </c>
      <c r="E849">
        <v>1.7676000000000001</v>
      </c>
      <c r="F849">
        <v>0.58919999999999995</v>
      </c>
      <c r="G849" t="s">
        <v>98</v>
      </c>
      <c r="H849" t="s">
        <v>142</v>
      </c>
      <c r="I849" t="s">
        <v>142</v>
      </c>
    </row>
    <row r="850" spans="1:9" x14ac:dyDescent="0.3">
      <c r="A850" t="s">
        <v>104</v>
      </c>
      <c r="B850" s="1">
        <v>42352</v>
      </c>
      <c r="C850">
        <v>2958</v>
      </c>
      <c r="D850">
        <v>578</v>
      </c>
      <c r="E850">
        <v>1.472</v>
      </c>
      <c r="F850">
        <v>0.49070000000000003</v>
      </c>
      <c r="G850" t="s">
        <v>98</v>
      </c>
      <c r="H850" t="s">
        <v>142</v>
      </c>
      <c r="I850" t="s">
        <v>142</v>
      </c>
    </row>
    <row r="851" spans="1:9" x14ac:dyDescent="0.3">
      <c r="A851" t="s">
        <v>104</v>
      </c>
      <c r="B851" s="1">
        <v>42353</v>
      </c>
      <c r="C851">
        <v>2340</v>
      </c>
      <c r="D851">
        <v>495</v>
      </c>
      <c r="E851">
        <v>1.2448999999999999</v>
      </c>
      <c r="F851">
        <v>0.41499999999999998</v>
      </c>
      <c r="G851" t="s">
        <v>98</v>
      </c>
      <c r="H851" t="s">
        <v>142</v>
      </c>
      <c r="I851" t="s">
        <v>142</v>
      </c>
    </row>
    <row r="852" spans="1:9" x14ac:dyDescent="0.3">
      <c r="A852" t="s">
        <v>104</v>
      </c>
      <c r="B852" s="1">
        <v>42354</v>
      </c>
      <c r="C852">
        <v>3665</v>
      </c>
      <c r="D852">
        <v>543</v>
      </c>
      <c r="E852">
        <v>1.3574999999999999</v>
      </c>
      <c r="F852">
        <v>0.39429999999999998</v>
      </c>
      <c r="G852" t="s">
        <v>98</v>
      </c>
      <c r="H852" t="s">
        <v>142</v>
      </c>
      <c r="I852" t="s">
        <v>142</v>
      </c>
    </row>
    <row r="853" spans="1:9" x14ac:dyDescent="0.3">
      <c r="A853" t="s">
        <v>104</v>
      </c>
      <c r="B853" s="1">
        <v>42355</v>
      </c>
      <c r="C853">
        <v>4903</v>
      </c>
      <c r="D853">
        <v>1005</v>
      </c>
      <c r="E853">
        <v>2.5110000000000001</v>
      </c>
      <c r="F853">
        <v>0.83699999999999997</v>
      </c>
      <c r="G853" t="s">
        <v>98</v>
      </c>
      <c r="H853" t="s">
        <v>142</v>
      </c>
      <c r="I853" t="s">
        <v>142</v>
      </c>
    </row>
    <row r="854" spans="1:9" x14ac:dyDescent="0.3">
      <c r="A854" t="s">
        <v>104</v>
      </c>
      <c r="B854" s="1">
        <v>42356</v>
      </c>
      <c r="C854">
        <v>4227</v>
      </c>
      <c r="D854">
        <v>1074</v>
      </c>
      <c r="E854">
        <v>2.7143999999999999</v>
      </c>
      <c r="F854">
        <v>0.90490000000000004</v>
      </c>
      <c r="G854" t="s">
        <v>98</v>
      </c>
      <c r="H854" t="s">
        <v>142</v>
      </c>
      <c r="I854" t="s">
        <v>142</v>
      </c>
    </row>
    <row r="855" spans="1:9" x14ac:dyDescent="0.3">
      <c r="A855" t="s">
        <v>104</v>
      </c>
      <c r="B855" s="1">
        <v>42357</v>
      </c>
      <c r="C855">
        <v>2902</v>
      </c>
      <c r="D855">
        <v>705</v>
      </c>
      <c r="E855">
        <v>1.7625</v>
      </c>
      <c r="F855">
        <v>0.57809999999999995</v>
      </c>
      <c r="G855" t="s">
        <v>98</v>
      </c>
      <c r="H855" t="s">
        <v>142</v>
      </c>
      <c r="I855" t="s">
        <v>142</v>
      </c>
    </row>
    <row r="856" spans="1:9" x14ac:dyDescent="0.3">
      <c r="A856" t="s">
        <v>104</v>
      </c>
      <c r="B856" s="1">
        <v>42358</v>
      </c>
      <c r="C856">
        <v>2523</v>
      </c>
      <c r="D856">
        <v>593</v>
      </c>
      <c r="E856">
        <v>1.4824999999999999</v>
      </c>
      <c r="F856">
        <v>0.43180000000000002</v>
      </c>
      <c r="G856" t="s">
        <v>98</v>
      </c>
      <c r="H856" t="s">
        <v>142</v>
      </c>
      <c r="I856" t="s">
        <v>142</v>
      </c>
    </row>
    <row r="857" spans="1:9" x14ac:dyDescent="0.3">
      <c r="A857" t="s">
        <v>104</v>
      </c>
      <c r="B857" s="1">
        <v>42359</v>
      </c>
      <c r="C857">
        <v>2397</v>
      </c>
      <c r="D857">
        <v>365</v>
      </c>
      <c r="E857">
        <v>0.93169999999999997</v>
      </c>
      <c r="F857">
        <v>0.3105</v>
      </c>
      <c r="G857" t="s">
        <v>98</v>
      </c>
      <c r="H857" t="s">
        <v>142</v>
      </c>
      <c r="I857" t="s">
        <v>142</v>
      </c>
    </row>
    <row r="858" spans="1:9" x14ac:dyDescent="0.3">
      <c r="A858" t="s">
        <v>104</v>
      </c>
      <c r="B858" s="1">
        <v>42360</v>
      </c>
      <c r="C858">
        <v>2886</v>
      </c>
      <c r="D858">
        <v>482</v>
      </c>
      <c r="E858">
        <v>1.2432000000000001</v>
      </c>
      <c r="F858">
        <v>0.41439999999999999</v>
      </c>
      <c r="G858" t="s">
        <v>98</v>
      </c>
      <c r="H858" t="s">
        <v>142</v>
      </c>
      <c r="I858" t="s">
        <v>142</v>
      </c>
    </row>
    <row r="859" spans="1:9" x14ac:dyDescent="0.3">
      <c r="A859" t="s">
        <v>104</v>
      </c>
      <c r="B859" s="1">
        <v>42361</v>
      </c>
      <c r="C859">
        <v>2863</v>
      </c>
      <c r="D859">
        <v>513</v>
      </c>
      <c r="E859">
        <v>1.2825</v>
      </c>
      <c r="F859">
        <v>0.4239</v>
      </c>
      <c r="G859" t="s">
        <v>98</v>
      </c>
      <c r="H859" t="s">
        <v>142</v>
      </c>
      <c r="I859" t="s">
        <v>142</v>
      </c>
    </row>
    <row r="860" spans="1:9" x14ac:dyDescent="0.3">
      <c r="A860" t="s">
        <v>104</v>
      </c>
      <c r="B860" s="1">
        <v>42362</v>
      </c>
      <c r="C860">
        <v>3189</v>
      </c>
      <c r="D860">
        <v>513</v>
      </c>
      <c r="E860">
        <v>1.2805</v>
      </c>
      <c r="F860">
        <v>0.42680000000000001</v>
      </c>
      <c r="G860" t="s">
        <v>98</v>
      </c>
      <c r="H860" t="s">
        <v>142</v>
      </c>
      <c r="I860" t="s">
        <v>142</v>
      </c>
    </row>
    <row r="861" spans="1:9" x14ac:dyDescent="0.3">
      <c r="A861" t="s">
        <v>104</v>
      </c>
      <c r="B861" s="1">
        <v>42363</v>
      </c>
      <c r="C861">
        <v>1918</v>
      </c>
      <c r="D861">
        <v>348</v>
      </c>
      <c r="E861">
        <v>0.87</v>
      </c>
      <c r="F861">
        <v>0.2424</v>
      </c>
      <c r="G861" t="s">
        <v>98</v>
      </c>
      <c r="H861" t="s">
        <v>142</v>
      </c>
      <c r="I861" t="s">
        <v>142</v>
      </c>
    </row>
    <row r="862" spans="1:9" x14ac:dyDescent="0.3">
      <c r="A862" t="s">
        <v>104</v>
      </c>
      <c r="B862" s="1">
        <v>42364</v>
      </c>
      <c r="C862">
        <v>1772</v>
      </c>
      <c r="D862">
        <v>251</v>
      </c>
      <c r="E862">
        <v>0.62749999999999995</v>
      </c>
      <c r="F862">
        <v>0.19020000000000001</v>
      </c>
      <c r="G862" t="s">
        <v>98</v>
      </c>
      <c r="H862" t="s">
        <v>142</v>
      </c>
      <c r="I862" t="s">
        <v>142</v>
      </c>
    </row>
    <row r="863" spans="1:9" x14ac:dyDescent="0.3">
      <c r="A863" t="s">
        <v>104</v>
      </c>
      <c r="B863" s="1">
        <v>42365</v>
      </c>
      <c r="C863">
        <v>1794</v>
      </c>
      <c r="D863">
        <v>254</v>
      </c>
      <c r="E863">
        <v>0.63500000000000001</v>
      </c>
      <c r="F863">
        <v>0.2077</v>
      </c>
      <c r="G863" t="s">
        <v>98</v>
      </c>
      <c r="H863" t="s">
        <v>142</v>
      </c>
      <c r="I863" t="s">
        <v>142</v>
      </c>
    </row>
    <row r="864" spans="1:9" x14ac:dyDescent="0.3">
      <c r="A864" t="s">
        <v>104</v>
      </c>
      <c r="B864" s="1">
        <v>42366</v>
      </c>
      <c r="C864">
        <v>2723</v>
      </c>
      <c r="D864">
        <v>358</v>
      </c>
      <c r="E864">
        <v>0.89500000000000002</v>
      </c>
      <c r="F864">
        <v>0.25619999999999998</v>
      </c>
      <c r="G864" t="s">
        <v>98</v>
      </c>
      <c r="H864" t="s">
        <v>142</v>
      </c>
      <c r="I864" t="s">
        <v>142</v>
      </c>
    </row>
    <row r="865" spans="1:9" x14ac:dyDescent="0.3">
      <c r="A865" t="s">
        <v>104</v>
      </c>
      <c r="B865" s="1">
        <v>42367</v>
      </c>
      <c r="C865">
        <v>2383</v>
      </c>
      <c r="D865">
        <v>329</v>
      </c>
      <c r="E865">
        <v>0.83140000000000003</v>
      </c>
      <c r="F865">
        <v>0.27710000000000001</v>
      </c>
      <c r="G865" t="s">
        <v>98</v>
      </c>
      <c r="H865" t="s">
        <v>142</v>
      </c>
      <c r="I865" t="s">
        <v>142</v>
      </c>
    </row>
    <row r="866" spans="1:9" x14ac:dyDescent="0.3">
      <c r="A866" t="s">
        <v>104</v>
      </c>
      <c r="B866" s="1">
        <v>42368</v>
      </c>
      <c r="C866">
        <v>2513</v>
      </c>
      <c r="D866">
        <v>290</v>
      </c>
      <c r="E866">
        <v>0.72499999999999998</v>
      </c>
      <c r="F866">
        <v>0.22439999999999999</v>
      </c>
      <c r="G866" t="s">
        <v>98</v>
      </c>
      <c r="H866" t="s">
        <v>142</v>
      </c>
      <c r="I866" t="s">
        <v>142</v>
      </c>
    </row>
    <row r="867" spans="1:9" x14ac:dyDescent="0.3">
      <c r="A867" t="s">
        <v>104</v>
      </c>
      <c r="B867" s="1">
        <v>42369</v>
      </c>
      <c r="C867">
        <v>3371</v>
      </c>
      <c r="D867">
        <v>336</v>
      </c>
      <c r="E867">
        <v>0.84</v>
      </c>
      <c r="F867">
        <v>0.224</v>
      </c>
      <c r="G867" t="s">
        <v>98</v>
      </c>
      <c r="H867" t="s">
        <v>142</v>
      </c>
      <c r="I867" t="s">
        <v>142</v>
      </c>
    </row>
    <row r="868" spans="1:9" x14ac:dyDescent="0.3">
      <c r="A868" t="s">
        <v>104</v>
      </c>
      <c r="B868" s="1">
        <v>42370</v>
      </c>
      <c r="C868">
        <v>2900</v>
      </c>
      <c r="D868">
        <v>161</v>
      </c>
      <c r="E868">
        <v>0.40250000000000002</v>
      </c>
      <c r="F868">
        <v>0.1182</v>
      </c>
      <c r="G868" t="s">
        <v>98</v>
      </c>
      <c r="H868" t="s">
        <v>142</v>
      </c>
      <c r="I868" t="s">
        <v>142</v>
      </c>
    </row>
    <row r="869" spans="1:9" x14ac:dyDescent="0.3">
      <c r="A869" t="s">
        <v>104</v>
      </c>
      <c r="B869" s="1">
        <v>42375</v>
      </c>
      <c r="C869">
        <v>4895</v>
      </c>
      <c r="D869">
        <v>282</v>
      </c>
      <c r="E869">
        <v>0.74099999999999999</v>
      </c>
      <c r="F869">
        <v>0.247</v>
      </c>
      <c r="G869" t="s">
        <v>98</v>
      </c>
      <c r="H869" t="s">
        <v>142</v>
      </c>
      <c r="I869" t="s">
        <v>142</v>
      </c>
    </row>
    <row r="870" spans="1:9" x14ac:dyDescent="0.3">
      <c r="A870" t="s">
        <v>104</v>
      </c>
      <c r="B870" s="1">
        <v>42376</v>
      </c>
      <c r="C870">
        <v>10412</v>
      </c>
      <c r="D870">
        <v>1006</v>
      </c>
      <c r="E870">
        <v>2.5251999999999999</v>
      </c>
      <c r="F870">
        <v>0.8417</v>
      </c>
      <c r="G870" t="s">
        <v>98</v>
      </c>
      <c r="H870" t="s">
        <v>142</v>
      </c>
      <c r="I870" t="s">
        <v>142</v>
      </c>
    </row>
    <row r="871" spans="1:9" x14ac:dyDescent="0.3">
      <c r="A871" t="s">
        <v>104</v>
      </c>
      <c r="B871" s="1">
        <v>42377</v>
      </c>
      <c r="C871">
        <v>11210</v>
      </c>
      <c r="D871">
        <v>1391</v>
      </c>
      <c r="E871">
        <v>3.4771999999999998</v>
      </c>
      <c r="F871">
        <v>1.159</v>
      </c>
      <c r="G871" t="s">
        <v>98</v>
      </c>
      <c r="H871" t="s">
        <v>142</v>
      </c>
      <c r="I871" t="s">
        <v>142</v>
      </c>
    </row>
    <row r="872" spans="1:9" x14ac:dyDescent="0.3">
      <c r="A872" t="s">
        <v>104</v>
      </c>
      <c r="B872" s="1">
        <v>42378</v>
      </c>
      <c r="C872">
        <v>7014</v>
      </c>
      <c r="D872">
        <v>731</v>
      </c>
      <c r="E872">
        <v>1.8326</v>
      </c>
      <c r="F872">
        <v>0.6109</v>
      </c>
      <c r="G872" t="s">
        <v>98</v>
      </c>
      <c r="H872" t="s">
        <v>142</v>
      </c>
      <c r="I872" t="s">
        <v>142</v>
      </c>
    </row>
    <row r="873" spans="1:9" x14ac:dyDescent="0.3">
      <c r="A873" t="s">
        <v>104</v>
      </c>
      <c r="B873" s="1">
        <v>42379</v>
      </c>
      <c r="C873">
        <v>5312</v>
      </c>
      <c r="D873">
        <v>432</v>
      </c>
      <c r="E873">
        <v>1.08</v>
      </c>
      <c r="F873">
        <v>0.33589999999999998</v>
      </c>
      <c r="G873" t="s">
        <v>98</v>
      </c>
      <c r="H873" t="s">
        <v>142</v>
      </c>
      <c r="I873" t="s">
        <v>142</v>
      </c>
    </row>
    <row r="874" spans="1:9" x14ac:dyDescent="0.3">
      <c r="A874" t="s">
        <v>104</v>
      </c>
      <c r="B874" s="1">
        <v>42380</v>
      </c>
      <c r="C874">
        <v>4499</v>
      </c>
      <c r="D874">
        <v>341</v>
      </c>
      <c r="E874">
        <v>0.85250000000000004</v>
      </c>
      <c r="F874">
        <v>0.24060000000000001</v>
      </c>
      <c r="G874" t="s">
        <v>98</v>
      </c>
      <c r="H874" t="s">
        <v>142</v>
      </c>
      <c r="I874" t="s">
        <v>142</v>
      </c>
    </row>
    <row r="875" spans="1:9" x14ac:dyDescent="0.3">
      <c r="A875" t="s">
        <v>104</v>
      </c>
      <c r="B875" s="1">
        <v>42381</v>
      </c>
      <c r="C875">
        <v>4262</v>
      </c>
      <c r="D875">
        <v>285</v>
      </c>
      <c r="E875">
        <v>0.71250000000000002</v>
      </c>
      <c r="F875">
        <v>0.1973</v>
      </c>
      <c r="G875" t="s">
        <v>98</v>
      </c>
      <c r="H875" t="s">
        <v>142</v>
      </c>
      <c r="I875" t="s">
        <v>142</v>
      </c>
    </row>
    <row r="876" spans="1:9" x14ac:dyDescent="0.3">
      <c r="A876" t="s">
        <v>104</v>
      </c>
      <c r="B876" s="1">
        <v>42382</v>
      </c>
      <c r="C876">
        <v>4459</v>
      </c>
      <c r="D876">
        <v>274</v>
      </c>
      <c r="E876">
        <v>0.68500000000000005</v>
      </c>
      <c r="F876">
        <v>0.20599999999999999</v>
      </c>
      <c r="G876" t="s">
        <v>98</v>
      </c>
      <c r="H876" t="s">
        <v>142</v>
      </c>
      <c r="I876" t="s">
        <v>142</v>
      </c>
    </row>
    <row r="877" spans="1:9" x14ac:dyDescent="0.3">
      <c r="A877" t="s">
        <v>104</v>
      </c>
      <c r="B877" s="1">
        <v>42383</v>
      </c>
      <c r="C877">
        <v>4987</v>
      </c>
      <c r="D877">
        <v>471</v>
      </c>
      <c r="E877">
        <v>1.3381000000000001</v>
      </c>
      <c r="F877">
        <v>0.44600000000000001</v>
      </c>
      <c r="G877" t="s">
        <v>98</v>
      </c>
      <c r="H877" t="s">
        <v>142</v>
      </c>
      <c r="I877" t="s">
        <v>142</v>
      </c>
    </row>
    <row r="878" spans="1:9" x14ac:dyDescent="0.3">
      <c r="A878" t="s">
        <v>104</v>
      </c>
      <c r="B878" s="1">
        <v>42384</v>
      </c>
      <c r="C878">
        <v>4520</v>
      </c>
      <c r="D878">
        <v>754</v>
      </c>
      <c r="E878">
        <v>1.9663999999999999</v>
      </c>
      <c r="F878">
        <v>0.65539999999999998</v>
      </c>
      <c r="G878" t="s">
        <v>98</v>
      </c>
      <c r="H878" t="s">
        <v>142</v>
      </c>
      <c r="I878" t="s">
        <v>142</v>
      </c>
    </row>
    <row r="879" spans="1:9" x14ac:dyDescent="0.3">
      <c r="A879" t="s">
        <v>104</v>
      </c>
      <c r="B879" s="1">
        <v>42385</v>
      </c>
      <c r="C879">
        <v>3573</v>
      </c>
      <c r="D879">
        <v>660</v>
      </c>
      <c r="E879">
        <v>1.6823999999999999</v>
      </c>
      <c r="F879">
        <v>0.56079999999999997</v>
      </c>
      <c r="G879" t="s">
        <v>98</v>
      </c>
      <c r="H879" t="s">
        <v>142</v>
      </c>
      <c r="I879" t="s">
        <v>142</v>
      </c>
    </row>
    <row r="880" spans="1:9" x14ac:dyDescent="0.3">
      <c r="A880" t="s">
        <v>104</v>
      </c>
      <c r="B880" s="1">
        <v>42386</v>
      </c>
      <c r="C880">
        <v>3338</v>
      </c>
      <c r="D880">
        <v>479</v>
      </c>
      <c r="E880">
        <v>1.2262</v>
      </c>
      <c r="F880">
        <v>0.4088</v>
      </c>
      <c r="G880" t="s">
        <v>98</v>
      </c>
      <c r="H880" t="s">
        <v>142</v>
      </c>
      <c r="I880" t="s">
        <v>142</v>
      </c>
    </row>
    <row r="881" spans="1:9" x14ac:dyDescent="0.3">
      <c r="A881" t="s">
        <v>104</v>
      </c>
      <c r="B881" s="1">
        <v>42387</v>
      </c>
      <c r="C881">
        <v>2842</v>
      </c>
      <c r="D881">
        <v>330</v>
      </c>
      <c r="E881">
        <v>0.82369999999999999</v>
      </c>
      <c r="F881">
        <v>0.27450000000000002</v>
      </c>
      <c r="G881" t="s">
        <v>98</v>
      </c>
      <c r="H881" t="s">
        <v>142</v>
      </c>
      <c r="I881" t="s">
        <v>142</v>
      </c>
    </row>
    <row r="882" spans="1:9" x14ac:dyDescent="0.3">
      <c r="A882" t="s">
        <v>104</v>
      </c>
      <c r="B882" s="1">
        <v>42388</v>
      </c>
      <c r="C882">
        <v>3103</v>
      </c>
      <c r="D882">
        <v>309</v>
      </c>
      <c r="E882">
        <v>0.77249999999999996</v>
      </c>
      <c r="F882">
        <v>0.24990000000000001</v>
      </c>
      <c r="G882" t="s">
        <v>98</v>
      </c>
      <c r="H882" t="s">
        <v>142</v>
      </c>
      <c r="I882" t="s">
        <v>142</v>
      </c>
    </row>
    <row r="883" spans="1:9" x14ac:dyDescent="0.3">
      <c r="A883" t="s">
        <v>104</v>
      </c>
      <c r="B883" s="1">
        <v>42389</v>
      </c>
      <c r="C883">
        <v>4135</v>
      </c>
      <c r="D883">
        <v>227</v>
      </c>
      <c r="E883">
        <v>0.5675</v>
      </c>
      <c r="F883">
        <v>0.1641</v>
      </c>
      <c r="G883" t="s">
        <v>98</v>
      </c>
      <c r="H883" t="s">
        <v>142</v>
      </c>
      <c r="I883" t="s">
        <v>142</v>
      </c>
    </row>
    <row r="884" spans="1:9" x14ac:dyDescent="0.3">
      <c r="A884" t="s">
        <v>104</v>
      </c>
      <c r="B884" s="1">
        <v>42390</v>
      </c>
      <c r="C884">
        <v>3980</v>
      </c>
      <c r="D884">
        <v>303</v>
      </c>
      <c r="E884">
        <v>0.80249999999999999</v>
      </c>
      <c r="F884">
        <v>0.26740000000000003</v>
      </c>
      <c r="G884" t="s">
        <v>98</v>
      </c>
      <c r="H884" t="s">
        <v>142</v>
      </c>
      <c r="I884" t="s">
        <v>142</v>
      </c>
    </row>
    <row r="885" spans="1:9" x14ac:dyDescent="0.3">
      <c r="A885" t="s">
        <v>104</v>
      </c>
      <c r="B885" s="1">
        <v>42391</v>
      </c>
      <c r="C885">
        <v>3767</v>
      </c>
      <c r="D885">
        <v>404</v>
      </c>
      <c r="E885">
        <v>1.0181</v>
      </c>
      <c r="F885">
        <v>0.33929999999999999</v>
      </c>
      <c r="G885" t="s">
        <v>98</v>
      </c>
      <c r="H885" t="s">
        <v>142</v>
      </c>
      <c r="I885" t="s">
        <v>142</v>
      </c>
    </row>
    <row r="886" spans="1:9" x14ac:dyDescent="0.3">
      <c r="A886" t="s">
        <v>104</v>
      </c>
      <c r="B886" s="1">
        <v>42392</v>
      </c>
      <c r="C886">
        <v>2715</v>
      </c>
      <c r="D886">
        <v>253</v>
      </c>
      <c r="E886">
        <v>0.63249999999999995</v>
      </c>
      <c r="F886">
        <v>0.20780000000000001</v>
      </c>
      <c r="G886" t="s">
        <v>98</v>
      </c>
      <c r="H886" t="s">
        <v>142</v>
      </c>
      <c r="I886" t="s">
        <v>142</v>
      </c>
    </row>
    <row r="887" spans="1:9" x14ac:dyDescent="0.3">
      <c r="A887" t="s">
        <v>104</v>
      </c>
      <c r="B887" s="1">
        <v>42394</v>
      </c>
      <c r="C887">
        <v>4930</v>
      </c>
      <c r="D887">
        <v>160</v>
      </c>
      <c r="E887">
        <v>0.4</v>
      </c>
      <c r="F887">
        <v>0.11890000000000001</v>
      </c>
      <c r="G887" t="s">
        <v>98</v>
      </c>
      <c r="H887" t="s">
        <v>142</v>
      </c>
      <c r="I887" t="s">
        <v>142</v>
      </c>
    </row>
    <row r="888" spans="1:9" x14ac:dyDescent="0.3">
      <c r="A888" t="s">
        <v>104</v>
      </c>
      <c r="B888" s="1">
        <v>42395</v>
      </c>
      <c r="C888">
        <v>4338</v>
      </c>
      <c r="D888">
        <v>255</v>
      </c>
      <c r="E888">
        <v>0.63749999999999996</v>
      </c>
      <c r="F888">
        <v>0.16619999999999999</v>
      </c>
      <c r="G888" t="s">
        <v>98</v>
      </c>
      <c r="H888" t="s">
        <v>142</v>
      </c>
      <c r="I888" t="s">
        <v>142</v>
      </c>
    </row>
    <row r="889" spans="1:9" x14ac:dyDescent="0.3">
      <c r="A889" t="s">
        <v>104</v>
      </c>
      <c r="B889" s="1">
        <v>42396</v>
      </c>
      <c r="C889">
        <v>4214</v>
      </c>
      <c r="D889">
        <v>278</v>
      </c>
      <c r="E889">
        <v>0.69499999999999995</v>
      </c>
      <c r="F889">
        <v>0.17019999999999999</v>
      </c>
      <c r="G889" t="s">
        <v>98</v>
      </c>
      <c r="H889" t="s">
        <v>142</v>
      </c>
      <c r="I889" t="s">
        <v>142</v>
      </c>
    </row>
    <row r="890" spans="1:9" x14ac:dyDescent="0.3">
      <c r="A890" t="s">
        <v>104</v>
      </c>
      <c r="B890" s="1">
        <v>42397</v>
      </c>
      <c r="C890">
        <v>4631</v>
      </c>
      <c r="D890">
        <v>409</v>
      </c>
      <c r="E890">
        <v>1.0515000000000001</v>
      </c>
      <c r="F890">
        <v>0.35039999999999999</v>
      </c>
      <c r="G890" t="s">
        <v>98</v>
      </c>
      <c r="H890" t="s">
        <v>142</v>
      </c>
      <c r="I890" t="s">
        <v>142</v>
      </c>
    </row>
    <row r="891" spans="1:9" x14ac:dyDescent="0.3">
      <c r="A891" t="s">
        <v>104</v>
      </c>
      <c r="B891" s="1">
        <v>42398</v>
      </c>
      <c r="C891">
        <v>4468</v>
      </c>
      <c r="D891">
        <v>458</v>
      </c>
      <c r="E891">
        <v>1.1555</v>
      </c>
      <c r="F891">
        <v>0.38519999999999999</v>
      </c>
      <c r="G891" t="s">
        <v>98</v>
      </c>
      <c r="H891" t="s">
        <v>142</v>
      </c>
      <c r="I891" t="s">
        <v>142</v>
      </c>
    </row>
    <row r="892" spans="1:9" x14ac:dyDescent="0.3">
      <c r="A892" t="s">
        <v>104</v>
      </c>
      <c r="B892" s="1">
        <v>42399</v>
      </c>
      <c r="C892">
        <v>3676</v>
      </c>
      <c r="D892">
        <v>432</v>
      </c>
      <c r="E892">
        <v>1.1303000000000001</v>
      </c>
      <c r="F892">
        <v>0.37680000000000002</v>
      </c>
      <c r="G892" t="s">
        <v>98</v>
      </c>
      <c r="H892" t="s">
        <v>142</v>
      </c>
      <c r="I892" t="s">
        <v>142</v>
      </c>
    </row>
    <row r="893" spans="1:9" x14ac:dyDescent="0.3">
      <c r="A893" t="s">
        <v>104</v>
      </c>
      <c r="B893" s="1">
        <v>42400</v>
      </c>
      <c r="C893">
        <v>3540</v>
      </c>
      <c r="D893">
        <v>251</v>
      </c>
      <c r="E893">
        <v>0.62749999999999995</v>
      </c>
      <c r="F893">
        <v>0.16830000000000001</v>
      </c>
      <c r="G893" t="s">
        <v>98</v>
      </c>
      <c r="H893" t="s">
        <v>142</v>
      </c>
      <c r="I893" t="s">
        <v>142</v>
      </c>
    </row>
    <row r="894" spans="1:9" x14ac:dyDescent="0.3">
      <c r="A894" t="s">
        <v>104</v>
      </c>
      <c r="B894" s="1">
        <v>42402</v>
      </c>
      <c r="C894">
        <v>3396</v>
      </c>
      <c r="D894">
        <v>237</v>
      </c>
      <c r="E894">
        <v>0.59250000000000003</v>
      </c>
      <c r="F894">
        <v>0.18429999999999999</v>
      </c>
      <c r="G894" t="s">
        <v>98</v>
      </c>
      <c r="H894" t="s">
        <v>142</v>
      </c>
      <c r="I894" t="s">
        <v>142</v>
      </c>
    </row>
    <row r="895" spans="1:9" x14ac:dyDescent="0.3">
      <c r="A895" t="s">
        <v>104</v>
      </c>
      <c r="B895" s="1">
        <v>42401</v>
      </c>
      <c r="C895">
        <v>3500</v>
      </c>
      <c r="D895">
        <v>384</v>
      </c>
      <c r="E895">
        <v>0.96</v>
      </c>
      <c r="F895">
        <v>0.21820000000000001</v>
      </c>
      <c r="G895" t="s">
        <v>98</v>
      </c>
      <c r="H895" t="s">
        <v>142</v>
      </c>
      <c r="I895" t="s">
        <v>142</v>
      </c>
    </row>
    <row r="896" spans="1:9" x14ac:dyDescent="0.3">
      <c r="A896" t="s">
        <v>104</v>
      </c>
      <c r="B896" s="1">
        <v>42403</v>
      </c>
      <c r="C896">
        <v>3421</v>
      </c>
      <c r="D896">
        <v>255</v>
      </c>
      <c r="E896">
        <v>0.63749999999999996</v>
      </c>
      <c r="F896">
        <v>0.14610000000000001</v>
      </c>
      <c r="G896" t="s">
        <v>98</v>
      </c>
      <c r="H896" t="s">
        <v>142</v>
      </c>
      <c r="I896" t="s">
        <v>142</v>
      </c>
    </row>
    <row r="897" spans="1:9" x14ac:dyDescent="0.3">
      <c r="A897" t="s">
        <v>104</v>
      </c>
      <c r="B897" s="1">
        <v>42404</v>
      </c>
      <c r="C897">
        <v>3415</v>
      </c>
      <c r="D897">
        <v>276</v>
      </c>
      <c r="E897">
        <v>0.69</v>
      </c>
      <c r="F897">
        <v>0.1736</v>
      </c>
      <c r="G897" t="s">
        <v>98</v>
      </c>
      <c r="H897" t="s">
        <v>142</v>
      </c>
      <c r="I897" t="s">
        <v>142</v>
      </c>
    </row>
    <row r="898" spans="1:9" x14ac:dyDescent="0.3">
      <c r="A898" t="s">
        <v>104</v>
      </c>
      <c r="B898" s="1">
        <v>42405</v>
      </c>
      <c r="C898">
        <v>2955</v>
      </c>
      <c r="D898">
        <v>283</v>
      </c>
      <c r="E898">
        <v>0.70750000000000002</v>
      </c>
      <c r="F898">
        <v>0.20580000000000001</v>
      </c>
      <c r="G898" t="s">
        <v>98</v>
      </c>
      <c r="H898" t="s">
        <v>142</v>
      </c>
      <c r="I898" t="s">
        <v>142</v>
      </c>
    </row>
    <row r="899" spans="1:9" x14ac:dyDescent="0.3">
      <c r="A899" t="s">
        <v>104</v>
      </c>
      <c r="B899" s="1">
        <v>42406</v>
      </c>
      <c r="C899">
        <v>2860</v>
      </c>
      <c r="D899">
        <v>362</v>
      </c>
      <c r="E899">
        <v>0.90500000000000003</v>
      </c>
      <c r="F899">
        <v>0.25779999999999997</v>
      </c>
      <c r="G899" t="s">
        <v>98</v>
      </c>
      <c r="H899" t="s">
        <v>142</v>
      </c>
      <c r="I899" t="s">
        <v>142</v>
      </c>
    </row>
    <row r="900" spans="1:9" x14ac:dyDescent="0.3">
      <c r="A900" t="s">
        <v>104</v>
      </c>
      <c r="B900" s="1">
        <v>42407</v>
      </c>
      <c r="C900">
        <v>2378</v>
      </c>
      <c r="D900">
        <v>237</v>
      </c>
      <c r="E900">
        <v>0.59250000000000003</v>
      </c>
      <c r="F900">
        <v>0.15690000000000001</v>
      </c>
      <c r="G900" t="s">
        <v>98</v>
      </c>
      <c r="H900" t="s">
        <v>142</v>
      </c>
      <c r="I900" t="s">
        <v>142</v>
      </c>
    </row>
    <row r="901" spans="1:9" x14ac:dyDescent="0.3">
      <c r="A901" t="s">
        <v>104</v>
      </c>
      <c r="B901" s="1">
        <v>42408</v>
      </c>
      <c r="C901">
        <v>2898</v>
      </c>
      <c r="D901">
        <v>232</v>
      </c>
      <c r="E901">
        <v>0.57999999999999996</v>
      </c>
      <c r="F901">
        <v>0.1363</v>
      </c>
      <c r="G901" t="s">
        <v>98</v>
      </c>
      <c r="H901" t="s">
        <v>142</v>
      </c>
      <c r="I901" t="s">
        <v>142</v>
      </c>
    </row>
    <row r="902" spans="1:9" x14ac:dyDescent="0.3">
      <c r="A902" t="s">
        <v>104</v>
      </c>
      <c r="B902" s="1">
        <v>42409</v>
      </c>
      <c r="C902">
        <v>4271</v>
      </c>
      <c r="D902">
        <v>453</v>
      </c>
      <c r="E902">
        <v>1.1325000000000001</v>
      </c>
      <c r="F902">
        <v>0.35039999999999999</v>
      </c>
      <c r="G902" t="s">
        <v>98</v>
      </c>
      <c r="H902" t="s">
        <v>142</v>
      </c>
      <c r="I902" t="s">
        <v>142</v>
      </c>
    </row>
    <row r="903" spans="1:9" x14ac:dyDescent="0.3">
      <c r="A903" t="s">
        <v>104</v>
      </c>
      <c r="B903" s="1">
        <v>42410</v>
      </c>
      <c r="C903">
        <v>4471</v>
      </c>
      <c r="D903">
        <v>487</v>
      </c>
      <c r="E903">
        <v>1.2175</v>
      </c>
      <c r="F903">
        <v>0.36449999999999999</v>
      </c>
      <c r="G903" t="s">
        <v>98</v>
      </c>
      <c r="H903" t="s">
        <v>142</v>
      </c>
      <c r="I903" t="s">
        <v>142</v>
      </c>
    </row>
    <row r="904" spans="1:9" x14ac:dyDescent="0.3">
      <c r="A904" t="s">
        <v>104</v>
      </c>
      <c r="B904" s="1">
        <v>42411</v>
      </c>
      <c r="C904">
        <v>5468</v>
      </c>
      <c r="D904">
        <v>439</v>
      </c>
      <c r="E904">
        <v>1.0974999999999999</v>
      </c>
      <c r="F904">
        <v>0.28799999999999998</v>
      </c>
      <c r="G904" t="s">
        <v>98</v>
      </c>
      <c r="H904" t="s">
        <v>142</v>
      </c>
      <c r="I904" t="s">
        <v>142</v>
      </c>
    </row>
    <row r="905" spans="1:9" x14ac:dyDescent="0.3">
      <c r="A905" t="s">
        <v>104</v>
      </c>
      <c r="B905" s="1">
        <v>42412</v>
      </c>
      <c r="C905">
        <v>5271</v>
      </c>
      <c r="D905">
        <v>468</v>
      </c>
      <c r="E905">
        <v>1.17</v>
      </c>
      <c r="F905">
        <v>0.32350000000000001</v>
      </c>
      <c r="G905" t="s">
        <v>98</v>
      </c>
      <c r="H905" t="s">
        <v>142</v>
      </c>
      <c r="I905" t="s">
        <v>142</v>
      </c>
    </row>
    <row r="906" spans="1:9" x14ac:dyDescent="0.3">
      <c r="A906" t="s">
        <v>104</v>
      </c>
      <c r="B906" s="1">
        <v>42413</v>
      </c>
      <c r="C906">
        <v>3657</v>
      </c>
      <c r="D906">
        <v>386</v>
      </c>
      <c r="E906">
        <v>0.96499999999999997</v>
      </c>
      <c r="F906">
        <v>0.24590000000000001</v>
      </c>
      <c r="G906" t="s">
        <v>98</v>
      </c>
      <c r="H906" t="s">
        <v>142</v>
      </c>
      <c r="I906" t="s">
        <v>142</v>
      </c>
    </row>
    <row r="907" spans="1:9" x14ac:dyDescent="0.3">
      <c r="A907" t="s">
        <v>104</v>
      </c>
      <c r="B907" s="1">
        <v>42414</v>
      </c>
      <c r="C907">
        <v>3485</v>
      </c>
      <c r="D907">
        <v>327</v>
      </c>
      <c r="E907">
        <v>0.8175</v>
      </c>
      <c r="F907">
        <v>0.2384</v>
      </c>
      <c r="G907" t="s">
        <v>98</v>
      </c>
      <c r="H907" t="s">
        <v>142</v>
      </c>
      <c r="I907" t="s">
        <v>142</v>
      </c>
    </row>
    <row r="908" spans="1:9" x14ac:dyDescent="0.3">
      <c r="A908" t="s">
        <v>104</v>
      </c>
      <c r="B908" s="1">
        <v>42415</v>
      </c>
      <c r="C908">
        <v>3440</v>
      </c>
      <c r="D908">
        <v>298</v>
      </c>
      <c r="E908">
        <v>0.745</v>
      </c>
      <c r="F908">
        <v>0.2026</v>
      </c>
      <c r="G908" t="s">
        <v>98</v>
      </c>
      <c r="H908" t="s">
        <v>142</v>
      </c>
      <c r="I908" t="s">
        <v>142</v>
      </c>
    </row>
    <row r="909" spans="1:9" x14ac:dyDescent="0.3">
      <c r="A909" t="s">
        <v>104</v>
      </c>
      <c r="B909" s="1">
        <v>42416</v>
      </c>
      <c r="C909">
        <v>4070</v>
      </c>
      <c r="D909">
        <v>345</v>
      </c>
      <c r="E909">
        <v>0.86250000000000004</v>
      </c>
      <c r="F909">
        <v>0.23680000000000001</v>
      </c>
      <c r="G909" t="s">
        <v>98</v>
      </c>
      <c r="H909" t="s">
        <v>142</v>
      </c>
      <c r="I909" t="s">
        <v>142</v>
      </c>
    </row>
    <row r="910" spans="1:9" x14ac:dyDescent="0.3">
      <c r="A910" t="s">
        <v>104</v>
      </c>
      <c r="B910" s="1">
        <v>42417</v>
      </c>
      <c r="C910">
        <v>4157</v>
      </c>
      <c r="D910">
        <v>401</v>
      </c>
      <c r="E910">
        <v>1.0024999999999999</v>
      </c>
      <c r="F910">
        <v>0.25380000000000003</v>
      </c>
      <c r="G910" t="s">
        <v>98</v>
      </c>
      <c r="H910" t="s">
        <v>142</v>
      </c>
      <c r="I910" t="s">
        <v>142</v>
      </c>
    </row>
    <row r="911" spans="1:9" x14ac:dyDescent="0.3">
      <c r="A911" t="s">
        <v>104</v>
      </c>
      <c r="B911" s="1">
        <v>42418</v>
      </c>
      <c r="C911">
        <v>4472</v>
      </c>
      <c r="D911">
        <v>497</v>
      </c>
      <c r="E911">
        <v>1.2424999999999999</v>
      </c>
      <c r="F911">
        <v>0.3271</v>
      </c>
      <c r="G911" t="s">
        <v>98</v>
      </c>
      <c r="H911" t="s">
        <v>142</v>
      </c>
      <c r="I911" t="s">
        <v>142</v>
      </c>
    </row>
    <row r="912" spans="1:9" x14ac:dyDescent="0.3">
      <c r="A912" t="s">
        <v>104</v>
      </c>
      <c r="B912" s="1">
        <v>42419</v>
      </c>
      <c r="C912">
        <v>4348</v>
      </c>
      <c r="D912">
        <v>537</v>
      </c>
      <c r="E912">
        <v>1.3425</v>
      </c>
      <c r="F912">
        <v>0.33029999999999998</v>
      </c>
      <c r="G912" t="s">
        <v>98</v>
      </c>
      <c r="H912" t="s">
        <v>142</v>
      </c>
      <c r="I912" t="s">
        <v>142</v>
      </c>
    </row>
    <row r="913" spans="1:9" x14ac:dyDescent="0.3">
      <c r="A913" t="s">
        <v>104</v>
      </c>
      <c r="B913" s="1">
        <v>42420</v>
      </c>
      <c r="C913">
        <v>3180</v>
      </c>
      <c r="D913">
        <v>414</v>
      </c>
      <c r="E913">
        <v>1.0349999999999999</v>
      </c>
      <c r="F913">
        <v>0.27429999999999999</v>
      </c>
      <c r="G913" t="s">
        <v>98</v>
      </c>
      <c r="H913" t="s">
        <v>142</v>
      </c>
      <c r="I913" t="s">
        <v>142</v>
      </c>
    </row>
    <row r="914" spans="1:9" x14ac:dyDescent="0.3">
      <c r="A914" t="s">
        <v>104</v>
      </c>
      <c r="B914" s="1">
        <v>42421</v>
      </c>
      <c r="C914">
        <v>2694</v>
      </c>
      <c r="D914">
        <v>325</v>
      </c>
      <c r="E914">
        <v>0.8125</v>
      </c>
      <c r="F914">
        <v>0.22500000000000001</v>
      </c>
      <c r="G914" t="s">
        <v>98</v>
      </c>
      <c r="H914" t="s">
        <v>142</v>
      </c>
      <c r="I914" t="s">
        <v>142</v>
      </c>
    </row>
    <row r="915" spans="1:9" x14ac:dyDescent="0.3">
      <c r="A915" t="s">
        <v>104</v>
      </c>
      <c r="B915" s="1">
        <v>42422</v>
      </c>
      <c r="C915">
        <v>3743</v>
      </c>
      <c r="D915">
        <v>407</v>
      </c>
      <c r="E915">
        <v>1.0175000000000001</v>
      </c>
      <c r="F915">
        <v>0.25990000000000002</v>
      </c>
      <c r="G915" t="s">
        <v>98</v>
      </c>
      <c r="H915" t="s">
        <v>142</v>
      </c>
      <c r="I915" t="s">
        <v>142</v>
      </c>
    </row>
    <row r="916" spans="1:9" x14ac:dyDescent="0.3">
      <c r="A916" t="s">
        <v>104</v>
      </c>
      <c r="B916" s="1">
        <v>42423</v>
      </c>
      <c r="C916">
        <v>4070</v>
      </c>
      <c r="D916">
        <v>526</v>
      </c>
      <c r="E916">
        <v>1.3137000000000001</v>
      </c>
      <c r="F916">
        <v>0.35909999999999997</v>
      </c>
      <c r="G916" t="s">
        <v>98</v>
      </c>
      <c r="H916" t="s">
        <v>142</v>
      </c>
      <c r="I916" t="s">
        <v>142</v>
      </c>
    </row>
    <row r="917" spans="1:9" x14ac:dyDescent="0.3">
      <c r="A917" t="s">
        <v>105</v>
      </c>
      <c r="B917" s="1">
        <v>42309</v>
      </c>
      <c r="C917">
        <v>51939</v>
      </c>
      <c r="D917">
        <v>8791</v>
      </c>
      <c r="E917">
        <v>5.7141999999999999</v>
      </c>
      <c r="F917">
        <v>1.5286999999999999</v>
      </c>
      <c r="G917" t="s">
        <v>95</v>
      </c>
      <c r="H917" t="s">
        <v>142</v>
      </c>
      <c r="I917" t="s">
        <v>142</v>
      </c>
    </row>
    <row r="918" spans="1:9" x14ac:dyDescent="0.3">
      <c r="A918" t="s">
        <v>105</v>
      </c>
      <c r="B918" s="1">
        <v>42310</v>
      </c>
      <c r="C918">
        <v>49165</v>
      </c>
      <c r="D918">
        <v>11063</v>
      </c>
      <c r="E918">
        <v>7.1910999999999996</v>
      </c>
      <c r="F918">
        <v>1.9565999999999999</v>
      </c>
      <c r="G918" t="s">
        <v>95</v>
      </c>
      <c r="H918" t="s">
        <v>142</v>
      </c>
      <c r="I918" t="s">
        <v>142</v>
      </c>
    </row>
    <row r="919" spans="1:9" x14ac:dyDescent="0.3">
      <c r="A919" t="s">
        <v>105</v>
      </c>
      <c r="B919" s="1">
        <v>42311</v>
      </c>
      <c r="C919">
        <v>68041</v>
      </c>
      <c r="D919">
        <v>13600</v>
      </c>
      <c r="E919">
        <v>8.84</v>
      </c>
      <c r="F919">
        <v>2.6516000000000002</v>
      </c>
      <c r="G919" t="s">
        <v>95</v>
      </c>
      <c r="H919" t="s">
        <v>142</v>
      </c>
      <c r="I919" t="s">
        <v>142</v>
      </c>
    </row>
    <row r="920" spans="1:9" x14ac:dyDescent="0.3">
      <c r="A920" t="s">
        <v>105</v>
      </c>
      <c r="B920" s="1">
        <v>42312</v>
      </c>
      <c r="C920">
        <v>53676</v>
      </c>
      <c r="D920">
        <v>13244</v>
      </c>
      <c r="E920">
        <v>8.6085999999999991</v>
      </c>
      <c r="F920">
        <v>2.4451000000000001</v>
      </c>
      <c r="G920" t="s">
        <v>95</v>
      </c>
      <c r="H920" t="s">
        <v>142</v>
      </c>
      <c r="I920" t="s">
        <v>142</v>
      </c>
    </row>
    <row r="921" spans="1:9" x14ac:dyDescent="0.3">
      <c r="A921" t="s">
        <v>105</v>
      </c>
      <c r="B921" s="1">
        <v>42313</v>
      </c>
      <c r="C921">
        <v>48290</v>
      </c>
      <c r="D921">
        <v>8532</v>
      </c>
      <c r="E921">
        <v>5.5457999999999998</v>
      </c>
      <c r="F921">
        <v>1.5666</v>
      </c>
      <c r="G921" t="s">
        <v>95</v>
      </c>
      <c r="H921" t="s">
        <v>142</v>
      </c>
      <c r="I921" t="s">
        <v>142</v>
      </c>
    </row>
    <row r="922" spans="1:9" x14ac:dyDescent="0.3">
      <c r="A922" t="s">
        <v>105</v>
      </c>
      <c r="B922" s="1">
        <v>42314</v>
      </c>
      <c r="C922">
        <v>47010</v>
      </c>
      <c r="D922">
        <v>11579</v>
      </c>
      <c r="E922">
        <v>7.5263999999999998</v>
      </c>
      <c r="F922">
        <v>1.8098000000000001</v>
      </c>
      <c r="G922" t="s">
        <v>95</v>
      </c>
      <c r="H922" t="s">
        <v>142</v>
      </c>
      <c r="I922" t="s">
        <v>142</v>
      </c>
    </row>
    <row r="923" spans="1:9" x14ac:dyDescent="0.3">
      <c r="A923" t="s">
        <v>105</v>
      </c>
      <c r="B923" s="1">
        <v>42316</v>
      </c>
      <c r="C923">
        <v>60361</v>
      </c>
      <c r="D923">
        <v>12980</v>
      </c>
      <c r="E923">
        <v>8.4369999999999994</v>
      </c>
      <c r="F923">
        <v>1.9965999999999999</v>
      </c>
      <c r="G923" t="s">
        <v>95</v>
      </c>
      <c r="H923" t="s">
        <v>142</v>
      </c>
      <c r="I923" t="s">
        <v>142</v>
      </c>
    </row>
    <row r="924" spans="1:9" x14ac:dyDescent="0.3">
      <c r="A924" t="s">
        <v>105</v>
      </c>
      <c r="B924" s="1">
        <v>42315</v>
      </c>
      <c r="C924">
        <v>35920</v>
      </c>
      <c r="D924">
        <v>9442</v>
      </c>
      <c r="E924">
        <v>6.1372999999999998</v>
      </c>
      <c r="F924">
        <v>1.5325</v>
      </c>
      <c r="G924" t="s">
        <v>95</v>
      </c>
      <c r="H924" t="s">
        <v>142</v>
      </c>
      <c r="I924" t="s">
        <v>142</v>
      </c>
    </row>
    <row r="925" spans="1:9" x14ac:dyDescent="0.3">
      <c r="A925" t="s">
        <v>105</v>
      </c>
      <c r="B925" s="1">
        <v>42317</v>
      </c>
      <c r="C925">
        <v>65591</v>
      </c>
      <c r="D925">
        <v>15698</v>
      </c>
      <c r="E925">
        <v>10.2037</v>
      </c>
      <c r="F925">
        <v>2.1063999999999998</v>
      </c>
      <c r="G925" t="s">
        <v>95</v>
      </c>
      <c r="H925" t="s">
        <v>142</v>
      </c>
      <c r="I925" t="s">
        <v>142</v>
      </c>
    </row>
    <row r="926" spans="1:9" x14ac:dyDescent="0.3">
      <c r="A926" t="s">
        <v>105</v>
      </c>
      <c r="B926" s="1">
        <v>42318</v>
      </c>
      <c r="C926">
        <v>28273</v>
      </c>
      <c r="D926">
        <v>10193</v>
      </c>
      <c r="E926">
        <v>6.6254999999999997</v>
      </c>
      <c r="F926">
        <v>1.2986</v>
      </c>
      <c r="G926" t="s">
        <v>95</v>
      </c>
      <c r="H926" t="s">
        <v>142</v>
      </c>
      <c r="I926" t="s">
        <v>142</v>
      </c>
    </row>
    <row r="927" spans="1:9" x14ac:dyDescent="0.3">
      <c r="A927" t="s">
        <v>105</v>
      </c>
      <c r="B927" s="1">
        <v>42324</v>
      </c>
      <c r="C927">
        <v>56214</v>
      </c>
      <c r="D927">
        <v>7775</v>
      </c>
      <c r="E927">
        <v>5.0537999999999998</v>
      </c>
      <c r="F927">
        <v>1.4366000000000001</v>
      </c>
      <c r="G927" t="s">
        <v>95</v>
      </c>
      <c r="H927" t="s">
        <v>142</v>
      </c>
      <c r="I927" t="s">
        <v>142</v>
      </c>
    </row>
    <row r="928" spans="1:9" x14ac:dyDescent="0.3">
      <c r="A928" t="s">
        <v>105</v>
      </c>
      <c r="B928" s="1">
        <v>42325</v>
      </c>
      <c r="C928">
        <v>50451</v>
      </c>
      <c r="D928">
        <v>11083</v>
      </c>
      <c r="E928">
        <v>7.2039999999999997</v>
      </c>
      <c r="F928">
        <v>2.1385000000000001</v>
      </c>
      <c r="G928" t="s">
        <v>95</v>
      </c>
      <c r="H928" t="s">
        <v>142</v>
      </c>
      <c r="I928" t="s">
        <v>142</v>
      </c>
    </row>
    <row r="929" spans="1:9" x14ac:dyDescent="0.3">
      <c r="A929" t="s">
        <v>105</v>
      </c>
      <c r="B929" s="1">
        <v>42326</v>
      </c>
      <c r="C929">
        <v>39790</v>
      </c>
      <c r="D929">
        <v>8824</v>
      </c>
      <c r="E929">
        <v>5.7355999999999998</v>
      </c>
      <c r="F929">
        <v>1.7696000000000001</v>
      </c>
      <c r="G929" t="s">
        <v>95</v>
      </c>
      <c r="H929" t="s">
        <v>142</v>
      </c>
      <c r="I929" t="s">
        <v>142</v>
      </c>
    </row>
    <row r="930" spans="1:9" x14ac:dyDescent="0.3">
      <c r="A930" t="s">
        <v>105</v>
      </c>
      <c r="B930" s="1">
        <v>42327</v>
      </c>
      <c r="C930">
        <v>37752</v>
      </c>
      <c r="D930">
        <v>10390</v>
      </c>
      <c r="E930">
        <v>6.7542</v>
      </c>
      <c r="F930">
        <v>1.9559</v>
      </c>
      <c r="G930" t="s">
        <v>95</v>
      </c>
      <c r="H930" t="s">
        <v>142</v>
      </c>
      <c r="I930" t="s">
        <v>142</v>
      </c>
    </row>
    <row r="931" spans="1:9" x14ac:dyDescent="0.3">
      <c r="A931" t="s">
        <v>105</v>
      </c>
      <c r="B931" s="1">
        <v>42328</v>
      </c>
      <c r="C931">
        <v>31749</v>
      </c>
      <c r="D931">
        <v>8840</v>
      </c>
      <c r="E931">
        <v>6.6025</v>
      </c>
      <c r="F931">
        <v>0.73370000000000002</v>
      </c>
      <c r="G931" t="s">
        <v>95</v>
      </c>
      <c r="H931" t="s">
        <v>142</v>
      </c>
      <c r="I931" t="s">
        <v>142</v>
      </c>
    </row>
    <row r="932" spans="1:9" x14ac:dyDescent="0.3">
      <c r="A932" t="s">
        <v>105</v>
      </c>
      <c r="B932" s="1">
        <v>42329</v>
      </c>
      <c r="C932">
        <v>31059</v>
      </c>
      <c r="D932">
        <v>8979</v>
      </c>
      <c r="E932">
        <v>6.5876000000000001</v>
      </c>
      <c r="F932">
        <v>0.73180000000000001</v>
      </c>
      <c r="G932" t="s">
        <v>95</v>
      </c>
      <c r="H932" t="s">
        <v>142</v>
      </c>
      <c r="I932" t="s">
        <v>142</v>
      </c>
    </row>
    <row r="933" spans="1:9" x14ac:dyDescent="0.3">
      <c r="A933" t="s">
        <v>105</v>
      </c>
      <c r="B933" s="1">
        <v>42330</v>
      </c>
      <c r="C933">
        <v>41829</v>
      </c>
      <c r="D933">
        <v>9781</v>
      </c>
      <c r="E933">
        <v>6.8148999999999997</v>
      </c>
      <c r="F933">
        <v>0.75700000000000001</v>
      </c>
      <c r="G933" t="s">
        <v>95</v>
      </c>
      <c r="H933" t="s">
        <v>142</v>
      </c>
      <c r="I933" t="s">
        <v>142</v>
      </c>
    </row>
    <row r="934" spans="1:9" x14ac:dyDescent="0.3">
      <c r="A934" t="s">
        <v>105</v>
      </c>
      <c r="B934" s="1">
        <v>42331</v>
      </c>
      <c r="C934">
        <v>40288</v>
      </c>
      <c r="D934">
        <v>9878</v>
      </c>
      <c r="E934">
        <v>7.2545999999999999</v>
      </c>
      <c r="F934">
        <v>0.80610000000000004</v>
      </c>
      <c r="G934" t="s">
        <v>95</v>
      </c>
      <c r="H934" t="s">
        <v>142</v>
      </c>
      <c r="I934" t="s">
        <v>142</v>
      </c>
    </row>
    <row r="935" spans="1:9" x14ac:dyDescent="0.3">
      <c r="A935" t="s">
        <v>105</v>
      </c>
      <c r="B935" s="1">
        <v>42332</v>
      </c>
      <c r="C935">
        <v>29943</v>
      </c>
      <c r="D935">
        <v>8242</v>
      </c>
      <c r="E935">
        <v>5.9116</v>
      </c>
      <c r="F935">
        <v>0.65710000000000002</v>
      </c>
      <c r="G935" t="s">
        <v>95</v>
      </c>
      <c r="H935" t="s">
        <v>142</v>
      </c>
      <c r="I935" t="s">
        <v>142</v>
      </c>
    </row>
    <row r="936" spans="1:9" x14ac:dyDescent="0.3">
      <c r="A936" t="s">
        <v>105</v>
      </c>
      <c r="B936" s="1">
        <v>42333</v>
      </c>
      <c r="C936">
        <v>22644</v>
      </c>
      <c r="D936">
        <v>6410</v>
      </c>
      <c r="E936">
        <v>4.5868000000000002</v>
      </c>
      <c r="F936">
        <v>0.50970000000000004</v>
      </c>
      <c r="G936" t="s">
        <v>95</v>
      </c>
      <c r="H936" t="s">
        <v>142</v>
      </c>
      <c r="I936" t="s">
        <v>142</v>
      </c>
    </row>
    <row r="937" spans="1:9" x14ac:dyDescent="0.3">
      <c r="A937" t="s">
        <v>105</v>
      </c>
      <c r="B937" s="1">
        <v>42334</v>
      </c>
      <c r="C937">
        <v>16244</v>
      </c>
      <c r="D937">
        <v>4458</v>
      </c>
      <c r="E937">
        <v>3.1865999999999999</v>
      </c>
      <c r="F937">
        <v>0.35399999999999998</v>
      </c>
      <c r="G937" t="s">
        <v>95</v>
      </c>
      <c r="H937" t="s">
        <v>142</v>
      </c>
      <c r="I937" t="s">
        <v>142</v>
      </c>
    </row>
    <row r="938" spans="1:9" x14ac:dyDescent="0.3">
      <c r="A938" t="s">
        <v>105</v>
      </c>
      <c r="B938" s="1">
        <v>42335</v>
      </c>
      <c r="C938">
        <v>15818</v>
      </c>
      <c r="D938">
        <v>4239</v>
      </c>
      <c r="E938">
        <v>3.0851999999999999</v>
      </c>
      <c r="F938">
        <v>0.34329999999999999</v>
      </c>
      <c r="G938" t="s">
        <v>95</v>
      </c>
      <c r="H938" t="s">
        <v>142</v>
      </c>
      <c r="I938" t="s">
        <v>142</v>
      </c>
    </row>
    <row r="939" spans="1:9" x14ac:dyDescent="0.3">
      <c r="A939" t="s">
        <v>105</v>
      </c>
      <c r="B939" s="1">
        <v>42336</v>
      </c>
      <c r="C939">
        <v>20526</v>
      </c>
      <c r="D939">
        <v>5960</v>
      </c>
      <c r="E939">
        <v>4.3929999999999998</v>
      </c>
      <c r="F939">
        <v>0.48770000000000002</v>
      </c>
      <c r="G939" t="s">
        <v>95</v>
      </c>
      <c r="H939" t="s">
        <v>142</v>
      </c>
      <c r="I939" t="s">
        <v>142</v>
      </c>
    </row>
    <row r="940" spans="1:9" x14ac:dyDescent="0.3">
      <c r="A940" t="s">
        <v>105</v>
      </c>
      <c r="B940" s="1">
        <v>42337</v>
      </c>
      <c r="C940">
        <v>20722</v>
      </c>
      <c r="D940">
        <v>5107</v>
      </c>
      <c r="E940">
        <v>3.7871999999999999</v>
      </c>
      <c r="F940">
        <v>0.42080000000000001</v>
      </c>
      <c r="G940" t="s">
        <v>95</v>
      </c>
      <c r="H940" t="s">
        <v>142</v>
      </c>
      <c r="I940" t="s">
        <v>142</v>
      </c>
    </row>
    <row r="941" spans="1:9" x14ac:dyDescent="0.3">
      <c r="A941" t="s">
        <v>105</v>
      </c>
      <c r="B941" s="1">
        <v>42338</v>
      </c>
      <c r="C941">
        <v>18973</v>
      </c>
      <c r="D941">
        <v>4013</v>
      </c>
      <c r="E941">
        <v>2.9878</v>
      </c>
      <c r="F941">
        <v>0.33210000000000001</v>
      </c>
      <c r="G941" t="s">
        <v>95</v>
      </c>
      <c r="H941" t="s">
        <v>142</v>
      </c>
      <c r="I941" t="s">
        <v>142</v>
      </c>
    </row>
    <row r="942" spans="1:9" x14ac:dyDescent="0.3">
      <c r="A942" t="s">
        <v>105</v>
      </c>
      <c r="B942" s="1">
        <v>42339</v>
      </c>
      <c r="C942">
        <v>22798</v>
      </c>
      <c r="D942">
        <v>3568</v>
      </c>
      <c r="E942">
        <v>2.6793999999999998</v>
      </c>
      <c r="F942">
        <v>0.29770000000000002</v>
      </c>
      <c r="G942" t="s">
        <v>95</v>
      </c>
      <c r="H942" t="s">
        <v>142</v>
      </c>
      <c r="I942" t="s">
        <v>142</v>
      </c>
    </row>
    <row r="943" spans="1:9" x14ac:dyDescent="0.3">
      <c r="A943" t="s">
        <v>105</v>
      </c>
      <c r="B943" s="1">
        <v>42341</v>
      </c>
      <c r="C943">
        <v>21364</v>
      </c>
      <c r="D943">
        <v>5825</v>
      </c>
      <c r="E943">
        <v>4.5278999999999998</v>
      </c>
      <c r="F943">
        <v>0.50319999999999998</v>
      </c>
      <c r="G943" t="s">
        <v>95</v>
      </c>
      <c r="H943" t="s">
        <v>142</v>
      </c>
      <c r="I943" t="s">
        <v>142</v>
      </c>
    </row>
    <row r="944" spans="1:9" x14ac:dyDescent="0.3">
      <c r="A944" t="s">
        <v>105</v>
      </c>
      <c r="B944" s="1">
        <v>42340</v>
      </c>
      <c r="C944">
        <v>36277</v>
      </c>
      <c r="D944">
        <v>4302</v>
      </c>
      <c r="E944">
        <v>3.3007</v>
      </c>
      <c r="F944">
        <v>0.36680000000000001</v>
      </c>
      <c r="G944" t="s">
        <v>95</v>
      </c>
      <c r="H944" t="s">
        <v>142</v>
      </c>
      <c r="I944" t="s">
        <v>142</v>
      </c>
    </row>
    <row r="945" spans="1:9" x14ac:dyDescent="0.3">
      <c r="A945" t="s">
        <v>105</v>
      </c>
      <c r="B945" s="1">
        <v>42342</v>
      </c>
      <c r="C945">
        <v>16375</v>
      </c>
      <c r="D945">
        <v>4099</v>
      </c>
      <c r="E945">
        <v>3.1017999999999999</v>
      </c>
      <c r="F945">
        <v>0.34439999999999998</v>
      </c>
      <c r="G945" t="s">
        <v>95</v>
      </c>
      <c r="H945" t="s">
        <v>142</v>
      </c>
      <c r="I945" t="s">
        <v>142</v>
      </c>
    </row>
    <row r="946" spans="1:9" x14ac:dyDescent="0.3">
      <c r="A946" t="s">
        <v>105</v>
      </c>
      <c r="B946" s="1">
        <v>42343</v>
      </c>
      <c r="C946">
        <v>14566</v>
      </c>
      <c r="D946">
        <v>4613</v>
      </c>
      <c r="E946">
        <v>3.2764000000000002</v>
      </c>
      <c r="F946">
        <v>0.36370000000000002</v>
      </c>
      <c r="G946" t="s">
        <v>95</v>
      </c>
      <c r="H946" t="s">
        <v>142</v>
      </c>
      <c r="I946" t="s">
        <v>142</v>
      </c>
    </row>
    <row r="947" spans="1:9" x14ac:dyDescent="0.3">
      <c r="A947" t="s">
        <v>105</v>
      </c>
      <c r="B947" s="1">
        <v>42344</v>
      </c>
      <c r="C947">
        <v>6430</v>
      </c>
      <c r="D947">
        <v>1907</v>
      </c>
      <c r="E947">
        <v>1.3695999999999999</v>
      </c>
      <c r="F947">
        <v>0.15210000000000001</v>
      </c>
      <c r="G947" t="s">
        <v>95</v>
      </c>
      <c r="H947" t="s">
        <v>142</v>
      </c>
      <c r="I947" t="s">
        <v>142</v>
      </c>
    </row>
    <row r="948" spans="1:9" x14ac:dyDescent="0.3">
      <c r="A948" t="s">
        <v>105</v>
      </c>
      <c r="B948" s="1">
        <v>42345</v>
      </c>
      <c r="C948">
        <v>3478</v>
      </c>
      <c r="D948">
        <v>799</v>
      </c>
      <c r="E948">
        <v>0.51080000000000003</v>
      </c>
      <c r="F948">
        <v>5.6800000000000003E-2</v>
      </c>
      <c r="G948" t="s">
        <v>95</v>
      </c>
      <c r="H948" t="s">
        <v>142</v>
      </c>
      <c r="I948" t="s">
        <v>142</v>
      </c>
    </row>
    <row r="949" spans="1:9" x14ac:dyDescent="0.3">
      <c r="A949" t="s">
        <v>105</v>
      </c>
      <c r="B949" s="1">
        <v>42346</v>
      </c>
      <c r="C949">
        <v>9395</v>
      </c>
      <c r="D949">
        <v>1384</v>
      </c>
      <c r="E949">
        <v>0.86040000000000005</v>
      </c>
      <c r="F949">
        <v>9.5699999999999993E-2</v>
      </c>
      <c r="G949" t="s">
        <v>95</v>
      </c>
      <c r="H949" t="s">
        <v>142</v>
      </c>
      <c r="I949" t="s">
        <v>142</v>
      </c>
    </row>
    <row r="950" spans="1:9" x14ac:dyDescent="0.3">
      <c r="A950" t="s">
        <v>105</v>
      </c>
      <c r="B950" s="1">
        <v>42347</v>
      </c>
      <c r="C950">
        <v>11421</v>
      </c>
      <c r="D950">
        <v>2227</v>
      </c>
      <c r="E950">
        <v>1.3783000000000001</v>
      </c>
      <c r="F950">
        <v>0.1532</v>
      </c>
      <c r="G950" t="s">
        <v>95</v>
      </c>
      <c r="H950" t="s">
        <v>142</v>
      </c>
      <c r="I950" t="s">
        <v>142</v>
      </c>
    </row>
    <row r="951" spans="1:9" x14ac:dyDescent="0.3">
      <c r="A951" t="s">
        <v>105</v>
      </c>
      <c r="B951" s="1">
        <v>42348</v>
      </c>
      <c r="C951">
        <v>10892</v>
      </c>
      <c r="D951">
        <v>2217</v>
      </c>
      <c r="E951">
        <v>1.3473999999999999</v>
      </c>
      <c r="F951">
        <v>0.14979999999999999</v>
      </c>
      <c r="G951" t="s">
        <v>95</v>
      </c>
      <c r="H951" t="s">
        <v>142</v>
      </c>
      <c r="I951" t="s">
        <v>142</v>
      </c>
    </row>
    <row r="952" spans="1:9" x14ac:dyDescent="0.3">
      <c r="A952" t="s">
        <v>105</v>
      </c>
      <c r="B952" s="1">
        <v>42349</v>
      </c>
      <c r="C952">
        <v>8884</v>
      </c>
      <c r="D952">
        <v>2015</v>
      </c>
      <c r="E952">
        <v>1.2209000000000001</v>
      </c>
      <c r="F952">
        <v>0.13550000000000001</v>
      </c>
      <c r="G952" t="s">
        <v>95</v>
      </c>
      <c r="H952" t="s">
        <v>142</v>
      </c>
      <c r="I952" t="s">
        <v>142</v>
      </c>
    </row>
    <row r="953" spans="1:9" x14ac:dyDescent="0.3">
      <c r="A953" t="s">
        <v>105</v>
      </c>
      <c r="B953" s="1">
        <v>42350</v>
      </c>
      <c r="C953">
        <v>9649</v>
      </c>
      <c r="D953">
        <v>1698</v>
      </c>
      <c r="E953">
        <v>1.0354000000000001</v>
      </c>
      <c r="F953">
        <v>0.115</v>
      </c>
      <c r="G953" t="s">
        <v>95</v>
      </c>
      <c r="H953" t="s">
        <v>142</v>
      </c>
      <c r="I953" t="s">
        <v>142</v>
      </c>
    </row>
    <row r="954" spans="1:9" x14ac:dyDescent="0.3">
      <c r="A954" t="s">
        <v>105</v>
      </c>
      <c r="B954" s="1">
        <v>42351</v>
      </c>
      <c r="C954">
        <v>12418</v>
      </c>
      <c r="D954">
        <v>2032</v>
      </c>
      <c r="E954">
        <v>1.2286999999999999</v>
      </c>
      <c r="F954">
        <v>0.13650000000000001</v>
      </c>
      <c r="G954" t="s">
        <v>95</v>
      </c>
      <c r="H954" t="s">
        <v>142</v>
      </c>
      <c r="I954" t="s">
        <v>142</v>
      </c>
    </row>
    <row r="955" spans="1:9" x14ac:dyDescent="0.3">
      <c r="A955" t="s">
        <v>105</v>
      </c>
      <c r="B955" s="1">
        <v>42352</v>
      </c>
      <c r="C955">
        <v>12961</v>
      </c>
      <c r="D955">
        <v>2632</v>
      </c>
      <c r="E955">
        <v>1.6020000000000001</v>
      </c>
      <c r="F955">
        <v>0.1779</v>
      </c>
      <c r="G955" t="s">
        <v>95</v>
      </c>
      <c r="H955" t="s">
        <v>142</v>
      </c>
      <c r="I955" t="s">
        <v>142</v>
      </c>
    </row>
    <row r="956" spans="1:9" x14ac:dyDescent="0.3">
      <c r="A956" t="s">
        <v>105</v>
      </c>
      <c r="B956" s="1">
        <v>42353</v>
      </c>
      <c r="C956">
        <v>10689</v>
      </c>
      <c r="D956">
        <v>2058</v>
      </c>
      <c r="E956">
        <v>1.2673000000000001</v>
      </c>
      <c r="F956">
        <v>0.14069999999999999</v>
      </c>
      <c r="G956" t="s">
        <v>95</v>
      </c>
      <c r="H956" t="s">
        <v>142</v>
      </c>
      <c r="I956" t="s">
        <v>142</v>
      </c>
    </row>
    <row r="957" spans="1:9" x14ac:dyDescent="0.3">
      <c r="A957" t="s">
        <v>105</v>
      </c>
      <c r="B957" s="1">
        <v>42354</v>
      </c>
      <c r="C957">
        <v>12603</v>
      </c>
      <c r="D957">
        <v>2682</v>
      </c>
      <c r="E957">
        <v>1.6032999999999999</v>
      </c>
      <c r="F957">
        <v>0.1782</v>
      </c>
      <c r="G957" t="s">
        <v>95</v>
      </c>
      <c r="H957" t="s">
        <v>142</v>
      </c>
      <c r="I957" t="s">
        <v>142</v>
      </c>
    </row>
    <row r="958" spans="1:9" x14ac:dyDescent="0.3">
      <c r="A958" t="s">
        <v>105</v>
      </c>
      <c r="B958" s="1">
        <v>42355</v>
      </c>
      <c r="C958">
        <v>13951</v>
      </c>
      <c r="D958">
        <v>4041</v>
      </c>
      <c r="E958">
        <v>2.4321999999999999</v>
      </c>
      <c r="F958">
        <v>0.27010000000000001</v>
      </c>
      <c r="G958" t="s">
        <v>95</v>
      </c>
      <c r="H958" t="s">
        <v>142</v>
      </c>
      <c r="I958" t="s">
        <v>142</v>
      </c>
    </row>
    <row r="959" spans="1:9" x14ac:dyDescent="0.3">
      <c r="A959" t="s">
        <v>105</v>
      </c>
      <c r="B959" s="1">
        <v>42356</v>
      </c>
      <c r="C959">
        <v>14034</v>
      </c>
      <c r="D959">
        <v>3816</v>
      </c>
      <c r="E959">
        <v>2.2627000000000002</v>
      </c>
      <c r="F959">
        <v>0.2515</v>
      </c>
      <c r="G959" t="s">
        <v>95</v>
      </c>
      <c r="H959" t="s">
        <v>142</v>
      </c>
      <c r="I959" t="s">
        <v>142</v>
      </c>
    </row>
    <row r="960" spans="1:9" x14ac:dyDescent="0.3">
      <c r="A960" t="s">
        <v>105</v>
      </c>
      <c r="B960" s="1">
        <v>42357</v>
      </c>
      <c r="C960">
        <v>15096</v>
      </c>
      <c r="D960">
        <v>4172</v>
      </c>
      <c r="E960">
        <v>2.5030999999999999</v>
      </c>
      <c r="F960">
        <v>0.2782</v>
      </c>
      <c r="G960" t="s">
        <v>95</v>
      </c>
      <c r="H960" t="s">
        <v>142</v>
      </c>
      <c r="I960" t="s">
        <v>142</v>
      </c>
    </row>
    <row r="961" spans="1:9" x14ac:dyDescent="0.3">
      <c r="A961" t="s">
        <v>105</v>
      </c>
      <c r="B961" s="1">
        <v>42358</v>
      </c>
      <c r="C961">
        <v>24008</v>
      </c>
      <c r="D961">
        <v>6005</v>
      </c>
      <c r="E961">
        <v>3.5905</v>
      </c>
      <c r="F961">
        <v>0.39900000000000002</v>
      </c>
      <c r="G961" t="s">
        <v>95</v>
      </c>
      <c r="H961" t="s">
        <v>142</v>
      </c>
      <c r="I961" t="s">
        <v>142</v>
      </c>
    </row>
    <row r="962" spans="1:9" x14ac:dyDescent="0.3">
      <c r="A962" t="s">
        <v>105</v>
      </c>
      <c r="B962" s="1">
        <v>42359</v>
      </c>
      <c r="C962">
        <v>24157</v>
      </c>
      <c r="D962">
        <v>6234</v>
      </c>
      <c r="E962">
        <v>3.8128000000000002</v>
      </c>
      <c r="F962">
        <v>0.42370000000000002</v>
      </c>
      <c r="G962" t="s">
        <v>95</v>
      </c>
      <c r="H962" t="s">
        <v>142</v>
      </c>
      <c r="I962" t="s">
        <v>142</v>
      </c>
    </row>
    <row r="963" spans="1:9" x14ac:dyDescent="0.3">
      <c r="A963" t="s">
        <v>105</v>
      </c>
      <c r="B963" s="1">
        <v>42360</v>
      </c>
      <c r="C963">
        <v>18600</v>
      </c>
      <c r="D963">
        <v>4639</v>
      </c>
      <c r="E963">
        <v>2.8302999999999998</v>
      </c>
      <c r="F963">
        <v>0.3145</v>
      </c>
      <c r="G963" t="s">
        <v>95</v>
      </c>
      <c r="H963" t="s">
        <v>142</v>
      </c>
      <c r="I963" t="s">
        <v>142</v>
      </c>
    </row>
    <row r="964" spans="1:9" x14ac:dyDescent="0.3">
      <c r="A964" t="s">
        <v>105</v>
      </c>
      <c r="B964" s="1">
        <v>42361</v>
      </c>
      <c r="C964">
        <v>16565</v>
      </c>
      <c r="D964">
        <v>4021</v>
      </c>
      <c r="E964">
        <v>2.4958999999999998</v>
      </c>
      <c r="F964">
        <v>0.27729999999999999</v>
      </c>
      <c r="G964" t="s">
        <v>95</v>
      </c>
      <c r="H964" t="s">
        <v>142</v>
      </c>
      <c r="I964" t="s">
        <v>142</v>
      </c>
    </row>
    <row r="965" spans="1:9" x14ac:dyDescent="0.3">
      <c r="A965" t="s">
        <v>105</v>
      </c>
      <c r="B965" s="1">
        <v>42362</v>
      </c>
      <c r="C965">
        <v>14332</v>
      </c>
      <c r="D965">
        <v>3240</v>
      </c>
      <c r="E965">
        <v>2.1286999999999998</v>
      </c>
      <c r="F965">
        <v>0.23649999999999999</v>
      </c>
      <c r="G965" t="s">
        <v>95</v>
      </c>
      <c r="H965" t="s">
        <v>142</v>
      </c>
      <c r="I965" t="s">
        <v>142</v>
      </c>
    </row>
    <row r="966" spans="1:9" x14ac:dyDescent="0.3">
      <c r="A966" t="s">
        <v>105</v>
      </c>
      <c r="B966" s="1">
        <v>42363</v>
      </c>
      <c r="C966">
        <v>14268</v>
      </c>
      <c r="D966">
        <v>2897</v>
      </c>
      <c r="E966">
        <v>1.9591000000000001</v>
      </c>
      <c r="F966">
        <v>0.2177</v>
      </c>
      <c r="G966" t="s">
        <v>95</v>
      </c>
      <c r="H966" t="s">
        <v>142</v>
      </c>
      <c r="I966" t="s">
        <v>142</v>
      </c>
    </row>
    <row r="967" spans="1:9" x14ac:dyDescent="0.3">
      <c r="A967" t="s">
        <v>105</v>
      </c>
      <c r="B967" s="1">
        <v>42364</v>
      </c>
      <c r="C967">
        <v>21816</v>
      </c>
      <c r="D967">
        <v>3884</v>
      </c>
      <c r="E967">
        <v>2.6032999999999999</v>
      </c>
      <c r="F967">
        <v>0.28920000000000001</v>
      </c>
      <c r="G967" t="s">
        <v>95</v>
      </c>
      <c r="H967" t="s">
        <v>142</v>
      </c>
      <c r="I967" t="s">
        <v>142</v>
      </c>
    </row>
    <row r="968" spans="1:9" x14ac:dyDescent="0.3">
      <c r="A968" t="s">
        <v>105</v>
      </c>
      <c r="B968" s="1">
        <v>42365</v>
      </c>
      <c r="C968">
        <v>35316</v>
      </c>
      <c r="D968">
        <v>5777</v>
      </c>
      <c r="E968">
        <v>3.8210000000000002</v>
      </c>
      <c r="F968">
        <v>0.42449999999999999</v>
      </c>
      <c r="G968" t="s">
        <v>95</v>
      </c>
      <c r="H968" t="s">
        <v>142</v>
      </c>
      <c r="I968" t="s">
        <v>142</v>
      </c>
    </row>
    <row r="969" spans="1:9" x14ac:dyDescent="0.3">
      <c r="A969" t="s">
        <v>105</v>
      </c>
      <c r="B969" s="1">
        <v>42366</v>
      </c>
      <c r="C969">
        <v>41336</v>
      </c>
      <c r="D969">
        <v>8460</v>
      </c>
      <c r="E969">
        <v>5.5974000000000004</v>
      </c>
      <c r="F969">
        <v>0.622</v>
      </c>
      <c r="G969" t="s">
        <v>95</v>
      </c>
      <c r="H969" t="s">
        <v>142</v>
      </c>
      <c r="I969" t="s">
        <v>142</v>
      </c>
    </row>
    <row r="970" spans="1:9" x14ac:dyDescent="0.3">
      <c r="A970" t="s">
        <v>105</v>
      </c>
      <c r="B970" s="1">
        <v>42367</v>
      </c>
      <c r="C970">
        <v>30520</v>
      </c>
      <c r="D970">
        <v>6170</v>
      </c>
      <c r="E970">
        <v>3.9653</v>
      </c>
      <c r="F970">
        <v>0.44059999999999999</v>
      </c>
      <c r="G970" t="s">
        <v>95</v>
      </c>
      <c r="H970" t="s">
        <v>142</v>
      </c>
      <c r="I970" t="s">
        <v>142</v>
      </c>
    </row>
    <row r="971" spans="1:9" x14ac:dyDescent="0.3">
      <c r="A971" t="s">
        <v>105</v>
      </c>
      <c r="B971" s="1">
        <v>42368</v>
      </c>
      <c r="C971">
        <v>30356</v>
      </c>
      <c r="D971">
        <v>8936</v>
      </c>
      <c r="E971">
        <v>4.5514999999999999</v>
      </c>
      <c r="F971">
        <v>0.50570000000000004</v>
      </c>
      <c r="G971" t="s">
        <v>95</v>
      </c>
      <c r="H971" t="s">
        <v>142</v>
      </c>
      <c r="I971" t="s">
        <v>142</v>
      </c>
    </row>
    <row r="972" spans="1:9" x14ac:dyDescent="0.3">
      <c r="A972" t="s">
        <v>105</v>
      </c>
      <c r="B972" s="1">
        <v>42369</v>
      </c>
      <c r="C972">
        <v>32557</v>
      </c>
      <c r="D972">
        <v>10616</v>
      </c>
      <c r="E972">
        <v>4.6839000000000004</v>
      </c>
      <c r="F972">
        <v>0.52039999999999997</v>
      </c>
      <c r="G972" t="s">
        <v>95</v>
      </c>
      <c r="H972" t="s">
        <v>142</v>
      </c>
      <c r="I972" t="s">
        <v>142</v>
      </c>
    </row>
    <row r="973" spans="1:9" x14ac:dyDescent="0.3">
      <c r="A973" t="s">
        <v>105</v>
      </c>
      <c r="B973" s="1">
        <v>42370</v>
      </c>
      <c r="C973">
        <v>82847</v>
      </c>
      <c r="D973">
        <v>22736</v>
      </c>
      <c r="E973">
        <v>9.7448999999999995</v>
      </c>
      <c r="F973">
        <v>1.0829</v>
      </c>
      <c r="G973" t="s">
        <v>95</v>
      </c>
      <c r="H973" t="s">
        <v>142</v>
      </c>
      <c r="I973" t="s">
        <v>142</v>
      </c>
    </row>
    <row r="974" spans="1:9" x14ac:dyDescent="0.3">
      <c r="A974" t="s">
        <v>105</v>
      </c>
      <c r="B974" s="1">
        <v>42371</v>
      </c>
      <c r="C974">
        <v>93001</v>
      </c>
      <c r="D974">
        <v>28878</v>
      </c>
      <c r="E974">
        <v>12.724600000000001</v>
      </c>
      <c r="F974">
        <v>1.4139999999999999</v>
      </c>
      <c r="G974" t="s">
        <v>95</v>
      </c>
      <c r="H974" t="s">
        <v>142</v>
      </c>
      <c r="I974" t="s">
        <v>142</v>
      </c>
    </row>
    <row r="975" spans="1:9" x14ac:dyDescent="0.3">
      <c r="A975" t="s">
        <v>105</v>
      </c>
      <c r="B975" s="1">
        <v>42372</v>
      </c>
      <c r="C975">
        <v>112183</v>
      </c>
      <c r="D975">
        <v>28013</v>
      </c>
      <c r="E975">
        <v>12.679399999999999</v>
      </c>
      <c r="F975">
        <v>1.4089</v>
      </c>
      <c r="G975" t="s">
        <v>95</v>
      </c>
      <c r="H975" t="s">
        <v>142</v>
      </c>
      <c r="I975" t="s">
        <v>142</v>
      </c>
    </row>
    <row r="976" spans="1:9" x14ac:dyDescent="0.3">
      <c r="A976" t="s">
        <v>105</v>
      </c>
      <c r="B976" s="1">
        <v>42373</v>
      </c>
      <c r="C976">
        <v>116164</v>
      </c>
      <c r="D976">
        <v>33496</v>
      </c>
      <c r="E976">
        <v>15.3101</v>
      </c>
      <c r="F976">
        <v>1.7010000000000001</v>
      </c>
      <c r="G976" t="s">
        <v>95</v>
      </c>
      <c r="H976" t="s">
        <v>142</v>
      </c>
      <c r="I976" t="s">
        <v>142</v>
      </c>
    </row>
    <row r="977" spans="1:9" x14ac:dyDescent="0.3">
      <c r="A977" t="s">
        <v>105</v>
      </c>
      <c r="B977" s="1">
        <v>42374</v>
      </c>
      <c r="C977">
        <v>106540</v>
      </c>
      <c r="D977">
        <v>38599</v>
      </c>
      <c r="E977">
        <v>18.322600000000001</v>
      </c>
      <c r="F977">
        <v>2.0358999999999998</v>
      </c>
      <c r="G977" t="s">
        <v>95</v>
      </c>
      <c r="H977" t="s">
        <v>142</v>
      </c>
      <c r="I977" t="s">
        <v>142</v>
      </c>
    </row>
    <row r="978" spans="1:9" x14ac:dyDescent="0.3">
      <c r="A978" t="s">
        <v>105</v>
      </c>
      <c r="B978" s="1">
        <v>42375</v>
      </c>
      <c r="C978">
        <v>93332</v>
      </c>
      <c r="D978">
        <v>34936</v>
      </c>
      <c r="E978">
        <v>15.132</v>
      </c>
      <c r="F978">
        <v>1.6816</v>
      </c>
      <c r="G978" t="s">
        <v>95</v>
      </c>
      <c r="H978" t="s">
        <v>142</v>
      </c>
      <c r="I978" t="s">
        <v>142</v>
      </c>
    </row>
    <row r="979" spans="1:9" x14ac:dyDescent="0.3">
      <c r="A979" t="s">
        <v>105</v>
      </c>
      <c r="B979" s="1">
        <v>42376</v>
      </c>
      <c r="C979">
        <v>93466</v>
      </c>
      <c r="D979">
        <v>26165</v>
      </c>
      <c r="E979">
        <v>10.7087</v>
      </c>
      <c r="F979">
        <v>1.1898</v>
      </c>
      <c r="G979" t="s">
        <v>95</v>
      </c>
      <c r="H979" t="s">
        <v>142</v>
      </c>
      <c r="I979" t="s">
        <v>142</v>
      </c>
    </row>
    <row r="980" spans="1:9" x14ac:dyDescent="0.3">
      <c r="A980" t="s">
        <v>105</v>
      </c>
      <c r="B980" s="1">
        <v>42377</v>
      </c>
      <c r="C980">
        <v>84455</v>
      </c>
      <c r="D980">
        <v>15897</v>
      </c>
      <c r="E980">
        <v>5.8441999999999998</v>
      </c>
      <c r="F980">
        <v>0.64949999999999997</v>
      </c>
      <c r="G980" t="s">
        <v>95</v>
      </c>
      <c r="H980" t="s">
        <v>142</v>
      </c>
      <c r="I980" t="s">
        <v>142</v>
      </c>
    </row>
    <row r="981" spans="1:9" x14ac:dyDescent="0.3">
      <c r="A981" t="s">
        <v>105</v>
      </c>
      <c r="B981" s="1">
        <v>42378</v>
      </c>
      <c r="C981">
        <v>88981</v>
      </c>
      <c r="D981">
        <v>20301</v>
      </c>
      <c r="E981">
        <v>9.3397000000000006</v>
      </c>
      <c r="F981">
        <v>1.0376000000000001</v>
      </c>
      <c r="G981" t="s">
        <v>95</v>
      </c>
      <c r="H981" t="s">
        <v>142</v>
      </c>
      <c r="I981" t="s">
        <v>142</v>
      </c>
    </row>
    <row r="982" spans="1:9" x14ac:dyDescent="0.3">
      <c r="A982" t="s">
        <v>105</v>
      </c>
      <c r="B982" s="1">
        <v>42379</v>
      </c>
      <c r="C982">
        <v>106779</v>
      </c>
      <c r="D982">
        <v>29818</v>
      </c>
      <c r="E982">
        <v>13.4237</v>
      </c>
      <c r="F982">
        <v>1.4916</v>
      </c>
      <c r="G982" t="s">
        <v>95</v>
      </c>
      <c r="H982" t="s">
        <v>142</v>
      </c>
      <c r="I982" t="s">
        <v>142</v>
      </c>
    </row>
    <row r="983" spans="1:9" x14ac:dyDescent="0.3">
      <c r="A983" t="s">
        <v>105</v>
      </c>
      <c r="B983" s="1">
        <v>42380</v>
      </c>
      <c r="C983">
        <v>95818</v>
      </c>
      <c r="D983">
        <v>30753</v>
      </c>
      <c r="E983">
        <v>13.514699999999999</v>
      </c>
      <c r="F983">
        <v>1.5015000000000001</v>
      </c>
      <c r="G983" t="s">
        <v>95</v>
      </c>
      <c r="H983" t="s">
        <v>142</v>
      </c>
      <c r="I983" t="s">
        <v>142</v>
      </c>
    </row>
    <row r="984" spans="1:9" x14ac:dyDescent="0.3">
      <c r="A984" t="s">
        <v>105</v>
      </c>
      <c r="B984" s="1">
        <v>42381</v>
      </c>
      <c r="C984">
        <v>80562</v>
      </c>
      <c r="D984">
        <v>25596</v>
      </c>
      <c r="E984">
        <v>12.2151</v>
      </c>
      <c r="F984">
        <v>1.3571</v>
      </c>
      <c r="G984" t="s">
        <v>95</v>
      </c>
      <c r="H984" t="s">
        <v>142</v>
      </c>
      <c r="I984" t="s">
        <v>142</v>
      </c>
    </row>
    <row r="985" spans="1:9" x14ac:dyDescent="0.3">
      <c r="A985" t="s">
        <v>105</v>
      </c>
      <c r="B985" s="1">
        <v>42382</v>
      </c>
      <c r="C985">
        <v>73564</v>
      </c>
      <c r="D985">
        <v>21111</v>
      </c>
      <c r="E985">
        <v>9.8779000000000003</v>
      </c>
      <c r="F985">
        <v>1.0978000000000001</v>
      </c>
      <c r="G985" t="s">
        <v>95</v>
      </c>
      <c r="H985" t="s">
        <v>142</v>
      </c>
      <c r="I985" t="s">
        <v>142</v>
      </c>
    </row>
    <row r="986" spans="1:9" x14ac:dyDescent="0.3">
      <c r="A986" t="s">
        <v>105</v>
      </c>
      <c r="B986" s="1">
        <v>42383</v>
      </c>
      <c r="C986">
        <v>78443</v>
      </c>
      <c r="D986">
        <v>19232</v>
      </c>
      <c r="E986">
        <v>7.5597000000000003</v>
      </c>
      <c r="F986">
        <v>2.5194999999999999</v>
      </c>
      <c r="G986" t="s">
        <v>95</v>
      </c>
      <c r="H986" t="s">
        <v>142</v>
      </c>
      <c r="I986" t="s">
        <v>142</v>
      </c>
    </row>
    <row r="987" spans="1:9" x14ac:dyDescent="0.3">
      <c r="A987" t="s">
        <v>105</v>
      </c>
      <c r="B987" s="1">
        <v>42384</v>
      </c>
      <c r="C987">
        <v>54696</v>
      </c>
      <c r="D987">
        <v>16172</v>
      </c>
      <c r="E987">
        <v>6.3632999999999997</v>
      </c>
      <c r="F987">
        <v>2.1204000000000001</v>
      </c>
      <c r="G987" t="s">
        <v>95</v>
      </c>
      <c r="H987" t="s">
        <v>142</v>
      </c>
      <c r="I987" t="s">
        <v>142</v>
      </c>
    </row>
    <row r="988" spans="1:9" x14ac:dyDescent="0.3">
      <c r="A988" t="s">
        <v>105</v>
      </c>
      <c r="B988" s="1">
        <v>42385</v>
      </c>
      <c r="C988">
        <v>71266</v>
      </c>
      <c r="D988">
        <v>17681</v>
      </c>
      <c r="E988">
        <v>6.8887999999999998</v>
      </c>
      <c r="F988">
        <v>2.2955000000000001</v>
      </c>
      <c r="G988" t="s">
        <v>95</v>
      </c>
      <c r="H988" t="s">
        <v>142</v>
      </c>
      <c r="I988" t="s">
        <v>142</v>
      </c>
    </row>
    <row r="989" spans="1:9" x14ac:dyDescent="0.3">
      <c r="A989" t="s">
        <v>105</v>
      </c>
      <c r="B989" s="1">
        <v>42386</v>
      </c>
      <c r="C989">
        <v>84946</v>
      </c>
      <c r="D989">
        <v>21823</v>
      </c>
      <c r="E989">
        <v>8.6599000000000004</v>
      </c>
      <c r="F989">
        <v>2.8862000000000001</v>
      </c>
      <c r="G989" t="s">
        <v>95</v>
      </c>
      <c r="H989" t="s">
        <v>142</v>
      </c>
      <c r="I989" t="s">
        <v>142</v>
      </c>
    </row>
    <row r="990" spans="1:9" x14ac:dyDescent="0.3">
      <c r="A990" t="s">
        <v>105</v>
      </c>
      <c r="B990" s="1">
        <v>42387</v>
      </c>
      <c r="C990">
        <v>92575</v>
      </c>
      <c r="D990">
        <v>24397</v>
      </c>
      <c r="E990">
        <v>9.6672999999999991</v>
      </c>
      <c r="F990">
        <v>3.2214</v>
      </c>
      <c r="G990" t="s">
        <v>95</v>
      </c>
      <c r="H990" t="s">
        <v>142</v>
      </c>
      <c r="I990" t="s">
        <v>142</v>
      </c>
    </row>
    <row r="991" spans="1:9" x14ac:dyDescent="0.3">
      <c r="A991" t="s">
        <v>105</v>
      </c>
      <c r="B991" s="1">
        <v>42388</v>
      </c>
      <c r="C991">
        <v>76764</v>
      </c>
      <c r="D991">
        <v>23713</v>
      </c>
      <c r="E991">
        <v>9.6336999999999993</v>
      </c>
      <c r="F991">
        <v>3.2107000000000001</v>
      </c>
      <c r="G991" t="s">
        <v>95</v>
      </c>
      <c r="H991" t="s">
        <v>142</v>
      </c>
      <c r="I991" t="s">
        <v>142</v>
      </c>
    </row>
    <row r="992" spans="1:9" x14ac:dyDescent="0.3">
      <c r="A992" t="s">
        <v>105</v>
      </c>
      <c r="B992" s="1">
        <v>42389</v>
      </c>
      <c r="C992">
        <v>70079</v>
      </c>
      <c r="D992">
        <v>20122</v>
      </c>
      <c r="E992">
        <v>8.0004000000000008</v>
      </c>
      <c r="F992">
        <v>2.6657000000000002</v>
      </c>
      <c r="G992" t="s">
        <v>95</v>
      </c>
      <c r="H992" t="s">
        <v>142</v>
      </c>
      <c r="I992" t="s">
        <v>142</v>
      </c>
    </row>
    <row r="993" spans="1:9" x14ac:dyDescent="0.3">
      <c r="A993" t="s">
        <v>105</v>
      </c>
      <c r="B993" s="1">
        <v>42390</v>
      </c>
      <c r="C993">
        <v>63501</v>
      </c>
      <c r="D993">
        <v>18223</v>
      </c>
      <c r="E993">
        <v>7.6222000000000003</v>
      </c>
      <c r="F993">
        <v>2.5396000000000001</v>
      </c>
      <c r="G993" t="s">
        <v>95</v>
      </c>
      <c r="H993" t="s">
        <v>142</v>
      </c>
      <c r="I993" t="s">
        <v>142</v>
      </c>
    </row>
    <row r="994" spans="1:9" x14ac:dyDescent="0.3">
      <c r="A994" t="s">
        <v>105</v>
      </c>
      <c r="B994" s="1">
        <v>42391</v>
      </c>
      <c r="C994">
        <v>64400</v>
      </c>
      <c r="D994">
        <v>19084</v>
      </c>
      <c r="E994">
        <v>8.0105000000000004</v>
      </c>
      <c r="F994">
        <v>2.6692999999999998</v>
      </c>
      <c r="G994" t="s">
        <v>95</v>
      </c>
      <c r="H994" t="s">
        <v>142</v>
      </c>
      <c r="I994" t="s">
        <v>142</v>
      </c>
    </row>
    <row r="995" spans="1:9" x14ac:dyDescent="0.3">
      <c r="A995" t="s">
        <v>105</v>
      </c>
      <c r="B995" s="1">
        <v>42392</v>
      </c>
      <c r="C995">
        <v>62823</v>
      </c>
      <c r="D995">
        <v>15612</v>
      </c>
      <c r="E995">
        <v>6.4406999999999996</v>
      </c>
      <c r="F995">
        <v>2.1459000000000001</v>
      </c>
      <c r="G995" t="s">
        <v>95</v>
      </c>
      <c r="H995" t="s">
        <v>142</v>
      </c>
      <c r="I995" t="s">
        <v>142</v>
      </c>
    </row>
    <row r="996" spans="1:9" x14ac:dyDescent="0.3">
      <c r="A996" t="s">
        <v>105</v>
      </c>
      <c r="B996" s="1">
        <v>42393</v>
      </c>
      <c r="C996">
        <v>78665</v>
      </c>
      <c r="D996">
        <v>19246</v>
      </c>
      <c r="E996">
        <v>8.1538000000000004</v>
      </c>
      <c r="F996">
        <v>2.7174</v>
      </c>
      <c r="G996" t="s">
        <v>95</v>
      </c>
      <c r="H996" t="s">
        <v>142</v>
      </c>
      <c r="I996" t="s">
        <v>142</v>
      </c>
    </row>
    <row r="997" spans="1:9" x14ac:dyDescent="0.3">
      <c r="A997" t="s">
        <v>105</v>
      </c>
      <c r="B997" s="1">
        <v>42394</v>
      </c>
      <c r="C997">
        <v>69578</v>
      </c>
      <c r="D997">
        <v>18783</v>
      </c>
      <c r="E997">
        <v>7.8296000000000001</v>
      </c>
      <c r="F997">
        <v>2.6086999999999998</v>
      </c>
      <c r="G997" t="s">
        <v>95</v>
      </c>
      <c r="H997" t="s">
        <v>142</v>
      </c>
      <c r="I997" t="s">
        <v>142</v>
      </c>
    </row>
    <row r="998" spans="1:9" x14ac:dyDescent="0.3">
      <c r="A998" t="s">
        <v>105</v>
      </c>
      <c r="B998" s="1">
        <v>42395</v>
      </c>
      <c r="C998">
        <v>65456</v>
      </c>
      <c r="D998">
        <v>17975</v>
      </c>
      <c r="E998">
        <v>7.3510999999999997</v>
      </c>
      <c r="F998">
        <v>2.4493999999999998</v>
      </c>
      <c r="G998" t="s">
        <v>95</v>
      </c>
      <c r="H998" t="s">
        <v>142</v>
      </c>
      <c r="I998" t="s">
        <v>142</v>
      </c>
    </row>
    <row r="999" spans="1:9" x14ac:dyDescent="0.3">
      <c r="A999" t="s">
        <v>105</v>
      </c>
      <c r="B999" s="1">
        <v>42396</v>
      </c>
      <c r="C999">
        <v>57687</v>
      </c>
      <c r="D999">
        <v>16179</v>
      </c>
      <c r="E999">
        <v>6.641</v>
      </c>
      <c r="F999">
        <v>2.2130999999999998</v>
      </c>
      <c r="G999" t="s">
        <v>95</v>
      </c>
      <c r="H999" t="s">
        <v>142</v>
      </c>
      <c r="I999" t="s">
        <v>142</v>
      </c>
    </row>
    <row r="1000" spans="1:9" x14ac:dyDescent="0.3">
      <c r="A1000" t="s">
        <v>105</v>
      </c>
      <c r="B1000" s="1">
        <v>42397</v>
      </c>
      <c r="C1000">
        <v>60189</v>
      </c>
      <c r="D1000">
        <v>16089</v>
      </c>
      <c r="E1000">
        <v>6.5602</v>
      </c>
      <c r="F1000">
        <v>2.1854</v>
      </c>
      <c r="G1000" t="s">
        <v>95</v>
      </c>
      <c r="H1000" t="s">
        <v>142</v>
      </c>
      <c r="I1000" t="s">
        <v>142</v>
      </c>
    </row>
    <row r="1001" spans="1:9" x14ac:dyDescent="0.3">
      <c r="A1001" t="s">
        <v>105</v>
      </c>
      <c r="B1001" s="1">
        <v>42398</v>
      </c>
      <c r="C1001">
        <v>47406</v>
      </c>
      <c r="D1001">
        <v>14471</v>
      </c>
      <c r="E1001">
        <v>6.3864000000000001</v>
      </c>
      <c r="F1001">
        <v>2.1280000000000001</v>
      </c>
      <c r="G1001" t="s">
        <v>95</v>
      </c>
      <c r="H1001" t="s">
        <v>142</v>
      </c>
      <c r="I1001" t="s">
        <v>142</v>
      </c>
    </row>
    <row r="1002" spans="1:9" x14ac:dyDescent="0.3">
      <c r="A1002" t="s">
        <v>105</v>
      </c>
      <c r="B1002" s="1">
        <v>42399</v>
      </c>
      <c r="C1002">
        <v>53144</v>
      </c>
      <c r="D1002">
        <v>13863</v>
      </c>
      <c r="E1002">
        <v>5.3776000000000002</v>
      </c>
      <c r="F1002">
        <v>1.7918000000000001</v>
      </c>
      <c r="G1002" t="s">
        <v>95</v>
      </c>
      <c r="H1002" t="s">
        <v>142</v>
      </c>
      <c r="I1002" t="s">
        <v>142</v>
      </c>
    </row>
    <row r="1003" spans="1:9" x14ac:dyDescent="0.3">
      <c r="A1003" t="s">
        <v>105</v>
      </c>
      <c r="B1003" s="1">
        <v>42400</v>
      </c>
      <c r="C1003">
        <v>76096</v>
      </c>
      <c r="D1003">
        <v>16838</v>
      </c>
      <c r="E1003">
        <v>6.8826000000000001</v>
      </c>
      <c r="F1003">
        <v>2.2932000000000001</v>
      </c>
      <c r="G1003" t="s">
        <v>95</v>
      </c>
      <c r="H1003" t="s">
        <v>142</v>
      </c>
      <c r="I1003" t="s">
        <v>142</v>
      </c>
    </row>
    <row r="1004" spans="1:9" x14ac:dyDescent="0.3">
      <c r="A1004" t="s">
        <v>105</v>
      </c>
      <c r="B1004" s="1">
        <v>42402</v>
      </c>
      <c r="C1004">
        <v>70830</v>
      </c>
      <c r="D1004">
        <v>18774</v>
      </c>
      <c r="E1004">
        <v>7.8646000000000003</v>
      </c>
      <c r="F1004">
        <v>2.6206999999999998</v>
      </c>
      <c r="G1004" t="s">
        <v>95</v>
      </c>
      <c r="H1004" t="s">
        <v>142</v>
      </c>
      <c r="I1004" t="s">
        <v>142</v>
      </c>
    </row>
    <row r="1005" spans="1:9" x14ac:dyDescent="0.3">
      <c r="A1005" t="s">
        <v>105</v>
      </c>
      <c r="B1005" s="1">
        <v>42401</v>
      </c>
      <c r="C1005">
        <v>80955</v>
      </c>
      <c r="D1005">
        <v>19232</v>
      </c>
      <c r="E1005">
        <v>7.5373000000000001</v>
      </c>
      <c r="F1005">
        <v>2.5114999999999998</v>
      </c>
      <c r="G1005" t="s">
        <v>95</v>
      </c>
      <c r="H1005" t="s">
        <v>142</v>
      </c>
      <c r="I1005" t="s">
        <v>142</v>
      </c>
    </row>
    <row r="1006" spans="1:9" x14ac:dyDescent="0.3">
      <c r="A1006" t="s">
        <v>105</v>
      </c>
      <c r="B1006" s="1">
        <v>42403</v>
      </c>
      <c r="C1006">
        <v>56591</v>
      </c>
      <c r="D1006">
        <v>12300</v>
      </c>
      <c r="E1006">
        <v>5.2660999999999998</v>
      </c>
      <c r="F1006">
        <v>1.7546999999999999</v>
      </c>
      <c r="G1006" t="s">
        <v>95</v>
      </c>
      <c r="H1006" t="s">
        <v>142</v>
      </c>
      <c r="I1006" t="s">
        <v>142</v>
      </c>
    </row>
    <row r="1007" spans="1:9" x14ac:dyDescent="0.3">
      <c r="A1007" t="s">
        <v>105</v>
      </c>
      <c r="B1007" s="1">
        <v>42404</v>
      </c>
      <c r="C1007">
        <v>60996</v>
      </c>
      <c r="D1007">
        <v>14015</v>
      </c>
      <c r="E1007">
        <v>5.3795000000000002</v>
      </c>
      <c r="F1007">
        <v>1.7925</v>
      </c>
      <c r="G1007" t="s">
        <v>95</v>
      </c>
      <c r="H1007" t="s">
        <v>142</v>
      </c>
      <c r="I1007" t="s">
        <v>142</v>
      </c>
    </row>
    <row r="1008" spans="1:9" x14ac:dyDescent="0.3">
      <c r="A1008" t="s">
        <v>105</v>
      </c>
      <c r="B1008" s="1">
        <v>42405</v>
      </c>
      <c r="C1008">
        <v>67021</v>
      </c>
      <c r="D1008">
        <v>20502</v>
      </c>
      <c r="E1008">
        <v>7.0484</v>
      </c>
      <c r="F1008">
        <v>2.3489</v>
      </c>
      <c r="G1008" t="s">
        <v>95</v>
      </c>
      <c r="H1008" t="s">
        <v>142</v>
      </c>
      <c r="I1008" t="s">
        <v>142</v>
      </c>
    </row>
    <row r="1009" spans="1:9" x14ac:dyDescent="0.3">
      <c r="A1009" t="s">
        <v>105</v>
      </c>
      <c r="B1009" s="1">
        <v>42406</v>
      </c>
      <c r="C1009">
        <v>62306</v>
      </c>
      <c r="D1009">
        <v>15147</v>
      </c>
      <c r="E1009">
        <v>5.7314999999999996</v>
      </c>
      <c r="F1009">
        <v>1.9098999999999999</v>
      </c>
      <c r="G1009" t="s">
        <v>95</v>
      </c>
      <c r="H1009" t="s">
        <v>142</v>
      </c>
      <c r="I1009" t="s">
        <v>142</v>
      </c>
    </row>
    <row r="1010" spans="1:9" x14ac:dyDescent="0.3">
      <c r="A1010" t="s">
        <v>105</v>
      </c>
      <c r="B1010" s="1">
        <v>42407</v>
      </c>
      <c r="C1010">
        <v>65019</v>
      </c>
      <c r="D1010">
        <v>19399</v>
      </c>
      <c r="E1010">
        <v>7.0789999999999997</v>
      </c>
      <c r="F1010">
        <v>2.3592</v>
      </c>
      <c r="G1010" t="s">
        <v>95</v>
      </c>
      <c r="H1010" t="s">
        <v>142</v>
      </c>
      <c r="I1010" t="s">
        <v>142</v>
      </c>
    </row>
    <row r="1011" spans="1:9" x14ac:dyDescent="0.3">
      <c r="A1011" t="s">
        <v>105</v>
      </c>
      <c r="B1011" s="1">
        <v>42408</v>
      </c>
      <c r="C1011">
        <v>88018</v>
      </c>
      <c r="D1011">
        <v>17457</v>
      </c>
      <c r="E1011">
        <v>7.9326999999999996</v>
      </c>
      <c r="F1011">
        <v>2.6438999999999999</v>
      </c>
      <c r="G1011" t="s">
        <v>95</v>
      </c>
      <c r="H1011" t="s">
        <v>142</v>
      </c>
      <c r="I1011" t="s">
        <v>142</v>
      </c>
    </row>
    <row r="1012" spans="1:9" x14ac:dyDescent="0.3">
      <c r="A1012" t="s">
        <v>105</v>
      </c>
      <c r="B1012" s="1">
        <v>42409</v>
      </c>
      <c r="C1012">
        <v>63406</v>
      </c>
      <c r="D1012">
        <v>18187</v>
      </c>
      <c r="E1012">
        <v>8.5546000000000006</v>
      </c>
      <c r="F1012">
        <v>2.8515999999999999</v>
      </c>
      <c r="G1012" t="s">
        <v>95</v>
      </c>
      <c r="H1012" t="s">
        <v>142</v>
      </c>
      <c r="I1012" t="s">
        <v>142</v>
      </c>
    </row>
    <row r="1013" spans="1:9" x14ac:dyDescent="0.3">
      <c r="A1013" t="s">
        <v>105</v>
      </c>
      <c r="B1013" s="1">
        <v>42410</v>
      </c>
      <c r="C1013">
        <v>51136</v>
      </c>
      <c r="D1013">
        <v>12209</v>
      </c>
      <c r="E1013">
        <v>5.3963000000000001</v>
      </c>
      <c r="F1013">
        <v>1.7988999999999999</v>
      </c>
      <c r="G1013" t="s">
        <v>95</v>
      </c>
      <c r="H1013" t="s">
        <v>142</v>
      </c>
      <c r="I1013" t="s">
        <v>142</v>
      </c>
    </row>
    <row r="1014" spans="1:9" x14ac:dyDescent="0.3">
      <c r="A1014" t="s">
        <v>105</v>
      </c>
      <c r="B1014" s="1">
        <v>42411</v>
      </c>
      <c r="C1014">
        <v>63538</v>
      </c>
      <c r="D1014">
        <v>13988</v>
      </c>
      <c r="E1014">
        <v>6.0129000000000001</v>
      </c>
      <c r="F1014">
        <v>2.0036999999999998</v>
      </c>
      <c r="G1014" t="s">
        <v>95</v>
      </c>
      <c r="H1014" t="s">
        <v>142</v>
      </c>
      <c r="I1014" t="s">
        <v>142</v>
      </c>
    </row>
    <row r="1015" spans="1:9" x14ac:dyDescent="0.3">
      <c r="A1015" t="s">
        <v>105</v>
      </c>
      <c r="B1015" s="1">
        <v>42412</v>
      </c>
      <c r="C1015">
        <v>55161</v>
      </c>
      <c r="D1015">
        <v>14932</v>
      </c>
      <c r="E1015">
        <v>6.2264999999999997</v>
      </c>
      <c r="F1015">
        <v>2.0747</v>
      </c>
      <c r="G1015" t="s">
        <v>95</v>
      </c>
      <c r="H1015" t="s">
        <v>142</v>
      </c>
      <c r="I1015" t="s">
        <v>142</v>
      </c>
    </row>
    <row r="1016" spans="1:9" x14ac:dyDescent="0.3">
      <c r="A1016" t="s">
        <v>105</v>
      </c>
      <c r="B1016" s="1">
        <v>42413</v>
      </c>
      <c r="C1016">
        <v>49766</v>
      </c>
      <c r="D1016">
        <v>11358</v>
      </c>
      <c r="E1016">
        <v>4.8910999999999998</v>
      </c>
      <c r="F1016">
        <v>1.63</v>
      </c>
      <c r="G1016" t="s">
        <v>95</v>
      </c>
      <c r="H1016" t="s">
        <v>142</v>
      </c>
      <c r="I1016" t="s">
        <v>142</v>
      </c>
    </row>
    <row r="1017" spans="1:9" x14ac:dyDescent="0.3">
      <c r="A1017" t="s">
        <v>105</v>
      </c>
      <c r="B1017" s="1">
        <v>42414</v>
      </c>
      <c r="C1017">
        <v>58881</v>
      </c>
      <c r="D1017">
        <v>11178</v>
      </c>
      <c r="E1017">
        <v>4.8672000000000004</v>
      </c>
      <c r="F1017">
        <v>1.6223000000000001</v>
      </c>
      <c r="G1017" t="s">
        <v>95</v>
      </c>
      <c r="H1017" t="s">
        <v>142</v>
      </c>
      <c r="I1017" t="s">
        <v>142</v>
      </c>
    </row>
    <row r="1018" spans="1:9" x14ac:dyDescent="0.3">
      <c r="A1018" t="s">
        <v>105</v>
      </c>
      <c r="B1018" s="1">
        <v>42415</v>
      </c>
      <c r="C1018">
        <v>65116</v>
      </c>
      <c r="D1018">
        <v>11966</v>
      </c>
      <c r="E1018">
        <v>5.0616000000000003</v>
      </c>
      <c r="F1018">
        <v>1.6871</v>
      </c>
      <c r="G1018" t="s">
        <v>95</v>
      </c>
      <c r="H1018" t="s">
        <v>142</v>
      </c>
      <c r="I1018" t="s">
        <v>142</v>
      </c>
    </row>
    <row r="1019" spans="1:9" x14ac:dyDescent="0.3">
      <c r="A1019" t="s">
        <v>105</v>
      </c>
      <c r="B1019" s="1">
        <v>42416</v>
      </c>
      <c r="C1019">
        <v>37787</v>
      </c>
      <c r="D1019">
        <v>8653</v>
      </c>
      <c r="E1019">
        <v>3.5705</v>
      </c>
      <c r="F1019">
        <v>1.19</v>
      </c>
      <c r="G1019" t="s">
        <v>95</v>
      </c>
      <c r="H1019" t="s">
        <v>142</v>
      </c>
      <c r="I1019" t="s">
        <v>142</v>
      </c>
    </row>
    <row r="1020" spans="1:9" x14ac:dyDescent="0.3">
      <c r="A1020" t="s">
        <v>105</v>
      </c>
      <c r="B1020" s="1">
        <v>42417</v>
      </c>
      <c r="C1020">
        <v>38152</v>
      </c>
      <c r="D1020">
        <v>6663</v>
      </c>
      <c r="E1020">
        <v>2.6575000000000002</v>
      </c>
      <c r="F1020">
        <v>0.88560000000000005</v>
      </c>
      <c r="G1020" t="s">
        <v>95</v>
      </c>
      <c r="H1020" t="s">
        <v>142</v>
      </c>
      <c r="I1020" t="s">
        <v>142</v>
      </c>
    </row>
    <row r="1021" spans="1:9" x14ac:dyDescent="0.3">
      <c r="A1021" t="s">
        <v>105</v>
      </c>
      <c r="B1021" s="1">
        <v>42418</v>
      </c>
      <c r="C1021">
        <v>31746</v>
      </c>
      <c r="D1021">
        <v>5852</v>
      </c>
      <c r="E1021">
        <v>2.3454999999999999</v>
      </c>
      <c r="F1021">
        <v>0.78149999999999997</v>
      </c>
      <c r="G1021" t="s">
        <v>95</v>
      </c>
      <c r="H1021" t="s">
        <v>142</v>
      </c>
      <c r="I1021" t="s">
        <v>142</v>
      </c>
    </row>
    <row r="1022" spans="1:9" x14ac:dyDescent="0.3">
      <c r="A1022" t="s">
        <v>105</v>
      </c>
      <c r="B1022" s="1">
        <v>42419</v>
      </c>
      <c r="C1022">
        <v>6565</v>
      </c>
      <c r="D1022">
        <v>1639</v>
      </c>
      <c r="E1022">
        <v>0.6552</v>
      </c>
      <c r="F1022">
        <v>0.21859999999999999</v>
      </c>
      <c r="G1022" t="s">
        <v>95</v>
      </c>
      <c r="H1022" t="s">
        <v>142</v>
      </c>
      <c r="I1022" t="s">
        <v>142</v>
      </c>
    </row>
    <row r="1023" spans="1:9" x14ac:dyDescent="0.3">
      <c r="A1023" t="s">
        <v>106</v>
      </c>
      <c r="B1023" s="1">
        <v>42309</v>
      </c>
      <c r="C1023">
        <v>227401</v>
      </c>
      <c r="D1023">
        <v>55048</v>
      </c>
      <c r="E1023">
        <v>33.028799999999997</v>
      </c>
      <c r="F1023">
        <v>10.8726</v>
      </c>
      <c r="G1023" t="s">
        <v>95</v>
      </c>
      <c r="H1023" t="s">
        <v>142</v>
      </c>
      <c r="I1023" t="s">
        <v>142</v>
      </c>
    </row>
    <row r="1024" spans="1:9" x14ac:dyDescent="0.3">
      <c r="A1024" t="s">
        <v>106</v>
      </c>
      <c r="B1024" s="1">
        <v>42310</v>
      </c>
      <c r="C1024">
        <v>166321</v>
      </c>
      <c r="D1024">
        <v>57240</v>
      </c>
      <c r="E1024">
        <v>34.344000000000001</v>
      </c>
      <c r="F1024">
        <v>13.6099</v>
      </c>
      <c r="G1024" t="s">
        <v>95</v>
      </c>
      <c r="H1024" t="s">
        <v>142</v>
      </c>
      <c r="I1024" t="s">
        <v>142</v>
      </c>
    </row>
    <row r="1025" spans="1:9" x14ac:dyDescent="0.3">
      <c r="A1025" t="s">
        <v>106</v>
      </c>
      <c r="B1025" s="1">
        <v>42311</v>
      </c>
      <c r="C1025">
        <v>92179</v>
      </c>
      <c r="D1025">
        <v>24348</v>
      </c>
      <c r="E1025">
        <v>14.6088</v>
      </c>
      <c r="F1025">
        <v>6.4398999999999997</v>
      </c>
      <c r="G1025" t="s">
        <v>95</v>
      </c>
      <c r="H1025" t="s">
        <v>142</v>
      </c>
      <c r="I1025" t="s">
        <v>142</v>
      </c>
    </row>
    <row r="1026" spans="1:9" x14ac:dyDescent="0.3">
      <c r="A1026" t="s">
        <v>106</v>
      </c>
      <c r="B1026" s="1">
        <v>42312</v>
      </c>
      <c r="C1026">
        <v>78348</v>
      </c>
      <c r="D1026">
        <v>22732</v>
      </c>
      <c r="E1026">
        <v>13.639200000000001</v>
      </c>
      <c r="F1026">
        <v>6.26</v>
      </c>
      <c r="G1026" t="s">
        <v>95</v>
      </c>
      <c r="H1026" t="s">
        <v>142</v>
      </c>
      <c r="I1026" t="s">
        <v>142</v>
      </c>
    </row>
    <row r="1027" spans="1:9" x14ac:dyDescent="0.3">
      <c r="A1027" t="s">
        <v>106</v>
      </c>
      <c r="B1027" s="1">
        <v>42313</v>
      </c>
      <c r="C1027">
        <v>104444</v>
      </c>
      <c r="D1027">
        <v>38111</v>
      </c>
      <c r="E1027">
        <v>22.866599999999998</v>
      </c>
      <c r="F1027">
        <v>4.7374000000000001</v>
      </c>
      <c r="G1027" t="s">
        <v>95</v>
      </c>
      <c r="H1027" t="s">
        <v>142</v>
      </c>
      <c r="I1027" t="s">
        <v>142</v>
      </c>
    </row>
    <row r="1028" spans="1:9" x14ac:dyDescent="0.3">
      <c r="A1028" t="s">
        <v>106</v>
      </c>
      <c r="B1028" s="1">
        <v>42314</v>
      </c>
      <c r="C1028">
        <v>68982</v>
      </c>
      <c r="D1028">
        <v>50697</v>
      </c>
      <c r="E1028">
        <v>30.418199999999999</v>
      </c>
      <c r="F1028">
        <v>7.4295999999999998</v>
      </c>
      <c r="G1028" t="s">
        <v>95</v>
      </c>
      <c r="H1028" t="s">
        <v>142</v>
      </c>
      <c r="I1028" t="s">
        <v>142</v>
      </c>
    </row>
    <row r="1029" spans="1:9" x14ac:dyDescent="0.3">
      <c r="A1029" t="s">
        <v>106</v>
      </c>
      <c r="B1029" s="1">
        <v>42316</v>
      </c>
      <c r="C1029">
        <v>189266</v>
      </c>
      <c r="D1029">
        <v>42412</v>
      </c>
      <c r="E1029">
        <v>25.447199999999999</v>
      </c>
      <c r="F1029">
        <v>5.3879999999999999</v>
      </c>
      <c r="G1029" t="s">
        <v>95</v>
      </c>
      <c r="H1029" t="s">
        <v>142</v>
      </c>
      <c r="I1029" t="s">
        <v>142</v>
      </c>
    </row>
    <row r="1030" spans="1:9" x14ac:dyDescent="0.3">
      <c r="A1030" t="s">
        <v>106</v>
      </c>
      <c r="B1030" s="1">
        <v>42315</v>
      </c>
      <c r="C1030">
        <v>65002</v>
      </c>
      <c r="D1030">
        <v>18331</v>
      </c>
      <c r="E1030">
        <v>10.9986</v>
      </c>
      <c r="F1030">
        <v>2.5682999999999998</v>
      </c>
      <c r="G1030" t="s">
        <v>95</v>
      </c>
      <c r="H1030" t="s">
        <v>142</v>
      </c>
      <c r="I1030" t="s">
        <v>142</v>
      </c>
    </row>
    <row r="1031" spans="1:9" x14ac:dyDescent="0.3">
      <c r="A1031" t="s">
        <v>106</v>
      </c>
      <c r="B1031" s="1">
        <v>42317</v>
      </c>
      <c r="C1031">
        <v>263683</v>
      </c>
      <c r="D1031">
        <v>93591</v>
      </c>
      <c r="E1031">
        <v>56.154600000000002</v>
      </c>
      <c r="F1031">
        <v>11.188499999999999</v>
      </c>
      <c r="G1031" t="s">
        <v>95</v>
      </c>
      <c r="H1031" t="s">
        <v>142</v>
      </c>
      <c r="I1031" t="s">
        <v>142</v>
      </c>
    </row>
    <row r="1032" spans="1:9" x14ac:dyDescent="0.3">
      <c r="A1032" t="s">
        <v>106</v>
      </c>
      <c r="B1032" s="1">
        <v>42318</v>
      </c>
      <c r="C1032">
        <v>170798</v>
      </c>
      <c r="D1032">
        <v>67359</v>
      </c>
      <c r="E1032">
        <v>40.415399999999998</v>
      </c>
      <c r="F1032">
        <v>11.245699999999999</v>
      </c>
      <c r="G1032" t="s">
        <v>95</v>
      </c>
      <c r="H1032" t="s">
        <v>142</v>
      </c>
      <c r="I1032" t="s">
        <v>142</v>
      </c>
    </row>
    <row r="1033" spans="1:9" x14ac:dyDescent="0.3">
      <c r="A1033" t="s">
        <v>106</v>
      </c>
      <c r="B1033" s="1">
        <v>42319</v>
      </c>
      <c r="C1033">
        <v>108727</v>
      </c>
      <c r="D1033">
        <v>32231</v>
      </c>
      <c r="E1033">
        <v>19.3386</v>
      </c>
      <c r="F1033">
        <v>5.8723999999999998</v>
      </c>
      <c r="G1033" t="s">
        <v>95</v>
      </c>
      <c r="H1033" t="s">
        <v>142</v>
      </c>
      <c r="I1033" t="s">
        <v>142</v>
      </c>
    </row>
    <row r="1034" spans="1:9" x14ac:dyDescent="0.3">
      <c r="A1034" t="s">
        <v>106</v>
      </c>
      <c r="B1034" s="1">
        <v>42320</v>
      </c>
      <c r="C1034">
        <v>105739</v>
      </c>
      <c r="D1034">
        <v>25200</v>
      </c>
      <c r="E1034">
        <v>15.12</v>
      </c>
      <c r="F1034">
        <v>4.2666000000000004</v>
      </c>
      <c r="G1034" t="s">
        <v>95</v>
      </c>
      <c r="H1034" t="s">
        <v>142</v>
      </c>
      <c r="I1034" t="s">
        <v>142</v>
      </c>
    </row>
    <row r="1035" spans="1:9" x14ac:dyDescent="0.3">
      <c r="A1035" t="s">
        <v>106</v>
      </c>
      <c r="B1035" s="1">
        <v>42321</v>
      </c>
      <c r="C1035">
        <v>87421</v>
      </c>
      <c r="D1035">
        <v>23769</v>
      </c>
      <c r="E1035">
        <v>14.2614</v>
      </c>
      <c r="F1035">
        <v>4.1341000000000001</v>
      </c>
      <c r="G1035" t="s">
        <v>95</v>
      </c>
      <c r="H1035" t="s">
        <v>142</v>
      </c>
      <c r="I1035" t="s">
        <v>142</v>
      </c>
    </row>
    <row r="1036" spans="1:9" x14ac:dyDescent="0.3">
      <c r="A1036" t="s">
        <v>106</v>
      </c>
      <c r="B1036" s="1">
        <v>42322</v>
      </c>
      <c r="C1036">
        <v>97586</v>
      </c>
      <c r="D1036">
        <v>21669</v>
      </c>
      <c r="E1036">
        <v>13.0014</v>
      </c>
      <c r="F1036">
        <v>2.8292999999999999</v>
      </c>
      <c r="G1036" t="s">
        <v>95</v>
      </c>
      <c r="H1036" t="s">
        <v>142</v>
      </c>
      <c r="I1036" t="s">
        <v>142</v>
      </c>
    </row>
    <row r="1037" spans="1:9" x14ac:dyDescent="0.3">
      <c r="A1037" t="s">
        <v>106</v>
      </c>
      <c r="B1037" s="1">
        <v>42323</v>
      </c>
      <c r="C1037">
        <v>278486</v>
      </c>
      <c r="D1037">
        <v>63815</v>
      </c>
      <c r="E1037">
        <v>38.289000000000001</v>
      </c>
      <c r="F1037">
        <v>6.2377000000000002</v>
      </c>
      <c r="G1037" t="s">
        <v>95</v>
      </c>
      <c r="H1037" t="s">
        <v>142</v>
      </c>
      <c r="I1037" t="s">
        <v>142</v>
      </c>
    </row>
    <row r="1038" spans="1:9" x14ac:dyDescent="0.3">
      <c r="A1038" t="s">
        <v>106</v>
      </c>
      <c r="B1038" s="1">
        <v>42324</v>
      </c>
      <c r="C1038">
        <v>203167</v>
      </c>
      <c r="D1038">
        <v>56854</v>
      </c>
      <c r="E1038">
        <v>34.112400000000001</v>
      </c>
      <c r="F1038">
        <v>8.8836999999999993</v>
      </c>
      <c r="G1038" t="s">
        <v>95</v>
      </c>
      <c r="H1038" t="s">
        <v>142</v>
      </c>
      <c r="I1038" t="s">
        <v>142</v>
      </c>
    </row>
    <row r="1039" spans="1:9" x14ac:dyDescent="0.3">
      <c r="A1039" t="s">
        <v>106</v>
      </c>
      <c r="B1039" s="1">
        <v>42325</v>
      </c>
      <c r="C1039">
        <v>116006</v>
      </c>
      <c r="D1039">
        <v>57702</v>
      </c>
      <c r="E1039">
        <v>34.621200000000002</v>
      </c>
      <c r="F1039">
        <v>4.3944000000000001</v>
      </c>
      <c r="G1039" t="s">
        <v>95</v>
      </c>
      <c r="H1039" t="s">
        <v>142</v>
      </c>
      <c r="I1039" t="s">
        <v>142</v>
      </c>
    </row>
    <row r="1040" spans="1:9" x14ac:dyDescent="0.3">
      <c r="A1040" t="s">
        <v>106</v>
      </c>
      <c r="B1040" s="1">
        <v>42326</v>
      </c>
      <c r="C1040">
        <v>84702</v>
      </c>
      <c r="D1040">
        <v>38247</v>
      </c>
      <c r="E1040">
        <v>22.9482</v>
      </c>
      <c r="F1040">
        <v>2.4352999999999998</v>
      </c>
      <c r="G1040" t="s">
        <v>95</v>
      </c>
      <c r="H1040" t="s">
        <v>142</v>
      </c>
      <c r="I1040" t="s">
        <v>142</v>
      </c>
    </row>
    <row r="1041" spans="1:9" x14ac:dyDescent="0.3">
      <c r="A1041" t="s">
        <v>106</v>
      </c>
      <c r="B1041" s="1">
        <v>42327</v>
      </c>
      <c r="C1041">
        <v>69865</v>
      </c>
      <c r="D1041">
        <v>47369</v>
      </c>
      <c r="E1041">
        <v>28.421399999999998</v>
      </c>
      <c r="F1041">
        <v>4.3140999999999998</v>
      </c>
      <c r="G1041" t="s">
        <v>95</v>
      </c>
      <c r="H1041" t="s">
        <v>142</v>
      </c>
      <c r="I1041" t="s">
        <v>142</v>
      </c>
    </row>
    <row r="1042" spans="1:9" x14ac:dyDescent="0.3">
      <c r="A1042" t="s">
        <v>106</v>
      </c>
      <c r="B1042" s="1">
        <v>42328</v>
      </c>
      <c r="C1042">
        <v>62284</v>
      </c>
      <c r="D1042">
        <v>33350</v>
      </c>
      <c r="E1042">
        <v>21.404</v>
      </c>
      <c r="F1042">
        <v>2.3782999999999999</v>
      </c>
      <c r="G1042" t="s">
        <v>95</v>
      </c>
      <c r="H1042" t="s">
        <v>142</v>
      </c>
      <c r="I1042" t="s">
        <v>142</v>
      </c>
    </row>
    <row r="1043" spans="1:9" x14ac:dyDescent="0.3">
      <c r="A1043" t="s">
        <v>106</v>
      </c>
      <c r="B1043" s="1">
        <v>42329</v>
      </c>
      <c r="C1043">
        <v>84456</v>
      </c>
      <c r="D1043">
        <v>53913</v>
      </c>
      <c r="E1043">
        <v>33.036700000000003</v>
      </c>
      <c r="F1043">
        <v>3.6709000000000001</v>
      </c>
      <c r="G1043" t="s">
        <v>95</v>
      </c>
      <c r="H1043" t="s">
        <v>142</v>
      </c>
      <c r="I1043" t="s">
        <v>142</v>
      </c>
    </row>
    <row r="1044" spans="1:9" x14ac:dyDescent="0.3">
      <c r="A1044" t="s">
        <v>106</v>
      </c>
      <c r="B1044" s="1">
        <v>42330</v>
      </c>
      <c r="C1044">
        <v>137660</v>
      </c>
      <c r="D1044">
        <v>81552</v>
      </c>
      <c r="E1044">
        <v>48.931199999999997</v>
      </c>
      <c r="F1044">
        <v>4.0468000000000002</v>
      </c>
      <c r="G1044" t="s">
        <v>95</v>
      </c>
      <c r="H1044" t="s">
        <v>142</v>
      </c>
      <c r="I1044" t="s">
        <v>142</v>
      </c>
    </row>
    <row r="1045" spans="1:9" x14ac:dyDescent="0.3">
      <c r="A1045" t="s">
        <v>106</v>
      </c>
      <c r="B1045" s="1">
        <v>42331</v>
      </c>
      <c r="C1045">
        <v>108482</v>
      </c>
      <c r="D1045">
        <v>62151</v>
      </c>
      <c r="E1045">
        <v>39.943800000000003</v>
      </c>
      <c r="F1045">
        <v>4.4385000000000003</v>
      </c>
      <c r="G1045" t="s">
        <v>95</v>
      </c>
      <c r="H1045" t="s">
        <v>142</v>
      </c>
      <c r="I1045" t="s">
        <v>142</v>
      </c>
    </row>
    <row r="1046" spans="1:9" x14ac:dyDescent="0.3">
      <c r="A1046" t="s">
        <v>106</v>
      </c>
      <c r="B1046" s="1">
        <v>42332</v>
      </c>
      <c r="C1046">
        <v>66316</v>
      </c>
      <c r="D1046">
        <v>39113</v>
      </c>
      <c r="E1046">
        <v>25.1525</v>
      </c>
      <c r="F1046">
        <v>2.7947000000000002</v>
      </c>
      <c r="G1046" t="s">
        <v>95</v>
      </c>
      <c r="H1046" t="s">
        <v>142</v>
      </c>
      <c r="I1046" t="s">
        <v>142</v>
      </c>
    </row>
    <row r="1047" spans="1:9" x14ac:dyDescent="0.3">
      <c r="A1047" t="s">
        <v>106</v>
      </c>
      <c r="B1047" s="1">
        <v>42333</v>
      </c>
      <c r="C1047">
        <v>49080</v>
      </c>
      <c r="D1047">
        <v>28089</v>
      </c>
      <c r="E1047">
        <v>17.526</v>
      </c>
      <c r="F1047">
        <v>1.9473</v>
      </c>
      <c r="G1047" t="s">
        <v>95</v>
      </c>
      <c r="H1047" t="s">
        <v>142</v>
      </c>
      <c r="I1047" t="s">
        <v>142</v>
      </c>
    </row>
    <row r="1048" spans="1:9" x14ac:dyDescent="0.3">
      <c r="A1048" t="s">
        <v>106</v>
      </c>
      <c r="B1048" s="1">
        <v>42334</v>
      </c>
      <c r="C1048">
        <v>35851</v>
      </c>
      <c r="D1048">
        <v>25467</v>
      </c>
      <c r="E1048">
        <v>16.125499999999999</v>
      </c>
      <c r="F1048">
        <v>1.7916000000000001</v>
      </c>
      <c r="G1048" t="s">
        <v>95</v>
      </c>
      <c r="H1048" t="s">
        <v>142</v>
      </c>
      <c r="I1048" t="s">
        <v>142</v>
      </c>
    </row>
    <row r="1049" spans="1:9" x14ac:dyDescent="0.3">
      <c r="A1049" t="s">
        <v>106</v>
      </c>
      <c r="B1049" s="1">
        <v>42335</v>
      </c>
      <c r="C1049">
        <v>98082</v>
      </c>
      <c r="D1049">
        <v>64675</v>
      </c>
      <c r="E1049">
        <v>40.294400000000003</v>
      </c>
      <c r="F1049">
        <v>4.4770000000000003</v>
      </c>
      <c r="G1049" t="s">
        <v>95</v>
      </c>
      <c r="H1049" t="s">
        <v>142</v>
      </c>
      <c r="I1049" t="s">
        <v>142</v>
      </c>
    </row>
    <row r="1050" spans="1:9" x14ac:dyDescent="0.3">
      <c r="A1050" t="s">
        <v>106</v>
      </c>
      <c r="B1050" s="1">
        <v>42336</v>
      </c>
      <c r="C1050">
        <v>14695</v>
      </c>
      <c r="D1050">
        <v>14130</v>
      </c>
      <c r="E1050">
        <v>9.5929000000000002</v>
      </c>
      <c r="F1050">
        <v>1.0658000000000001</v>
      </c>
      <c r="G1050" t="s">
        <v>95</v>
      </c>
      <c r="H1050" t="s">
        <v>142</v>
      </c>
      <c r="I1050" t="s">
        <v>142</v>
      </c>
    </row>
    <row r="1051" spans="1:9" x14ac:dyDescent="0.3">
      <c r="A1051" t="s">
        <v>106</v>
      </c>
      <c r="B1051" s="1">
        <v>42337</v>
      </c>
      <c r="C1051">
        <v>147399</v>
      </c>
      <c r="D1051">
        <v>61087</v>
      </c>
      <c r="E1051">
        <v>37.369100000000003</v>
      </c>
      <c r="F1051">
        <v>4.1523000000000003</v>
      </c>
      <c r="G1051" t="s">
        <v>95</v>
      </c>
      <c r="H1051" t="s">
        <v>142</v>
      </c>
      <c r="I1051" t="s">
        <v>142</v>
      </c>
    </row>
    <row r="1052" spans="1:9" x14ac:dyDescent="0.3">
      <c r="A1052" t="s">
        <v>106</v>
      </c>
      <c r="B1052" s="1">
        <v>42338</v>
      </c>
      <c r="C1052">
        <v>84628</v>
      </c>
      <c r="D1052">
        <v>61051</v>
      </c>
      <c r="E1052">
        <v>43.473999999999997</v>
      </c>
      <c r="F1052">
        <v>4.8307000000000002</v>
      </c>
      <c r="G1052" t="s">
        <v>95</v>
      </c>
      <c r="H1052" t="s">
        <v>142</v>
      </c>
      <c r="I1052" t="s">
        <v>142</v>
      </c>
    </row>
    <row r="1053" spans="1:9" x14ac:dyDescent="0.3">
      <c r="A1053" t="s">
        <v>106</v>
      </c>
      <c r="B1053" s="1">
        <v>42339</v>
      </c>
      <c r="C1053">
        <v>35349</v>
      </c>
      <c r="D1053">
        <v>13289</v>
      </c>
      <c r="E1053">
        <v>7.9733999999999998</v>
      </c>
      <c r="F1053">
        <v>0.75700000000000001</v>
      </c>
      <c r="G1053" t="s">
        <v>95</v>
      </c>
      <c r="H1053" t="s">
        <v>142</v>
      </c>
      <c r="I1053" t="s">
        <v>142</v>
      </c>
    </row>
    <row r="1054" spans="1:9" x14ac:dyDescent="0.3">
      <c r="A1054" t="s">
        <v>106</v>
      </c>
      <c r="B1054" s="1">
        <v>42341</v>
      </c>
      <c r="C1054">
        <v>59150</v>
      </c>
      <c r="D1054">
        <v>56875</v>
      </c>
      <c r="E1054">
        <v>34.201700000000002</v>
      </c>
      <c r="F1054">
        <v>3.7999000000000001</v>
      </c>
      <c r="G1054" t="s">
        <v>95</v>
      </c>
      <c r="H1054" t="s">
        <v>142</v>
      </c>
      <c r="I1054" t="s">
        <v>142</v>
      </c>
    </row>
    <row r="1055" spans="1:9" x14ac:dyDescent="0.3">
      <c r="A1055" t="s">
        <v>106</v>
      </c>
      <c r="B1055" s="1">
        <v>42340</v>
      </c>
      <c r="C1055">
        <v>141181</v>
      </c>
      <c r="D1055">
        <v>18475</v>
      </c>
      <c r="E1055">
        <v>11.085000000000001</v>
      </c>
      <c r="F1055">
        <v>0.99299999999999999</v>
      </c>
      <c r="G1055" t="s">
        <v>95</v>
      </c>
      <c r="H1055" t="s">
        <v>142</v>
      </c>
      <c r="I1055" t="s">
        <v>142</v>
      </c>
    </row>
    <row r="1056" spans="1:9" x14ac:dyDescent="0.3">
      <c r="A1056" t="s">
        <v>106</v>
      </c>
      <c r="B1056" s="1">
        <v>42342</v>
      </c>
      <c r="C1056">
        <v>16649</v>
      </c>
      <c r="D1056">
        <v>16009</v>
      </c>
      <c r="E1056">
        <v>9.6134000000000004</v>
      </c>
      <c r="F1056">
        <v>1.0681</v>
      </c>
      <c r="G1056" t="s">
        <v>95</v>
      </c>
      <c r="H1056" t="s">
        <v>142</v>
      </c>
      <c r="I1056" t="s">
        <v>142</v>
      </c>
    </row>
    <row r="1057" spans="1:9" x14ac:dyDescent="0.3">
      <c r="A1057" t="s">
        <v>106</v>
      </c>
      <c r="B1057" s="1">
        <v>42345</v>
      </c>
      <c r="C1057">
        <v>25724</v>
      </c>
      <c r="D1057">
        <v>24735</v>
      </c>
      <c r="E1057">
        <v>14.840999999999999</v>
      </c>
      <c r="F1057">
        <v>1.0738000000000001</v>
      </c>
      <c r="G1057" t="s">
        <v>95</v>
      </c>
      <c r="H1057" t="s">
        <v>142</v>
      </c>
      <c r="I1057" t="s">
        <v>142</v>
      </c>
    </row>
    <row r="1058" spans="1:9" x14ac:dyDescent="0.3">
      <c r="A1058" t="s">
        <v>106</v>
      </c>
      <c r="B1058" s="1">
        <v>42346</v>
      </c>
      <c r="C1058">
        <v>100445</v>
      </c>
      <c r="D1058">
        <v>22719</v>
      </c>
      <c r="E1058">
        <v>13.7029</v>
      </c>
      <c r="F1058">
        <v>1.5225</v>
      </c>
      <c r="G1058" t="s">
        <v>95</v>
      </c>
      <c r="H1058" t="s">
        <v>142</v>
      </c>
      <c r="I1058" t="s">
        <v>142</v>
      </c>
    </row>
    <row r="1059" spans="1:9" x14ac:dyDescent="0.3">
      <c r="A1059" t="s">
        <v>106</v>
      </c>
      <c r="B1059" s="1">
        <v>42347</v>
      </c>
      <c r="C1059">
        <v>121592</v>
      </c>
      <c r="D1059">
        <v>68428</v>
      </c>
      <c r="E1059">
        <v>42.311799999999998</v>
      </c>
      <c r="F1059">
        <v>4.7012999999999998</v>
      </c>
      <c r="G1059" t="s">
        <v>95</v>
      </c>
      <c r="H1059" t="s">
        <v>142</v>
      </c>
      <c r="I1059" t="s">
        <v>142</v>
      </c>
    </row>
    <row r="1060" spans="1:9" x14ac:dyDescent="0.3">
      <c r="A1060" t="s">
        <v>106</v>
      </c>
      <c r="B1060" s="1">
        <v>42348</v>
      </c>
      <c r="C1060">
        <v>73965</v>
      </c>
      <c r="D1060">
        <v>57679</v>
      </c>
      <c r="E1060">
        <v>37.1967</v>
      </c>
      <c r="F1060">
        <v>4.1332000000000004</v>
      </c>
      <c r="G1060" t="s">
        <v>95</v>
      </c>
      <c r="H1060" t="s">
        <v>142</v>
      </c>
      <c r="I1060" t="s">
        <v>142</v>
      </c>
    </row>
    <row r="1061" spans="1:9" x14ac:dyDescent="0.3">
      <c r="A1061" t="s">
        <v>106</v>
      </c>
      <c r="B1061" s="1">
        <v>42349</v>
      </c>
      <c r="C1061">
        <v>42188</v>
      </c>
      <c r="D1061">
        <v>31318</v>
      </c>
      <c r="E1061">
        <v>20.2256</v>
      </c>
      <c r="F1061">
        <v>2.2471999999999999</v>
      </c>
      <c r="G1061" t="s">
        <v>95</v>
      </c>
      <c r="H1061" t="s">
        <v>142</v>
      </c>
      <c r="I1061" t="s">
        <v>142</v>
      </c>
    </row>
    <row r="1062" spans="1:9" x14ac:dyDescent="0.3">
      <c r="A1062" t="s">
        <v>106</v>
      </c>
      <c r="B1062" s="1">
        <v>42350</v>
      </c>
      <c r="C1062">
        <v>28076</v>
      </c>
      <c r="D1062">
        <v>11595</v>
      </c>
      <c r="E1062">
        <v>7.5494000000000003</v>
      </c>
      <c r="F1062">
        <v>0.83889999999999998</v>
      </c>
      <c r="G1062" t="s">
        <v>95</v>
      </c>
      <c r="H1062" t="s">
        <v>142</v>
      </c>
      <c r="I1062" t="s">
        <v>142</v>
      </c>
    </row>
    <row r="1063" spans="1:9" x14ac:dyDescent="0.3">
      <c r="A1063" t="s">
        <v>106</v>
      </c>
      <c r="B1063" s="1">
        <v>42351</v>
      </c>
      <c r="C1063">
        <v>62752</v>
      </c>
      <c r="D1063">
        <v>10321</v>
      </c>
      <c r="E1063">
        <v>6.7420999999999998</v>
      </c>
      <c r="F1063">
        <v>0.74890000000000001</v>
      </c>
      <c r="G1063" t="s">
        <v>95</v>
      </c>
      <c r="H1063" t="s">
        <v>142</v>
      </c>
      <c r="I1063" t="s">
        <v>142</v>
      </c>
    </row>
    <row r="1064" spans="1:9" x14ac:dyDescent="0.3">
      <c r="A1064" t="s">
        <v>106</v>
      </c>
      <c r="B1064" s="1">
        <v>42352</v>
      </c>
      <c r="C1064">
        <v>43394</v>
      </c>
      <c r="D1064">
        <v>21163</v>
      </c>
      <c r="E1064">
        <v>13.2651</v>
      </c>
      <c r="F1064">
        <v>1.4737</v>
      </c>
      <c r="G1064" t="s">
        <v>95</v>
      </c>
      <c r="H1064" t="s">
        <v>142</v>
      </c>
      <c r="I1064" t="s">
        <v>142</v>
      </c>
    </row>
    <row r="1065" spans="1:9" x14ac:dyDescent="0.3">
      <c r="A1065" t="s">
        <v>106</v>
      </c>
      <c r="B1065" s="1">
        <v>42353</v>
      </c>
      <c r="C1065">
        <v>38158</v>
      </c>
      <c r="D1065">
        <v>11791</v>
      </c>
      <c r="E1065">
        <v>7.4589999999999996</v>
      </c>
      <c r="F1065">
        <v>0.82889999999999997</v>
      </c>
      <c r="G1065" t="s">
        <v>95</v>
      </c>
      <c r="H1065" t="s">
        <v>142</v>
      </c>
      <c r="I1065" t="s">
        <v>142</v>
      </c>
    </row>
    <row r="1066" spans="1:9" x14ac:dyDescent="0.3">
      <c r="A1066" t="s">
        <v>106</v>
      </c>
      <c r="B1066" s="1">
        <v>42354</v>
      </c>
      <c r="C1066">
        <v>31449</v>
      </c>
      <c r="D1066">
        <v>10706</v>
      </c>
      <c r="E1066">
        <v>6.8616000000000001</v>
      </c>
      <c r="F1066">
        <v>0.76270000000000004</v>
      </c>
      <c r="G1066" t="s">
        <v>95</v>
      </c>
      <c r="H1066" t="s">
        <v>142</v>
      </c>
      <c r="I1066" t="s">
        <v>142</v>
      </c>
    </row>
    <row r="1067" spans="1:9" x14ac:dyDescent="0.3">
      <c r="A1067" t="s">
        <v>106</v>
      </c>
      <c r="B1067" s="1">
        <v>42355</v>
      </c>
      <c r="C1067">
        <v>39444</v>
      </c>
      <c r="D1067">
        <v>14983</v>
      </c>
      <c r="E1067">
        <v>9.9137000000000004</v>
      </c>
      <c r="F1067">
        <v>1.1020000000000001</v>
      </c>
      <c r="G1067" t="s">
        <v>95</v>
      </c>
      <c r="H1067" t="s">
        <v>142</v>
      </c>
      <c r="I1067" t="s">
        <v>142</v>
      </c>
    </row>
    <row r="1068" spans="1:9" x14ac:dyDescent="0.3">
      <c r="A1068" t="s">
        <v>106</v>
      </c>
      <c r="B1068" s="1">
        <v>42356</v>
      </c>
      <c r="C1068">
        <v>33363</v>
      </c>
      <c r="D1068">
        <v>13545</v>
      </c>
      <c r="E1068">
        <v>9.1036999999999999</v>
      </c>
      <c r="F1068">
        <v>1.0116000000000001</v>
      </c>
      <c r="G1068" t="s">
        <v>95</v>
      </c>
      <c r="H1068" t="s">
        <v>142</v>
      </c>
      <c r="I1068" t="s">
        <v>142</v>
      </c>
    </row>
    <row r="1069" spans="1:9" x14ac:dyDescent="0.3">
      <c r="A1069" t="s">
        <v>106</v>
      </c>
      <c r="B1069" s="1">
        <v>42357</v>
      </c>
      <c r="C1069">
        <v>44022</v>
      </c>
      <c r="D1069">
        <v>12228</v>
      </c>
      <c r="E1069">
        <v>8.1715</v>
      </c>
      <c r="F1069">
        <v>0.90820000000000001</v>
      </c>
      <c r="G1069" t="s">
        <v>95</v>
      </c>
      <c r="H1069" t="s">
        <v>142</v>
      </c>
      <c r="I1069" t="s">
        <v>142</v>
      </c>
    </row>
    <row r="1070" spans="1:9" x14ac:dyDescent="0.3">
      <c r="A1070" t="s">
        <v>106</v>
      </c>
      <c r="B1070" s="1">
        <v>42358</v>
      </c>
      <c r="C1070">
        <v>117625</v>
      </c>
      <c r="D1070">
        <v>32500</v>
      </c>
      <c r="E1070">
        <v>21.364999999999998</v>
      </c>
      <c r="F1070">
        <v>2.3736999999999999</v>
      </c>
      <c r="G1070" t="s">
        <v>95</v>
      </c>
      <c r="H1070" t="s">
        <v>142</v>
      </c>
      <c r="I1070" t="s">
        <v>142</v>
      </c>
    </row>
    <row r="1071" spans="1:9" x14ac:dyDescent="0.3">
      <c r="A1071" t="s">
        <v>106</v>
      </c>
      <c r="B1071" s="1">
        <v>42359</v>
      </c>
      <c r="C1071">
        <v>82244</v>
      </c>
      <c r="D1071">
        <v>67415</v>
      </c>
      <c r="E1071">
        <v>42.694600000000001</v>
      </c>
      <c r="F1071">
        <v>4.7435999999999998</v>
      </c>
      <c r="G1071" t="s">
        <v>95</v>
      </c>
      <c r="H1071" t="s">
        <v>142</v>
      </c>
      <c r="I1071" t="s">
        <v>142</v>
      </c>
    </row>
    <row r="1072" spans="1:9" x14ac:dyDescent="0.3">
      <c r="A1072" t="s">
        <v>106</v>
      </c>
      <c r="B1072" s="1">
        <v>42360</v>
      </c>
      <c r="C1072">
        <v>64566</v>
      </c>
      <c r="D1072">
        <v>40380</v>
      </c>
      <c r="E1072">
        <v>25.682500000000001</v>
      </c>
      <c r="F1072">
        <v>2.8531</v>
      </c>
      <c r="G1072" t="s">
        <v>95</v>
      </c>
      <c r="H1072" t="s">
        <v>142</v>
      </c>
      <c r="I1072" t="s">
        <v>142</v>
      </c>
    </row>
    <row r="1073" spans="1:9" x14ac:dyDescent="0.3">
      <c r="A1073" t="s">
        <v>106</v>
      </c>
      <c r="B1073" s="1">
        <v>42361</v>
      </c>
      <c r="C1073">
        <v>59282</v>
      </c>
      <c r="D1073">
        <v>33931</v>
      </c>
      <c r="E1073">
        <v>21.863199999999999</v>
      </c>
      <c r="F1073">
        <v>2.4291</v>
      </c>
      <c r="G1073" t="s">
        <v>95</v>
      </c>
      <c r="H1073" t="s">
        <v>142</v>
      </c>
      <c r="I1073" t="s">
        <v>142</v>
      </c>
    </row>
    <row r="1074" spans="1:9" x14ac:dyDescent="0.3">
      <c r="A1074" t="s">
        <v>106</v>
      </c>
      <c r="B1074" s="1">
        <v>42362</v>
      </c>
      <c r="C1074">
        <v>60004</v>
      </c>
      <c r="D1074">
        <v>40870</v>
      </c>
      <c r="E1074">
        <v>33.612499999999997</v>
      </c>
      <c r="F1074">
        <v>3.7345999999999999</v>
      </c>
      <c r="G1074" t="s">
        <v>95</v>
      </c>
      <c r="H1074" t="s">
        <v>142</v>
      </c>
      <c r="I1074" t="s">
        <v>142</v>
      </c>
    </row>
    <row r="1075" spans="1:9" x14ac:dyDescent="0.3">
      <c r="A1075" t="s">
        <v>106</v>
      </c>
      <c r="B1075" s="1">
        <v>42363</v>
      </c>
      <c r="C1075">
        <v>61272</v>
      </c>
      <c r="D1075">
        <v>19051</v>
      </c>
      <c r="E1075">
        <v>14.890700000000001</v>
      </c>
      <c r="F1075">
        <v>1.6545000000000001</v>
      </c>
      <c r="G1075" t="s">
        <v>95</v>
      </c>
      <c r="H1075" t="s">
        <v>142</v>
      </c>
      <c r="I1075" t="s">
        <v>142</v>
      </c>
    </row>
    <row r="1076" spans="1:9" x14ac:dyDescent="0.3">
      <c r="A1076" t="s">
        <v>106</v>
      </c>
      <c r="B1076" s="1">
        <v>42364</v>
      </c>
      <c r="C1076">
        <v>93522</v>
      </c>
      <c r="D1076">
        <v>22970</v>
      </c>
      <c r="E1076">
        <v>15.644299999999999</v>
      </c>
      <c r="F1076">
        <v>1.7386999999999999</v>
      </c>
      <c r="G1076" t="s">
        <v>95</v>
      </c>
      <c r="H1076" t="s">
        <v>142</v>
      </c>
      <c r="I1076" t="s">
        <v>142</v>
      </c>
    </row>
    <row r="1077" spans="1:9" x14ac:dyDescent="0.3">
      <c r="A1077" t="s">
        <v>106</v>
      </c>
      <c r="B1077" s="1">
        <v>42365</v>
      </c>
      <c r="C1077">
        <v>265622</v>
      </c>
      <c r="D1077">
        <v>33029</v>
      </c>
      <c r="E1077">
        <v>21.9224</v>
      </c>
      <c r="F1077">
        <v>2.4357000000000002</v>
      </c>
      <c r="G1077" t="s">
        <v>95</v>
      </c>
      <c r="H1077" t="s">
        <v>142</v>
      </c>
      <c r="I1077" t="s">
        <v>142</v>
      </c>
    </row>
    <row r="1078" spans="1:9" x14ac:dyDescent="0.3">
      <c r="A1078" t="s">
        <v>106</v>
      </c>
      <c r="B1078" s="1">
        <v>42366</v>
      </c>
      <c r="C1078">
        <v>269260</v>
      </c>
      <c r="D1078">
        <v>40358</v>
      </c>
      <c r="E1078">
        <v>29.137599999999999</v>
      </c>
      <c r="F1078">
        <v>3.2374000000000001</v>
      </c>
      <c r="G1078" t="s">
        <v>95</v>
      </c>
      <c r="H1078" t="s">
        <v>142</v>
      </c>
      <c r="I1078" t="s">
        <v>142</v>
      </c>
    </row>
    <row r="1079" spans="1:9" x14ac:dyDescent="0.3">
      <c r="A1079" t="s">
        <v>106</v>
      </c>
      <c r="B1079" s="1">
        <v>42367</v>
      </c>
      <c r="C1079">
        <v>172570</v>
      </c>
      <c r="D1079">
        <v>42536</v>
      </c>
      <c r="E1079">
        <v>31.825099999999999</v>
      </c>
      <c r="F1079">
        <v>3.5367000000000002</v>
      </c>
      <c r="G1079" t="s">
        <v>95</v>
      </c>
      <c r="H1079" t="s">
        <v>142</v>
      </c>
      <c r="I1079" t="s">
        <v>142</v>
      </c>
    </row>
    <row r="1080" spans="1:9" x14ac:dyDescent="0.3">
      <c r="A1080" t="s">
        <v>106</v>
      </c>
      <c r="B1080" s="1">
        <v>42368</v>
      </c>
      <c r="C1080">
        <v>153304</v>
      </c>
      <c r="D1080">
        <v>31458</v>
      </c>
      <c r="E1080">
        <v>21.739000000000001</v>
      </c>
      <c r="F1080">
        <v>2.4155000000000002</v>
      </c>
      <c r="G1080" t="s">
        <v>95</v>
      </c>
      <c r="H1080" t="s">
        <v>142</v>
      </c>
      <c r="I1080" t="s">
        <v>142</v>
      </c>
    </row>
    <row r="1081" spans="1:9" x14ac:dyDescent="0.3">
      <c r="A1081" t="s">
        <v>106</v>
      </c>
      <c r="B1081" s="1">
        <v>42369</v>
      </c>
      <c r="C1081">
        <v>209829</v>
      </c>
      <c r="D1081">
        <v>36273</v>
      </c>
      <c r="E1081">
        <v>24.945</v>
      </c>
      <c r="F1081">
        <v>2.7717000000000001</v>
      </c>
      <c r="G1081" t="s">
        <v>95</v>
      </c>
      <c r="H1081" t="s">
        <v>142</v>
      </c>
      <c r="I1081" t="s">
        <v>142</v>
      </c>
    </row>
    <row r="1082" spans="1:9" x14ac:dyDescent="0.3">
      <c r="A1082" t="s">
        <v>106</v>
      </c>
      <c r="B1082" s="1">
        <v>42370</v>
      </c>
      <c r="C1082">
        <v>357116</v>
      </c>
      <c r="D1082">
        <v>40188</v>
      </c>
      <c r="E1082">
        <v>27.535499999999999</v>
      </c>
      <c r="F1082">
        <v>3.0594000000000001</v>
      </c>
      <c r="G1082" t="s">
        <v>95</v>
      </c>
      <c r="H1082" t="s">
        <v>142</v>
      </c>
      <c r="I1082" t="s">
        <v>142</v>
      </c>
    </row>
    <row r="1083" spans="1:9" x14ac:dyDescent="0.3">
      <c r="A1083" t="s">
        <v>106</v>
      </c>
      <c r="B1083" s="1">
        <v>42371</v>
      </c>
      <c r="C1083">
        <v>392738</v>
      </c>
      <c r="D1083">
        <v>65419</v>
      </c>
      <c r="E1083">
        <v>41.551400000000001</v>
      </c>
      <c r="F1083">
        <v>4.6170999999999998</v>
      </c>
      <c r="G1083" t="s">
        <v>95</v>
      </c>
      <c r="H1083" t="s">
        <v>142</v>
      </c>
      <c r="I1083" t="s">
        <v>142</v>
      </c>
    </row>
    <row r="1084" spans="1:9" x14ac:dyDescent="0.3">
      <c r="A1084" t="s">
        <v>106</v>
      </c>
      <c r="B1084" s="1">
        <v>42372</v>
      </c>
      <c r="C1084">
        <v>501020</v>
      </c>
      <c r="D1084">
        <v>106586</v>
      </c>
      <c r="E1084">
        <v>59.551900000000003</v>
      </c>
      <c r="F1084">
        <v>6.6167999999999996</v>
      </c>
      <c r="G1084" t="s">
        <v>95</v>
      </c>
      <c r="H1084" t="s">
        <v>142</v>
      </c>
      <c r="I1084" t="s">
        <v>142</v>
      </c>
    </row>
    <row r="1085" spans="1:9" x14ac:dyDescent="0.3">
      <c r="A1085" t="s">
        <v>106</v>
      </c>
      <c r="B1085" s="1">
        <v>42373</v>
      </c>
      <c r="C1085">
        <v>415165</v>
      </c>
      <c r="D1085">
        <v>111578</v>
      </c>
      <c r="E1085">
        <v>61.667000000000002</v>
      </c>
      <c r="F1085">
        <v>6.8516000000000004</v>
      </c>
      <c r="G1085" t="s">
        <v>95</v>
      </c>
      <c r="H1085" t="s">
        <v>142</v>
      </c>
      <c r="I1085" t="s">
        <v>142</v>
      </c>
    </row>
    <row r="1086" spans="1:9" x14ac:dyDescent="0.3">
      <c r="A1086" t="s">
        <v>106</v>
      </c>
      <c r="B1086" s="1">
        <v>42374</v>
      </c>
      <c r="C1086">
        <v>417896</v>
      </c>
      <c r="D1086">
        <v>65154</v>
      </c>
      <c r="E1086">
        <v>43.160499999999999</v>
      </c>
      <c r="F1086">
        <v>4.7953999999999999</v>
      </c>
      <c r="G1086" t="s">
        <v>95</v>
      </c>
      <c r="H1086" t="s">
        <v>142</v>
      </c>
      <c r="I1086" t="s">
        <v>142</v>
      </c>
    </row>
    <row r="1087" spans="1:9" x14ac:dyDescent="0.3">
      <c r="A1087" t="s">
        <v>106</v>
      </c>
      <c r="B1087" s="1">
        <v>42375</v>
      </c>
      <c r="C1087">
        <v>377043</v>
      </c>
      <c r="D1087">
        <v>56560</v>
      </c>
      <c r="E1087">
        <v>37.461100000000002</v>
      </c>
      <c r="F1087">
        <v>4.1623999999999999</v>
      </c>
      <c r="G1087" t="s">
        <v>95</v>
      </c>
      <c r="H1087" t="s">
        <v>142</v>
      </c>
      <c r="I1087" t="s">
        <v>142</v>
      </c>
    </row>
    <row r="1088" spans="1:9" x14ac:dyDescent="0.3">
      <c r="A1088" t="s">
        <v>106</v>
      </c>
      <c r="B1088" s="1">
        <v>42376</v>
      </c>
      <c r="C1088">
        <v>597340</v>
      </c>
      <c r="D1088">
        <v>74525</v>
      </c>
      <c r="E1088">
        <v>48.026499999999999</v>
      </c>
      <c r="F1088">
        <v>5.3354999999999997</v>
      </c>
      <c r="G1088" t="s">
        <v>95</v>
      </c>
      <c r="H1088" t="s">
        <v>142</v>
      </c>
      <c r="I1088" t="s">
        <v>142</v>
      </c>
    </row>
    <row r="1089" spans="1:9" x14ac:dyDescent="0.3">
      <c r="A1089" t="s">
        <v>106</v>
      </c>
      <c r="B1089" s="1">
        <v>42377</v>
      </c>
      <c r="C1089">
        <v>314248</v>
      </c>
      <c r="D1089">
        <v>106599</v>
      </c>
      <c r="E1089">
        <v>61.111400000000003</v>
      </c>
      <c r="F1089">
        <v>6.7901999999999996</v>
      </c>
      <c r="G1089" t="s">
        <v>95</v>
      </c>
      <c r="H1089" t="s">
        <v>142</v>
      </c>
      <c r="I1089" t="s">
        <v>142</v>
      </c>
    </row>
    <row r="1090" spans="1:9" x14ac:dyDescent="0.3">
      <c r="A1090" t="s">
        <v>106</v>
      </c>
      <c r="B1090" s="1">
        <v>42378</v>
      </c>
      <c r="C1090">
        <v>371245</v>
      </c>
      <c r="D1090">
        <v>97505</v>
      </c>
      <c r="E1090">
        <v>49.4099</v>
      </c>
      <c r="F1090">
        <v>5.4901</v>
      </c>
      <c r="G1090" t="s">
        <v>95</v>
      </c>
      <c r="H1090" t="s">
        <v>142</v>
      </c>
      <c r="I1090" t="s">
        <v>142</v>
      </c>
    </row>
    <row r="1091" spans="1:9" x14ac:dyDescent="0.3">
      <c r="A1091" t="s">
        <v>106</v>
      </c>
      <c r="B1091" s="1">
        <v>42379</v>
      </c>
      <c r="C1091">
        <v>383888</v>
      </c>
      <c r="D1091">
        <v>118058</v>
      </c>
      <c r="E1091">
        <v>62.7517</v>
      </c>
      <c r="F1091">
        <v>6.9724000000000004</v>
      </c>
      <c r="G1091" t="s">
        <v>95</v>
      </c>
      <c r="H1091" t="s">
        <v>142</v>
      </c>
      <c r="I1091" t="s">
        <v>142</v>
      </c>
    </row>
    <row r="1092" spans="1:9" x14ac:dyDescent="0.3">
      <c r="A1092" t="s">
        <v>106</v>
      </c>
      <c r="B1092" s="1">
        <v>42380</v>
      </c>
      <c r="C1092">
        <v>265321</v>
      </c>
      <c r="D1092">
        <v>102564</v>
      </c>
      <c r="E1092">
        <v>51.047400000000003</v>
      </c>
      <c r="F1092">
        <v>5.6717000000000004</v>
      </c>
      <c r="G1092" t="s">
        <v>95</v>
      </c>
      <c r="H1092" t="s">
        <v>142</v>
      </c>
      <c r="I1092" t="s">
        <v>142</v>
      </c>
    </row>
    <row r="1093" spans="1:9" x14ac:dyDescent="0.3">
      <c r="A1093" t="s">
        <v>106</v>
      </c>
      <c r="B1093" s="1">
        <v>42381</v>
      </c>
      <c r="C1093">
        <v>211357</v>
      </c>
      <c r="D1093">
        <v>40273</v>
      </c>
      <c r="E1093">
        <v>25.4603</v>
      </c>
      <c r="F1093">
        <v>2.8290999999999999</v>
      </c>
      <c r="G1093" t="s">
        <v>95</v>
      </c>
      <c r="H1093" t="s">
        <v>142</v>
      </c>
      <c r="I1093" t="s">
        <v>142</v>
      </c>
    </row>
    <row r="1094" spans="1:9" x14ac:dyDescent="0.3">
      <c r="A1094" t="s">
        <v>106</v>
      </c>
      <c r="B1094" s="1">
        <v>42382</v>
      </c>
      <c r="C1094">
        <v>247334</v>
      </c>
      <c r="D1094">
        <v>51321</v>
      </c>
      <c r="E1094">
        <v>27.073</v>
      </c>
      <c r="F1094">
        <v>3.0081000000000002</v>
      </c>
      <c r="G1094" t="s">
        <v>95</v>
      </c>
      <c r="H1094" t="s">
        <v>142</v>
      </c>
      <c r="I1094" t="s">
        <v>142</v>
      </c>
    </row>
    <row r="1095" spans="1:9" x14ac:dyDescent="0.3">
      <c r="A1095" t="s">
        <v>106</v>
      </c>
      <c r="B1095" s="1">
        <v>42383</v>
      </c>
      <c r="C1095">
        <v>148245</v>
      </c>
      <c r="D1095">
        <v>40825</v>
      </c>
      <c r="E1095">
        <v>20.396100000000001</v>
      </c>
      <c r="F1095">
        <v>3.5989</v>
      </c>
      <c r="G1095" t="s">
        <v>95</v>
      </c>
      <c r="H1095" t="s">
        <v>142</v>
      </c>
      <c r="I1095" t="s">
        <v>142</v>
      </c>
    </row>
    <row r="1096" spans="1:9" x14ac:dyDescent="0.3">
      <c r="A1096" t="s">
        <v>106</v>
      </c>
      <c r="B1096" s="1">
        <v>42384</v>
      </c>
      <c r="C1096">
        <v>85994</v>
      </c>
      <c r="D1096">
        <v>15748</v>
      </c>
      <c r="E1096">
        <v>8.7626000000000008</v>
      </c>
      <c r="F1096">
        <v>1.5457000000000001</v>
      </c>
      <c r="G1096" t="s">
        <v>95</v>
      </c>
      <c r="H1096" t="s">
        <v>142</v>
      </c>
      <c r="I1096" t="s">
        <v>142</v>
      </c>
    </row>
    <row r="1097" spans="1:9" x14ac:dyDescent="0.3">
      <c r="A1097" t="s">
        <v>106</v>
      </c>
      <c r="B1097" s="1">
        <v>42385</v>
      </c>
      <c r="C1097">
        <v>147399</v>
      </c>
      <c r="D1097">
        <v>37365</v>
      </c>
      <c r="E1097">
        <v>11.408899999999999</v>
      </c>
      <c r="F1097">
        <v>2.0124</v>
      </c>
      <c r="G1097" t="s">
        <v>95</v>
      </c>
      <c r="H1097" t="s">
        <v>142</v>
      </c>
      <c r="I1097" t="s">
        <v>142</v>
      </c>
    </row>
    <row r="1098" spans="1:9" x14ac:dyDescent="0.3">
      <c r="A1098" t="s">
        <v>106</v>
      </c>
      <c r="B1098" s="1">
        <v>42386</v>
      </c>
      <c r="C1098">
        <v>219076</v>
      </c>
      <c r="D1098">
        <v>41953</v>
      </c>
      <c r="E1098">
        <v>13.5275</v>
      </c>
      <c r="F1098">
        <v>2.3866000000000001</v>
      </c>
      <c r="G1098" t="s">
        <v>95</v>
      </c>
      <c r="H1098" t="s">
        <v>142</v>
      </c>
      <c r="I1098" t="s">
        <v>142</v>
      </c>
    </row>
    <row r="1099" spans="1:9" x14ac:dyDescent="0.3">
      <c r="A1099" t="s">
        <v>106</v>
      </c>
      <c r="B1099" s="1">
        <v>42387</v>
      </c>
      <c r="C1099">
        <v>186499</v>
      </c>
      <c r="D1099">
        <v>56233</v>
      </c>
      <c r="E1099">
        <v>15.7179</v>
      </c>
      <c r="F1099">
        <v>2.7734999999999999</v>
      </c>
      <c r="G1099" t="s">
        <v>95</v>
      </c>
      <c r="H1099" t="s">
        <v>142</v>
      </c>
      <c r="I1099" t="s">
        <v>142</v>
      </c>
    </row>
    <row r="1100" spans="1:9" x14ac:dyDescent="0.3">
      <c r="A1100" t="s">
        <v>106</v>
      </c>
      <c r="B1100" s="1">
        <v>42388</v>
      </c>
      <c r="C1100">
        <v>112517</v>
      </c>
      <c r="D1100">
        <v>95555</v>
      </c>
      <c r="E1100">
        <v>20.085799999999999</v>
      </c>
      <c r="F1100">
        <v>3.5438999999999998</v>
      </c>
      <c r="G1100" t="s">
        <v>95</v>
      </c>
      <c r="H1100" t="s">
        <v>142</v>
      </c>
      <c r="I1100" t="s">
        <v>142</v>
      </c>
    </row>
    <row r="1101" spans="1:9" x14ac:dyDescent="0.3">
      <c r="A1101" t="s">
        <v>106</v>
      </c>
      <c r="B1101" s="1">
        <v>42389</v>
      </c>
      <c r="C1101">
        <v>78677</v>
      </c>
      <c r="D1101">
        <v>57411</v>
      </c>
      <c r="E1101">
        <v>11.3279</v>
      </c>
      <c r="F1101">
        <v>1.9984999999999999</v>
      </c>
      <c r="G1101" t="s">
        <v>95</v>
      </c>
      <c r="H1101" t="s">
        <v>142</v>
      </c>
      <c r="I1101" t="s">
        <v>142</v>
      </c>
    </row>
    <row r="1102" spans="1:9" x14ac:dyDescent="0.3">
      <c r="A1102" t="s">
        <v>106</v>
      </c>
      <c r="B1102" s="1">
        <v>42390</v>
      </c>
      <c r="C1102">
        <v>62843</v>
      </c>
      <c r="D1102">
        <v>46863</v>
      </c>
      <c r="E1102">
        <v>8.7906999999999993</v>
      </c>
      <c r="F1102">
        <v>1.5512999999999999</v>
      </c>
      <c r="G1102" t="s">
        <v>95</v>
      </c>
      <c r="H1102" t="s">
        <v>142</v>
      </c>
      <c r="I1102" t="s">
        <v>142</v>
      </c>
    </row>
    <row r="1103" spans="1:9" x14ac:dyDescent="0.3">
      <c r="A1103" t="s">
        <v>106</v>
      </c>
      <c r="B1103" s="1">
        <v>42391</v>
      </c>
      <c r="C1103">
        <v>60039</v>
      </c>
      <c r="D1103">
        <v>42066</v>
      </c>
      <c r="E1103">
        <v>7.5259</v>
      </c>
      <c r="F1103">
        <v>1.3277000000000001</v>
      </c>
      <c r="G1103" t="s">
        <v>95</v>
      </c>
      <c r="H1103" t="s">
        <v>142</v>
      </c>
      <c r="I1103" t="s">
        <v>142</v>
      </c>
    </row>
    <row r="1104" spans="1:9" x14ac:dyDescent="0.3">
      <c r="A1104" t="s">
        <v>106</v>
      </c>
      <c r="B1104" s="1">
        <v>42392</v>
      </c>
      <c r="C1104">
        <v>69779</v>
      </c>
      <c r="D1104">
        <v>37703</v>
      </c>
      <c r="E1104">
        <v>7.1916000000000002</v>
      </c>
      <c r="F1104">
        <v>1.2686999999999999</v>
      </c>
      <c r="G1104" t="s">
        <v>95</v>
      </c>
      <c r="H1104" t="s">
        <v>142</v>
      </c>
      <c r="I1104" t="s">
        <v>142</v>
      </c>
    </row>
    <row r="1105" spans="1:9" x14ac:dyDescent="0.3">
      <c r="A1105" t="s">
        <v>106</v>
      </c>
      <c r="B1105" s="1">
        <v>42393</v>
      </c>
      <c r="C1105">
        <v>105860</v>
      </c>
      <c r="D1105">
        <v>62664</v>
      </c>
      <c r="E1105">
        <v>10.133800000000001</v>
      </c>
      <c r="F1105">
        <v>1.7876000000000001</v>
      </c>
      <c r="G1105" t="s">
        <v>95</v>
      </c>
      <c r="H1105" t="s">
        <v>142</v>
      </c>
      <c r="I1105" t="s">
        <v>142</v>
      </c>
    </row>
    <row r="1106" spans="1:9" x14ac:dyDescent="0.3">
      <c r="A1106" t="s">
        <v>106</v>
      </c>
      <c r="B1106" s="1">
        <v>42394</v>
      </c>
      <c r="C1106">
        <v>161071</v>
      </c>
      <c r="D1106">
        <v>129485</v>
      </c>
      <c r="E1106">
        <v>28.982299999999999</v>
      </c>
      <c r="F1106">
        <v>5.1142000000000003</v>
      </c>
      <c r="G1106" t="s">
        <v>95</v>
      </c>
      <c r="H1106" t="s">
        <v>142</v>
      </c>
      <c r="I1106" t="s">
        <v>142</v>
      </c>
    </row>
    <row r="1107" spans="1:9" x14ac:dyDescent="0.3">
      <c r="A1107" t="s">
        <v>106</v>
      </c>
      <c r="B1107" s="1">
        <v>42395</v>
      </c>
      <c r="C1107">
        <v>180519</v>
      </c>
      <c r="D1107">
        <v>174528</v>
      </c>
      <c r="E1107">
        <v>36.614699999999999</v>
      </c>
      <c r="F1107">
        <v>6.4610000000000003</v>
      </c>
      <c r="G1107" t="s">
        <v>95</v>
      </c>
      <c r="H1107" t="s">
        <v>142</v>
      </c>
      <c r="I1107" t="s">
        <v>142</v>
      </c>
    </row>
    <row r="1108" spans="1:9" x14ac:dyDescent="0.3">
      <c r="A1108" t="s">
        <v>106</v>
      </c>
      <c r="B1108" s="1">
        <v>42396</v>
      </c>
      <c r="C1108">
        <v>112869</v>
      </c>
      <c r="D1108">
        <v>108567</v>
      </c>
      <c r="E1108">
        <v>21.55</v>
      </c>
      <c r="F1108">
        <v>3.8022999999999998</v>
      </c>
      <c r="G1108" t="s">
        <v>95</v>
      </c>
      <c r="H1108" t="s">
        <v>142</v>
      </c>
      <c r="I1108" t="s">
        <v>142</v>
      </c>
    </row>
    <row r="1109" spans="1:9" x14ac:dyDescent="0.3">
      <c r="A1109" t="s">
        <v>106</v>
      </c>
      <c r="B1109" s="1">
        <v>42397</v>
      </c>
      <c r="C1109">
        <v>60539</v>
      </c>
      <c r="D1109">
        <v>37546</v>
      </c>
      <c r="E1109">
        <v>6.4802</v>
      </c>
      <c r="F1109">
        <v>1.1429</v>
      </c>
      <c r="G1109" t="s">
        <v>95</v>
      </c>
      <c r="H1109" t="s">
        <v>142</v>
      </c>
      <c r="I1109" t="s">
        <v>142</v>
      </c>
    </row>
    <row r="1110" spans="1:9" x14ac:dyDescent="0.3">
      <c r="A1110" t="s">
        <v>106</v>
      </c>
      <c r="B1110" s="1">
        <v>42398</v>
      </c>
      <c r="C1110">
        <v>56370</v>
      </c>
      <c r="D1110">
        <v>35502</v>
      </c>
      <c r="E1110">
        <v>6.2521000000000004</v>
      </c>
      <c r="F1110">
        <v>1.1026</v>
      </c>
      <c r="G1110" t="s">
        <v>95</v>
      </c>
      <c r="H1110" t="s">
        <v>142</v>
      </c>
      <c r="I1110" t="s">
        <v>142</v>
      </c>
    </row>
    <row r="1111" spans="1:9" x14ac:dyDescent="0.3">
      <c r="A1111" t="s">
        <v>106</v>
      </c>
      <c r="B1111" s="1">
        <v>42399</v>
      </c>
      <c r="C1111">
        <v>78120</v>
      </c>
      <c r="D1111">
        <v>29098</v>
      </c>
      <c r="E1111">
        <v>5.1050000000000004</v>
      </c>
      <c r="F1111">
        <v>0.90069999999999995</v>
      </c>
      <c r="G1111" t="s">
        <v>95</v>
      </c>
      <c r="H1111" t="s">
        <v>142</v>
      </c>
      <c r="I1111" t="s">
        <v>142</v>
      </c>
    </row>
    <row r="1112" spans="1:9" x14ac:dyDescent="0.3">
      <c r="A1112" t="s">
        <v>106</v>
      </c>
      <c r="B1112" s="1">
        <v>42400</v>
      </c>
      <c r="C1112">
        <v>121614</v>
      </c>
      <c r="D1112">
        <v>40716</v>
      </c>
      <c r="E1112">
        <v>6.9413</v>
      </c>
      <c r="F1112">
        <v>1.2246999999999999</v>
      </c>
      <c r="G1112" t="s">
        <v>95</v>
      </c>
      <c r="H1112" t="s">
        <v>142</v>
      </c>
      <c r="I1112" t="s">
        <v>142</v>
      </c>
    </row>
    <row r="1113" spans="1:9" x14ac:dyDescent="0.3">
      <c r="A1113" t="s">
        <v>106</v>
      </c>
      <c r="B1113" s="1">
        <v>42402</v>
      </c>
      <c r="C1113">
        <v>466814</v>
      </c>
      <c r="D1113">
        <v>27154</v>
      </c>
      <c r="E1113">
        <v>5.1264000000000003</v>
      </c>
      <c r="F1113">
        <v>0.90390000000000004</v>
      </c>
      <c r="G1113" t="s">
        <v>95</v>
      </c>
      <c r="H1113" t="s">
        <v>142</v>
      </c>
      <c r="I1113" t="s">
        <v>142</v>
      </c>
    </row>
    <row r="1114" spans="1:9" x14ac:dyDescent="0.3">
      <c r="A1114" t="s">
        <v>106</v>
      </c>
      <c r="B1114" s="1">
        <v>42401</v>
      </c>
      <c r="C1114">
        <v>93219</v>
      </c>
      <c r="D1114">
        <v>32603</v>
      </c>
      <c r="E1114">
        <v>6.0925000000000002</v>
      </c>
      <c r="F1114">
        <v>1.0746</v>
      </c>
      <c r="G1114" t="s">
        <v>95</v>
      </c>
      <c r="H1114" t="s">
        <v>142</v>
      </c>
      <c r="I1114" t="s">
        <v>142</v>
      </c>
    </row>
    <row r="1115" spans="1:9" x14ac:dyDescent="0.3">
      <c r="A1115" t="s">
        <v>106</v>
      </c>
      <c r="B1115" s="1">
        <v>42403</v>
      </c>
      <c r="C1115">
        <v>441708</v>
      </c>
      <c r="D1115">
        <v>28889</v>
      </c>
      <c r="E1115">
        <v>4.3067000000000002</v>
      </c>
      <c r="F1115">
        <v>0.75960000000000005</v>
      </c>
      <c r="G1115" t="s">
        <v>95</v>
      </c>
      <c r="H1115" t="s">
        <v>142</v>
      </c>
      <c r="I1115" t="s">
        <v>142</v>
      </c>
    </row>
    <row r="1116" spans="1:9" x14ac:dyDescent="0.3">
      <c r="A1116" t="s">
        <v>106</v>
      </c>
      <c r="B1116" s="1">
        <v>42404</v>
      </c>
      <c r="C1116">
        <v>447349</v>
      </c>
      <c r="D1116">
        <v>23550</v>
      </c>
      <c r="E1116">
        <v>3.6000999999999999</v>
      </c>
      <c r="F1116">
        <v>0.63449999999999995</v>
      </c>
      <c r="G1116" t="s">
        <v>95</v>
      </c>
      <c r="H1116" t="s">
        <v>142</v>
      </c>
      <c r="I1116" t="s">
        <v>142</v>
      </c>
    </row>
    <row r="1117" spans="1:9" x14ac:dyDescent="0.3">
      <c r="A1117" t="s">
        <v>106</v>
      </c>
      <c r="B1117" s="1">
        <v>42405</v>
      </c>
      <c r="C1117">
        <v>582078</v>
      </c>
      <c r="D1117">
        <v>49363</v>
      </c>
      <c r="E1117">
        <v>8.0487000000000002</v>
      </c>
      <c r="F1117">
        <v>1.42</v>
      </c>
      <c r="G1117" t="s">
        <v>95</v>
      </c>
      <c r="H1117" t="s">
        <v>142</v>
      </c>
      <c r="I1117" t="s">
        <v>142</v>
      </c>
    </row>
    <row r="1118" spans="1:9" x14ac:dyDescent="0.3">
      <c r="A1118" t="s">
        <v>106</v>
      </c>
      <c r="B1118" s="1">
        <v>42406</v>
      </c>
      <c r="C1118">
        <v>589408</v>
      </c>
      <c r="D1118">
        <v>47857</v>
      </c>
      <c r="E1118">
        <v>8.0907</v>
      </c>
      <c r="F1118">
        <v>1.4278999999999999</v>
      </c>
      <c r="G1118" t="s">
        <v>95</v>
      </c>
      <c r="H1118" t="s">
        <v>142</v>
      </c>
      <c r="I1118" t="s">
        <v>142</v>
      </c>
    </row>
    <row r="1119" spans="1:9" x14ac:dyDescent="0.3">
      <c r="A1119" t="s">
        <v>106</v>
      </c>
      <c r="B1119" s="1">
        <v>42407</v>
      </c>
      <c r="C1119">
        <v>684604</v>
      </c>
      <c r="D1119">
        <v>33839</v>
      </c>
      <c r="E1119">
        <v>6.9562999999999997</v>
      </c>
      <c r="F1119">
        <v>1.2274</v>
      </c>
      <c r="G1119" t="s">
        <v>95</v>
      </c>
      <c r="H1119" t="s">
        <v>142</v>
      </c>
      <c r="I1119" t="s">
        <v>142</v>
      </c>
    </row>
    <row r="1120" spans="1:9" x14ac:dyDescent="0.3">
      <c r="A1120" t="s">
        <v>106</v>
      </c>
      <c r="B1120" s="1">
        <v>42408</v>
      </c>
      <c r="C1120">
        <v>728172</v>
      </c>
      <c r="D1120">
        <v>26630</v>
      </c>
      <c r="E1120">
        <v>12.4741</v>
      </c>
      <c r="F1120">
        <v>2.2010000000000001</v>
      </c>
      <c r="G1120" t="s">
        <v>95</v>
      </c>
      <c r="H1120" t="s">
        <v>142</v>
      </c>
      <c r="I1120" t="s">
        <v>142</v>
      </c>
    </row>
    <row r="1121" spans="1:9" x14ac:dyDescent="0.3">
      <c r="A1121" t="s">
        <v>106</v>
      </c>
      <c r="B1121" s="1">
        <v>42409</v>
      </c>
      <c r="C1121">
        <v>556448</v>
      </c>
      <c r="D1121">
        <v>46214</v>
      </c>
      <c r="E1121">
        <v>13.5756</v>
      </c>
      <c r="F1121">
        <v>2.3954</v>
      </c>
      <c r="G1121" t="s">
        <v>95</v>
      </c>
      <c r="H1121" t="s">
        <v>142</v>
      </c>
      <c r="I1121" t="s">
        <v>142</v>
      </c>
    </row>
    <row r="1122" spans="1:9" x14ac:dyDescent="0.3">
      <c r="A1122" t="s">
        <v>106</v>
      </c>
      <c r="B1122" s="1">
        <v>42410</v>
      </c>
      <c r="C1122">
        <v>486342</v>
      </c>
      <c r="D1122">
        <v>57778</v>
      </c>
      <c r="E1122">
        <v>8.9291</v>
      </c>
      <c r="F1122">
        <v>1.5757000000000001</v>
      </c>
      <c r="G1122" t="s">
        <v>95</v>
      </c>
      <c r="H1122" t="s">
        <v>142</v>
      </c>
      <c r="I1122" t="s">
        <v>142</v>
      </c>
    </row>
    <row r="1123" spans="1:9" x14ac:dyDescent="0.3">
      <c r="A1123" t="s">
        <v>106</v>
      </c>
      <c r="B1123" s="1">
        <v>42411</v>
      </c>
      <c r="C1123">
        <v>626825</v>
      </c>
      <c r="D1123">
        <v>61299</v>
      </c>
      <c r="E1123">
        <v>10.170999999999999</v>
      </c>
      <c r="F1123">
        <v>1.7947</v>
      </c>
      <c r="G1123" t="s">
        <v>95</v>
      </c>
      <c r="H1123" t="s">
        <v>142</v>
      </c>
      <c r="I1123" t="s">
        <v>142</v>
      </c>
    </row>
    <row r="1124" spans="1:9" x14ac:dyDescent="0.3">
      <c r="A1124" t="s">
        <v>106</v>
      </c>
      <c r="B1124" s="1">
        <v>42412</v>
      </c>
      <c r="C1124">
        <v>530317</v>
      </c>
      <c r="D1124">
        <v>77420</v>
      </c>
      <c r="E1124">
        <v>12.129300000000001</v>
      </c>
      <c r="F1124">
        <v>2.1404999999999998</v>
      </c>
      <c r="G1124" t="s">
        <v>95</v>
      </c>
      <c r="H1124" t="s">
        <v>142</v>
      </c>
      <c r="I1124" t="s">
        <v>142</v>
      </c>
    </row>
    <row r="1125" spans="1:9" x14ac:dyDescent="0.3">
      <c r="A1125" t="s">
        <v>106</v>
      </c>
      <c r="B1125" s="1">
        <v>42413</v>
      </c>
      <c r="C1125">
        <v>565289</v>
      </c>
      <c r="D1125">
        <v>66349</v>
      </c>
      <c r="E1125">
        <v>9.9313000000000002</v>
      </c>
      <c r="F1125">
        <v>1.7523</v>
      </c>
      <c r="G1125" t="s">
        <v>95</v>
      </c>
      <c r="H1125" t="s">
        <v>142</v>
      </c>
      <c r="I1125" t="s">
        <v>142</v>
      </c>
    </row>
    <row r="1126" spans="1:9" x14ac:dyDescent="0.3">
      <c r="A1126" t="s">
        <v>106</v>
      </c>
      <c r="B1126" s="1">
        <v>42414</v>
      </c>
      <c r="C1126">
        <v>727739</v>
      </c>
      <c r="D1126">
        <v>108274</v>
      </c>
      <c r="E1126">
        <v>17.3887</v>
      </c>
      <c r="F1126">
        <v>3.0684</v>
      </c>
      <c r="G1126" t="s">
        <v>95</v>
      </c>
      <c r="H1126" t="s">
        <v>142</v>
      </c>
      <c r="I1126" t="s">
        <v>142</v>
      </c>
    </row>
    <row r="1127" spans="1:9" x14ac:dyDescent="0.3">
      <c r="A1127" t="s">
        <v>106</v>
      </c>
      <c r="B1127" s="1">
        <v>42415</v>
      </c>
      <c r="C1127">
        <v>918087</v>
      </c>
      <c r="D1127">
        <v>89613</v>
      </c>
      <c r="E1127">
        <v>14.0518</v>
      </c>
      <c r="F1127">
        <v>2.4799000000000002</v>
      </c>
      <c r="G1127" t="s">
        <v>95</v>
      </c>
      <c r="H1127" t="s">
        <v>142</v>
      </c>
      <c r="I1127" t="s">
        <v>142</v>
      </c>
    </row>
    <row r="1128" spans="1:9" x14ac:dyDescent="0.3">
      <c r="A1128" t="s">
        <v>106</v>
      </c>
      <c r="B1128" s="1">
        <v>42416</v>
      </c>
      <c r="C1128">
        <v>769493</v>
      </c>
      <c r="D1128">
        <v>110853</v>
      </c>
      <c r="E1128">
        <v>14.339499999999999</v>
      </c>
      <c r="F1128">
        <v>2.5305</v>
      </c>
      <c r="G1128" t="s">
        <v>95</v>
      </c>
      <c r="H1128" t="s">
        <v>142</v>
      </c>
      <c r="I1128" t="s">
        <v>142</v>
      </c>
    </row>
    <row r="1129" spans="1:9" x14ac:dyDescent="0.3">
      <c r="A1129" t="s">
        <v>106</v>
      </c>
      <c r="B1129" s="1">
        <v>42417</v>
      </c>
      <c r="C1129">
        <v>743839</v>
      </c>
      <c r="D1129">
        <v>144543</v>
      </c>
      <c r="E1129">
        <v>20.9239</v>
      </c>
      <c r="F1129">
        <v>3.6922999999999999</v>
      </c>
      <c r="G1129" t="s">
        <v>95</v>
      </c>
      <c r="H1129" t="s">
        <v>142</v>
      </c>
      <c r="I1129" t="s">
        <v>142</v>
      </c>
    </row>
    <row r="1130" spans="1:9" x14ac:dyDescent="0.3">
      <c r="A1130" t="s">
        <v>106</v>
      </c>
      <c r="B1130" s="1">
        <v>42418</v>
      </c>
      <c r="C1130">
        <v>667621</v>
      </c>
      <c r="D1130">
        <v>112872</v>
      </c>
      <c r="E1130">
        <v>18.434999999999999</v>
      </c>
      <c r="F1130">
        <v>3.2534000000000001</v>
      </c>
      <c r="G1130" t="s">
        <v>95</v>
      </c>
      <c r="H1130" t="s">
        <v>142</v>
      </c>
      <c r="I1130" t="s">
        <v>142</v>
      </c>
    </row>
    <row r="1131" spans="1:9" x14ac:dyDescent="0.3">
      <c r="A1131" t="s">
        <v>106</v>
      </c>
      <c r="B1131" s="1">
        <v>42419</v>
      </c>
      <c r="C1131">
        <v>536958</v>
      </c>
      <c r="D1131">
        <v>80272</v>
      </c>
      <c r="E1131">
        <v>13.4099</v>
      </c>
      <c r="F1131">
        <v>2.3664000000000001</v>
      </c>
      <c r="G1131" t="s">
        <v>95</v>
      </c>
      <c r="H1131" t="s">
        <v>142</v>
      </c>
      <c r="I1131" t="s">
        <v>142</v>
      </c>
    </row>
    <row r="1132" spans="1:9" x14ac:dyDescent="0.3">
      <c r="A1132" t="s">
        <v>106</v>
      </c>
      <c r="B1132" s="1">
        <v>42420</v>
      </c>
      <c r="C1132">
        <v>671548</v>
      </c>
      <c r="D1132">
        <v>77557</v>
      </c>
      <c r="E1132">
        <v>13.8398</v>
      </c>
      <c r="F1132">
        <v>2.4422999999999999</v>
      </c>
      <c r="G1132" t="s">
        <v>95</v>
      </c>
      <c r="H1132" t="s">
        <v>142</v>
      </c>
      <c r="I1132" t="s">
        <v>142</v>
      </c>
    </row>
    <row r="1133" spans="1:9" x14ac:dyDescent="0.3">
      <c r="A1133" t="s">
        <v>106</v>
      </c>
      <c r="B1133" s="1">
        <v>42421</v>
      </c>
      <c r="C1133">
        <v>1017979</v>
      </c>
      <c r="D1133">
        <v>113539</v>
      </c>
      <c r="E1133">
        <v>20.3048</v>
      </c>
      <c r="F1133">
        <v>3.5832000000000002</v>
      </c>
      <c r="G1133" t="s">
        <v>95</v>
      </c>
      <c r="H1133" t="s">
        <v>142</v>
      </c>
      <c r="I1133" t="s">
        <v>142</v>
      </c>
    </row>
    <row r="1134" spans="1:9" x14ac:dyDescent="0.3">
      <c r="A1134" t="s">
        <v>106</v>
      </c>
      <c r="B1134" s="1">
        <v>42422</v>
      </c>
      <c r="C1134">
        <v>560645</v>
      </c>
      <c r="D1134">
        <v>113567</v>
      </c>
      <c r="E1134">
        <v>17.5977</v>
      </c>
      <c r="F1134">
        <v>3.1053000000000002</v>
      </c>
      <c r="G1134" t="s">
        <v>95</v>
      </c>
      <c r="H1134" t="s">
        <v>142</v>
      </c>
      <c r="I1134" t="s">
        <v>142</v>
      </c>
    </row>
    <row r="1135" spans="1:9" x14ac:dyDescent="0.3">
      <c r="A1135" t="s">
        <v>106</v>
      </c>
      <c r="B1135" s="1">
        <v>42423</v>
      </c>
      <c r="C1135">
        <v>571789</v>
      </c>
      <c r="D1135">
        <v>51458</v>
      </c>
      <c r="E1135">
        <v>10.661</v>
      </c>
      <c r="F1135">
        <v>1.8812</v>
      </c>
      <c r="G1135" t="s">
        <v>95</v>
      </c>
      <c r="H1135" t="s">
        <v>142</v>
      </c>
      <c r="I1135" t="s">
        <v>142</v>
      </c>
    </row>
    <row r="1136" spans="1:9" x14ac:dyDescent="0.3">
      <c r="A1136" t="s">
        <v>107</v>
      </c>
      <c r="B1136" s="1">
        <v>42397</v>
      </c>
      <c r="C1136">
        <v>559573</v>
      </c>
      <c r="D1136">
        <v>15546</v>
      </c>
      <c r="E1136">
        <v>8.6850000000000005</v>
      </c>
      <c r="F1136">
        <v>8.6850000000000005</v>
      </c>
      <c r="G1136" t="s">
        <v>95</v>
      </c>
      <c r="H1136" t="s">
        <v>142</v>
      </c>
      <c r="I1136" t="s">
        <v>142</v>
      </c>
    </row>
    <row r="1137" spans="1:9" x14ac:dyDescent="0.3">
      <c r="A1137" t="s">
        <v>107</v>
      </c>
      <c r="B1137" s="1">
        <v>42398</v>
      </c>
      <c r="C1137">
        <v>725517</v>
      </c>
      <c r="D1137">
        <v>14476</v>
      </c>
      <c r="E1137">
        <v>14.476000000000001</v>
      </c>
      <c r="F1137">
        <v>1.742</v>
      </c>
      <c r="G1137" t="s">
        <v>95</v>
      </c>
      <c r="H1137" t="s">
        <v>142</v>
      </c>
      <c r="I1137" t="s">
        <v>142</v>
      </c>
    </row>
    <row r="1138" spans="1:9" x14ac:dyDescent="0.3">
      <c r="A1138" t="s">
        <v>107</v>
      </c>
      <c r="B1138" s="1">
        <v>42399</v>
      </c>
      <c r="C1138">
        <v>861917</v>
      </c>
      <c r="D1138">
        <v>13087</v>
      </c>
      <c r="E1138">
        <v>13.087</v>
      </c>
      <c r="F1138">
        <v>1.7450000000000001</v>
      </c>
      <c r="G1138" t="s">
        <v>95</v>
      </c>
      <c r="H1138" t="s">
        <v>142</v>
      </c>
      <c r="I1138" t="s">
        <v>142</v>
      </c>
    </row>
    <row r="1139" spans="1:9" x14ac:dyDescent="0.3">
      <c r="A1139" t="s">
        <v>107</v>
      </c>
      <c r="B1139" s="1">
        <v>42400</v>
      </c>
      <c r="C1139">
        <v>1203444</v>
      </c>
      <c r="D1139">
        <v>18471</v>
      </c>
      <c r="E1139">
        <v>18.471</v>
      </c>
      <c r="F1139">
        <v>4.5419999999999998</v>
      </c>
      <c r="G1139" t="s">
        <v>95</v>
      </c>
      <c r="H1139" t="s">
        <v>142</v>
      </c>
      <c r="I1139" t="s">
        <v>142</v>
      </c>
    </row>
    <row r="1140" spans="1:9" x14ac:dyDescent="0.3">
      <c r="A1140" t="s">
        <v>107</v>
      </c>
      <c r="B1140" s="1">
        <v>42402</v>
      </c>
      <c r="C1140">
        <v>840992</v>
      </c>
      <c r="D1140">
        <v>12137</v>
      </c>
      <c r="E1140">
        <v>12.137</v>
      </c>
      <c r="F1140">
        <v>1.7410000000000001</v>
      </c>
      <c r="G1140" t="s">
        <v>95</v>
      </c>
      <c r="H1140" t="s">
        <v>142</v>
      </c>
      <c r="I1140" t="s">
        <v>142</v>
      </c>
    </row>
    <row r="1141" spans="1:9" x14ac:dyDescent="0.3">
      <c r="A1141" t="s">
        <v>107</v>
      </c>
      <c r="B1141" s="1">
        <v>42401</v>
      </c>
      <c r="C1141">
        <v>1031082</v>
      </c>
      <c r="D1141">
        <v>17144</v>
      </c>
      <c r="E1141">
        <v>17.143999999999998</v>
      </c>
      <c r="F1141">
        <v>3.43</v>
      </c>
      <c r="G1141" t="s">
        <v>95</v>
      </c>
      <c r="H1141" t="s">
        <v>142</v>
      </c>
      <c r="I1141" t="s">
        <v>142</v>
      </c>
    </row>
    <row r="1142" spans="1:9" x14ac:dyDescent="0.3">
      <c r="A1142" t="s">
        <v>107</v>
      </c>
      <c r="B1142" s="1">
        <v>42403</v>
      </c>
      <c r="C1142">
        <v>716191</v>
      </c>
      <c r="D1142">
        <v>7608</v>
      </c>
      <c r="E1142">
        <v>7.6079999999999997</v>
      </c>
      <c r="F1142">
        <v>0.96</v>
      </c>
      <c r="G1142" t="s">
        <v>95</v>
      </c>
      <c r="H1142" t="s">
        <v>142</v>
      </c>
      <c r="I1142" t="s">
        <v>142</v>
      </c>
    </row>
    <row r="1143" spans="1:9" x14ac:dyDescent="0.3">
      <c r="A1143" t="s">
        <v>107</v>
      </c>
      <c r="B1143" s="1">
        <v>42404</v>
      </c>
      <c r="C1143">
        <v>750364</v>
      </c>
      <c r="D1143">
        <v>19839</v>
      </c>
      <c r="E1143">
        <v>19.838999999999999</v>
      </c>
      <c r="F1143">
        <v>4.4160000000000004</v>
      </c>
      <c r="G1143" t="s">
        <v>95</v>
      </c>
      <c r="H1143" t="s">
        <v>142</v>
      </c>
      <c r="I1143" t="s">
        <v>142</v>
      </c>
    </row>
    <row r="1144" spans="1:9" x14ac:dyDescent="0.3">
      <c r="A1144" t="s">
        <v>107</v>
      </c>
      <c r="B1144" s="1">
        <v>42405</v>
      </c>
      <c r="C1144">
        <v>824710</v>
      </c>
      <c r="D1144">
        <v>29123</v>
      </c>
      <c r="E1144">
        <v>29.123000000000001</v>
      </c>
      <c r="F1144">
        <v>6.5890000000000004</v>
      </c>
      <c r="G1144" t="s">
        <v>95</v>
      </c>
      <c r="H1144" t="s">
        <v>142</v>
      </c>
      <c r="I1144" t="s">
        <v>142</v>
      </c>
    </row>
    <row r="1145" spans="1:9" x14ac:dyDescent="0.3">
      <c r="A1145" t="s">
        <v>107</v>
      </c>
      <c r="B1145" s="1">
        <v>42406</v>
      </c>
      <c r="C1145">
        <v>1441674</v>
      </c>
      <c r="D1145">
        <v>25942</v>
      </c>
      <c r="E1145">
        <v>25.942</v>
      </c>
      <c r="F1145">
        <v>6.1752000000000002</v>
      </c>
      <c r="G1145" t="s">
        <v>95</v>
      </c>
      <c r="H1145" t="s">
        <v>142</v>
      </c>
      <c r="I1145" t="s">
        <v>142</v>
      </c>
    </row>
    <row r="1146" spans="1:9" x14ac:dyDescent="0.3">
      <c r="A1146" t="s">
        <v>107</v>
      </c>
      <c r="B1146" s="1">
        <v>42407</v>
      </c>
      <c r="C1146">
        <v>947623</v>
      </c>
      <c r="D1146">
        <v>7415</v>
      </c>
      <c r="E1146">
        <v>7.415</v>
      </c>
      <c r="F1146">
        <v>2.1070000000000002</v>
      </c>
      <c r="G1146" t="s">
        <v>95</v>
      </c>
      <c r="H1146" t="s">
        <v>142</v>
      </c>
      <c r="I1146" t="s">
        <v>142</v>
      </c>
    </row>
    <row r="1147" spans="1:9" x14ac:dyDescent="0.3">
      <c r="A1147" t="s">
        <v>107</v>
      </c>
      <c r="B1147" s="1">
        <v>42409</v>
      </c>
      <c r="C1147">
        <v>857637</v>
      </c>
      <c r="D1147">
        <v>12995</v>
      </c>
      <c r="E1147">
        <v>12.994999999999999</v>
      </c>
      <c r="F1147">
        <v>1.863</v>
      </c>
      <c r="G1147" t="s">
        <v>95</v>
      </c>
      <c r="H1147" t="s">
        <v>142</v>
      </c>
      <c r="I1147" t="s">
        <v>142</v>
      </c>
    </row>
    <row r="1148" spans="1:9" x14ac:dyDescent="0.3">
      <c r="A1148" t="s">
        <v>107</v>
      </c>
      <c r="B1148" s="1">
        <v>42410</v>
      </c>
      <c r="C1148">
        <v>758592</v>
      </c>
      <c r="D1148">
        <v>13873</v>
      </c>
      <c r="E1148">
        <v>13.872999999999999</v>
      </c>
      <c r="F1148">
        <v>2.1534</v>
      </c>
      <c r="G1148" t="s">
        <v>95</v>
      </c>
      <c r="H1148" t="s">
        <v>142</v>
      </c>
      <c r="I1148" t="s">
        <v>142</v>
      </c>
    </row>
    <row r="1149" spans="1:9" x14ac:dyDescent="0.3">
      <c r="A1149" t="s">
        <v>107</v>
      </c>
      <c r="B1149" s="1">
        <v>42411</v>
      </c>
      <c r="C1149">
        <v>889722</v>
      </c>
      <c r="D1149">
        <v>20797</v>
      </c>
      <c r="E1149">
        <v>20.797000000000001</v>
      </c>
      <c r="F1149">
        <v>4.9261999999999997</v>
      </c>
      <c r="G1149" t="s">
        <v>95</v>
      </c>
      <c r="H1149" t="s">
        <v>142</v>
      </c>
      <c r="I1149" t="s">
        <v>142</v>
      </c>
    </row>
    <row r="1150" spans="1:9" x14ac:dyDescent="0.3">
      <c r="A1150" t="s">
        <v>107</v>
      </c>
      <c r="B1150" s="1">
        <v>42412</v>
      </c>
      <c r="C1150">
        <v>774680</v>
      </c>
      <c r="D1150">
        <v>33298</v>
      </c>
      <c r="E1150">
        <v>33.298000000000002</v>
      </c>
      <c r="F1150">
        <v>8.4331999999999994</v>
      </c>
      <c r="G1150" t="s">
        <v>95</v>
      </c>
      <c r="H1150" t="s">
        <v>142</v>
      </c>
      <c r="I1150" t="s">
        <v>142</v>
      </c>
    </row>
    <row r="1151" spans="1:9" x14ac:dyDescent="0.3">
      <c r="A1151" t="s">
        <v>107</v>
      </c>
      <c r="B1151" s="1">
        <v>42413</v>
      </c>
      <c r="C1151">
        <v>800377</v>
      </c>
      <c r="D1151">
        <v>30292</v>
      </c>
      <c r="E1151">
        <v>30.292000000000002</v>
      </c>
      <c r="F1151">
        <v>8.0627999999999993</v>
      </c>
      <c r="G1151" t="s">
        <v>95</v>
      </c>
      <c r="H1151" t="s">
        <v>142</v>
      </c>
      <c r="I1151" t="s">
        <v>142</v>
      </c>
    </row>
    <row r="1152" spans="1:9" x14ac:dyDescent="0.3">
      <c r="A1152" t="s">
        <v>107</v>
      </c>
      <c r="B1152" s="1">
        <v>42414</v>
      </c>
      <c r="C1152">
        <v>1013067</v>
      </c>
      <c r="D1152">
        <v>36599</v>
      </c>
      <c r="E1152">
        <v>36.598999999999997</v>
      </c>
      <c r="F1152">
        <v>9.8149999999999995</v>
      </c>
      <c r="G1152" t="s">
        <v>95</v>
      </c>
      <c r="H1152" t="s">
        <v>142</v>
      </c>
      <c r="I1152" t="s">
        <v>142</v>
      </c>
    </row>
    <row r="1153" spans="1:9" x14ac:dyDescent="0.3">
      <c r="A1153" t="s">
        <v>107</v>
      </c>
      <c r="B1153" s="1">
        <v>42415</v>
      </c>
      <c r="C1153">
        <v>1274313</v>
      </c>
      <c r="D1153">
        <v>47637</v>
      </c>
      <c r="E1153">
        <v>47.637</v>
      </c>
      <c r="F1153">
        <v>11.6938</v>
      </c>
      <c r="G1153" t="s">
        <v>95</v>
      </c>
      <c r="H1153" t="s">
        <v>142</v>
      </c>
      <c r="I1153" t="s">
        <v>142</v>
      </c>
    </row>
    <row r="1154" spans="1:9" x14ac:dyDescent="0.3">
      <c r="A1154" t="s">
        <v>107</v>
      </c>
      <c r="B1154" s="1">
        <v>42416</v>
      </c>
      <c r="C1154">
        <v>1098668</v>
      </c>
      <c r="D1154">
        <v>46577</v>
      </c>
      <c r="E1154">
        <v>46.576999999999998</v>
      </c>
      <c r="F1154">
        <v>10.582599999999999</v>
      </c>
      <c r="G1154" t="s">
        <v>95</v>
      </c>
      <c r="H1154" t="s">
        <v>142</v>
      </c>
      <c r="I1154" t="s">
        <v>142</v>
      </c>
    </row>
    <row r="1155" spans="1:9" x14ac:dyDescent="0.3">
      <c r="A1155" t="s">
        <v>107</v>
      </c>
      <c r="B1155" s="1">
        <v>42417</v>
      </c>
      <c r="C1155">
        <v>976622</v>
      </c>
      <c r="D1155">
        <v>49922</v>
      </c>
      <c r="E1155">
        <v>49.921999999999997</v>
      </c>
      <c r="F1155">
        <v>11.386799999999999</v>
      </c>
      <c r="G1155" t="s">
        <v>95</v>
      </c>
      <c r="H1155" t="s">
        <v>142</v>
      </c>
      <c r="I1155" t="s">
        <v>142</v>
      </c>
    </row>
    <row r="1156" spans="1:9" x14ac:dyDescent="0.3">
      <c r="A1156" t="s">
        <v>107</v>
      </c>
      <c r="B1156" s="1">
        <v>42418</v>
      </c>
      <c r="C1156">
        <v>957446</v>
      </c>
      <c r="D1156">
        <v>60351</v>
      </c>
      <c r="E1156">
        <v>60.350999999999999</v>
      </c>
      <c r="F1156">
        <v>15.089</v>
      </c>
      <c r="G1156" t="s">
        <v>95</v>
      </c>
      <c r="H1156" t="s">
        <v>142</v>
      </c>
      <c r="I1156" t="s">
        <v>142</v>
      </c>
    </row>
    <row r="1157" spans="1:9" x14ac:dyDescent="0.3">
      <c r="A1157" t="s">
        <v>107</v>
      </c>
      <c r="B1157" s="1">
        <v>42419</v>
      </c>
      <c r="C1157">
        <v>789992</v>
      </c>
      <c r="D1157">
        <v>47543</v>
      </c>
      <c r="E1157">
        <v>47.542999999999999</v>
      </c>
      <c r="F1157">
        <v>12.579000000000001</v>
      </c>
      <c r="G1157" t="s">
        <v>95</v>
      </c>
      <c r="H1157" t="s">
        <v>142</v>
      </c>
      <c r="I1157" t="s">
        <v>142</v>
      </c>
    </row>
    <row r="1158" spans="1:9" x14ac:dyDescent="0.3">
      <c r="A1158" t="s">
        <v>107</v>
      </c>
      <c r="B1158" s="1">
        <v>42420</v>
      </c>
      <c r="C1158">
        <v>940774</v>
      </c>
      <c r="D1158">
        <v>52595</v>
      </c>
      <c r="E1158">
        <v>52.594999999999999</v>
      </c>
      <c r="F1158">
        <v>14.2614</v>
      </c>
      <c r="G1158" t="s">
        <v>95</v>
      </c>
      <c r="H1158" t="s">
        <v>142</v>
      </c>
      <c r="I1158" t="s">
        <v>142</v>
      </c>
    </row>
    <row r="1159" spans="1:9" x14ac:dyDescent="0.3">
      <c r="A1159" t="s">
        <v>107</v>
      </c>
      <c r="B1159" s="1">
        <v>42421</v>
      </c>
      <c r="C1159">
        <v>1457769</v>
      </c>
      <c r="D1159">
        <v>93112</v>
      </c>
      <c r="E1159">
        <v>93.111999999999995</v>
      </c>
      <c r="F1159">
        <v>26.414400000000001</v>
      </c>
      <c r="G1159" t="s">
        <v>95</v>
      </c>
      <c r="H1159" t="s">
        <v>142</v>
      </c>
      <c r="I1159" t="s">
        <v>142</v>
      </c>
    </row>
    <row r="1160" spans="1:9" x14ac:dyDescent="0.3">
      <c r="A1160" t="s">
        <v>107</v>
      </c>
      <c r="B1160" s="1">
        <v>42422</v>
      </c>
      <c r="C1160">
        <v>1381118</v>
      </c>
      <c r="D1160">
        <v>46925</v>
      </c>
      <c r="E1160">
        <v>46.924999999999997</v>
      </c>
      <c r="F1160">
        <v>11.3202</v>
      </c>
      <c r="G1160" t="s">
        <v>95</v>
      </c>
      <c r="H1160" t="s">
        <v>142</v>
      </c>
      <c r="I1160" t="s">
        <v>142</v>
      </c>
    </row>
    <row r="1161" spans="1:9" x14ac:dyDescent="0.3">
      <c r="A1161" t="s">
        <v>107</v>
      </c>
      <c r="B1161" s="1">
        <v>42423</v>
      </c>
      <c r="C1161">
        <v>1043702</v>
      </c>
      <c r="D1161">
        <v>58161</v>
      </c>
      <c r="E1161">
        <v>58.161000000000001</v>
      </c>
      <c r="F1161">
        <v>13.323</v>
      </c>
      <c r="G1161" t="s">
        <v>95</v>
      </c>
      <c r="H1161" t="s">
        <v>142</v>
      </c>
      <c r="I1161" t="s">
        <v>142</v>
      </c>
    </row>
    <row r="1162" spans="1:9" x14ac:dyDescent="0.3">
      <c r="A1162" t="s">
        <v>108</v>
      </c>
      <c r="B1162" s="1">
        <v>42309</v>
      </c>
      <c r="C1162">
        <v>10923</v>
      </c>
      <c r="D1162">
        <v>2022</v>
      </c>
      <c r="E1162">
        <v>5.0549999999999997</v>
      </c>
      <c r="F1162">
        <v>0.27</v>
      </c>
      <c r="G1162" t="s">
        <v>98</v>
      </c>
      <c r="H1162" t="s">
        <v>142</v>
      </c>
      <c r="I1162" t="s">
        <v>142</v>
      </c>
    </row>
    <row r="1163" spans="1:9" x14ac:dyDescent="0.3">
      <c r="A1163" t="s">
        <v>108</v>
      </c>
      <c r="B1163" s="1">
        <v>42310</v>
      </c>
      <c r="C1163">
        <v>10130</v>
      </c>
      <c r="D1163">
        <v>2282</v>
      </c>
      <c r="E1163">
        <v>5.7050000000000001</v>
      </c>
      <c r="F1163">
        <v>0.47899999999999998</v>
      </c>
      <c r="G1163" t="s">
        <v>98</v>
      </c>
      <c r="H1163" t="s">
        <v>142</v>
      </c>
      <c r="I1163" t="s">
        <v>142</v>
      </c>
    </row>
    <row r="1164" spans="1:9" x14ac:dyDescent="0.3">
      <c r="A1164" t="s">
        <v>108</v>
      </c>
      <c r="B1164" s="1">
        <v>42311</v>
      </c>
      <c r="C1164">
        <v>10989</v>
      </c>
      <c r="D1164">
        <v>2452</v>
      </c>
      <c r="E1164">
        <v>6.13</v>
      </c>
      <c r="F1164">
        <v>0.19700000000000001</v>
      </c>
      <c r="G1164" t="s">
        <v>98</v>
      </c>
      <c r="H1164" t="s">
        <v>142</v>
      </c>
      <c r="I1164" t="s">
        <v>142</v>
      </c>
    </row>
    <row r="1165" spans="1:9" x14ac:dyDescent="0.3">
      <c r="A1165" t="s">
        <v>108</v>
      </c>
      <c r="B1165" s="1">
        <v>42312</v>
      </c>
      <c r="C1165">
        <v>8753</v>
      </c>
      <c r="D1165">
        <v>1989</v>
      </c>
      <c r="E1165">
        <v>4.9725000000000001</v>
      </c>
      <c r="F1165">
        <v>0.26750000000000002</v>
      </c>
      <c r="G1165" t="s">
        <v>98</v>
      </c>
      <c r="H1165" t="s">
        <v>142</v>
      </c>
      <c r="I1165" t="s">
        <v>142</v>
      </c>
    </row>
    <row r="1166" spans="1:9" x14ac:dyDescent="0.3">
      <c r="A1166" t="s">
        <v>108</v>
      </c>
      <c r="B1166" s="1">
        <v>42313</v>
      </c>
      <c r="C1166">
        <v>8708</v>
      </c>
      <c r="D1166">
        <v>2172</v>
      </c>
      <c r="E1166">
        <v>5.43</v>
      </c>
      <c r="F1166">
        <v>0.21299999999999999</v>
      </c>
      <c r="G1166" t="s">
        <v>98</v>
      </c>
      <c r="H1166" t="s">
        <v>142</v>
      </c>
      <c r="I1166" t="s">
        <v>142</v>
      </c>
    </row>
    <row r="1167" spans="1:9" x14ac:dyDescent="0.3">
      <c r="A1167" t="s">
        <v>108</v>
      </c>
      <c r="B1167" s="1">
        <v>42314</v>
      </c>
      <c r="C1167">
        <v>8993</v>
      </c>
      <c r="D1167">
        <v>1804</v>
      </c>
      <c r="E1167">
        <v>4.51</v>
      </c>
      <c r="F1167">
        <v>0</v>
      </c>
      <c r="G1167" t="s">
        <v>98</v>
      </c>
      <c r="H1167" t="s">
        <v>142</v>
      </c>
      <c r="I1167" t="s">
        <v>142</v>
      </c>
    </row>
    <row r="1168" spans="1:9" x14ac:dyDescent="0.3">
      <c r="A1168" t="s">
        <v>108</v>
      </c>
      <c r="B1168" s="1">
        <v>42316</v>
      </c>
      <c r="C1168">
        <v>8750</v>
      </c>
      <c r="D1168">
        <v>235</v>
      </c>
      <c r="E1168">
        <v>0.58750000000000002</v>
      </c>
      <c r="F1168">
        <v>2.5000000000000001E-3</v>
      </c>
      <c r="G1168" t="s">
        <v>98</v>
      </c>
      <c r="H1168" t="s">
        <v>142</v>
      </c>
      <c r="I1168" t="s">
        <v>142</v>
      </c>
    </row>
    <row r="1169" spans="1:9" x14ac:dyDescent="0.3">
      <c r="A1169" t="s">
        <v>108</v>
      </c>
      <c r="B1169" s="1">
        <v>42315</v>
      </c>
      <c r="C1169">
        <v>8914</v>
      </c>
      <c r="D1169">
        <v>947</v>
      </c>
      <c r="E1169">
        <v>2.3675000000000002</v>
      </c>
      <c r="F1169">
        <v>2.5000000000000001E-3</v>
      </c>
      <c r="G1169" t="s">
        <v>98</v>
      </c>
      <c r="H1169" t="s">
        <v>142</v>
      </c>
      <c r="I1169" t="s">
        <v>142</v>
      </c>
    </row>
    <row r="1170" spans="1:9" x14ac:dyDescent="0.3">
      <c r="A1170" t="s">
        <v>108</v>
      </c>
      <c r="B1170" s="1">
        <v>42317</v>
      </c>
      <c r="C1170">
        <v>9436</v>
      </c>
      <c r="D1170">
        <v>1524</v>
      </c>
      <c r="E1170">
        <v>3.81</v>
      </c>
      <c r="F1170">
        <v>1.0900000000000001</v>
      </c>
      <c r="G1170" t="s">
        <v>98</v>
      </c>
      <c r="H1170" t="s">
        <v>142</v>
      </c>
      <c r="I1170" t="s">
        <v>142</v>
      </c>
    </row>
    <row r="1171" spans="1:9" x14ac:dyDescent="0.3">
      <c r="A1171" t="s">
        <v>108</v>
      </c>
      <c r="B1171" s="1">
        <v>42318</v>
      </c>
      <c r="C1171">
        <v>8125</v>
      </c>
      <c r="D1171">
        <v>1151</v>
      </c>
      <c r="E1171">
        <v>2.8774999999999999</v>
      </c>
      <c r="F1171">
        <v>0.82250000000000001</v>
      </c>
      <c r="G1171" t="s">
        <v>98</v>
      </c>
      <c r="H1171" t="s">
        <v>142</v>
      </c>
      <c r="I1171" t="s">
        <v>142</v>
      </c>
    </row>
    <row r="1172" spans="1:9" x14ac:dyDescent="0.3">
      <c r="A1172" t="s">
        <v>108</v>
      </c>
      <c r="B1172" s="1">
        <v>42319</v>
      </c>
      <c r="C1172">
        <v>8889</v>
      </c>
      <c r="D1172">
        <v>1127</v>
      </c>
      <c r="E1172">
        <v>2.8174999999999999</v>
      </c>
      <c r="F1172">
        <v>0.83250000000000002</v>
      </c>
      <c r="G1172" t="s">
        <v>98</v>
      </c>
      <c r="H1172" t="s">
        <v>142</v>
      </c>
      <c r="I1172" t="s">
        <v>142</v>
      </c>
    </row>
    <row r="1173" spans="1:9" x14ac:dyDescent="0.3">
      <c r="A1173" t="s">
        <v>108</v>
      </c>
      <c r="B1173" s="1">
        <v>42320</v>
      </c>
      <c r="C1173">
        <v>8458</v>
      </c>
      <c r="D1173">
        <v>1300</v>
      </c>
      <c r="E1173">
        <v>3.25</v>
      </c>
      <c r="F1173">
        <v>0.97</v>
      </c>
      <c r="G1173" t="s">
        <v>98</v>
      </c>
      <c r="H1173" t="s">
        <v>142</v>
      </c>
      <c r="I1173" t="s">
        <v>142</v>
      </c>
    </row>
    <row r="1174" spans="1:9" x14ac:dyDescent="0.3">
      <c r="A1174" t="s">
        <v>108</v>
      </c>
      <c r="B1174" s="1">
        <v>42321</v>
      </c>
      <c r="C1174">
        <v>8017</v>
      </c>
      <c r="D1174">
        <v>1248</v>
      </c>
      <c r="E1174">
        <v>3.12</v>
      </c>
      <c r="F1174">
        <v>0.93</v>
      </c>
      <c r="G1174" t="s">
        <v>98</v>
      </c>
      <c r="H1174" t="s">
        <v>142</v>
      </c>
      <c r="I1174" t="s">
        <v>142</v>
      </c>
    </row>
    <row r="1175" spans="1:9" x14ac:dyDescent="0.3">
      <c r="A1175" t="s">
        <v>108</v>
      </c>
      <c r="B1175" s="1">
        <v>42322</v>
      </c>
      <c r="C1175">
        <v>7522</v>
      </c>
      <c r="D1175">
        <v>882</v>
      </c>
      <c r="E1175">
        <v>2.2050000000000001</v>
      </c>
      <c r="F1175">
        <v>0.66500000000000004</v>
      </c>
      <c r="G1175" t="s">
        <v>98</v>
      </c>
      <c r="H1175" t="s">
        <v>142</v>
      </c>
      <c r="I1175" t="s">
        <v>142</v>
      </c>
    </row>
    <row r="1176" spans="1:9" x14ac:dyDescent="0.3">
      <c r="A1176" t="s">
        <v>108</v>
      </c>
      <c r="B1176" s="1">
        <v>42323</v>
      </c>
      <c r="C1176">
        <v>8778</v>
      </c>
      <c r="D1176">
        <v>1155</v>
      </c>
      <c r="E1176">
        <v>2.8875000000000002</v>
      </c>
      <c r="F1176">
        <v>0.85250000000000004</v>
      </c>
      <c r="G1176" t="s">
        <v>98</v>
      </c>
      <c r="H1176" t="s">
        <v>142</v>
      </c>
      <c r="I1176" t="s">
        <v>142</v>
      </c>
    </row>
    <row r="1177" spans="1:9" x14ac:dyDescent="0.3">
      <c r="A1177" t="s">
        <v>108</v>
      </c>
      <c r="B1177" s="1">
        <v>42324</v>
      </c>
      <c r="C1177">
        <v>9512</v>
      </c>
      <c r="D1177">
        <v>1320</v>
      </c>
      <c r="E1177">
        <v>3.3</v>
      </c>
      <c r="F1177">
        <v>0.91</v>
      </c>
      <c r="G1177" t="s">
        <v>98</v>
      </c>
      <c r="H1177" t="s">
        <v>142</v>
      </c>
      <c r="I1177" t="s">
        <v>142</v>
      </c>
    </row>
    <row r="1178" spans="1:9" x14ac:dyDescent="0.3">
      <c r="A1178" t="s">
        <v>108</v>
      </c>
      <c r="B1178" s="1">
        <v>42325</v>
      </c>
      <c r="C1178">
        <v>7084</v>
      </c>
      <c r="D1178">
        <v>1028</v>
      </c>
      <c r="E1178">
        <v>2.57</v>
      </c>
      <c r="F1178">
        <v>0.79</v>
      </c>
      <c r="G1178" t="s">
        <v>98</v>
      </c>
      <c r="H1178" t="s">
        <v>142</v>
      </c>
      <c r="I1178" t="s">
        <v>142</v>
      </c>
    </row>
    <row r="1179" spans="1:9" x14ac:dyDescent="0.3">
      <c r="A1179" t="s">
        <v>108</v>
      </c>
      <c r="B1179" s="1">
        <v>42326</v>
      </c>
      <c r="C1179">
        <v>8755</v>
      </c>
      <c r="D1179">
        <v>1409</v>
      </c>
      <c r="E1179">
        <v>3.5225</v>
      </c>
      <c r="F1179">
        <v>1.0874999999999999</v>
      </c>
      <c r="G1179" t="s">
        <v>98</v>
      </c>
      <c r="H1179" t="s">
        <v>142</v>
      </c>
      <c r="I1179" t="s">
        <v>142</v>
      </c>
    </row>
    <row r="1180" spans="1:9" x14ac:dyDescent="0.3">
      <c r="A1180" t="s">
        <v>108</v>
      </c>
      <c r="B1180" s="1">
        <v>42327</v>
      </c>
      <c r="C1180">
        <v>7653</v>
      </c>
      <c r="D1180">
        <v>1232</v>
      </c>
      <c r="E1180">
        <v>3.08</v>
      </c>
      <c r="F1180">
        <v>0.92</v>
      </c>
      <c r="G1180" t="s">
        <v>98</v>
      </c>
      <c r="H1180" t="s">
        <v>142</v>
      </c>
      <c r="I1180" t="s">
        <v>142</v>
      </c>
    </row>
    <row r="1181" spans="1:9" x14ac:dyDescent="0.3">
      <c r="A1181" t="s">
        <v>108</v>
      </c>
      <c r="B1181" s="1">
        <v>42328</v>
      </c>
      <c r="C1181">
        <v>7622</v>
      </c>
      <c r="D1181">
        <v>1516</v>
      </c>
      <c r="E1181">
        <v>3.79</v>
      </c>
      <c r="F1181">
        <v>1.1499999999999999</v>
      </c>
      <c r="G1181" t="s">
        <v>98</v>
      </c>
      <c r="H1181" t="s">
        <v>142</v>
      </c>
      <c r="I1181" t="s">
        <v>142</v>
      </c>
    </row>
    <row r="1182" spans="1:9" x14ac:dyDescent="0.3">
      <c r="A1182" t="s">
        <v>108</v>
      </c>
      <c r="B1182" s="1">
        <v>42329</v>
      </c>
      <c r="C1182">
        <v>7414</v>
      </c>
      <c r="D1182">
        <v>933</v>
      </c>
      <c r="E1182">
        <v>2.3325</v>
      </c>
      <c r="F1182">
        <v>0.78749999999999998</v>
      </c>
      <c r="G1182" t="s">
        <v>98</v>
      </c>
      <c r="H1182" t="s">
        <v>142</v>
      </c>
      <c r="I1182" t="s">
        <v>142</v>
      </c>
    </row>
    <row r="1183" spans="1:9" x14ac:dyDescent="0.3">
      <c r="A1183" t="s">
        <v>108</v>
      </c>
      <c r="B1183" s="1">
        <v>42330</v>
      </c>
      <c r="C1183">
        <v>8791</v>
      </c>
      <c r="D1183">
        <v>1298</v>
      </c>
      <c r="E1183">
        <v>3.2450000000000001</v>
      </c>
      <c r="F1183">
        <v>1.075</v>
      </c>
      <c r="G1183" t="s">
        <v>98</v>
      </c>
      <c r="H1183" t="s">
        <v>142</v>
      </c>
      <c r="I1183" t="s">
        <v>142</v>
      </c>
    </row>
    <row r="1184" spans="1:9" x14ac:dyDescent="0.3">
      <c r="A1184" t="s">
        <v>108</v>
      </c>
      <c r="B1184" s="1">
        <v>42331</v>
      </c>
      <c r="C1184">
        <v>7209</v>
      </c>
      <c r="D1184">
        <v>1318</v>
      </c>
      <c r="E1184">
        <v>3.2949999999999999</v>
      </c>
      <c r="F1184">
        <v>1.095</v>
      </c>
      <c r="G1184" t="s">
        <v>98</v>
      </c>
      <c r="H1184" t="s">
        <v>142</v>
      </c>
      <c r="I1184" t="s">
        <v>142</v>
      </c>
    </row>
    <row r="1185" spans="1:9" x14ac:dyDescent="0.3">
      <c r="A1185" t="s">
        <v>108</v>
      </c>
      <c r="B1185" s="1">
        <v>42332</v>
      </c>
      <c r="C1185">
        <v>7921</v>
      </c>
      <c r="D1185">
        <v>1433</v>
      </c>
      <c r="E1185">
        <v>3.5825</v>
      </c>
      <c r="F1185">
        <v>1.2775000000000001</v>
      </c>
      <c r="G1185" t="s">
        <v>98</v>
      </c>
      <c r="H1185" t="s">
        <v>142</v>
      </c>
      <c r="I1185" t="s">
        <v>142</v>
      </c>
    </row>
    <row r="1186" spans="1:9" x14ac:dyDescent="0.3">
      <c r="A1186" t="s">
        <v>108</v>
      </c>
      <c r="B1186" s="1">
        <v>42333</v>
      </c>
      <c r="C1186">
        <v>6064</v>
      </c>
      <c r="D1186">
        <v>1337</v>
      </c>
      <c r="E1186">
        <v>3.3424999999999998</v>
      </c>
      <c r="F1186">
        <v>1.2775000000000001</v>
      </c>
      <c r="G1186" t="s">
        <v>98</v>
      </c>
      <c r="H1186" t="s">
        <v>142</v>
      </c>
      <c r="I1186" t="s">
        <v>142</v>
      </c>
    </row>
    <row r="1187" spans="1:9" x14ac:dyDescent="0.3">
      <c r="A1187" t="s">
        <v>108</v>
      </c>
      <c r="B1187" s="1">
        <v>42334</v>
      </c>
      <c r="C1187">
        <v>4511</v>
      </c>
      <c r="D1187">
        <v>957</v>
      </c>
      <c r="E1187">
        <v>2.3925000000000001</v>
      </c>
      <c r="F1187">
        <v>0.82750000000000001</v>
      </c>
      <c r="G1187" t="s">
        <v>98</v>
      </c>
      <c r="H1187" t="s">
        <v>142</v>
      </c>
      <c r="I1187" t="s">
        <v>142</v>
      </c>
    </row>
    <row r="1188" spans="1:9" x14ac:dyDescent="0.3">
      <c r="A1188" t="s">
        <v>108</v>
      </c>
      <c r="B1188" s="1">
        <v>42335</v>
      </c>
      <c r="C1188">
        <v>7330</v>
      </c>
      <c r="D1188">
        <v>2304</v>
      </c>
      <c r="E1188">
        <v>5.76</v>
      </c>
      <c r="F1188">
        <v>1.95</v>
      </c>
      <c r="G1188" t="s">
        <v>98</v>
      </c>
      <c r="H1188" t="s">
        <v>142</v>
      </c>
      <c r="I1188" t="s">
        <v>142</v>
      </c>
    </row>
    <row r="1189" spans="1:9" x14ac:dyDescent="0.3">
      <c r="A1189" t="s">
        <v>108</v>
      </c>
      <c r="B1189" s="1">
        <v>42336</v>
      </c>
      <c r="C1189">
        <v>6684</v>
      </c>
      <c r="D1189">
        <v>1894</v>
      </c>
      <c r="E1189">
        <v>4.7350000000000003</v>
      </c>
      <c r="F1189">
        <v>1.655</v>
      </c>
      <c r="G1189" t="s">
        <v>98</v>
      </c>
      <c r="H1189" t="s">
        <v>142</v>
      </c>
      <c r="I1189" t="s">
        <v>142</v>
      </c>
    </row>
    <row r="1190" spans="1:9" x14ac:dyDescent="0.3">
      <c r="A1190" t="s">
        <v>108</v>
      </c>
      <c r="B1190" s="1">
        <v>42337</v>
      </c>
      <c r="C1190">
        <v>8434</v>
      </c>
      <c r="D1190">
        <v>1438</v>
      </c>
      <c r="E1190">
        <v>3.5950000000000002</v>
      </c>
      <c r="F1190">
        <v>1.105</v>
      </c>
      <c r="G1190" t="s">
        <v>98</v>
      </c>
      <c r="H1190" t="s">
        <v>142</v>
      </c>
      <c r="I1190" t="s">
        <v>142</v>
      </c>
    </row>
    <row r="1191" spans="1:9" x14ac:dyDescent="0.3">
      <c r="A1191" t="s">
        <v>108</v>
      </c>
      <c r="B1191" s="1">
        <v>42338</v>
      </c>
      <c r="C1191">
        <v>6983</v>
      </c>
      <c r="D1191">
        <v>1514</v>
      </c>
      <c r="E1191">
        <v>3.7850000000000001</v>
      </c>
      <c r="F1191">
        <v>1.1850000000000001</v>
      </c>
      <c r="G1191" t="s">
        <v>98</v>
      </c>
      <c r="H1191" t="s">
        <v>142</v>
      </c>
      <c r="I1191" t="s">
        <v>142</v>
      </c>
    </row>
    <row r="1192" spans="1:9" x14ac:dyDescent="0.3">
      <c r="A1192" t="s">
        <v>108</v>
      </c>
      <c r="B1192" s="1">
        <v>42339</v>
      </c>
      <c r="C1192">
        <v>8885</v>
      </c>
      <c r="D1192">
        <v>1628</v>
      </c>
      <c r="E1192">
        <v>4.07</v>
      </c>
      <c r="F1192">
        <v>1.33</v>
      </c>
      <c r="G1192" t="s">
        <v>98</v>
      </c>
      <c r="H1192" t="s">
        <v>142</v>
      </c>
      <c r="I1192" t="s">
        <v>142</v>
      </c>
    </row>
    <row r="1193" spans="1:9" x14ac:dyDescent="0.3">
      <c r="A1193" t="s">
        <v>108</v>
      </c>
      <c r="B1193" s="1">
        <v>42341</v>
      </c>
      <c r="C1193">
        <v>7769</v>
      </c>
      <c r="D1193">
        <v>1410</v>
      </c>
      <c r="E1193">
        <v>3.5249999999999999</v>
      </c>
      <c r="F1193">
        <v>1.115</v>
      </c>
      <c r="G1193" t="s">
        <v>98</v>
      </c>
      <c r="H1193" t="s">
        <v>142</v>
      </c>
      <c r="I1193" t="s">
        <v>142</v>
      </c>
    </row>
    <row r="1194" spans="1:9" x14ac:dyDescent="0.3">
      <c r="A1194" t="s">
        <v>108</v>
      </c>
      <c r="B1194" s="1">
        <v>42340</v>
      </c>
      <c r="C1194">
        <v>8828</v>
      </c>
      <c r="D1194">
        <v>1436</v>
      </c>
      <c r="E1194">
        <v>3.59</v>
      </c>
      <c r="F1194">
        <v>1.06</v>
      </c>
      <c r="G1194" t="s">
        <v>98</v>
      </c>
      <c r="H1194" t="s">
        <v>142</v>
      </c>
      <c r="I1194" t="s">
        <v>142</v>
      </c>
    </row>
    <row r="1195" spans="1:9" x14ac:dyDescent="0.3">
      <c r="A1195" t="s">
        <v>108</v>
      </c>
      <c r="B1195" s="1">
        <v>42342</v>
      </c>
      <c r="C1195">
        <v>7317</v>
      </c>
      <c r="D1195">
        <v>1281</v>
      </c>
      <c r="E1195">
        <v>3.2025000000000001</v>
      </c>
      <c r="F1195">
        <v>1.0275000000000001</v>
      </c>
      <c r="G1195" t="s">
        <v>98</v>
      </c>
      <c r="H1195" t="s">
        <v>142</v>
      </c>
      <c r="I1195" t="s">
        <v>142</v>
      </c>
    </row>
    <row r="1196" spans="1:9" x14ac:dyDescent="0.3">
      <c r="A1196" t="s">
        <v>108</v>
      </c>
      <c r="B1196" s="1">
        <v>42343</v>
      </c>
      <c r="C1196">
        <v>7002</v>
      </c>
      <c r="D1196">
        <v>1317</v>
      </c>
      <c r="E1196">
        <v>3.2925</v>
      </c>
      <c r="F1196">
        <v>1.0974999999999999</v>
      </c>
      <c r="G1196" t="s">
        <v>98</v>
      </c>
      <c r="H1196" t="s">
        <v>142</v>
      </c>
      <c r="I1196" t="s">
        <v>142</v>
      </c>
    </row>
    <row r="1197" spans="1:9" x14ac:dyDescent="0.3">
      <c r="A1197" t="s">
        <v>108</v>
      </c>
      <c r="B1197" s="1">
        <v>42344</v>
      </c>
      <c r="C1197">
        <v>7853</v>
      </c>
      <c r="D1197">
        <v>1415</v>
      </c>
      <c r="E1197">
        <v>3.5375000000000001</v>
      </c>
      <c r="F1197">
        <v>1.1825000000000001</v>
      </c>
      <c r="G1197" t="s">
        <v>98</v>
      </c>
      <c r="H1197" t="s">
        <v>142</v>
      </c>
      <c r="I1197" t="s">
        <v>142</v>
      </c>
    </row>
    <row r="1198" spans="1:9" x14ac:dyDescent="0.3">
      <c r="A1198" t="s">
        <v>108</v>
      </c>
      <c r="B1198" s="1">
        <v>42345</v>
      </c>
      <c r="C1198">
        <v>7906</v>
      </c>
      <c r="D1198">
        <v>1591</v>
      </c>
      <c r="E1198">
        <v>3.9775</v>
      </c>
      <c r="F1198">
        <v>1.2324999999999999</v>
      </c>
      <c r="G1198" t="s">
        <v>98</v>
      </c>
      <c r="H1198" t="s">
        <v>142</v>
      </c>
      <c r="I1198" t="s">
        <v>142</v>
      </c>
    </row>
    <row r="1199" spans="1:9" x14ac:dyDescent="0.3">
      <c r="A1199" t="s">
        <v>108</v>
      </c>
      <c r="B1199" s="1">
        <v>42346</v>
      </c>
      <c r="C1199">
        <v>8838</v>
      </c>
      <c r="D1199">
        <v>1858</v>
      </c>
      <c r="E1199">
        <v>4.6449999999999996</v>
      </c>
      <c r="F1199">
        <v>1.4450000000000001</v>
      </c>
      <c r="G1199" t="s">
        <v>98</v>
      </c>
      <c r="H1199" t="s">
        <v>142</v>
      </c>
      <c r="I1199" t="s">
        <v>142</v>
      </c>
    </row>
    <row r="1200" spans="1:9" x14ac:dyDescent="0.3">
      <c r="A1200" t="s">
        <v>108</v>
      </c>
      <c r="B1200" s="1">
        <v>42347</v>
      </c>
      <c r="C1200">
        <v>7745</v>
      </c>
      <c r="D1200">
        <v>1674</v>
      </c>
      <c r="E1200">
        <v>4.1849999999999996</v>
      </c>
      <c r="F1200">
        <v>1.2549999999999999</v>
      </c>
      <c r="G1200" t="s">
        <v>98</v>
      </c>
      <c r="H1200" t="s">
        <v>142</v>
      </c>
      <c r="I1200" t="s">
        <v>142</v>
      </c>
    </row>
    <row r="1201" spans="1:9" x14ac:dyDescent="0.3">
      <c r="A1201" t="s">
        <v>108</v>
      </c>
      <c r="B1201" s="1">
        <v>42348</v>
      </c>
      <c r="C1201">
        <v>6961</v>
      </c>
      <c r="D1201">
        <v>1625</v>
      </c>
      <c r="E1201">
        <v>4.0625</v>
      </c>
      <c r="F1201">
        <v>1.2375</v>
      </c>
      <c r="G1201" t="s">
        <v>98</v>
      </c>
      <c r="H1201" t="s">
        <v>142</v>
      </c>
      <c r="I1201" t="s">
        <v>142</v>
      </c>
    </row>
    <row r="1202" spans="1:9" x14ac:dyDescent="0.3">
      <c r="A1202" t="s">
        <v>108</v>
      </c>
      <c r="B1202" s="1">
        <v>42349</v>
      </c>
      <c r="C1202">
        <v>5873</v>
      </c>
      <c r="D1202">
        <v>1486</v>
      </c>
      <c r="E1202">
        <v>3.7149999999999999</v>
      </c>
      <c r="F1202">
        <v>1.1950000000000001</v>
      </c>
      <c r="G1202" t="s">
        <v>98</v>
      </c>
      <c r="H1202" t="s">
        <v>142</v>
      </c>
      <c r="I1202" t="s">
        <v>142</v>
      </c>
    </row>
    <row r="1203" spans="1:9" x14ac:dyDescent="0.3">
      <c r="A1203" t="s">
        <v>108</v>
      </c>
      <c r="B1203" s="1">
        <v>42350</v>
      </c>
      <c r="C1203">
        <v>6265</v>
      </c>
      <c r="D1203">
        <v>1070</v>
      </c>
      <c r="E1203">
        <v>2.6749999999999998</v>
      </c>
      <c r="F1203">
        <v>0.755</v>
      </c>
      <c r="G1203" t="s">
        <v>98</v>
      </c>
      <c r="H1203" t="s">
        <v>142</v>
      </c>
      <c r="I1203" t="s">
        <v>142</v>
      </c>
    </row>
    <row r="1204" spans="1:9" x14ac:dyDescent="0.3">
      <c r="A1204" t="s">
        <v>108</v>
      </c>
      <c r="B1204" s="1">
        <v>42351</v>
      </c>
      <c r="C1204">
        <v>7235</v>
      </c>
      <c r="D1204">
        <v>1103</v>
      </c>
      <c r="E1204">
        <v>2.7574999999999998</v>
      </c>
      <c r="F1204">
        <v>0.72250000000000003</v>
      </c>
      <c r="G1204" t="s">
        <v>98</v>
      </c>
      <c r="H1204" t="s">
        <v>142</v>
      </c>
      <c r="I1204" t="s">
        <v>142</v>
      </c>
    </row>
    <row r="1205" spans="1:9" x14ac:dyDescent="0.3">
      <c r="A1205" t="s">
        <v>108</v>
      </c>
      <c r="B1205" s="1">
        <v>42352</v>
      </c>
      <c r="C1205">
        <v>7739</v>
      </c>
      <c r="D1205">
        <v>1358</v>
      </c>
      <c r="E1205">
        <v>3.395</v>
      </c>
      <c r="F1205">
        <v>0.86499999999999999</v>
      </c>
      <c r="G1205" t="s">
        <v>98</v>
      </c>
      <c r="H1205" t="s">
        <v>142</v>
      </c>
      <c r="I1205" t="s">
        <v>142</v>
      </c>
    </row>
    <row r="1206" spans="1:9" x14ac:dyDescent="0.3">
      <c r="A1206" t="s">
        <v>108</v>
      </c>
      <c r="B1206" s="1">
        <v>42353</v>
      </c>
      <c r="C1206">
        <v>6463</v>
      </c>
      <c r="D1206">
        <v>1141</v>
      </c>
      <c r="E1206">
        <v>2.8525</v>
      </c>
      <c r="F1206">
        <v>0.65749999999999997</v>
      </c>
      <c r="G1206" t="s">
        <v>98</v>
      </c>
      <c r="H1206" t="s">
        <v>142</v>
      </c>
      <c r="I1206" t="s">
        <v>142</v>
      </c>
    </row>
    <row r="1207" spans="1:9" x14ac:dyDescent="0.3">
      <c r="A1207" t="s">
        <v>108</v>
      </c>
      <c r="B1207" s="1">
        <v>42354</v>
      </c>
      <c r="C1207">
        <v>6871</v>
      </c>
      <c r="D1207">
        <v>1397</v>
      </c>
      <c r="E1207">
        <v>3.4925000000000002</v>
      </c>
      <c r="F1207">
        <v>0.8175</v>
      </c>
      <c r="G1207" t="s">
        <v>98</v>
      </c>
      <c r="H1207" t="s">
        <v>142</v>
      </c>
      <c r="I1207" t="s">
        <v>142</v>
      </c>
    </row>
    <row r="1208" spans="1:9" x14ac:dyDescent="0.3">
      <c r="A1208" t="s">
        <v>108</v>
      </c>
      <c r="B1208" s="1">
        <v>42355</v>
      </c>
      <c r="C1208">
        <v>4891</v>
      </c>
      <c r="D1208">
        <v>1002</v>
      </c>
      <c r="E1208">
        <v>2.5049999999999999</v>
      </c>
      <c r="F1208">
        <v>0.61499999999999999</v>
      </c>
      <c r="G1208" t="s">
        <v>98</v>
      </c>
      <c r="H1208" t="s">
        <v>142</v>
      </c>
      <c r="I1208" t="s">
        <v>142</v>
      </c>
    </row>
    <row r="1209" spans="1:9" x14ac:dyDescent="0.3">
      <c r="A1209" t="s">
        <v>108</v>
      </c>
      <c r="B1209" s="1">
        <v>42356</v>
      </c>
      <c r="C1209">
        <v>5959</v>
      </c>
      <c r="D1209">
        <v>1529</v>
      </c>
      <c r="E1209">
        <v>3.8224999999999998</v>
      </c>
      <c r="F1209">
        <v>0.96750000000000003</v>
      </c>
      <c r="G1209" t="s">
        <v>98</v>
      </c>
      <c r="H1209" t="s">
        <v>142</v>
      </c>
      <c r="I1209" t="s">
        <v>142</v>
      </c>
    </row>
    <row r="1210" spans="1:9" x14ac:dyDescent="0.3">
      <c r="A1210" t="s">
        <v>108</v>
      </c>
      <c r="B1210" s="1">
        <v>42357</v>
      </c>
      <c r="C1210">
        <v>5346</v>
      </c>
      <c r="D1210">
        <v>1007</v>
      </c>
      <c r="E1210">
        <v>2.5175000000000001</v>
      </c>
      <c r="F1210">
        <v>0.54249999999999998</v>
      </c>
      <c r="G1210" t="s">
        <v>98</v>
      </c>
      <c r="H1210" t="s">
        <v>142</v>
      </c>
      <c r="I1210" t="s">
        <v>142</v>
      </c>
    </row>
    <row r="1211" spans="1:9" x14ac:dyDescent="0.3">
      <c r="A1211" t="s">
        <v>108</v>
      </c>
      <c r="B1211" s="1">
        <v>42358</v>
      </c>
      <c r="C1211">
        <v>5600</v>
      </c>
      <c r="D1211">
        <v>920</v>
      </c>
      <c r="E1211">
        <v>2.2999999999999998</v>
      </c>
      <c r="F1211">
        <v>0.5</v>
      </c>
      <c r="G1211" t="s">
        <v>98</v>
      </c>
      <c r="H1211" t="s">
        <v>142</v>
      </c>
      <c r="I1211" t="s">
        <v>142</v>
      </c>
    </row>
    <row r="1212" spans="1:9" x14ac:dyDescent="0.3">
      <c r="A1212" t="s">
        <v>108</v>
      </c>
      <c r="B1212" s="1">
        <v>42359</v>
      </c>
      <c r="C1212">
        <v>6162</v>
      </c>
      <c r="D1212">
        <v>1224</v>
      </c>
      <c r="E1212">
        <v>3.06</v>
      </c>
      <c r="F1212">
        <v>0.64</v>
      </c>
      <c r="G1212" t="s">
        <v>98</v>
      </c>
      <c r="H1212" t="s">
        <v>142</v>
      </c>
      <c r="I1212" t="s">
        <v>142</v>
      </c>
    </row>
    <row r="1213" spans="1:9" x14ac:dyDescent="0.3">
      <c r="A1213" t="s">
        <v>108</v>
      </c>
      <c r="B1213" s="1">
        <v>42360</v>
      </c>
      <c r="C1213">
        <v>5506</v>
      </c>
      <c r="D1213">
        <v>1057</v>
      </c>
      <c r="E1213">
        <v>2.6425000000000001</v>
      </c>
      <c r="F1213">
        <v>0.57750000000000001</v>
      </c>
      <c r="G1213" t="s">
        <v>98</v>
      </c>
      <c r="H1213" t="s">
        <v>142</v>
      </c>
      <c r="I1213" t="s">
        <v>142</v>
      </c>
    </row>
    <row r="1214" spans="1:9" x14ac:dyDescent="0.3">
      <c r="A1214" t="s">
        <v>108</v>
      </c>
      <c r="B1214" s="1">
        <v>42361</v>
      </c>
      <c r="C1214">
        <v>5613</v>
      </c>
      <c r="D1214">
        <v>1284</v>
      </c>
      <c r="E1214">
        <v>3.21</v>
      </c>
      <c r="F1214">
        <v>0.92659999999999998</v>
      </c>
      <c r="G1214" t="s">
        <v>98</v>
      </c>
      <c r="H1214" t="s">
        <v>142</v>
      </c>
      <c r="I1214" t="s">
        <v>142</v>
      </c>
    </row>
    <row r="1215" spans="1:9" x14ac:dyDescent="0.3">
      <c r="A1215" t="s">
        <v>108</v>
      </c>
      <c r="B1215" s="1">
        <v>42362</v>
      </c>
      <c r="C1215">
        <v>3363</v>
      </c>
      <c r="D1215">
        <v>749</v>
      </c>
      <c r="E1215">
        <v>1.8725000000000001</v>
      </c>
      <c r="F1215">
        <v>0.50629999999999997</v>
      </c>
      <c r="G1215" t="s">
        <v>98</v>
      </c>
      <c r="H1215" t="s">
        <v>142</v>
      </c>
      <c r="I1215" t="s">
        <v>142</v>
      </c>
    </row>
    <row r="1216" spans="1:9" x14ac:dyDescent="0.3">
      <c r="A1216" t="s">
        <v>108</v>
      </c>
      <c r="B1216" s="1">
        <v>42363</v>
      </c>
      <c r="C1216">
        <v>4625</v>
      </c>
      <c r="D1216">
        <v>704</v>
      </c>
      <c r="E1216">
        <v>1.76</v>
      </c>
      <c r="F1216">
        <v>0.43459999999999999</v>
      </c>
      <c r="G1216" t="s">
        <v>98</v>
      </c>
      <c r="H1216" t="s">
        <v>142</v>
      </c>
      <c r="I1216" t="s">
        <v>142</v>
      </c>
    </row>
    <row r="1217" spans="1:9" x14ac:dyDescent="0.3">
      <c r="A1217" t="s">
        <v>108</v>
      </c>
      <c r="B1217" s="1">
        <v>42364</v>
      </c>
      <c r="C1217">
        <v>7512</v>
      </c>
      <c r="D1217">
        <v>1209</v>
      </c>
      <c r="E1217">
        <v>3.0225</v>
      </c>
      <c r="F1217">
        <v>0.74550000000000005</v>
      </c>
      <c r="G1217" t="s">
        <v>98</v>
      </c>
      <c r="H1217" t="s">
        <v>142</v>
      </c>
      <c r="I1217" t="s">
        <v>142</v>
      </c>
    </row>
    <row r="1218" spans="1:9" x14ac:dyDescent="0.3">
      <c r="A1218" t="s">
        <v>108</v>
      </c>
      <c r="B1218" s="1">
        <v>42365</v>
      </c>
      <c r="C1218">
        <v>8931</v>
      </c>
      <c r="D1218">
        <v>1198</v>
      </c>
      <c r="E1218">
        <v>2.9950000000000001</v>
      </c>
      <c r="F1218">
        <v>0.69299999999999995</v>
      </c>
      <c r="G1218" t="s">
        <v>98</v>
      </c>
      <c r="H1218" t="s">
        <v>142</v>
      </c>
      <c r="I1218" t="s">
        <v>142</v>
      </c>
    </row>
    <row r="1219" spans="1:9" x14ac:dyDescent="0.3">
      <c r="A1219" t="s">
        <v>108</v>
      </c>
      <c r="B1219" s="1">
        <v>42366</v>
      </c>
      <c r="C1219">
        <v>10611</v>
      </c>
      <c r="D1219">
        <v>1815</v>
      </c>
      <c r="E1219">
        <v>4.5374999999999996</v>
      </c>
      <c r="F1219">
        <v>1.1007</v>
      </c>
      <c r="G1219" t="s">
        <v>98</v>
      </c>
      <c r="H1219" t="s">
        <v>142</v>
      </c>
      <c r="I1219" t="s">
        <v>142</v>
      </c>
    </row>
    <row r="1220" spans="1:9" x14ac:dyDescent="0.3">
      <c r="A1220" t="s">
        <v>108</v>
      </c>
      <c r="B1220" s="1">
        <v>42367</v>
      </c>
      <c r="C1220">
        <v>10545</v>
      </c>
      <c r="D1220">
        <v>1786</v>
      </c>
      <c r="E1220">
        <v>4.4649999999999999</v>
      </c>
      <c r="F1220">
        <v>1.0846</v>
      </c>
      <c r="G1220" t="s">
        <v>98</v>
      </c>
      <c r="H1220" t="s">
        <v>142</v>
      </c>
      <c r="I1220" t="s">
        <v>142</v>
      </c>
    </row>
    <row r="1221" spans="1:9" x14ac:dyDescent="0.3">
      <c r="A1221" t="s">
        <v>108</v>
      </c>
      <c r="B1221" s="1">
        <v>42368</v>
      </c>
      <c r="C1221">
        <v>8427</v>
      </c>
      <c r="D1221">
        <v>1519</v>
      </c>
      <c r="E1221">
        <v>3.7974999999999999</v>
      </c>
      <c r="F1221">
        <v>0.91510000000000002</v>
      </c>
      <c r="G1221" t="s">
        <v>98</v>
      </c>
      <c r="H1221" t="s">
        <v>142</v>
      </c>
      <c r="I1221" t="s">
        <v>142</v>
      </c>
    </row>
    <row r="1222" spans="1:9" x14ac:dyDescent="0.3">
      <c r="A1222" t="s">
        <v>108</v>
      </c>
      <c r="B1222" s="1">
        <v>42369</v>
      </c>
      <c r="C1222">
        <v>6106</v>
      </c>
      <c r="D1222">
        <v>821</v>
      </c>
      <c r="E1222">
        <v>2.0525000000000002</v>
      </c>
      <c r="F1222">
        <v>0.54630000000000001</v>
      </c>
      <c r="G1222" t="s">
        <v>98</v>
      </c>
      <c r="H1222" t="s">
        <v>142</v>
      </c>
      <c r="I1222" t="s">
        <v>142</v>
      </c>
    </row>
    <row r="1223" spans="1:9" x14ac:dyDescent="0.3">
      <c r="A1223" t="s">
        <v>108</v>
      </c>
      <c r="B1223" s="1">
        <v>42370</v>
      </c>
      <c r="C1223">
        <v>9032</v>
      </c>
      <c r="D1223">
        <v>473</v>
      </c>
      <c r="E1223">
        <v>1.1825000000000001</v>
      </c>
      <c r="F1223">
        <v>0.29189999999999999</v>
      </c>
      <c r="G1223" t="s">
        <v>98</v>
      </c>
      <c r="H1223" t="s">
        <v>142</v>
      </c>
      <c r="I1223" t="s">
        <v>142</v>
      </c>
    </row>
    <row r="1224" spans="1:9" x14ac:dyDescent="0.3">
      <c r="A1224" t="s">
        <v>108</v>
      </c>
      <c r="B1224" s="1">
        <v>42371</v>
      </c>
      <c r="C1224">
        <v>12841</v>
      </c>
      <c r="D1224">
        <v>1052</v>
      </c>
      <c r="E1224">
        <v>2.63</v>
      </c>
      <c r="F1224">
        <v>0.79659999999999997</v>
      </c>
      <c r="G1224" t="s">
        <v>98</v>
      </c>
      <c r="H1224" t="s">
        <v>142</v>
      </c>
      <c r="I1224" t="s">
        <v>142</v>
      </c>
    </row>
    <row r="1225" spans="1:9" x14ac:dyDescent="0.3">
      <c r="A1225" t="s">
        <v>108</v>
      </c>
      <c r="B1225" s="1">
        <v>42372</v>
      </c>
      <c r="C1225">
        <v>14377</v>
      </c>
      <c r="D1225">
        <v>1018</v>
      </c>
      <c r="E1225">
        <v>2.5449999999999999</v>
      </c>
      <c r="F1225">
        <v>0.74419999999999997</v>
      </c>
      <c r="G1225" t="s">
        <v>98</v>
      </c>
      <c r="H1225" t="s">
        <v>142</v>
      </c>
      <c r="I1225" t="s">
        <v>142</v>
      </c>
    </row>
    <row r="1226" spans="1:9" x14ac:dyDescent="0.3">
      <c r="A1226" t="s">
        <v>108</v>
      </c>
      <c r="B1226" s="1">
        <v>42373</v>
      </c>
      <c r="C1226">
        <v>13120</v>
      </c>
      <c r="D1226">
        <v>991</v>
      </c>
      <c r="E1226">
        <v>2.4775</v>
      </c>
      <c r="F1226">
        <v>0.61109999999999998</v>
      </c>
      <c r="G1226" t="s">
        <v>98</v>
      </c>
      <c r="H1226" t="s">
        <v>142</v>
      </c>
      <c r="I1226" t="s">
        <v>142</v>
      </c>
    </row>
    <row r="1227" spans="1:9" x14ac:dyDescent="0.3">
      <c r="A1227" t="s">
        <v>108</v>
      </c>
      <c r="B1227" s="1">
        <v>42374</v>
      </c>
      <c r="C1227">
        <v>11071</v>
      </c>
      <c r="D1227">
        <v>1089</v>
      </c>
      <c r="E1227">
        <v>2.7225000000000001</v>
      </c>
      <c r="F1227">
        <v>0.69510000000000005</v>
      </c>
      <c r="G1227" t="s">
        <v>98</v>
      </c>
      <c r="H1227" t="s">
        <v>142</v>
      </c>
      <c r="I1227" t="s">
        <v>142</v>
      </c>
    </row>
    <row r="1228" spans="1:9" x14ac:dyDescent="0.3">
      <c r="A1228" t="s">
        <v>108</v>
      </c>
      <c r="B1228" s="1">
        <v>42375</v>
      </c>
      <c r="C1228">
        <v>11153</v>
      </c>
      <c r="D1228">
        <v>1112</v>
      </c>
      <c r="E1228">
        <v>2.78</v>
      </c>
      <c r="F1228">
        <v>0.78879999999999995</v>
      </c>
      <c r="G1228" t="s">
        <v>98</v>
      </c>
      <c r="H1228" t="s">
        <v>142</v>
      </c>
      <c r="I1228" t="s">
        <v>142</v>
      </c>
    </row>
    <row r="1229" spans="1:9" x14ac:dyDescent="0.3">
      <c r="A1229" t="s">
        <v>108</v>
      </c>
      <c r="B1229" s="1">
        <v>42376</v>
      </c>
      <c r="C1229">
        <v>9523</v>
      </c>
      <c r="D1229">
        <v>1069</v>
      </c>
      <c r="E1229">
        <v>2.6724999999999999</v>
      </c>
      <c r="F1229">
        <v>0.75590000000000002</v>
      </c>
      <c r="G1229" t="s">
        <v>98</v>
      </c>
      <c r="H1229" t="s">
        <v>142</v>
      </c>
      <c r="I1229" t="s">
        <v>142</v>
      </c>
    </row>
    <row r="1230" spans="1:9" x14ac:dyDescent="0.3">
      <c r="A1230" t="s">
        <v>108</v>
      </c>
      <c r="B1230" s="1">
        <v>42377</v>
      </c>
      <c r="C1230">
        <v>8995</v>
      </c>
      <c r="D1230">
        <v>937</v>
      </c>
      <c r="E1230">
        <v>2.3424999999999998</v>
      </c>
      <c r="F1230">
        <v>0.7137</v>
      </c>
      <c r="G1230" t="s">
        <v>98</v>
      </c>
      <c r="H1230" t="s">
        <v>142</v>
      </c>
      <c r="I1230" t="s">
        <v>142</v>
      </c>
    </row>
    <row r="1231" spans="1:9" x14ac:dyDescent="0.3">
      <c r="A1231" t="s">
        <v>108</v>
      </c>
      <c r="B1231" s="1">
        <v>42378</v>
      </c>
      <c r="C1231">
        <v>11546</v>
      </c>
      <c r="D1231">
        <v>920</v>
      </c>
      <c r="E1231">
        <v>2.2999999999999998</v>
      </c>
      <c r="F1231">
        <v>0.68359999999999999</v>
      </c>
      <c r="G1231" t="s">
        <v>98</v>
      </c>
      <c r="H1231" t="s">
        <v>142</v>
      </c>
      <c r="I1231" t="s">
        <v>142</v>
      </c>
    </row>
    <row r="1232" spans="1:9" x14ac:dyDescent="0.3">
      <c r="A1232" t="s">
        <v>108</v>
      </c>
      <c r="B1232" s="1">
        <v>42379</v>
      </c>
      <c r="C1232">
        <v>12087</v>
      </c>
      <c r="D1232">
        <v>798</v>
      </c>
      <c r="E1232">
        <v>1.9950000000000001</v>
      </c>
      <c r="F1232">
        <v>0.61939999999999995</v>
      </c>
      <c r="G1232" t="s">
        <v>98</v>
      </c>
      <c r="H1232" t="s">
        <v>142</v>
      </c>
      <c r="I1232" t="s">
        <v>142</v>
      </c>
    </row>
    <row r="1233" spans="1:9" x14ac:dyDescent="0.3">
      <c r="A1233" t="s">
        <v>108</v>
      </c>
      <c r="B1233" s="1">
        <v>42380</v>
      </c>
      <c r="C1233">
        <v>10628</v>
      </c>
      <c r="D1233">
        <v>1009</v>
      </c>
      <c r="E1233">
        <v>2.5225</v>
      </c>
      <c r="F1233">
        <v>0.79930000000000001</v>
      </c>
      <c r="G1233" t="s">
        <v>98</v>
      </c>
      <c r="H1233" t="s">
        <v>142</v>
      </c>
      <c r="I1233" t="s">
        <v>142</v>
      </c>
    </row>
    <row r="1234" spans="1:9" x14ac:dyDescent="0.3">
      <c r="A1234" t="s">
        <v>108</v>
      </c>
      <c r="B1234" s="1">
        <v>42381</v>
      </c>
      <c r="C1234">
        <v>10732</v>
      </c>
      <c r="D1234">
        <v>596</v>
      </c>
      <c r="E1234">
        <v>1.49</v>
      </c>
      <c r="F1234">
        <v>0.33679999999999999</v>
      </c>
      <c r="G1234" t="s">
        <v>98</v>
      </c>
      <c r="H1234" t="s">
        <v>142</v>
      </c>
      <c r="I1234" t="s">
        <v>142</v>
      </c>
    </row>
    <row r="1235" spans="1:9" x14ac:dyDescent="0.3">
      <c r="A1235" t="s">
        <v>108</v>
      </c>
      <c r="B1235" s="1">
        <v>42382</v>
      </c>
      <c r="C1235">
        <v>10147</v>
      </c>
      <c r="D1235">
        <v>1071</v>
      </c>
      <c r="E1235">
        <v>2.6775000000000002</v>
      </c>
      <c r="F1235">
        <v>0.73570000000000002</v>
      </c>
      <c r="G1235" t="s">
        <v>98</v>
      </c>
      <c r="H1235" t="s">
        <v>142</v>
      </c>
      <c r="I1235" t="s">
        <v>142</v>
      </c>
    </row>
    <row r="1236" spans="1:9" x14ac:dyDescent="0.3">
      <c r="A1236" t="s">
        <v>108</v>
      </c>
      <c r="B1236" s="1">
        <v>42383</v>
      </c>
      <c r="C1236">
        <v>9735</v>
      </c>
      <c r="D1236">
        <v>1070</v>
      </c>
      <c r="E1236">
        <v>2.6749999999999998</v>
      </c>
      <c r="F1236">
        <v>0.72860000000000003</v>
      </c>
      <c r="G1236" t="s">
        <v>98</v>
      </c>
      <c r="H1236" t="s">
        <v>142</v>
      </c>
      <c r="I1236" t="s">
        <v>142</v>
      </c>
    </row>
    <row r="1237" spans="1:9" x14ac:dyDescent="0.3">
      <c r="A1237" t="s">
        <v>108</v>
      </c>
      <c r="B1237" s="1">
        <v>42384</v>
      </c>
      <c r="C1237">
        <v>9696</v>
      </c>
      <c r="D1237">
        <v>1195</v>
      </c>
      <c r="E1237">
        <v>2.9874999999999998</v>
      </c>
      <c r="F1237">
        <v>0.82469999999999999</v>
      </c>
      <c r="G1237" t="s">
        <v>98</v>
      </c>
      <c r="H1237" t="s">
        <v>142</v>
      </c>
      <c r="I1237" t="s">
        <v>142</v>
      </c>
    </row>
    <row r="1238" spans="1:9" x14ac:dyDescent="0.3">
      <c r="A1238" t="s">
        <v>108</v>
      </c>
      <c r="B1238" s="1">
        <v>42385</v>
      </c>
      <c r="C1238">
        <v>9880</v>
      </c>
      <c r="D1238">
        <v>1076</v>
      </c>
      <c r="E1238">
        <v>2.69</v>
      </c>
      <c r="F1238">
        <v>0.82499999999999996</v>
      </c>
      <c r="G1238" t="s">
        <v>98</v>
      </c>
      <c r="H1238" t="s">
        <v>142</v>
      </c>
      <c r="I1238" t="s">
        <v>142</v>
      </c>
    </row>
    <row r="1239" spans="1:9" x14ac:dyDescent="0.3">
      <c r="A1239" t="s">
        <v>108</v>
      </c>
      <c r="B1239" s="1">
        <v>42386</v>
      </c>
      <c r="C1239">
        <v>10560</v>
      </c>
      <c r="D1239">
        <v>1215</v>
      </c>
      <c r="E1239">
        <v>3.0375000000000001</v>
      </c>
      <c r="F1239">
        <v>0.8377</v>
      </c>
      <c r="G1239" t="s">
        <v>98</v>
      </c>
      <c r="H1239" t="s">
        <v>142</v>
      </c>
      <c r="I1239" t="s">
        <v>142</v>
      </c>
    </row>
    <row r="1240" spans="1:9" x14ac:dyDescent="0.3">
      <c r="A1240" t="s">
        <v>108</v>
      </c>
      <c r="B1240" s="1">
        <v>42387</v>
      </c>
      <c r="C1240">
        <v>11186</v>
      </c>
      <c r="D1240">
        <v>1291</v>
      </c>
      <c r="E1240">
        <v>3.2275</v>
      </c>
      <c r="F1240">
        <v>0.85050000000000003</v>
      </c>
      <c r="G1240" t="s">
        <v>98</v>
      </c>
      <c r="H1240" t="s">
        <v>142</v>
      </c>
      <c r="I1240" t="s">
        <v>142</v>
      </c>
    </row>
    <row r="1241" spans="1:9" x14ac:dyDescent="0.3">
      <c r="A1241" t="s">
        <v>108</v>
      </c>
      <c r="B1241" s="1">
        <v>42388</v>
      </c>
      <c r="C1241">
        <v>11317</v>
      </c>
      <c r="D1241">
        <v>1400</v>
      </c>
      <c r="E1241">
        <v>3.5</v>
      </c>
      <c r="F1241">
        <v>0.96199999999999997</v>
      </c>
      <c r="G1241" t="s">
        <v>98</v>
      </c>
      <c r="H1241" t="s">
        <v>142</v>
      </c>
      <c r="I1241" t="s">
        <v>142</v>
      </c>
    </row>
    <row r="1242" spans="1:9" x14ac:dyDescent="0.3">
      <c r="A1242" t="s">
        <v>108</v>
      </c>
      <c r="B1242" s="1">
        <v>42389</v>
      </c>
      <c r="C1242">
        <v>10476</v>
      </c>
      <c r="D1242">
        <v>1459</v>
      </c>
      <c r="E1242">
        <v>3.6475</v>
      </c>
      <c r="F1242">
        <v>0.97209999999999996</v>
      </c>
      <c r="G1242" t="s">
        <v>98</v>
      </c>
      <c r="H1242" t="s">
        <v>142</v>
      </c>
      <c r="I1242" t="s">
        <v>142</v>
      </c>
    </row>
    <row r="1243" spans="1:9" x14ac:dyDescent="0.3">
      <c r="A1243" t="s">
        <v>108</v>
      </c>
      <c r="B1243" s="1">
        <v>42390</v>
      </c>
      <c r="C1243">
        <v>8241</v>
      </c>
      <c r="D1243">
        <v>1149</v>
      </c>
      <c r="E1243">
        <v>2.8725000000000001</v>
      </c>
      <c r="F1243">
        <v>0.76329999999999998</v>
      </c>
      <c r="G1243" t="s">
        <v>98</v>
      </c>
      <c r="H1243" t="s">
        <v>142</v>
      </c>
      <c r="I1243" t="s">
        <v>142</v>
      </c>
    </row>
    <row r="1244" spans="1:9" x14ac:dyDescent="0.3">
      <c r="A1244" t="s">
        <v>108</v>
      </c>
      <c r="B1244" s="1">
        <v>42391</v>
      </c>
      <c r="C1244">
        <v>6828</v>
      </c>
      <c r="D1244">
        <v>928</v>
      </c>
      <c r="E1244">
        <v>2.3199999999999998</v>
      </c>
      <c r="F1244">
        <v>0.60119999999999996</v>
      </c>
      <c r="G1244" t="s">
        <v>98</v>
      </c>
      <c r="H1244" t="s">
        <v>142</v>
      </c>
      <c r="I1244" t="s">
        <v>142</v>
      </c>
    </row>
    <row r="1245" spans="1:9" x14ac:dyDescent="0.3">
      <c r="A1245" t="s">
        <v>108</v>
      </c>
      <c r="B1245" s="1">
        <v>42392</v>
      </c>
      <c r="C1245">
        <v>8025</v>
      </c>
      <c r="D1245">
        <v>860</v>
      </c>
      <c r="E1245">
        <v>2.15</v>
      </c>
      <c r="F1245">
        <v>0.53959999999999997</v>
      </c>
      <c r="G1245" t="s">
        <v>98</v>
      </c>
      <c r="H1245" t="s">
        <v>142</v>
      </c>
      <c r="I1245" t="s">
        <v>142</v>
      </c>
    </row>
    <row r="1246" spans="1:9" x14ac:dyDescent="0.3">
      <c r="A1246" t="s">
        <v>108</v>
      </c>
      <c r="B1246" s="1">
        <v>42393</v>
      </c>
      <c r="C1246">
        <v>6341</v>
      </c>
      <c r="D1246">
        <v>735</v>
      </c>
      <c r="E1246">
        <v>1.8374999999999999</v>
      </c>
      <c r="F1246">
        <v>0.52590000000000003</v>
      </c>
      <c r="G1246" t="s">
        <v>98</v>
      </c>
      <c r="H1246" t="s">
        <v>142</v>
      </c>
      <c r="I1246" t="s">
        <v>142</v>
      </c>
    </row>
    <row r="1247" spans="1:9" x14ac:dyDescent="0.3">
      <c r="A1247" t="s">
        <v>108</v>
      </c>
      <c r="B1247" s="1">
        <v>42394</v>
      </c>
      <c r="C1247">
        <v>8685</v>
      </c>
      <c r="D1247">
        <v>1051</v>
      </c>
      <c r="E1247">
        <v>2.6274999999999999</v>
      </c>
      <c r="F1247">
        <v>0.63949999999999996</v>
      </c>
      <c r="G1247" t="s">
        <v>98</v>
      </c>
      <c r="H1247" t="s">
        <v>142</v>
      </c>
      <c r="I1247" t="s">
        <v>142</v>
      </c>
    </row>
    <row r="1248" spans="1:9" x14ac:dyDescent="0.3">
      <c r="A1248" t="s">
        <v>108</v>
      </c>
      <c r="B1248" s="1">
        <v>42395</v>
      </c>
      <c r="C1248">
        <v>9010</v>
      </c>
      <c r="D1248">
        <v>1129</v>
      </c>
      <c r="E1248">
        <v>2.8224999999999998</v>
      </c>
      <c r="F1248">
        <v>0.65649999999999997</v>
      </c>
      <c r="G1248" t="s">
        <v>98</v>
      </c>
      <c r="H1248" t="s">
        <v>142</v>
      </c>
      <c r="I1248" t="s">
        <v>142</v>
      </c>
    </row>
    <row r="1249" spans="1:9" x14ac:dyDescent="0.3">
      <c r="A1249" t="s">
        <v>108</v>
      </c>
      <c r="B1249" s="1">
        <v>42396</v>
      </c>
      <c r="C1249">
        <v>9549</v>
      </c>
      <c r="D1249">
        <v>1396</v>
      </c>
      <c r="E1249">
        <v>3.49</v>
      </c>
      <c r="F1249">
        <v>1.02</v>
      </c>
      <c r="G1249" t="s">
        <v>98</v>
      </c>
      <c r="H1249" t="s">
        <v>142</v>
      </c>
      <c r="I1249" t="s">
        <v>142</v>
      </c>
    </row>
    <row r="1250" spans="1:9" x14ac:dyDescent="0.3">
      <c r="A1250" t="s">
        <v>108</v>
      </c>
      <c r="B1250" s="1">
        <v>42397</v>
      </c>
      <c r="C1250">
        <v>9686</v>
      </c>
      <c r="D1250">
        <v>1294</v>
      </c>
      <c r="E1250">
        <v>3.2349999999999999</v>
      </c>
      <c r="F1250">
        <v>0.83919999999999995</v>
      </c>
      <c r="G1250" t="s">
        <v>98</v>
      </c>
      <c r="H1250" t="s">
        <v>142</v>
      </c>
      <c r="I1250" t="s">
        <v>142</v>
      </c>
    </row>
    <row r="1251" spans="1:9" x14ac:dyDescent="0.3">
      <c r="A1251" t="s">
        <v>108</v>
      </c>
      <c r="B1251" s="1">
        <v>42398</v>
      </c>
      <c r="C1251">
        <v>7649</v>
      </c>
      <c r="D1251">
        <v>1020</v>
      </c>
      <c r="E1251">
        <v>2.5499999999999998</v>
      </c>
      <c r="F1251">
        <v>0.7056</v>
      </c>
      <c r="G1251" t="s">
        <v>98</v>
      </c>
      <c r="H1251" t="s">
        <v>142</v>
      </c>
      <c r="I1251" t="s">
        <v>142</v>
      </c>
    </row>
    <row r="1252" spans="1:9" x14ac:dyDescent="0.3">
      <c r="A1252" t="s">
        <v>108</v>
      </c>
      <c r="B1252" s="1">
        <v>42399</v>
      </c>
      <c r="C1252">
        <v>8250</v>
      </c>
      <c r="D1252">
        <v>963</v>
      </c>
      <c r="E1252">
        <v>2.4075000000000002</v>
      </c>
      <c r="F1252">
        <v>0.65069999999999995</v>
      </c>
      <c r="G1252" t="s">
        <v>98</v>
      </c>
      <c r="H1252" t="s">
        <v>142</v>
      </c>
      <c r="I1252" t="s">
        <v>142</v>
      </c>
    </row>
    <row r="1253" spans="1:9" x14ac:dyDescent="0.3">
      <c r="A1253" t="s">
        <v>108</v>
      </c>
      <c r="B1253" s="1">
        <v>42400</v>
      </c>
      <c r="C1253">
        <v>10047</v>
      </c>
      <c r="D1253">
        <v>1087</v>
      </c>
      <c r="E1253">
        <v>2.7174999999999998</v>
      </c>
      <c r="F1253">
        <v>0.69769999999999999</v>
      </c>
      <c r="G1253" t="s">
        <v>98</v>
      </c>
      <c r="H1253" t="s">
        <v>142</v>
      </c>
      <c r="I1253" t="s">
        <v>142</v>
      </c>
    </row>
    <row r="1254" spans="1:9" x14ac:dyDescent="0.3">
      <c r="A1254" t="s">
        <v>108</v>
      </c>
      <c r="B1254" s="1">
        <v>42402</v>
      </c>
      <c r="C1254">
        <v>10536</v>
      </c>
      <c r="D1254">
        <v>1190</v>
      </c>
      <c r="E1254">
        <v>2.9750000000000001</v>
      </c>
      <c r="F1254">
        <v>0.63480000000000003</v>
      </c>
      <c r="G1254" t="s">
        <v>98</v>
      </c>
      <c r="H1254" t="s">
        <v>142</v>
      </c>
      <c r="I1254" t="s">
        <v>142</v>
      </c>
    </row>
    <row r="1255" spans="1:9" x14ac:dyDescent="0.3">
      <c r="A1255" t="s">
        <v>108</v>
      </c>
      <c r="B1255" s="1">
        <v>42401</v>
      </c>
      <c r="C1255">
        <v>9233</v>
      </c>
      <c r="D1255">
        <v>904</v>
      </c>
      <c r="E1255">
        <v>2.2599999999999998</v>
      </c>
      <c r="F1255">
        <v>0.44159999999999999</v>
      </c>
      <c r="G1255" t="s">
        <v>98</v>
      </c>
      <c r="H1255" t="s">
        <v>142</v>
      </c>
      <c r="I1255" t="s">
        <v>142</v>
      </c>
    </row>
    <row r="1256" spans="1:9" x14ac:dyDescent="0.3">
      <c r="A1256" t="s">
        <v>108</v>
      </c>
      <c r="B1256" s="1">
        <v>42403</v>
      </c>
      <c r="C1256">
        <v>11320</v>
      </c>
      <c r="D1256">
        <v>1288</v>
      </c>
      <c r="E1256">
        <v>3.22</v>
      </c>
      <c r="F1256">
        <v>0.63859999999999995</v>
      </c>
      <c r="G1256" t="s">
        <v>98</v>
      </c>
      <c r="H1256" t="s">
        <v>142</v>
      </c>
      <c r="I1256" t="s">
        <v>142</v>
      </c>
    </row>
    <row r="1257" spans="1:9" x14ac:dyDescent="0.3">
      <c r="A1257" t="s">
        <v>108</v>
      </c>
      <c r="B1257" s="1">
        <v>42404</v>
      </c>
      <c r="C1257">
        <v>10092</v>
      </c>
      <c r="D1257">
        <v>1332</v>
      </c>
      <c r="E1257">
        <v>3.33</v>
      </c>
      <c r="F1257">
        <v>0.75080000000000002</v>
      </c>
      <c r="G1257" t="s">
        <v>98</v>
      </c>
      <c r="H1257" t="s">
        <v>142</v>
      </c>
      <c r="I1257" t="s">
        <v>142</v>
      </c>
    </row>
    <row r="1258" spans="1:9" x14ac:dyDescent="0.3">
      <c r="A1258" t="s">
        <v>108</v>
      </c>
      <c r="B1258" s="1">
        <v>42405</v>
      </c>
      <c r="C1258">
        <v>10269</v>
      </c>
      <c r="D1258">
        <v>1321</v>
      </c>
      <c r="E1258">
        <v>3.3025000000000002</v>
      </c>
      <c r="F1258">
        <v>0.79490000000000005</v>
      </c>
      <c r="G1258" t="s">
        <v>98</v>
      </c>
      <c r="H1258" t="s">
        <v>142</v>
      </c>
      <c r="I1258" t="s">
        <v>142</v>
      </c>
    </row>
    <row r="1259" spans="1:9" x14ac:dyDescent="0.3">
      <c r="A1259" t="s">
        <v>108</v>
      </c>
      <c r="B1259" s="1">
        <v>42406</v>
      </c>
      <c r="C1259">
        <v>9928</v>
      </c>
      <c r="D1259">
        <v>971</v>
      </c>
      <c r="E1259">
        <v>2.4275000000000002</v>
      </c>
      <c r="F1259">
        <v>0.62609999999999999</v>
      </c>
      <c r="G1259" t="s">
        <v>98</v>
      </c>
      <c r="H1259" t="s">
        <v>142</v>
      </c>
      <c r="I1259" t="s">
        <v>142</v>
      </c>
    </row>
    <row r="1260" spans="1:9" x14ac:dyDescent="0.3">
      <c r="A1260" t="s">
        <v>108</v>
      </c>
      <c r="B1260" s="1">
        <v>42407</v>
      </c>
      <c r="C1260">
        <v>8878</v>
      </c>
      <c r="D1260">
        <v>987</v>
      </c>
      <c r="E1260">
        <v>2.4674999999999998</v>
      </c>
      <c r="F1260">
        <v>0.6169</v>
      </c>
      <c r="G1260" t="s">
        <v>98</v>
      </c>
      <c r="H1260" t="s">
        <v>142</v>
      </c>
      <c r="I1260" t="s">
        <v>142</v>
      </c>
    </row>
    <row r="1261" spans="1:9" x14ac:dyDescent="0.3">
      <c r="A1261" t="s">
        <v>108</v>
      </c>
      <c r="B1261" s="1">
        <v>42408</v>
      </c>
      <c r="C1261">
        <v>10817</v>
      </c>
      <c r="D1261">
        <v>1248</v>
      </c>
      <c r="E1261">
        <v>3.12</v>
      </c>
      <c r="F1261">
        <v>0.69599999999999995</v>
      </c>
      <c r="G1261" t="s">
        <v>98</v>
      </c>
      <c r="H1261" t="s">
        <v>142</v>
      </c>
      <c r="I1261" t="s">
        <v>142</v>
      </c>
    </row>
    <row r="1262" spans="1:9" x14ac:dyDescent="0.3">
      <c r="A1262" t="s">
        <v>108</v>
      </c>
      <c r="B1262" s="1">
        <v>42409</v>
      </c>
      <c r="C1262">
        <v>9973</v>
      </c>
      <c r="D1262">
        <v>970</v>
      </c>
      <c r="E1262">
        <v>2.4249999999999998</v>
      </c>
      <c r="F1262">
        <v>0.54759999999999998</v>
      </c>
      <c r="G1262" t="s">
        <v>98</v>
      </c>
      <c r="H1262" t="s">
        <v>142</v>
      </c>
      <c r="I1262" t="s">
        <v>142</v>
      </c>
    </row>
    <row r="1263" spans="1:9" x14ac:dyDescent="0.3">
      <c r="A1263" t="s">
        <v>108</v>
      </c>
      <c r="B1263" s="1">
        <v>42410</v>
      </c>
      <c r="C1263">
        <v>9833</v>
      </c>
      <c r="D1263">
        <v>1173</v>
      </c>
      <c r="E1263">
        <v>2.9325000000000001</v>
      </c>
      <c r="F1263">
        <v>0.70750000000000002</v>
      </c>
      <c r="G1263" t="s">
        <v>98</v>
      </c>
      <c r="H1263" t="s">
        <v>142</v>
      </c>
      <c r="I1263" t="s">
        <v>142</v>
      </c>
    </row>
    <row r="1264" spans="1:9" x14ac:dyDescent="0.3">
      <c r="A1264" t="s">
        <v>108</v>
      </c>
      <c r="B1264" s="1">
        <v>42411</v>
      </c>
      <c r="C1264">
        <v>8403</v>
      </c>
      <c r="D1264">
        <v>1045</v>
      </c>
      <c r="E1264">
        <v>2.6124999999999998</v>
      </c>
      <c r="F1264">
        <v>0.57650000000000001</v>
      </c>
      <c r="G1264" t="s">
        <v>98</v>
      </c>
      <c r="H1264" t="s">
        <v>142</v>
      </c>
      <c r="I1264" t="s">
        <v>142</v>
      </c>
    </row>
    <row r="1265" spans="1:9" x14ac:dyDescent="0.3">
      <c r="A1265" t="s">
        <v>108</v>
      </c>
      <c r="B1265" s="1">
        <v>42412</v>
      </c>
      <c r="C1265">
        <v>8823</v>
      </c>
      <c r="D1265">
        <v>985</v>
      </c>
      <c r="E1265">
        <v>2.4624999999999999</v>
      </c>
      <c r="F1265">
        <v>0.60289999999999999</v>
      </c>
      <c r="G1265" t="s">
        <v>98</v>
      </c>
      <c r="H1265" t="s">
        <v>142</v>
      </c>
      <c r="I1265" t="s">
        <v>142</v>
      </c>
    </row>
    <row r="1266" spans="1:9" x14ac:dyDescent="0.3">
      <c r="A1266" t="s">
        <v>108</v>
      </c>
      <c r="B1266" s="1">
        <v>42413</v>
      </c>
      <c r="C1266">
        <v>10195</v>
      </c>
      <c r="D1266">
        <v>995</v>
      </c>
      <c r="E1266">
        <v>2.4874999999999998</v>
      </c>
      <c r="F1266">
        <v>0.65749999999999997</v>
      </c>
      <c r="G1266" t="s">
        <v>98</v>
      </c>
      <c r="H1266" t="s">
        <v>142</v>
      </c>
      <c r="I1266" t="s">
        <v>142</v>
      </c>
    </row>
    <row r="1267" spans="1:9" x14ac:dyDescent="0.3">
      <c r="A1267" t="s">
        <v>108</v>
      </c>
      <c r="B1267" s="1">
        <v>42414</v>
      </c>
      <c r="C1267">
        <v>9492</v>
      </c>
      <c r="D1267">
        <v>839</v>
      </c>
      <c r="E1267">
        <v>2.0975000000000001</v>
      </c>
      <c r="F1267">
        <v>0.46289999999999998</v>
      </c>
      <c r="G1267" t="s">
        <v>98</v>
      </c>
      <c r="H1267" t="s">
        <v>142</v>
      </c>
      <c r="I1267" t="s">
        <v>142</v>
      </c>
    </row>
    <row r="1268" spans="1:9" x14ac:dyDescent="0.3">
      <c r="A1268" t="s">
        <v>108</v>
      </c>
      <c r="B1268" s="1">
        <v>42415</v>
      </c>
      <c r="C1268">
        <v>10833</v>
      </c>
      <c r="D1268">
        <v>1031</v>
      </c>
      <c r="E1268">
        <v>2.5775000000000001</v>
      </c>
      <c r="F1268">
        <v>0.59389999999999998</v>
      </c>
      <c r="G1268" t="s">
        <v>98</v>
      </c>
      <c r="H1268" t="s">
        <v>142</v>
      </c>
      <c r="I1268" t="s">
        <v>142</v>
      </c>
    </row>
    <row r="1269" spans="1:9" x14ac:dyDescent="0.3">
      <c r="A1269" t="s">
        <v>108</v>
      </c>
      <c r="B1269" s="1">
        <v>42416</v>
      </c>
      <c r="C1269">
        <v>12305</v>
      </c>
      <c r="D1269">
        <v>1280</v>
      </c>
      <c r="E1269">
        <v>3.2</v>
      </c>
      <c r="F1269">
        <v>0.81279999999999997</v>
      </c>
      <c r="G1269" t="s">
        <v>98</v>
      </c>
      <c r="H1269" t="s">
        <v>142</v>
      </c>
      <c r="I1269" t="s">
        <v>142</v>
      </c>
    </row>
    <row r="1270" spans="1:9" x14ac:dyDescent="0.3">
      <c r="A1270" t="s">
        <v>108</v>
      </c>
      <c r="B1270" s="1">
        <v>42417</v>
      </c>
      <c r="C1270">
        <v>12084</v>
      </c>
      <c r="D1270">
        <v>1210</v>
      </c>
      <c r="E1270">
        <v>3.0249999999999999</v>
      </c>
      <c r="F1270">
        <v>0.64259999999999995</v>
      </c>
      <c r="G1270" t="s">
        <v>98</v>
      </c>
      <c r="H1270" t="s">
        <v>142</v>
      </c>
      <c r="I1270" t="s">
        <v>142</v>
      </c>
    </row>
    <row r="1271" spans="1:9" x14ac:dyDescent="0.3">
      <c r="A1271" t="s">
        <v>108</v>
      </c>
      <c r="B1271" s="1">
        <v>42418</v>
      </c>
      <c r="C1271">
        <v>10898</v>
      </c>
      <c r="D1271">
        <v>1215</v>
      </c>
      <c r="E1271">
        <v>3.0375000000000001</v>
      </c>
      <c r="F1271">
        <v>0.61850000000000005</v>
      </c>
      <c r="G1271" t="s">
        <v>98</v>
      </c>
      <c r="H1271" t="s">
        <v>142</v>
      </c>
      <c r="I1271" t="s">
        <v>142</v>
      </c>
    </row>
    <row r="1272" spans="1:9" x14ac:dyDescent="0.3">
      <c r="A1272" t="s">
        <v>108</v>
      </c>
      <c r="B1272" s="1">
        <v>42419</v>
      </c>
      <c r="C1272">
        <v>11301</v>
      </c>
      <c r="D1272">
        <v>1418</v>
      </c>
      <c r="E1272">
        <v>3.5449999999999999</v>
      </c>
      <c r="F1272">
        <v>0.89800000000000002</v>
      </c>
      <c r="G1272" t="s">
        <v>98</v>
      </c>
      <c r="H1272" t="s">
        <v>142</v>
      </c>
      <c r="I1272" t="s">
        <v>142</v>
      </c>
    </row>
    <row r="1273" spans="1:9" x14ac:dyDescent="0.3">
      <c r="A1273" t="s">
        <v>108</v>
      </c>
      <c r="B1273" s="1">
        <v>42420</v>
      </c>
      <c r="C1273">
        <v>11338</v>
      </c>
      <c r="D1273">
        <v>1148</v>
      </c>
      <c r="E1273">
        <v>2.87</v>
      </c>
      <c r="F1273">
        <v>0.68500000000000005</v>
      </c>
      <c r="G1273" t="s">
        <v>98</v>
      </c>
      <c r="H1273" t="s">
        <v>142</v>
      </c>
      <c r="I1273" t="s">
        <v>142</v>
      </c>
    </row>
    <row r="1274" spans="1:9" x14ac:dyDescent="0.3">
      <c r="A1274" t="s">
        <v>108</v>
      </c>
      <c r="B1274" s="1">
        <v>42421</v>
      </c>
      <c r="C1274">
        <v>12477</v>
      </c>
      <c r="D1274">
        <v>1186</v>
      </c>
      <c r="E1274">
        <v>2.9649999999999999</v>
      </c>
      <c r="F1274">
        <v>0.69820000000000004</v>
      </c>
      <c r="G1274" t="s">
        <v>98</v>
      </c>
      <c r="H1274" t="s">
        <v>142</v>
      </c>
      <c r="I1274" t="s">
        <v>142</v>
      </c>
    </row>
    <row r="1275" spans="1:9" x14ac:dyDescent="0.3">
      <c r="A1275" t="s">
        <v>108</v>
      </c>
      <c r="B1275" s="1">
        <v>42422</v>
      </c>
      <c r="C1275">
        <v>11576</v>
      </c>
      <c r="D1275">
        <v>1067</v>
      </c>
      <c r="E1275">
        <v>2.6675</v>
      </c>
      <c r="F1275">
        <v>0.68110000000000004</v>
      </c>
      <c r="G1275" t="s">
        <v>98</v>
      </c>
      <c r="H1275" t="s">
        <v>142</v>
      </c>
      <c r="I1275" t="s">
        <v>142</v>
      </c>
    </row>
    <row r="1276" spans="1:9" x14ac:dyDescent="0.3">
      <c r="A1276" t="s">
        <v>108</v>
      </c>
      <c r="B1276" s="1">
        <v>42423</v>
      </c>
      <c r="C1276">
        <v>11945</v>
      </c>
      <c r="D1276">
        <v>1344</v>
      </c>
      <c r="E1276">
        <v>3.36</v>
      </c>
      <c r="F1276">
        <v>0.90720000000000001</v>
      </c>
      <c r="G1276" t="s">
        <v>98</v>
      </c>
      <c r="H1276" t="s">
        <v>142</v>
      </c>
      <c r="I1276" t="s">
        <v>142</v>
      </c>
    </row>
    <row r="1277" spans="1:9" x14ac:dyDescent="0.3">
      <c r="A1277" t="s">
        <v>32</v>
      </c>
      <c r="B1277" s="1">
        <v>42309</v>
      </c>
      <c r="C1277">
        <v>343823</v>
      </c>
      <c r="D1277">
        <v>28954</v>
      </c>
      <c r="E1277">
        <v>92.652799999999999</v>
      </c>
      <c r="F1277">
        <v>13.4131</v>
      </c>
      <c r="G1277" t="s">
        <v>95</v>
      </c>
      <c r="H1277" t="s">
        <v>143</v>
      </c>
      <c r="I1277" t="s">
        <v>142</v>
      </c>
    </row>
    <row r="1278" spans="1:9" x14ac:dyDescent="0.3">
      <c r="A1278" t="s">
        <v>32</v>
      </c>
      <c r="B1278" s="1">
        <v>42310</v>
      </c>
      <c r="C1278">
        <v>411524</v>
      </c>
      <c r="D1278">
        <v>38752</v>
      </c>
      <c r="E1278">
        <v>124.0064</v>
      </c>
      <c r="F1278">
        <v>19.694600000000001</v>
      </c>
      <c r="G1278" t="s">
        <v>95</v>
      </c>
      <c r="H1278" t="s">
        <v>143</v>
      </c>
      <c r="I1278" t="s">
        <v>142</v>
      </c>
    </row>
    <row r="1279" spans="1:9" x14ac:dyDescent="0.3">
      <c r="A1279" t="s">
        <v>32</v>
      </c>
      <c r="B1279" s="1">
        <v>42311</v>
      </c>
      <c r="C1279">
        <v>344800</v>
      </c>
      <c r="D1279">
        <v>40261</v>
      </c>
      <c r="E1279">
        <v>128.83519999999999</v>
      </c>
      <c r="F1279">
        <v>20.182600000000001</v>
      </c>
      <c r="G1279" t="s">
        <v>95</v>
      </c>
      <c r="H1279" t="s">
        <v>143</v>
      </c>
      <c r="I1279" t="s">
        <v>142</v>
      </c>
    </row>
    <row r="1280" spans="1:9" x14ac:dyDescent="0.3">
      <c r="A1280" t="s">
        <v>32</v>
      </c>
      <c r="B1280" s="1">
        <v>42312</v>
      </c>
      <c r="C1280">
        <v>296851</v>
      </c>
      <c r="D1280">
        <v>35193</v>
      </c>
      <c r="E1280">
        <v>112.6176</v>
      </c>
      <c r="F1280">
        <v>16.655100000000001</v>
      </c>
      <c r="G1280" t="s">
        <v>95</v>
      </c>
      <c r="H1280" t="s">
        <v>143</v>
      </c>
      <c r="I1280" t="s">
        <v>142</v>
      </c>
    </row>
    <row r="1281" spans="1:9" x14ac:dyDescent="0.3">
      <c r="A1281" t="s">
        <v>32</v>
      </c>
      <c r="B1281" s="1">
        <v>42313</v>
      </c>
      <c r="C1281">
        <v>347332</v>
      </c>
      <c r="D1281">
        <v>39609</v>
      </c>
      <c r="E1281">
        <v>126.7488</v>
      </c>
      <c r="F1281">
        <v>15.349500000000001</v>
      </c>
      <c r="G1281" t="s">
        <v>95</v>
      </c>
      <c r="H1281" t="s">
        <v>143</v>
      </c>
      <c r="I1281" t="s">
        <v>142</v>
      </c>
    </row>
    <row r="1282" spans="1:9" x14ac:dyDescent="0.3">
      <c r="A1282" t="s">
        <v>32</v>
      </c>
      <c r="B1282" s="1">
        <v>42314</v>
      </c>
      <c r="C1282">
        <v>351416</v>
      </c>
      <c r="D1282">
        <v>46504</v>
      </c>
      <c r="E1282">
        <v>148.81280000000001</v>
      </c>
      <c r="F1282">
        <v>17.612500000000001</v>
      </c>
      <c r="G1282" t="s">
        <v>95</v>
      </c>
      <c r="H1282" t="s">
        <v>143</v>
      </c>
      <c r="I1282" t="s">
        <v>142</v>
      </c>
    </row>
    <row r="1283" spans="1:9" x14ac:dyDescent="0.3">
      <c r="A1283" t="s">
        <v>32</v>
      </c>
      <c r="B1283" s="1">
        <v>42316</v>
      </c>
      <c r="C1283">
        <v>331582</v>
      </c>
      <c r="D1283">
        <v>33481</v>
      </c>
      <c r="E1283">
        <v>107.1392</v>
      </c>
      <c r="F1283">
        <v>13.4171</v>
      </c>
      <c r="G1283" t="s">
        <v>95</v>
      </c>
      <c r="H1283" t="s">
        <v>143</v>
      </c>
      <c r="I1283" t="s">
        <v>142</v>
      </c>
    </row>
    <row r="1284" spans="1:9" x14ac:dyDescent="0.3">
      <c r="A1284" t="s">
        <v>32</v>
      </c>
      <c r="B1284" s="1">
        <v>42315</v>
      </c>
      <c r="C1284">
        <v>248831</v>
      </c>
      <c r="D1284">
        <v>30627</v>
      </c>
      <c r="E1284">
        <v>98.006399999999999</v>
      </c>
      <c r="F1284">
        <v>10.0206</v>
      </c>
      <c r="G1284" t="s">
        <v>95</v>
      </c>
      <c r="H1284" t="s">
        <v>143</v>
      </c>
      <c r="I1284" t="s">
        <v>142</v>
      </c>
    </row>
    <row r="1285" spans="1:9" x14ac:dyDescent="0.3">
      <c r="A1285" t="s">
        <v>32</v>
      </c>
      <c r="B1285" s="1">
        <v>42317</v>
      </c>
      <c r="C1285">
        <v>319697</v>
      </c>
      <c r="D1285">
        <v>29650</v>
      </c>
      <c r="E1285">
        <v>94.88</v>
      </c>
      <c r="F1285">
        <v>12.3439</v>
      </c>
      <c r="G1285" t="s">
        <v>95</v>
      </c>
      <c r="H1285" t="s">
        <v>143</v>
      </c>
      <c r="I1285" t="s">
        <v>142</v>
      </c>
    </row>
    <row r="1286" spans="1:9" x14ac:dyDescent="0.3">
      <c r="A1286" t="s">
        <v>32</v>
      </c>
      <c r="B1286" s="1">
        <v>42318</v>
      </c>
      <c r="C1286">
        <v>223391</v>
      </c>
      <c r="D1286">
        <v>20821</v>
      </c>
      <c r="E1286">
        <v>66.627200000000002</v>
      </c>
      <c r="F1286">
        <v>9.1390999999999991</v>
      </c>
      <c r="G1286" t="s">
        <v>95</v>
      </c>
      <c r="H1286" t="s">
        <v>143</v>
      </c>
      <c r="I1286" t="s">
        <v>142</v>
      </c>
    </row>
    <row r="1287" spans="1:9" x14ac:dyDescent="0.3">
      <c r="A1287" t="s">
        <v>32</v>
      </c>
      <c r="B1287" s="1">
        <v>42319</v>
      </c>
      <c r="C1287">
        <v>218911</v>
      </c>
      <c r="D1287">
        <v>16478</v>
      </c>
      <c r="E1287">
        <v>52.729599999999998</v>
      </c>
      <c r="F1287">
        <v>6.7435999999999998</v>
      </c>
      <c r="G1287" t="s">
        <v>95</v>
      </c>
      <c r="H1287" t="s">
        <v>143</v>
      </c>
      <c r="I1287" t="s">
        <v>142</v>
      </c>
    </row>
    <row r="1288" spans="1:9" x14ac:dyDescent="0.3">
      <c r="A1288" t="s">
        <v>32</v>
      </c>
      <c r="B1288" s="1">
        <v>42320</v>
      </c>
      <c r="C1288">
        <v>201618</v>
      </c>
      <c r="D1288">
        <v>18958</v>
      </c>
      <c r="E1288">
        <v>60.665599999999998</v>
      </c>
      <c r="F1288">
        <v>6.9097999999999997</v>
      </c>
      <c r="G1288" t="s">
        <v>95</v>
      </c>
      <c r="H1288" t="s">
        <v>143</v>
      </c>
      <c r="I1288" t="s">
        <v>142</v>
      </c>
    </row>
    <row r="1289" spans="1:9" x14ac:dyDescent="0.3">
      <c r="A1289" t="s">
        <v>32</v>
      </c>
      <c r="B1289" s="1">
        <v>42321</v>
      </c>
      <c r="C1289">
        <v>166474</v>
      </c>
      <c r="D1289">
        <v>15912</v>
      </c>
      <c r="E1289">
        <v>50.918399999999998</v>
      </c>
      <c r="F1289">
        <v>6.5334000000000003</v>
      </c>
      <c r="G1289" t="s">
        <v>95</v>
      </c>
      <c r="H1289" t="s">
        <v>143</v>
      </c>
      <c r="I1289" t="s">
        <v>142</v>
      </c>
    </row>
    <row r="1290" spans="1:9" x14ac:dyDescent="0.3">
      <c r="A1290" t="s">
        <v>32</v>
      </c>
      <c r="B1290" s="1">
        <v>42322</v>
      </c>
      <c r="C1290">
        <v>159222</v>
      </c>
      <c r="D1290">
        <v>13337</v>
      </c>
      <c r="E1290">
        <v>42.678400000000003</v>
      </c>
      <c r="F1290">
        <v>5.1558999999999999</v>
      </c>
      <c r="G1290" t="s">
        <v>95</v>
      </c>
      <c r="H1290" t="s">
        <v>143</v>
      </c>
      <c r="I1290" t="s">
        <v>142</v>
      </c>
    </row>
    <row r="1291" spans="1:9" x14ac:dyDescent="0.3">
      <c r="A1291" t="s">
        <v>32</v>
      </c>
      <c r="B1291" s="1">
        <v>42323</v>
      </c>
      <c r="C1291">
        <v>312433</v>
      </c>
      <c r="D1291">
        <v>24756</v>
      </c>
      <c r="E1291">
        <v>79.219200000000001</v>
      </c>
      <c r="F1291">
        <v>10.649800000000001</v>
      </c>
      <c r="G1291" t="s">
        <v>95</v>
      </c>
      <c r="H1291" t="s">
        <v>143</v>
      </c>
      <c r="I1291" t="s">
        <v>142</v>
      </c>
    </row>
    <row r="1292" spans="1:9" x14ac:dyDescent="0.3">
      <c r="A1292" t="s">
        <v>32</v>
      </c>
      <c r="B1292" s="1">
        <v>42324</v>
      </c>
      <c r="C1292">
        <v>266967</v>
      </c>
      <c r="D1292">
        <v>23664</v>
      </c>
      <c r="E1292">
        <v>75.724800000000002</v>
      </c>
      <c r="F1292">
        <v>9.8780999999999999</v>
      </c>
      <c r="G1292" t="s">
        <v>95</v>
      </c>
      <c r="H1292" t="s">
        <v>143</v>
      </c>
      <c r="I1292" t="s">
        <v>142</v>
      </c>
    </row>
    <row r="1293" spans="1:9" x14ac:dyDescent="0.3">
      <c r="A1293" t="s">
        <v>32</v>
      </c>
      <c r="B1293" s="1">
        <v>42325</v>
      </c>
      <c r="C1293">
        <v>202196</v>
      </c>
      <c r="D1293">
        <v>18299</v>
      </c>
      <c r="E1293">
        <v>58.556800000000003</v>
      </c>
      <c r="F1293">
        <v>7.4775999999999998</v>
      </c>
      <c r="G1293" t="s">
        <v>95</v>
      </c>
      <c r="H1293" t="s">
        <v>143</v>
      </c>
      <c r="I1293" t="s">
        <v>142</v>
      </c>
    </row>
    <row r="1294" spans="1:9" x14ac:dyDescent="0.3">
      <c r="A1294" t="s">
        <v>32</v>
      </c>
      <c r="B1294" s="1">
        <v>42326</v>
      </c>
      <c r="C1294">
        <v>283285</v>
      </c>
      <c r="D1294">
        <v>36857</v>
      </c>
      <c r="E1294">
        <v>117.94240000000001</v>
      </c>
      <c r="F1294">
        <v>13.7935</v>
      </c>
      <c r="G1294" t="s">
        <v>95</v>
      </c>
      <c r="H1294" t="s">
        <v>143</v>
      </c>
      <c r="I1294" t="s">
        <v>142</v>
      </c>
    </row>
    <row r="1295" spans="1:9" x14ac:dyDescent="0.3">
      <c r="A1295" t="s">
        <v>32</v>
      </c>
      <c r="B1295" s="1">
        <v>42327</v>
      </c>
      <c r="C1295">
        <v>348597</v>
      </c>
      <c r="D1295">
        <v>65379</v>
      </c>
      <c r="E1295">
        <v>209.21279999999999</v>
      </c>
      <c r="F1295">
        <v>24.558299999999999</v>
      </c>
      <c r="G1295" t="s">
        <v>95</v>
      </c>
      <c r="H1295" t="s">
        <v>143</v>
      </c>
      <c r="I1295" t="s">
        <v>142</v>
      </c>
    </row>
    <row r="1296" spans="1:9" x14ac:dyDescent="0.3">
      <c r="A1296" t="s">
        <v>32</v>
      </c>
      <c r="B1296" s="1">
        <v>42328</v>
      </c>
      <c r="C1296">
        <v>171522</v>
      </c>
      <c r="D1296">
        <v>23252</v>
      </c>
      <c r="E1296">
        <v>77.820400000000006</v>
      </c>
      <c r="F1296">
        <v>8.6462000000000003</v>
      </c>
      <c r="G1296" t="s">
        <v>95</v>
      </c>
      <c r="H1296" t="s">
        <v>143</v>
      </c>
      <c r="I1296" t="s">
        <v>142</v>
      </c>
    </row>
    <row r="1297" spans="1:9" x14ac:dyDescent="0.3">
      <c r="A1297" t="s">
        <v>32</v>
      </c>
      <c r="B1297" s="1">
        <v>42329</v>
      </c>
      <c r="C1297">
        <v>149853</v>
      </c>
      <c r="D1297">
        <v>13882</v>
      </c>
      <c r="E1297">
        <v>46.422600000000003</v>
      </c>
      <c r="F1297">
        <v>5.1582999999999997</v>
      </c>
      <c r="G1297" t="s">
        <v>95</v>
      </c>
      <c r="H1297" t="s">
        <v>143</v>
      </c>
      <c r="I1297" t="s">
        <v>142</v>
      </c>
    </row>
    <row r="1298" spans="1:9" x14ac:dyDescent="0.3">
      <c r="A1298" t="s">
        <v>32</v>
      </c>
      <c r="B1298" s="1">
        <v>42330</v>
      </c>
      <c r="C1298">
        <v>211934</v>
      </c>
      <c r="D1298">
        <v>15034</v>
      </c>
      <c r="E1298">
        <v>51.317700000000002</v>
      </c>
      <c r="F1298">
        <v>5.7024999999999997</v>
      </c>
      <c r="G1298" t="s">
        <v>95</v>
      </c>
      <c r="H1298" t="s">
        <v>143</v>
      </c>
      <c r="I1298" t="s">
        <v>142</v>
      </c>
    </row>
    <row r="1299" spans="1:9" x14ac:dyDescent="0.3">
      <c r="A1299" t="s">
        <v>32</v>
      </c>
      <c r="B1299" s="1">
        <v>42331</v>
      </c>
      <c r="C1299">
        <v>209041</v>
      </c>
      <c r="D1299">
        <v>18605</v>
      </c>
      <c r="E1299">
        <v>63.613999999999997</v>
      </c>
      <c r="F1299">
        <v>7.0685000000000002</v>
      </c>
      <c r="G1299" t="s">
        <v>95</v>
      </c>
      <c r="H1299" t="s">
        <v>143</v>
      </c>
      <c r="I1299" t="s">
        <v>142</v>
      </c>
    </row>
    <row r="1300" spans="1:9" x14ac:dyDescent="0.3">
      <c r="A1300" t="s">
        <v>32</v>
      </c>
      <c r="B1300" s="1">
        <v>42332</v>
      </c>
      <c r="C1300">
        <v>152293</v>
      </c>
      <c r="D1300">
        <v>14124</v>
      </c>
      <c r="E1300">
        <v>47.4955</v>
      </c>
      <c r="F1300">
        <v>5.2770000000000001</v>
      </c>
      <c r="G1300" t="s">
        <v>95</v>
      </c>
      <c r="H1300" t="s">
        <v>143</v>
      </c>
      <c r="I1300" t="s">
        <v>142</v>
      </c>
    </row>
    <row r="1301" spans="1:9" x14ac:dyDescent="0.3">
      <c r="A1301" t="s">
        <v>32</v>
      </c>
      <c r="B1301" s="1">
        <v>42333</v>
      </c>
      <c r="C1301">
        <v>129502</v>
      </c>
      <c r="D1301">
        <v>12417</v>
      </c>
      <c r="E1301">
        <v>41.668599999999998</v>
      </c>
      <c r="F1301">
        <v>4.6298000000000004</v>
      </c>
      <c r="G1301" t="s">
        <v>95</v>
      </c>
      <c r="H1301" t="s">
        <v>143</v>
      </c>
      <c r="I1301" t="s">
        <v>142</v>
      </c>
    </row>
    <row r="1302" spans="1:9" x14ac:dyDescent="0.3">
      <c r="A1302" t="s">
        <v>32</v>
      </c>
      <c r="B1302" s="1">
        <v>42334</v>
      </c>
      <c r="C1302">
        <v>122740</v>
      </c>
      <c r="D1302">
        <v>10821</v>
      </c>
      <c r="E1302">
        <v>38.370199999999997</v>
      </c>
      <c r="F1302">
        <v>4.2632000000000003</v>
      </c>
      <c r="G1302" t="s">
        <v>95</v>
      </c>
      <c r="H1302" t="s">
        <v>143</v>
      </c>
      <c r="I1302" t="s">
        <v>142</v>
      </c>
    </row>
    <row r="1303" spans="1:9" x14ac:dyDescent="0.3">
      <c r="A1303" t="s">
        <v>32</v>
      </c>
      <c r="B1303" s="1">
        <v>42335</v>
      </c>
      <c r="C1303">
        <v>144992</v>
      </c>
      <c r="D1303">
        <v>13007</v>
      </c>
      <c r="E1303">
        <v>44.945500000000003</v>
      </c>
      <c r="F1303">
        <v>4.9936999999999996</v>
      </c>
      <c r="G1303" t="s">
        <v>95</v>
      </c>
      <c r="H1303" t="s">
        <v>143</v>
      </c>
      <c r="I1303" t="s">
        <v>142</v>
      </c>
    </row>
    <row r="1304" spans="1:9" x14ac:dyDescent="0.3">
      <c r="A1304" t="s">
        <v>32</v>
      </c>
      <c r="B1304" s="1">
        <v>42336</v>
      </c>
      <c r="C1304">
        <v>180644</v>
      </c>
      <c r="D1304">
        <v>16301</v>
      </c>
      <c r="E1304">
        <v>56.112900000000003</v>
      </c>
      <c r="F1304">
        <v>6.2348999999999997</v>
      </c>
      <c r="G1304" t="s">
        <v>95</v>
      </c>
      <c r="H1304" t="s">
        <v>143</v>
      </c>
      <c r="I1304" t="s">
        <v>142</v>
      </c>
    </row>
    <row r="1305" spans="1:9" x14ac:dyDescent="0.3">
      <c r="A1305" t="s">
        <v>32</v>
      </c>
      <c r="B1305" s="1">
        <v>42337</v>
      </c>
      <c r="C1305">
        <v>189559</v>
      </c>
      <c r="D1305">
        <v>20184</v>
      </c>
      <c r="E1305">
        <v>67.458600000000004</v>
      </c>
      <c r="F1305">
        <v>7.4951999999999996</v>
      </c>
      <c r="G1305" t="s">
        <v>95</v>
      </c>
      <c r="H1305" t="s">
        <v>143</v>
      </c>
      <c r="I1305" t="s">
        <v>142</v>
      </c>
    </row>
    <row r="1306" spans="1:9" x14ac:dyDescent="0.3">
      <c r="A1306" t="s">
        <v>32</v>
      </c>
      <c r="B1306" s="1">
        <v>42338</v>
      </c>
      <c r="C1306">
        <v>148633</v>
      </c>
      <c r="D1306">
        <v>17015</v>
      </c>
      <c r="E1306">
        <v>57.416800000000002</v>
      </c>
      <c r="F1306">
        <v>6.3788999999999998</v>
      </c>
      <c r="G1306" t="s">
        <v>95</v>
      </c>
      <c r="H1306" t="s">
        <v>143</v>
      </c>
      <c r="I1306" t="s">
        <v>142</v>
      </c>
    </row>
    <row r="1307" spans="1:9" x14ac:dyDescent="0.3">
      <c r="A1307" t="s">
        <v>32</v>
      </c>
      <c r="B1307" s="1">
        <v>42339</v>
      </c>
      <c r="C1307">
        <v>220269</v>
      </c>
      <c r="D1307">
        <v>24228</v>
      </c>
      <c r="E1307">
        <v>80.129000000000005</v>
      </c>
      <c r="F1307">
        <v>8.9033999999999995</v>
      </c>
      <c r="G1307" t="s">
        <v>95</v>
      </c>
      <c r="H1307" t="s">
        <v>143</v>
      </c>
      <c r="I1307" t="s">
        <v>142</v>
      </c>
    </row>
    <row r="1308" spans="1:9" x14ac:dyDescent="0.3">
      <c r="A1308" t="s">
        <v>32</v>
      </c>
      <c r="B1308" s="1">
        <v>42341</v>
      </c>
      <c r="C1308">
        <v>294159</v>
      </c>
      <c r="D1308">
        <v>34076</v>
      </c>
      <c r="E1308">
        <v>115.8603</v>
      </c>
      <c r="F1308">
        <v>12.8729</v>
      </c>
      <c r="G1308" t="s">
        <v>95</v>
      </c>
      <c r="H1308" t="s">
        <v>143</v>
      </c>
      <c r="I1308" t="s">
        <v>142</v>
      </c>
    </row>
    <row r="1309" spans="1:9" x14ac:dyDescent="0.3">
      <c r="A1309" t="s">
        <v>32</v>
      </c>
      <c r="B1309" s="1">
        <v>42340</v>
      </c>
      <c r="C1309">
        <v>394160</v>
      </c>
      <c r="D1309">
        <v>37317</v>
      </c>
      <c r="E1309">
        <v>122.896</v>
      </c>
      <c r="F1309">
        <v>13.654999999999999</v>
      </c>
      <c r="G1309" t="s">
        <v>95</v>
      </c>
      <c r="H1309" t="s">
        <v>143</v>
      </c>
      <c r="I1309" t="s">
        <v>142</v>
      </c>
    </row>
    <row r="1310" spans="1:9" x14ac:dyDescent="0.3">
      <c r="A1310" t="s">
        <v>32</v>
      </c>
      <c r="B1310" s="1">
        <v>42342</v>
      </c>
      <c r="C1310">
        <v>300838</v>
      </c>
      <c r="D1310">
        <v>35896</v>
      </c>
      <c r="E1310">
        <v>120.7535</v>
      </c>
      <c r="F1310">
        <v>13.4175</v>
      </c>
      <c r="G1310" t="s">
        <v>95</v>
      </c>
      <c r="H1310" t="s">
        <v>143</v>
      </c>
      <c r="I1310" t="s">
        <v>142</v>
      </c>
    </row>
    <row r="1311" spans="1:9" x14ac:dyDescent="0.3">
      <c r="A1311" t="s">
        <v>32</v>
      </c>
      <c r="B1311" s="1">
        <v>42343</v>
      </c>
      <c r="C1311">
        <v>216385</v>
      </c>
      <c r="D1311">
        <v>22343</v>
      </c>
      <c r="E1311">
        <v>75.286500000000004</v>
      </c>
      <c r="F1311">
        <v>8.3653999999999993</v>
      </c>
      <c r="G1311" t="s">
        <v>95</v>
      </c>
      <c r="H1311" t="s">
        <v>143</v>
      </c>
      <c r="I1311" t="s">
        <v>142</v>
      </c>
    </row>
    <row r="1312" spans="1:9" x14ac:dyDescent="0.3">
      <c r="A1312" t="s">
        <v>32</v>
      </c>
      <c r="B1312" s="1">
        <v>42344</v>
      </c>
      <c r="C1312">
        <v>281380</v>
      </c>
      <c r="D1312">
        <v>13718</v>
      </c>
      <c r="E1312">
        <v>47.433199999999999</v>
      </c>
      <c r="F1312">
        <v>5.27</v>
      </c>
      <c r="G1312" t="s">
        <v>95</v>
      </c>
      <c r="H1312" t="s">
        <v>143</v>
      </c>
      <c r="I1312" t="s">
        <v>142</v>
      </c>
    </row>
    <row r="1313" spans="1:9" x14ac:dyDescent="0.3">
      <c r="A1313" t="s">
        <v>32</v>
      </c>
      <c r="B1313" s="1">
        <v>42345</v>
      </c>
      <c r="C1313">
        <v>269251</v>
      </c>
      <c r="D1313">
        <v>8205</v>
      </c>
      <c r="E1313">
        <v>30.0732</v>
      </c>
      <c r="F1313">
        <v>3.3412000000000002</v>
      </c>
      <c r="G1313" t="s">
        <v>95</v>
      </c>
      <c r="H1313" t="s">
        <v>143</v>
      </c>
      <c r="I1313" t="s">
        <v>142</v>
      </c>
    </row>
    <row r="1314" spans="1:9" x14ac:dyDescent="0.3">
      <c r="A1314" t="s">
        <v>32</v>
      </c>
      <c r="B1314" s="1">
        <v>42346</v>
      </c>
      <c r="C1314">
        <v>223691</v>
      </c>
      <c r="D1314">
        <v>13364</v>
      </c>
      <c r="E1314">
        <v>46.245899999999999</v>
      </c>
      <c r="F1314">
        <v>5.1383999999999999</v>
      </c>
      <c r="G1314" t="s">
        <v>95</v>
      </c>
      <c r="H1314" t="s">
        <v>143</v>
      </c>
      <c r="I1314" t="s">
        <v>142</v>
      </c>
    </row>
    <row r="1315" spans="1:9" x14ac:dyDescent="0.3">
      <c r="A1315" t="s">
        <v>32</v>
      </c>
      <c r="B1315" s="1">
        <v>42347</v>
      </c>
      <c r="C1315">
        <v>214116</v>
      </c>
      <c r="D1315">
        <v>19187</v>
      </c>
      <c r="E1315">
        <v>67.318799999999996</v>
      </c>
      <c r="F1315">
        <v>7.4802999999999997</v>
      </c>
      <c r="G1315" t="s">
        <v>95</v>
      </c>
      <c r="H1315" t="s">
        <v>143</v>
      </c>
      <c r="I1315" t="s">
        <v>142</v>
      </c>
    </row>
    <row r="1316" spans="1:9" x14ac:dyDescent="0.3">
      <c r="A1316" t="s">
        <v>32</v>
      </c>
      <c r="B1316" s="1">
        <v>42348</v>
      </c>
      <c r="C1316">
        <v>198097</v>
      </c>
      <c r="D1316">
        <v>19415</v>
      </c>
      <c r="E1316">
        <v>68.760499999999993</v>
      </c>
      <c r="F1316">
        <v>7.6398000000000001</v>
      </c>
      <c r="G1316" t="s">
        <v>95</v>
      </c>
      <c r="H1316" t="s">
        <v>143</v>
      </c>
      <c r="I1316" t="s">
        <v>142</v>
      </c>
    </row>
    <row r="1317" spans="1:9" x14ac:dyDescent="0.3">
      <c r="A1317" t="s">
        <v>32</v>
      </c>
      <c r="B1317" s="1">
        <v>42349</v>
      </c>
      <c r="C1317">
        <v>150897</v>
      </c>
      <c r="D1317">
        <v>15548</v>
      </c>
      <c r="E1317">
        <v>54.449300000000001</v>
      </c>
      <c r="F1317">
        <v>6.0502000000000002</v>
      </c>
      <c r="G1317" t="s">
        <v>95</v>
      </c>
      <c r="H1317" t="s">
        <v>143</v>
      </c>
      <c r="I1317" t="s">
        <v>142</v>
      </c>
    </row>
    <row r="1318" spans="1:9" x14ac:dyDescent="0.3">
      <c r="A1318" t="s">
        <v>32</v>
      </c>
      <c r="B1318" s="1">
        <v>42350</v>
      </c>
      <c r="C1318">
        <v>150448</v>
      </c>
      <c r="D1318">
        <v>13852</v>
      </c>
      <c r="E1318">
        <v>47.952599999999997</v>
      </c>
      <c r="F1318">
        <v>5.3288000000000002</v>
      </c>
      <c r="G1318" t="s">
        <v>95</v>
      </c>
      <c r="H1318" t="s">
        <v>143</v>
      </c>
      <c r="I1318" t="s">
        <v>142</v>
      </c>
    </row>
    <row r="1319" spans="1:9" x14ac:dyDescent="0.3">
      <c r="A1319" t="s">
        <v>32</v>
      </c>
      <c r="B1319" s="1">
        <v>42351</v>
      </c>
      <c r="C1319">
        <v>212590</v>
      </c>
      <c r="D1319">
        <v>18390</v>
      </c>
      <c r="E1319">
        <v>61.729799999999997</v>
      </c>
      <c r="F1319">
        <v>6.8592000000000004</v>
      </c>
      <c r="G1319" t="s">
        <v>95</v>
      </c>
      <c r="H1319" t="s">
        <v>143</v>
      </c>
      <c r="I1319" t="s">
        <v>142</v>
      </c>
    </row>
    <row r="1320" spans="1:9" x14ac:dyDescent="0.3">
      <c r="A1320" t="s">
        <v>32</v>
      </c>
      <c r="B1320" s="1">
        <v>42352</v>
      </c>
      <c r="C1320">
        <v>216789</v>
      </c>
      <c r="D1320">
        <v>27370</v>
      </c>
      <c r="E1320">
        <v>96.105999999999995</v>
      </c>
      <c r="F1320">
        <v>10.6783</v>
      </c>
      <c r="G1320" t="s">
        <v>95</v>
      </c>
      <c r="H1320" t="s">
        <v>143</v>
      </c>
      <c r="I1320" t="s">
        <v>142</v>
      </c>
    </row>
    <row r="1321" spans="1:9" x14ac:dyDescent="0.3">
      <c r="A1321" t="s">
        <v>32</v>
      </c>
      <c r="B1321" s="1">
        <v>42353</v>
      </c>
      <c r="C1321">
        <v>176656</v>
      </c>
      <c r="D1321">
        <v>19240</v>
      </c>
      <c r="E1321">
        <v>66.949700000000007</v>
      </c>
      <c r="F1321">
        <v>7.4386999999999999</v>
      </c>
      <c r="G1321" t="s">
        <v>95</v>
      </c>
      <c r="H1321" t="s">
        <v>143</v>
      </c>
      <c r="I1321" t="s">
        <v>142</v>
      </c>
    </row>
    <row r="1322" spans="1:9" x14ac:dyDescent="0.3">
      <c r="A1322" t="s">
        <v>32</v>
      </c>
      <c r="B1322" s="1">
        <v>42354</v>
      </c>
      <c r="C1322">
        <v>124982</v>
      </c>
      <c r="D1322">
        <v>11315</v>
      </c>
      <c r="E1322">
        <v>40.134900000000002</v>
      </c>
      <c r="F1322">
        <v>4.4592999999999998</v>
      </c>
      <c r="G1322" t="s">
        <v>95</v>
      </c>
      <c r="H1322" t="s">
        <v>143</v>
      </c>
      <c r="I1322" t="s">
        <v>142</v>
      </c>
    </row>
    <row r="1323" spans="1:9" x14ac:dyDescent="0.3">
      <c r="A1323" t="s">
        <v>32</v>
      </c>
      <c r="B1323" s="1">
        <v>42355</v>
      </c>
      <c r="C1323">
        <v>120350</v>
      </c>
      <c r="D1323">
        <v>13956</v>
      </c>
      <c r="E1323">
        <v>47.092300000000002</v>
      </c>
      <c r="F1323">
        <v>5.2321999999999997</v>
      </c>
      <c r="G1323" t="s">
        <v>95</v>
      </c>
      <c r="H1323" t="s">
        <v>143</v>
      </c>
      <c r="I1323" t="s">
        <v>142</v>
      </c>
    </row>
    <row r="1324" spans="1:9" x14ac:dyDescent="0.3">
      <c r="A1324" t="s">
        <v>32</v>
      </c>
      <c r="B1324" s="1">
        <v>42356</v>
      </c>
      <c r="C1324">
        <v>134820</v>
      </c>
      <c r="D1324">
        <v>16897</v>
      </c>
      <c r="E1324">
        <v>57.955399999999997</v>
      </c>
      <c r="F1324">
        <v>6.4398</v>
      </c>
      <c r="G1324" t="s">
        <v>95</v>
      </c>
      <c r="H1324" t="s">
        <v>143</v>
      </c>
      <c r="I1324" t="s">
        <v>142</v>
      </c>
    </row>
    <row r="1325" spans="1:9" x14ac:dyDescent="0.3">
      <c r="A1325" t="s">
        <v>32</v>
      </c>
      <c r="B1325" s="1">
        <v>42357</v>
      </c>
      <c r="C1325">
        <v>115396</v>
      </c>
      <c r="D1325">
        <v>12778</v>
      </c>
      <c r="E1325">
        <v>43.5627</v>
      </c>
      <c r="F1325">
        <v>4.84</v>
      </c>
      <c r="G1325" t="s">
        <v>95</v>
      </c>
      <c r="H1325" t="s">
        <v>143</v>
      </c>
      <c r="I1325" t="s">
        <v>142</v>
      </c>
    </row>
    <row r="1326" spans="1:9" x14ac:dyDescent="0.3">
      <c r="A1326" t="s">
        <v>32</v>
      </c>
      <c r="B1326" s="1">
        <v>42358</v>
      </c>
      <c r="C1326">
        <v>174751</v>
      </c>
      <c r="D1326">
        <v>13646</v>
      </c>
      <c r="E1326">
        <v>46.3673</v>
      </c>
      <c r="F1326">
        <v>5.1516000000000002</v>
      </c>
      <c r="G1326" t="s">
        <v>95</v>
      </c>
      <c r="H1326" t="s">
        <v>143</v>
      </c>
      <c r="I1326" t="s">
        <v>142</v>
      </c>
    </row>
    <row r="1327" spans="1:9" x14ac:dyDescent="0.3">
      <c r="A1327" t="s">
        <v>32</v>
      </c>
      <c r="B1327" s="1">
        <v>42359</v>
      </c>
      <c r="C1327">
        <v>214263</v>
      </c>
      <c r="D1327">
        <v>22448</v>
      </c>
      <c r="E1327">
        <v>77.690700000000007</v>
      </c>
      <c r="F1327">
        <v>8.6321999999999992</v>
      </c>
      <c r="G1327" t="s">
        <v>95</v>
      </c>
      <c r="H1327" t="s">
        <v>143</v>
      </c>
      <c r="I1327" t="s">
        <v>142</v>
      </c>
    </row>
    <row r="1328" spans="1:9" x14ac:dyDescent="0.3">
      <c r="A1328" t="s">
        <v>32</v>
      </c>
      <c r="B1328" s="1">
        <v>42360</v>
      </c>
      <c r="C1328">
        <v>169297</v>
      </c>
      <c r="D1328">
        <v>19419</v>
      </c>
      <c r="E1328">
        <v>67.761200000000002</v>
      </c>
      <c r="F1328">
        <v>7.5286999999999997</v>
      </c>
      <c r="G1328" t="s">
        <v>95</v>
      </c>
      <c r="H1328" t="s">
        <v>143</v>
      </c>
      <c r="I1328" t="s">
        <v>142</v>
      </c>
    </row>
    <row r="1329" spans="1:9" x14ac:dyDescent="0.3">
      <c r="A1329" t="s">
        <v>32</v>
      </c>
      <c r="B1329" s="1">
        <v>42361</v>
      </c>
      <c r="C1329">
        <v>159450</v>
      </c>
      <c r="D1329">
        <v>19493</v>
      </c>
      <c r="E1329">
        <v>67.981399999999994</v>
      </c>
      <c r="F1329">
        <v>7.5536000000000003</v>
      </c>
      <c r="G1329" t="s">
        <v>95</v>
      </c>
      <c r="H1329" t="s">
        <v>143</v>
      </c>
      <c r="I1329" t="s">
        <v>142</v>
      </c>
    </row>
    <row r="1330" spans="1:9" x14ac:dyDescent="0.3">
      <c r="A1330" t="s">
        <v>32</v>
      </c>
      <c r="B1330" s="1">
        <v>42362</v>
      </c>
      <c r="C1330">
        <v>142655</v>
      </c>
      <c r="D1330">
        <v>15197</v>
      </c>
      <c r="E1330">
        <v>54.710500000000003</v>
      </c>
      <c r="F1330">
        <v>6.0792000000000002</v>
      </c>
      <c r="G1330" t="s">
        <v>95</v>
      </c>
      <c r="H1330" t="s">
        <v>143</v>
      </c>
      <c r="I1330" t="s">
        <v>142</v>
      </c>
    </row>
    <row r="1331" spans="1:9" x14ac:dyDescent="0.3">
      <c r="A1331" t="s">
        <v>32</v>
      </c>
      <c r="B1331" s="1">
        <v>42363</v>
      </c>
      <c r="C1331">
        <v>132966</v>
      </c>
      <c r="D1331">
        <v>14793</v>
      </c>
      <c r="E1331">
        <v>51.912199999999999</v>
      </c>
      <c r="F1331">
        <v>5.7678000000000003</v>
      </c>
      <c r="G1331" t="s">
        <v>95</v>
      </c>
      <c r="H1331" t="s">
        <v>143</v>
      </c>
      <c r="I1331" t="s">
        <v>142</v>
      </c>
    </row>
    <row r="1332" spans="1:9" x14ac:dyDescent="0.3">
      <c r="A1332" t="s">
        <v>32</v>
      </c>
      <c r="B1332" s="1">
        <v>42364</v>
      </c>
      <c r="C1332">
        <v>169713</v>
      </c>
      <c r="D1332">
        <v>14993</v>
      </c>
      <c r="E1332">
        <v>53.066800000000001</v>
      </c>
      <c r="F1332">
        <v>5.8967999999999998</v>
      </c>
      <c r="G1332" t="s">
        <v>95</v>
      </c>
      <c r="H1332" t="s">
        <v>143</v>
      </c>
      <c r="I1332" t="s">
        <v>142</v>
      </c>
    </row>
    <row r="1333" spans="1:9" x14ac:dyDescent="0.3">
      <c r="A1333" t="s">
        <v>32</v>
      </c>
      <c r="B1333" s="1">
        <v>42365</v>
      </c>
      <c r="C1333">
        <v>304835</v>
      </c>
      <c r="D1333">
        <v>22755</v>
      </c>
      <c r="E1333">
        <v>79.092100000000002</v>
      </c>
      <c r="F1333">
        <v>8.7880000000000003</v>
      </c>
      <c r="G1333" t="s">
        <v>95</v>
      </c>
      <c r="H1333" t="s">
        <v>143</v>
      </c>
      <c r="I1333" t="s">
        <v>142</v>
      </c>
    </row>
    <row r="1334" spans="1:9" x14ac:dyDescent="0.3">
      <c r="A1334" t="s">
        <v>32</v>
      </c>
      <c r="B1334" s="1">
        <v>42366</v>
      </c>
      <c r="C1334">
        <v>352098</v>
      </c>
      <c r="D1334">
        <v>36870</v>
      </c>
      <c r="E1334">
        <v>131.9228</v>
      </c>
      <c r="F1334">
        <v>14.658099999999999</v>
      </c>
      <c r="G1334" t="s">
        <v>95</v>
      </c>
      <c r="H1334" t="s">
        <v>143</v>
      </c>
      <c r="I1334" t="s">
        <v>142</v>
      </c>
    </row>
    <row r="1335" spans="1:9" x14ac:dyDescent="0.3">
      <c r="A1335" t="s">
        <v>32</v>
      </c>
      <c r="B1335" s="1">
        <v>42367</v>
      </c>
      <c r="C1335">
        <v>259121</v>
      </c>
      <c r="D1335">
        <v>28291</v>
      </c>
      <c r="E1335">
        <v>96.616699999999994</v>
      </c>
      <c r="F1335">
        <v>10.735300000000001</v>
      </c>
      <c r="G1335" t="s">
        <v>95</v>
      </c>
      <c r="H1335" t="s">
        <v>143</v>
      </c>
      <c r="I1335" t="s">
        <v>142</v>
      </c>
    </row>
    <row r="1336" spans="1:9" x14ac:dyDescent="0.3">
      <c r="A1336" t="s">
        <v>32</v>
      </c>
      <c r="B1336" s="1">
        <v>42368</v>
      </c>
      <c r="C1336">
        <v>250215</v>
      </c>
      <c r="D1336">
        <v>32599</v>
      </c>
      <c r="E1336">
        <v>107.09529999999999</v>
      </c>
      <c r="F1336">
        <v>11.8992</v>
      </c>
      <c r="G1336" t="s">
        <v>95</v>
      </c>
      <c r="H1336" t="s">
        <v>143</v>
      </c>
      <c r="I1336" t="s">
        <v>142</v>
      </c>
    </row>
    <row r="1337" spans="1:9" x14ac:dyDescent="0.3">
      <c r="A1337" t="s">
        <v>32</v>
      </c>
      <c r="B1337" s="1">
        <v>42369</v>
      </c>
      <c r="C1337">
        <v>252226</v>
      </c>
      <c r="D1337">
        <v>23934</v>
      </c>
      <c r="E1337">
        <v>80.081599999999995</v>
      </c>
      <c r="F1337">
        <v>8.8976000000000006</v>
      </c>
      <c r="G1337" t="s">
        <v>95</v>
      </c>
      <c r="H1337" t="s">
        <v>143</v>
      </c>
      <c r="I1337" t="s">
        <v>142</v>
      </c>
    </row>
    <row r="1338" spans="1:9" x14ac:dyDescent="0.3">
      <c r="A1338" t="s">
        <v>32</v>
      </c>
      <c r="B1338" s="1">
        <v>42370</v>
      </c>
      <c r="C1338">
        <v>333723</v>
      </c>
      <c r="D1338">
        <v>19196</v>
      </c>
      <c r="E1338">
        <v>64.700500000000005</v>
      </c>
      <c r="F1338">
        <v>7.1886000000000001</v>
      </c>
      <c r="G1338" t="s">
        <v>95</v>
      </c>
      <c r="H1338" t="s">
        <v>143</v>
      </c>
      <c r="I1338" t="s">
        <v>142</v>
      </c>
    </row>
    <row r="1339" spans="1:9" x14ac:dyDescent="0.3">
      <c r="A1339" t="s">
        <v>32</v>
      </c>
      <c r="B1339" s="1">
        <v>42371</v>
      </c>
      <c r="C1339">
        <v>338559</v>
      </c>
      <c r="D1339">
        <v>19511</v>
      </c>
      <c r="E1339">
        <v>62.558199999999999</v>
      </c>
      <c r="F1339">
        <v>6.9508999999999999</v>
      </c>
      <c r="G1339" t="s">
        <v>95</v>
      </c>
      <c r="H1339" t="s">
        <v>143</v>
      </c>
      <c r="I1339" t="s">
        <v>142</v>
      </c>
    </row>
    <row r="1340" spans="1:9" x14ac:dyDescent="0.3">
      <c r="A1340" t="s">
        <v>32</v>
      </c>
      <c r="B1340" s="1">
        <v>42372</v>
      </c>
      <c r="C1340">
        <v>393298</v>
      </c>
      <c r="D1340">
        <v>23838</v>
      </c>
      <c r="E1340">
        <v>69.812299999999993</v>
      </c>
      <c r="F1340">
        <v>7.7569999999999997</v>
      </c>
      <c r="G1340" t="s">
        <v>95</v>
      </c>
      <c r="H1340" t="s">
        <v>143</v>
      </c>
      <c r="I1340" t="s">
        <v>142</v>
      </c>
    </row>
    <row r="1341" spans="1:9" x14ac:dyDescent="0.3">
      <c r="A1341" t="s">
        <v>32</v>
      </c>
      <c r="B1341" s="1">
        <v>42373</v>
      </c>
      <c r="C1341">
        <v>468989</v>
      </c>
      <c r="D1341">
        <v>27217</v>
      </c>
      <c r="E1341">
        <v>85.472700000000003</v>
      </c>
      <c r="F1341">
        <v>9.4969999999999999</v>
      </c>
      <c r="G1341" t="s">
        <v>95</v>
      </c>
      <c r="H1341" t="s">
        <v>143</v>
      </c>
      <c r="I1341" t="s">
        <v>142</v>
      </c>
    </row>
    <row r="1342" spans="1:9" x14ac:dyDescent="0.3">
      <c r="A1342" t="s">
        <v>32</v>
      </c>
      <c r="B1342" s="1">
        <v>42374</v>
      </c>
      <c r="C1342">
        <v>424940</v>
      </c>
      <c r="D1342">
        <v>38589</v>
      </c>
      <c r="E1342">
        <v>115.6461</v>
      </c>
      <c r="F1342">
        <v>12.849600000000001</v>
      </c>
      <c r="G1342" t="s">
        <v>95</v>
      </c>
      <c r="H1342" t="s">
        <v>143</v>
      </c>
      <c r="I1342" t="s">
        <v>142</v>
      </c>
    </row>
    <row r="1343" spans="1:9" x14ac:dyDescent="0.3">
      <c r="A1343" t="s">
        <v>32</v>
      </c>
      <c r="B1343" s="1">
        <v>42375</v>
      </c>
      <c r="C1343">
        <v>384214</v>
      </c>
      <c r="D1343">
        <v>29754</v>
      </c>
      <c r="E1343">
        <v>88.080600000000004</v>
      </c>
      <c r="F1343">
        <v>9.7866</v>
      </c>
      <c r="G1343" t="s">
        <v>95</v>
      </c>
      <c r="H1343" t="s">
        <v>143</v>
      </c>
      <c r="I1343" t="s">
        <v>142</v>
      </c>
    </row>
    <row r="1344" spans="1:9" x14ac:dyDescent="0.3">
      <c r="A1344" t="s">
        <v>32</v>
      </c>
      <c r="B1344" s="1">
        <v>42376</v>
      </c>
      <c r="C1344">
        <v>391585</v>
      </c>
      <c r="D1344">
        <v>31670</v>
      </c>
      <c r="E1344">
        <v>91.533299999999997</v>
      </c>
      <c r="F1344">
        <v>10.1706</v>
      </c>
      <c r="G1344" t="s">
        <v>95</v>
      </c>
      <c r="H1344" t="s">
        <v>143</v>
      </c>
      <c r="I1344" t="s">
        <v>142</v>
      </c>
    </row>
    <row r="1345" spans="1:9" x14ac:dyDescent="0.3">
      <c r="A1345" t="s">
        <v>32</v>
      </c>
      <c r="B1345" s="1">
        <v>42377</v>
      </c>
      <c r="C1345">
        <v>353956</v>
      </c>
      <c r="D1345">
        <v>33981</v>
      </c>
      <c r="E1345">
        <v>93.188400000000001</v>
      </c>
      <c r="F1345">
        <v>10.3545</v>
      </c>
      <c r="G1345" t="s">
        <v>95</v>
      </c>
      <c r="H1345" t="s">
        <v>143</v>
      </c>
      <c r="I1345" t="s">
        <v>142</v>
      </c>
    </row>
    <row r="1346" spans="1:9" x14ac:dyDescent="0.3">
      <c r="A1346" t="s">
        <v>32</v>
      </c>
      <c r="B1346" s="1">
        <v>42378</v>
      </c>
      <c r="C1346">
        <v>374223</v>
      </c>
      <c r="D1346">
        <v>28713</v>
      </c>
      <c r="E1346">
        <v>78.2149</v>
      </c>
      <c r="F1346">
        <v>8.6907999999999994</v>
      </c>
      <c r="G1346" t="s">
        <v>95</v>
      </c>
      <c r="H1346" t="s">
        <v>143</v>
      </c>
      <c r="I1346" t="s">
        <v>142</v>
      </c>
    </row>
    <row r="1347" spans="1:9" x14ac:dyDescent="0.3">
      <c r="A1347" t="s">
        <v>32</v>
      </c>
      <c r="B1347" s="1">
        <v>42379</v>
      </c>
      <c r="C1347">
        <v>434113</v>
      </c>
      <c r="D1347">
        <v>35804</v>
      </c>
      <c r="E1347">
        <v>102.3462</v>
      </c>
      <c r="F1347">
        <v>11.3718</v>
      </c>
      <c r="G1347" t="s">
        <v>95</v>
      </c>
      <c r="H1347" t="s">
        <v>143</v>
      </c>
      <c r="I1347" t="s">
        <v>142</v>
      </c>
    </row>
    <row r="1348" spans="1:9" x14ac:dyDescent="0.3">
      <c r="A1348" t="s">
        <v>32</v>
      </c>
      <c r="B1348" s="1">
        <v>42380</v>
      </c>
      <c r="C1348">
        <v>463258</v>
      </c>
      <c r="D1348">
        <v>39686</v>
      </c>
      <c r="E1348">
        <v>110.37609999999999</v>
      </c>
      <c r="F1348">
        <v>12.2637</v>
      </c>
      <c r="G1348" t="s">
        <v>95</v>
      </c>
      <c r="H1348" t="s">
        <v>143</v>
      </c>
      <c r="I1348" t="s">
        <v>142</v>
      </c>
    </row>
    <row r="1349" spans="1:9" x14ac:dyDescent="0.3">
      <c r="A1349" t="s">
        <v>32</v>
      </c>
      <c r="B1349" s="1">
        <v>42381</v>
      </c>
      <c r="C1349">
        <v>387315</v>
      </c>
      <c r="D1349">
        <v>44339</v>
      </c>
      <c r="E1349">
        <v>108.78400000000001</v>
      </c>
      <c r="F1349">
        <v>12.0871</v>
      </c>
      <c r="G1349" t="s">
        <v>95</v>
      </c>
      <c r="H1349" t="s">
        <v>143</v>
      </c>
      <c r="I1349" t="s">
        <v>142</v>
      </c>
    </row>
    <row r="1350" spans="1:9" x14ac:dyDescent="0.3">
      <c r="A1350" t="s">
        <v>32</v>
      </c>
      <c r="B1350" s="1">
        <v>42382</v>
      </c>
      <c r="C1350">
        <v>363816</v>
      </c>
      <c r="D1350">
        <v>67547</v>
      </c>
      <c r="E1350">
        <v>152.4144</v>
      </c>
      <c r="F1350">
        <v>16.934999999999999</v>
      </c>
      <c r="G1350" t="s">
        <v>95</v>
      </c>
      <c r="H1350" t="s">
        <v>143</v>
      </c>
      <c r="I1350" t="s">
        <v>142</v>
      </c>
    </row>
    <row r="1351" spans="1:9" x14ac:dyDescent="0.3">
      <c r="A1351" t="s">
        <v>32</v>
      </c>
      <c r="B1351" s="1">
        <v>42383</v>
      </c>
      <c r="C1351">
        <v>355734</v>
      </c>
      <c r="D1351">
        <v>31731</v>
      </c>
      <c r="E1351">
        <v>78.570300000000003</v>
      </c>
      <c r="F1351">
        <v>13.864699999999999</v>
      </c>
      <c r="G1351" t="s">
        <v>95</v>
      </c>
      <c r="H1351" t="s">
        <v>143</v>
      </c>
      <c r="I1351" t="s">
        <v>142</v>
      </c>
    </row>
    <row r="1352" spans="1:9" x14ac:dyDescent="0.3">
      <c r="A1352" t="s">
        <v>32</v>
      </c>
      <c r="B1352" s="1">
        <v>42384</v>
      </c>
      <c r="C1352">
        <v>274672</v>
      </c>
      <c r="D1352">
        <v>30576</v>
      </c>
      <c r="E1352">
        <v>79.288799999999995</v>
      </c>
      <c r="F1352">
        <v>13.991099999999999</v>
      </c>
      <c r="G1352" t="s">
        <v>95</v>
      </c>
      <c r="H1352" t="s">
        <v>143</v>
      </c>
      <c r="I1352" t="s">
        <v>142</v>
      </c>
    </row>
    <row r="1353" spans="1:9" x14ac:dyDescent="0.3">
      <c r="A1353" t="s">
        <v>32</v>
      </c>
      <c r="B1353" s="1">
        <v>42385</v>
      </c>
      <c r="C1353">
        <v>289433</v>
      </c>
      <c r="D1353">
        <v>25978</v>
      </c>
      <c r="E1353">
        <v>65.665599999999998</v>
      </c>
      <c r="F1353">
        <v>11.5875</v>
      </c>
      <c r="G1353" t="s">
        <v>95</v>
      </c>
      <c r="H1353" t="s">
        <v>143</v>
      </c>
      <c r="I1353" t="s">
        <v>142</v>
      </c>
    </row>
    <row r="1354" spans="1:9" x14ac:dyDescent="0.3">
      <c r="A1354" t="s">
        <v>32</v>
      </c>
      <c r="B1354" s="1">
        <v>42386</v>
      </c>
      <c r="C1354">
        <v>347898</v>
      </c>
      <c r="D1354">
        <v>50690</v>
      </c>
      <c r="E1354">
        <v>99.615099999999998</v>
      </c>
      <c r="F1354">
        <v>17.578399999999998</v>
      </c>
      <c r="G1354" t="s">
        <v>95</v>
      </c>
      <c r="H1354" t="s">
        <v>143</v>
      </c>
      <c r="I1354" t="s">
        <v>142</v>
      </c>
    </row>
    <row r="1355" spans="1:9" x14ac:dyDescent="0.3">
      <c r="A1355" t="s">
        <v>32</v>
      </c>
      <c r="B1355" s="1">
        <v>42387</v>
      </c>
      <c r="C1355">
        <v>413965</v>
      </c>
      <c r="D1355">
        <v>89785</v>
      </c>
      <c r="E1355">
        <v>161.90620000000001</v>
      </c>
      <c r="F1355">
        <v>28.571300000000001</v>
      </c>
      <c r="G1355" t="s">
        <v>95</v>
      </c>
      <c r="H1355" t="s">
        <v>143</v>
      </c>
      <c r="I1355" t="s">
        <v>142</v>
      </c>
    </row>
    <row r="1356" spans="1:9" x14ac:dyDescent="0.3">
      <c r="A1356" t="s">
        <v>32</v>
      </c>
      <c r="B1356" s="1">
        <v>42388</v>
      </c>
      <c r="C1356">
        <v>331345</v>
      </c>
      <c r="D1356">
        <v>72699</v>
      </c>
      <c r="E1356">
        <v>130.7071</v>
      </c>
      <c r="F1356">
        <v>23.0654</v>
      </c>
      <c r="G1356" t="s">
        <v>95</v>
      </c>
      <c r="H1356" t="s">
        <v>143</v>
      </c>
      <c r="I1356" t="s">
        <v>142</v>
      </c>
    </row>
    <row r="1357" spans="1:9" x14ac:dyDescent="0.3">
      <c r="A1357" t="s">
        <v>32</v>
      </c>
      <c r="B1357" s="1">
        <v>42389</v>
      </c>
      <c r="C1357">
        <v>304496</v>
      </c>
      <c r="D1357">
        <v>82191</v>
      </c>
      <c r="E1357">
        <v>140.54519999999999</v>
      </c>
      <c r="F1357">
        <v>24.800999999999998</v>
      </c>
      <c r="G1357" t="s">
        <v>95</v>
      </c>
      <c r="H1357" t="s">
        <v>143</v>
      </c>
      <c r="I1357" t="s">
        <v>142</v>
      </c>
    </row>
    <row r="1358" spans="1:9" x14ac:dyDescent="0.3">
      <c r="A1358" t="s">
        <v>32</v>
      </c>
      <c r="B1358" s="1">
        <v>42390</v>
      </c>
      <c r="C1358">
        <v>299154</v>
      </c>
      <c r="D1358">
        <v>71979</v>
      </c>
      <c r="E1358">
        <v>127.2281</v>
      </c>
      <c r="F1358">
        <v>22.452100000000002</v>
      </c>
      <c r="G1358" t="s">
        <v>95</v>
      </c>
      <c r="H1358" t="s">
        <v>143</v>
      </c>
      <c r="I1358" t="s">
        <v>142</v>
      </c>
    </row>
    <row r="1359" spans="1:9" x14ac:dyDescent="0.3">
      <c r="A1359" t="s">
        <v>32</v>
      </c>
      <c r="B1359" s="1">
        <v>42391</v>
      </c>
      <c r="C1359">
        <v>319771</v>
      </c>
      <c r="D1359">
        <v>59155</v>
      </c>
      <c r="E1359">
        <v>107.79130000000001</v>
      </c>
      <c r="F1359">
        <v>19.0213</v>
      </c>
      <c r="G1359" t="s">
        <v>95</v>
      </c>
      <c r="H1359" t="s">
        <v>143</v>
      </c>
      <c r="I1359" t="s">
        <v>142</v>
      </c>
    </row>
    <row r="1360" spans="1:9" x14ac:dyDescent="0.3">
      <c r="A1360" t="s">
        <v>32</v>
      </c>
      <c r="B1360" s="1">
        <v>42392</v>
      </c>
      <c r="C1360">
        <v>263844</v>
      </c>
      <c r="D1360">
        <v>43972</v>
      </c>
      <c r="E1360">
        <v>80.843199999999996</v>
      </c>
      <c r="F1360">
        <v>14.2659</v>
      </c>
      <c r="G1360" t="s">
        <v>95</v>
      </c>
      <c r="H1360" t="s">
        <v>143</v>
      </c>
      <c r="I1360" t="s">
        <v>142</v>
      </c>
    </row>
    <row r="1361" spans="1:9" x14ac:dyDescent="0.3">
      <c r="A1361" t="s">
        <v>32</v>
      </c>
      <c r="B1361" s="1">
        <v>42393</v>
      </c>
      <c r="C1361">
        <v>341929</v>
      </c>
      <c r="D1361">
        <v>52327</v>
      </c>
      <c r="E1361">
        <v>96.741699999999994</v>
      </c>
      <c r="F1361">
        <v>17.071000000000002</v>
      </c>
      <c r="G1361" t="s">
        <v>95</v>
      </c>
      <c r="H1361" t="s">
        <v>143</v>
      </c>
      <c r="I1361" t="s">
        <v>142</v>
      </c>
    </row>
    <row r="1362" spans="1:9" x14ac:dyDescent="0.3">
      <c r="A1362" t="s">
        <v>32</v>
      </c>
      <c r="B1362" s="1">
        <v>42394</v>
      </c>
      <c r="C1362">
        <v>347894</v>
      </c>
      <c r="D1362">
        <v>64198</v>
      </c>
      <c r="E1362">
        <v>119.2238</v>
      </c>
      <c r="F1362">
        <v>21.038399999999999</v>
      </c>
      <c r="G1362" t="s">
        <v>95</v>
      </c>
      <c r="H1362" t="s">
        <v>143</v>
      </c>
      <c r="I1362" t="s">
        <v>142</v>
      </c>
    </row>
    <row r="1363" spans="1:9" x14ac:dyDescent="0.3">
      <c r="A1363" t="s">
        <v>32</v>
      </c>
      <c r="B1363" s="1">
        <v>42395</v>
      </c>
      <c r="C1363">
        <v>313659</v>
      </c>
      <c r="D1363">
        <v>70009</v>
      </c>
      <c r="E1363">
        <v>126.2567</v>
      </c>
      <c r="F1363">
        <v>22.280100000000001</v>
      </c>
      <c r="G1363" t="s">
        <v>95</v>
      </c>
      <c r="H1363" t="s">
        <v>143</v>
      </c>
      <c r="I1363" t="s">
        <v>142</v>
      </c>
    </row>
    <row r="1364" spans="1:9" x14ac:dyDescent="0.3">
      <c r="A1364" t="s">
        <v>32</v>
      </c>
      <c r="B1364" s="1">
        <v>42396</v>
      </c>
      <c r="C1364">
        <v>281273</v>
      </c>
      <c r="D1364">
        <v>63318</v>
      </c>
      <c r="E1364">
        <v>114.8693</v>
      </c>
      <c r="F1364">
        <v>20.270499999999998</v>
      </c>
      <c r="G1364" t="s">
        <v>95</v>
      </c>
      <c r="H1364" t="s">
        <v>143</v>
      </c>
      <c r="I1364" t="s">
        <v>142</v>
      </c>
    </row>
    <row r="1365" spans="1:9" x14ac:dyDescent="0.3">
      <c r="A1365" t="s">
        <v>32</v>
      </c>
      <c r="B1365" s="1">
        <v>42397</v>
      </c>
      <c r="C1365">
        <v>281327</v>
      </c>
      <c r="D1365">
        <v>60386</v>
      </c>
      <c r="E1365">
        <v>108.41459999999999</v>
      </c>
      <c r="F1365">
        <v>19.131499999999999</v>
      </c>
      <c r="G1365" t="s">
        <v>95</v>
      </c>
      <c r="H1365" t="s">
        <v>143</v>
      </c>
      <c r="I1365" t="s">
        <v>142</v>
      </c>
    </row>
    <row r="1366" spans="1:9" x14ac:dyDescent="0.3">
      <c r="A1366" t="s">
        <v>32</v>
      </c>
      <c r="B1366" s="1">
        <v>42398</v>
      </c>
      <c r="C1366">
        <v>273865</v>
      </c>
      <c r="D1366">
        <v>65438</v>
      </c>
      <c r="E1366">
        <v>114.4067</v>
      </c>
      <c r="F1366">
        <v>20.188700000000001</v>
      </c>
      <c r="G1366" t="s">
        <v>95</v>
      </c>
      <c r="H1366" t="s">
        <v>143</v>
      </c>
      <c r="I1366" t="s">
        <v>142</v>
      </c>
    </row>
    <row r="1367" spans="1:9" x14ac:dyDescent="0.3">
      <c r="A1367" t="s">
        <v>32</v>
      </c>
      <c r="B1367" s="1">
        <v>42399</v>
      </c>
      <c r="C1367">
        <v>268205</v>
      </c>
      <c r="D1367">
        <v>51716</v>
      </c>
      <c r="E1367">
        <v>90.593800000000002</v>
      </c>
      <c r="F1367">
        <v>15.9864</v>
      </c>
      <c r="G1367" t="s">
        <v>95</v>
      </c>
      <c r="H1367" t="s">
        <v>143</v>
      </c>
      <c r="I1367" t="s">
        <v>142</v>
      </c>
    </row>
    <row r="1368" spans="1:9" x14ac:dyDescent="0.3">
      <c r="A1368" t="s">
        <v>32</v>
      </c>
      <c r="B1368" s="1">
        <v>42400</v>
      </c>
      <c r="C1368">
        <v>355553</v>
      </c>
      <c r="D1368">
        <v>62106</v>
      </c>
      <c r="E1368">
        <v>108.22499999999999</v>
      </c>
      <c r="F1368">
        <v>19.0975</v>
      </c>
      <c r="G1368" t="s">
        <v>95</v>
      </c>
      <c r="H1368" t="s">
        <v>143</v>
      </c>
      <c r="I1368" t="s">
        <v>142</v>
      </c>
    </row>
    <row r="1369" spans="1:9" x14ac:dyDescent="0.3">
      <c r="A1369" t="s">
        <v>32</v>
      </c>
      <c r="B1369" s="1">
        <v>42402</v>
      </c>
      <c r="C1369">
        <v>322335</v>
      </c>
      <c r="D1369">
        <v>57092</v>
      </c>
      <c r="E1369">
        <v>112.7372</v>
      </c>
      <c r="F1369">
        <v>19.8932</v>
      </c>
      <c r="G1369" t="s">
        <v>95</v>
      </c>
      <c r="H1369" t="s">
        <v>143</v>
      </c>
      <c r="I1369" t="s">
        <v>142</v>
      </c>
    </row>
    <row r="1370" spans="1:9" x14ac:dyDescent="0.3">
      <c r="A1370" t="s">
        <v>32</v>
      </c>
      <c r="B1370" s="1">
        <v>42401</v>
      </c>
      <c r="C1370">
        <v>367116</v>
      </c>
      <c r="D1370">
        <v>73032</v>
      </c>
      <c r="E1370">
        <v>125.96850000000001</v>
      </c>
      <c r="F1370">
        <v>22.2287</v>
      </c>
      <c r="G1370" t="s">
        <v>95</v>
      </c>
      <c r="H1370" t="s">
        <v>143</v>
      </c>
      <c r="I1370" t="s">
        <v>142</v>
      </c>
    </row>
    <row r="1371" spans="1:9" x14ac:dyDescent="0.3">
      <c r="A1371" t="s">
        <v>32</v>
      </c>
      <c r="B1371" s="1">
        <v>42403</v>
      </c>
      <c r="C1371">
        <v>270639</v>
      </c>
      <c r="D1371">
        <v>42542</v>
      </c>
      <c r="E1371">
        <v>89.234999999999999</v>
      </c>
      <c r="F1371">
        <v>15.7463</v>
      </c>
      <c r="G1371" t="s">
        <v>95</v>
      </c>
      <c r="H1371" t="s">
        <v>143</v>
      </c>
      <c r="I1371" t="s">
        <v>142</v>
      </c>
    </row>
    <row r="1372" spans="1:9" x14ac:dyDescent="0.3">
      <c r="A1372" t="s">
        <v>32</v>
      </c>
      <c r="B1372" s="1">
        <v>42404</v>
      </c>
      <c r="C1372">
        <v>282464</v>
      </c>
      <c r="D1372">
        <v>45992</v>
      </c>
      <c r="E1372">
        <v>90.204700000000003</v>
      </c>
      <c r="F1372">
        <v>15.9178</v>
      </c>
      <c r="G1372" t="s">
        <v>95</v>
      </c>
      <c r="H1372" t="s">
        <v>143</v>
      </c>
      <c r="I1372" t="s">
        <v>142</v>
      </c>
    </row>
    <row r="1373" spans="1:9" x14ac:dyDescent="0.3">
      <c r="A1373" t="s">
        <v>32</v>
      </c>
      <c r="B1373" s="1">
        <v>42405</v>
      </c>
      <c r="C1373">
        <v>304122</v>
      </c>
      <c r="D1373">
        <v>62078</v>
      </c>
      <c r="E1373">
        <v>106.999</v>
      </c>
      <c r="F1373">
        <v>18.8813</v>
      </c>
      <c r="G1373" t="s">
        <v>95</v>
      </c>
      <c r="H1373" t="s">
        <v>143</v>
      </c>
      <c r="I1373" t="s">
        <v>142</v>
      </c>
    </row>
    <row r="1374" spans="1:9" x14ac:dyDescent="0.3">
      <c r="A1374" t="s">
        <v>32</v>
      </c>
      <c r="B1374" s="1">
        <v>42406</v>
      </c>
      <c r="C1374">
        <v>252778</v>
      </c>
      <c r="D1374">
        <v>61639</v>
      </c>
      <c r="E1374">
        <v>95.534400000000005</v>
      </c>
      <c r="F1374">
        <v>16.858899999999998</v>
      </c>
      <c r="G1374" t="s">
        <v>95</v>
      </c>
      <c r="H1374" t="s">
        <v>143</v>
      </c>
      <c r="I1374" t="s">
        <v>142</v>
      </c>
    </row>
    <row r="1375" spans="1:9" x14ac:dyDescent="0.3">
      <c r="A1375" t="s">
        <v>32</v>
      </c>
      <c r="B1375" s="1">
        <v>42407</v>
      </c>
      <c r="C1375">
        <v>250428</v>
      </c>
      <c r="D1375">
        <v>42487</v>
      </c>
      <c r="E1375">
        <v>70.9739</v>
      </c>
      <c r="F1375">
        <v>12.524800000000001</v>
      </c>
      <c r="G1375" t="s">
        <v>95</v>
      </c>
      <c r="H1375" t="s">
        <v>143</v>
      </c>
      <c r="I1375" t="s">
        <v>142</v>
      </c>
    </row>
    <row r="1376" spans="1:9" x14ac:dyDescent="0.3">
      <c r="A1376" t="s">
        <v>32</v>
      </c>
      <c r="B1376" s="1">
        <v>42408</v>
      </c>
      <c r="C1376">
        <v>329847</v>
      </c>
      <c r="D1376">
        <v>22871</v>
      </c>
      <c r="E1376">
        <v>56.570799999999998</v>
      </c>
      <c r="F1376">
        <v>9.9835999999999991</v>
      </c>
      <c r="G1376" t="s">
        <v>95</v>
      </c>
      <c r="H1376" t="s">
        <v>143</v>
      </c>
      <c r="I1376" t="s">
        <v>142</v>
      </c>
    </row>
    <row r="1377" spans="1:9" x14ac:dyDescent="0.3">
      <c r="A1377" t="s">
        <v>32</v>
      </c>
      <c r="B1377" s="1">
        <v>42409</v>
      </c>
      <c r="C1377">
        <v>319893</v>
      </c>
      <c r="D1377">
        <v>54325</v>
      </c>
      <c r="E1377">
        <v>100.64700000000001</v>
      </c>
      <c r="F1377">
        <v>17.760899999999999</v>
      </c>
      <c r="G1377" t="s">
        <v>95</v>
      </c>
      <c r="H1377" t="s">
        <v>143</v>
      </c>
      <c r="I1377" t="s">
        <v>142</v>
      </c>
    </row>
    <row r="1378" spans="1:9" x14ac:dyDescent="0.3">
      <c r="A1378" t="s">
        <v>32</v>
      </c>
      <c r="B1378" s="1">
        <v>42410</v>
      </c>
      <c r="C1378">
        <v>275596</v>
      </c>
      <c r="D1378">
        <v>56150</v>
      </c>
      <c r="E1378">
        <v>86.773700000000005</v>
      </c>
      <c r="F1378">
        <v>15.312799999999999</v>
      </c>
      <c r="G1378" t="s">
        <v>95</v>
      </c>
      <c r="H1378" t="s">
        <v>143</v>
      </c>
      <c r="I1378" t="s">
        <v>142</v>
      </c>
    </row>
    <row r="1379" spans="1:9" x14ac:dyDescent="0.3">
      <c r="A1379" t="s">
        <v>32</v>
      </c>
      <c r="B1379" s="1">
        <v>42411</v>
      </c>
      <c r="C1379">
        <v>328725</v>
      </c>
      <c r="D1379">
        <v>62455</v>
      </c>
      <c r="E1379">
        <v>95.678700000000006</v>
      </c>
      <c r="F1379">
        <v>16.884799999999998</v>
      </c>
      <c r="G1379" t="s">
        <v>95</v>
      </c>
      <c r="H1379" t="s">
        <v>143</v>
      </c>
      <c r="I1379" t="s">
        <v>142</v>
      </c>
    </row>
    <row r="1380" spans="1:9" x14ac:dyDescent="0.3">
      <c r="A1380" t="s">
        <v>32</v>
      </c>
      <c r="B1380" s="1">
        <v>42412</v>
      </c>
      <c r="C1380">
        <v>297033</v>
      </c>
      <c r="D1380">
        <v>60810</v>
      </c>
      <c r="E1380">
        <v>94.152900000000002</v>
      </c>
      <c r="F1380">
        <v>16.614799999999999</v>
      </c>
      <c r="G1380" t="s">
        <v>95</v>
      </c>
      <c r="H1380" t="s">
        <v>143</v>
      </c>
      <c r="I1380" t="s">
        <v>142</v>
      </c>
    </row>
    <row r="1381" spans="1:9" x14ac:dyDescent="0.3">
      <c r="A1381" t="s">
        <v>32</v>
      </c>
      <c r="B1381" s="1">
        <v>42413</v>
      </c>
      <c r="C1381">
        <v>243961</v>
      </c>
      <c r="D1381">
        <v>44588</v>
      </c>
      <c r="E1381">
        <v>69.136200000000002</v>
      </c>
      <c r="F1381">
        <v>12.2003</v>
      </c>
      <c r="G1381" t="s">
        <v>95</v>
      </c>
      <c r="H1381" t="s">
        <v>143</v>
      </c>
      <c r="I1381" t="s">
        <v>142</v>
      </c>
    </row>
    <row r="1382" spans="1:9" x14ac:dyDescent="0.3">
      <c r="A1382" t="s">
        <v>32</v>
      </c>
      <c r="B1382" s="1">
        <v>42414</v>
      </c>
      <c r="C1382">
        <v>288282</v>
      </c>
      <c r="D1382">
        <v>49479</v>
      </c>
      <c r="E1382">
        <v>75.700800000000001</v>
      </c>
      <c r="F1382">
        <v>13.358599999999999</v>
      </c>
      <c r="G1382" t="s">
        <v>95</v>
      </c>
      <c r="H1382" t="s">
        <v>143</v>
      </c>
      <c r="I1382" t="s">
        <v>142</v>
      </c>
    </row>
    <row r="1383" spans="1:9" x14ac:dyDescent="0.3">
      <c r="A1383" t="s">
        <v>32</v>
      </c>
      <c r="B1383" s="1">
        <v>42415</v>
      </c>
      <c r="C1383">
        <v>297516</v>
      </c>
      <c r="D1383">
        <v>62303</v>
      </c>
      <c r="E1383">
        <v>94.674499999999995</v>
      </c>
      <c r="F1383">
        <v>16.7073</v>
      </c>
      <c r="G1383" t="s">
        <v>95</v>
      </c>
      <c r="H1383" t="s">
        <v>143</v>
      </c>
      <c r="I1383" t="s">
        <v>142</v>
      </c>
    </row>
    <row r="1384" spans="1:9" x14ac:dyDescent="0.3">
      <c r="A1384" t="s">
        <v>32</v>
      </c>
      <c r="B1384" s="1">
        <v>42416</v>
      </c>
      <c r="C1384">
        <v>166472</v>
      </c>
      <c r="D1384">
        <v>25735</v>
      </c>
      <c r="E1384">
        <v>38.668100000000003</v>
      </c>
      <c r="F1384">
        <v>6.8243999999999998</v>
      </c>
      <c r="G1384" t="s">
        <v>95</v>
      </c>
      <c r="H1384" t="s">
        <v>143</v>
      </c>
      <c r="I1384" t="s">
        <v>142</v>
      </c>
    </row>
    <row r="1385" spans="1:9" x14ac:dyDescent="0.3">
      <c r="A1385" t="s">
        <v>32</v>
      </c>
      <c r="B1385" s="1">
        <v>42417</v>
      </c>
      <c r="C1385">
        <v>194902</v>
      </c>
      <c r="D1385">
        <v>31458</v>
      </c>
      <c r="E1385">
        <v>47.908999999999999</v>
      </c>
      <c r="F1385">
        <v>8.4548000000000005</v>
      </c>
      <c r="G1385" t="s">
        <v>95</v>
      </c>
      <c r="H1385" t="s">
        <v>143</v>
      </c>
      <c r="I1385" t="s">
        <v>142</v>
      </c>
    </row>
    <row r="1386" spans="1:9" x14ac:dyDescent="0.3">
      <c r="A1386" t="s">
        <v>32</v>
      </c>
      <c r="B1386" s="1">
        <v>42418</v>
      </c>
      <c r="C1386">
        <v>180714</v>
      </c>
      <c r="D1386">
        <v>27987</v>
      </c>
      <c r="E1386">
        <v>42.957799999999999</v>
      </c>
      <c r="F1386">
        <v>7.5811999999999999</v>
      </c>
      <c r="G1386" t="s">
        <v>95</v>
      </c>
      <c r="H1386" t="s">
        <v>143</v>
      </c>
      <c r="I1386" t="s">
        <v>142</v>
      </c>
    </row>
    <row r="1387" spans="1:9" x14ac:dyDescent="0.3">
      <c r="A1387" t="s">
        <v>32</v>
      </c>
      <c r="B1387" s="1">
        <v>42419</v>
      </c>
      <c r="C1387">
        <v>147250</v>
      </c>
      <c r="D1387">
        <v>19787</v>
      </c>
      <c r="E1387">
        <v>30.981300000000001</v>
      </c>
      <c r="F1387">
        <v>5.4671000000000003</v>
      </c>
      <c r="G1387" t="s">
        <v>95</v>
      </c>
      <c r="H1387" t="s">
        <v>143</v>
      </c>
      <c r="I1387" t="s">
        <v>142</v>
      </c>
    </row>
    <row r="1388" spans="1:9" x14ac:dyDescent="0.3">
      <c r="A1388" t="s">
        <v>32</v>
      </c>
      <c r="B1388" s="1">
        <v>42420</v>
      </c>
      <c r="C1388">
        <v>165168</v>
      </c>
      <c r="D1388">
        <v>18598</v>
      </c>
      <c r="E1388">
        <v>29.352499999999999</v>
      </c>
      <c r="F1388">
        <v>5.1795999999999998</v>
      </c>
      <c r="G1388" t="s">
        <v>95</v>
      </c>
      <c r="H1388" t="s">
        <v>143</v>
      </c>
      <c r="I1388" t="s">
        <v>142</v>
      </c>
    </row>
    <row r="1389" spans="1:9" x14ac:dyDescent="0.3">
      <c r="A1389" t="s">
        <v>32</v>
      </c>
      <c r="B1389" s="1">
        <v>42421</v>
      </c>
      <c r="C1389">
        <v>264149</v>
      </c>
      <c r="D1389">
        <v>33510</v>
      </c>
      <c r="E1389">
        <v>52.682000000000002</v>
      </c>
      <c r="F1389">
        <v>9.2960999999999991</v>
      </c>
      <c r="G1389" t="s">
        <v>95</v>
      </c>
      <c r="H1389" t="s">
        <v>143</v>
      </c>
      <c r="I1389" t="s">
        <v>142</v>
      </c>
    </row>
    <row r="1390" spans="1:9" x14ac:dyDescent="0.3">
      <c r="A1390" t="s">
        <v>32</v>
      </c>
      <c r="B1390" s="1">
        <v>42422</v>
      </c>
      <c r="C1390">
        <v>295626</v>
      </c>
      <c r="D1390">
        <v>38207</v>
      </c>
      <c r="E1390">
        <v>60.013300000000001</v>
      </c>
      <c r="F1390">
        <v>10.5898</v>
      </c>
      <c r="G1390" t="s">
        <v>95</v>
      </c>
      <c r="H1390" t="s">
        <v>143</v>
      </c>
      <c r="I1390" t="s">
        <v>142</v>
      </c>
    </row>
    <row r="1391" spans="1:9" x14ac:dyDescent="0.3">
      <c r="A1391" t="s">
        <v>32</v>
      </c>
      <c r="B1391" s="1">
        <v>42423</v>
      </c>
      <c r="C1391">
        <v>268128</v>
      </c>
      <c r="D1391">
        <v>37383</v>
      </c>
      <c r="E1391">
        <v>59.649700000000003</v>
      </c>
      <c r="F1391">
        <v>8.9097000000000008</v>
      </c>
      <c r="G1391" t="s">
        <v>95</v>
      </c>
      <c r="H1391" t="s">
        <v>143</v>
      </c>
      <c r="I1391" t="s">
        <v>142</v>
      </c>
    </row>
    <row r="1392" spans="1:9" x14ac:dyDescent="0.3">
      <c r="A1392" t="s">
        <v>109</v>
      </c>
      <c r="B1392" s="1">
        <v>42309</v>
      </c>
      <c r="C1392">
        <v>11893</v>
      </c>
      <c r="D1392">
        <v>1681</v>
      </c>
      <c r="E1392">
        <v>1.681</v>
      </c>
      <c r="F1392">
        <v>0.37219999999999998</v>
      </c>
      <c r="G1392" t="s">
        <v>95</v>
      </c>
      <c r="H1392" t="s">
        <v>142</v>
      </c>
      <c r="I1392" t="s">
        <v>142</v>
      </c>
    </row>
    <row r="1393" spans="1:9" x14ac:dyDescent="0.3">
      <c r="A1393" t="s">
        <v>109</v>
      </c>
      <c r="B1393" s="1">
        <v>42310</v>
      </c>
      <c r="C1393">
        <v>12225</v>
      </c>
      <c r="D1393">
        <v>2182</v>
      </c>
      <c r="E1393">
        <v>2.1819999999999999</v>
      </c>
      <c r="F1393">
        <v>0.52080000000000004</v>
      </c>
      <c r="G1393" t="s">
        <v>95</v>
      </c>
      <c r="H1393" t="s">
        <v>142</v>
      </c>
      <c r="I1393" t="s">
        <v>142</v>
      </c>
    </row>
    <row r="1394" spans="1:9" x14ac:dyDescent="0.3">
      <c r="A1394" t="s">
        <v>109</v>
      </c>
      <c r="B1394" s="1">
        <v>42311</v>
      </c>
      <c r="C1394">
        <v>11980</v>
      </c>
      <c r="D1394">
        <v>2178</v>
      </c>
      <c r="E1394">
        <v>2.1779999999999999</v>
      </c>
      <c r="F1394">
        <v>0.56100000000000005</v>
      </c>
      <c r="G1394" t="s">
        <v>95</v>
      </c>
      <c r="H1394" t="s">
        <v>142</v>
      </c>
      <c r="I1394" t="s">
        <v>142</v>
      </c>
    </row>
    <row r="1395" spans="1:9" x14ac:dyDescent="0.3">
      <c r="A1395" t="s">
        <v>109</v>
      </c>
      <c r="B1395" s="1">
        <v>42312</v>
      </c>
      <c r="C1395">
        <v>13165</v>
      </c>
      <c r="D1395">
        <v>2700</v>
      </c>
      <c r="E1395">
        <v>2.7</v>
      </c>
      <c r="F1395">
        <v>0.67659999999999998</v>
      </c>
      <c r="G1395" t="s">
        <v>95</v>
      </c>
      <c r="H1395" t="s">
        <v>142</v>
      </c>
      <c r="I1395" t="s">
        <v>142</v>
      </c>
    </row>
    <row r="1396" spans="1:9" x14ac:dyDescent="0.3">
      <c r="A1396" t="s">
        <v>109</v>
      </c>
      <c r="B1396" s="1">
        <v>42313</v>
      </c>
      <c r="C1396">
        <v>11474</v>
      </c>
      <c r="D1396">
        <v>2299</v>
      </c>
      <c r="E1396">
        <v>2.2989999999999999</v>
      </c>
      <c r="F1396">
        <v>0.76329999999999998</v>
      </c>
      <c r="G1396" t="s">
        <v>95</v>
      </c>
      <c r="H1396" t="s">
        <v>142</v>
      </c>
      <c r="I1396" t="s">
        <v>142</v>
      </c>
    </row>
    <row r="1397" spans="1:9" x14ac:dyDescent="0.3">
      <c r="A1397" t="s">
        <v>109</v>
      </c>
      <c r="B1397" s="1">
        <v>42314</v>
      </c>
      <c r="C1397">
        <v>10390</v>
      </c>
      <c r="D1397">
        <v>2125</v>
      </c>
      <c r="E1397">
        <v>2.125</v>
      </c>
      <c r="F1397">
        <v>0.8448</v>
      </c>
      <c r="G1397" t="s">
        <v>95</v>
      </c>
      <c r="H1397" t="s">
        <v>142</v>
      </c>
      <c r="I1397" t="s">
        <v>142</v>
      </c>
    </row>
    <row r="1398" spans="1:9" x14ac:dyDescent="0.3">
      <c r="A1398" t="s">
        <v>109</v>
      </c>
      <c r="B1398" s="1">
        <v>42316</v>
      </c>
      <c r="C1398">
        <v>10080</v>
      </c>
      <c r="D1398">
        <v>2002</v>
      </c>
      <c r="E1398">
        <v>2.0497000000000001</v>
      </c>
      <c r="F1398">
        <v>0.83720000000000006</v>
      </c>
      <c r="G1398" t="s">
        <v>95</v>
      </c>
      <c r="H1398" t="s">
        <v>142</v>
      </c>
      <c r="I1398" t="s">
        <v>142</v>
      </c>
    </row>
    <row r="1399" spans="1:9" x14ac:dyDescent="0.3">
      <c r="A1399" t="s">
        <v>109</v>
      </c>
      <c r="B1399" s="1">
        <v>42315</v>
      </c>
      <c r="C1399">
        <v>8481</v>
      </c>
      <c r="D1399">
        <v>1274</v>
      </c>
      <c r="E1399">
        <v>1.274</v>
      </c>
      <c r="F1399">
        <v>0.38</v>
      </c>
      <c r="G1399" t="s">
        <v>95</v>
      </c>
      <c r="H1399" t="s">
        <v>142</v>
      </c>
      <c r="I1399" t="s">
        <v>142</v>
      </c>
    </row>
    <row r="1400" spans="1:9" x14ac:dyDescent="0.3">
      <c r="A1400" t="s">
        <v>109</v>
      </c>
      <c r="B1400" s="1">
        <v>42317</v>
      </c>
      <c r="C1400">
        <v>11866</v>
      </c>
      <c r="D1400">
        <v>2654</v>
      </c>
      <c r="E1400">
        <v>2.7311000000000001</v>
      </c>
      <c r="F1400">
        <v>1.1155999999999999</v>
      </c>
      <c r="G1400" t="s">
        <v>95</v>
      </c>
      <c r="H1400" t="s">
        <v>142</v>
      </c>
      <c r="I1400" t="s">
        <v>142</v>
      </c>
    </row>
    <row r="1401" spans="1:9" x14ac:dyDescent="0.3">
      <c r="A1401" t="s">
        <v>109</v>
      </c>
      <c r="B1401" s="1">
        <v>42318</v>
      </c>
      <c r="C1401">
        <v>11385</v>
      </c>
      <c r="D1401">
        <v>2539</v>
      </c>
      <c r="E1401">
        <v>2.6120999999999999</v>
      </c>
      <c r="F1401">
        <v>1.0669</v>
      </c>
      <c r="G1401" t="s">
        <v>95</v>
      </c>
      <c r="H1401" t="s">
        <v>142</v>
      </c>
      <c r="I1401" t="s">
        <v>142</v>
      </c>
    </row>
    <row r="1402" spans="1:9" x14ac:dyDescent="0.3">
      <c r="A1402" t="s">
        <v>109</v>
      </c>
      <c r="B1402" s="1">
        <v>42319</v>
      </c>
      <c r="C1402">
        <v>10654</v>
      </c>
      <c r="D1402">
        <v>2743</v>
      </c>
      <c r="E1402">
        <v>2.7429999999999999</v>
      </c>
      <c r="F1402">
        <v>1.1009</v>
      </c>
      <c r="G1402" t="s">
        <v>95</v>
      </c>
      <c r="H1402" t="s">
        <v>142</v>
      </c>
      <c r="I1402" t="s">
        <v>142</v>
      </c>
    </row>
    <row r="1403" spans="1:9" x14ac:dyDescent="0.3">
      <c r="A1403" t="s">
        <v>109</v>
      </c>
      <c r="B1403" s="1">
        <v>42320</v>
      </c>
      <c r="C1403">
        <v>11540</v>
      </c>
      <c r="D1403">
        <v>2915</v>
      </c>
      <c r="E1403">
        <v>2.9281999999999999</v>
      </c>
      <c r="F1403">
        <v>1.196</v>
      </c>
      <c r="G1403" t="s">
        <v>95</v>
      </c>
      <c r="H1403" t="s">
        <v>142</v>
      </c>
      <c r="I1403" t="s">
        <v>142</v>
      </c>
    </row>
    <row r="1404" spans="1:9" x14ac:dyDescent="0.3">
      <c r="A1404" t="s">
        <v>109</v>
      </c>
      <c r="B1404" s="1">
        <v>42321</v>
      </c>
      <c r="C1404">
        <v>10217</v>
      </c>
      <c r="D1404">
        <v>2633</v>
      </c>
      <c r="E1404">
        <v>2.7292000000000001</v>
      </c>
      <c r="F1404">
        <v>1.1147</v>
      </c>
      <c r="G1404" t="s">
        <v>95</v>
      </c>
      <c r="H1404" t="s">
        <v>142</v>
      </c>
      <c r="I1404" t="s">
        <v>142</v>
      </c>
    </row>
    <row r="1405" spans="1:9" x14ac:dyDescent="0.3">
      <c r="A1405" t="s">
        <v>109</v>
      </c>
      <c r="B1405" s="1">
        <v>42322</v>
      </c>
      <c r="C1405">
        <v>8257</v>
      </c>
      <c r="D1405">
        <v>1845</v>
      </c>
      <c r="E1405">
        <v>1.845</v>
      </c>
      <c r="F1405">
        <v>0.71719999999999995</v>
      </c>
      <c r="G1405" t="s">
        <v>95</v>
      </c>
      <c r="H1405" t="s">
        <v>142</v>
      </c>
      <c r="I1405" t="s">
        <v>142</v>
      </c>
    </row>
    <row r="1406" spans="1:9" x14ac:dyDescent="0.3">
      <c r="A1406" t="s">
        <v>109</v>
      </c>
      <c r="B1406" s="1">
        <v>42323</v>
      </c>
      <c r="C1406">
        <v>9375</v>
      </c>
      <c r="D1406">
        <v>1863</v>
      </c>
      <c r="E1406">
        <v>1.8734</v>
      </c>
      <c r="F1406">
        <v>0.7651</v>
      </c>
      <c r="G1406" t="s">
        <v>95</v>
      </c>
      <c r="H1406" t="s">
        <v>142</v>
      </c>
      <c r="I1406" t="s">
        <v>142</v>
      </c>
    </row>
    <row r="1407" spans="1:9" x14ac:dyDescent="0.3">
      <c r="A1407" t="s">
        <v>109</v>
      </c>
      <c r="B1407" s="1">
        <v>42324</v>
      </c>
      <c r="C1407">
        <v>11815</v>
      </c>
      <c r="D1407">
        <v>2731</v>
      </c>
      <c r="E1407">
        <v>2.7309999999999999</v>
      </c>
      <c r="F1407">
        <v>1.0368999999999999</v>
      </c>
      <c r="G1407" t="s">
        <v>95</v>
      </c>
      <c r="H1407" t="s">
        <v>142</v>
      </c>
      <c r="I1407" t="s">
        <v>142</v>
      </c>
    </row>
    <row r="1408" spans="1:9" x14ac:dyDescent="0.3">
      <c r="A1408" t="s">
        <v>109</v>
      </c>
      <c r="B1408" s="1">
        <v>42325</v>
      </c>
      <c r="C1408">
        <v>11696</v>
      </c>
      <c r="D1408">
        <v>2799</v>
      </c>
      <c r="E1408">
        <v>2.8386</v>
      </c>
      <c r="F1408">
        <v>1.1594</v>
      </c>
      <c r="G1408" t="s">
        <v>95</v>
      </c>
      <c r="H1408" t="s">
        <v>142</v>
      </c>
      <c r="I1408" t="s">
        <v>142</v>
      </c>
    </row>
    <row r="1409" spans="1:9" x14ac:dyDescent="0.3">
      <c r="A1409" t="s">
        <v>109</v>
      </c>
      <c r="B1409" s="1">
        <v>42326</v>
      </c>
      <c r="C1409">
        <v>10585</v>
      </c>
      <c r="D1409">
        <v>2554</v>
      </c>
      <c r="E1409">
        <v>2.6112000000000002</v>
      </c>
      <c r="F1409">
        <v>1.0665</v>
      </c>
      <c r="G1409" t="s">
        <v>95</v>
      </c>
      <c r="H1409" t="s">
        <v>142</v>
      </c>
      <c r="I1409" t="s">
        <v>142</v>
      </c>
    </row>
    <row r="1410" spans="1:9" x14ac:dyDescent="0.3">
      <c r="A1410" t="s">
        <v>109</v>
      </c>
      <c r="B1410" s="1">
        <v>42327</v>
      </c>
      <c r="C1410">
        <v>10869</v>
      </c>
      <c r="D1410">
        <v>2622</v>
      </c>
      <c r="E1410">
        <v>2.6105</v>
      </c>
      <c r="F1410">
        <v>1.0663</v>
      </c>
      <c r="G1410" t="s">
        <v>95</v>
      </c>
      <c r="H1410" t="s">
        <v>142</v>
      </c>
      <c r="I1410" t="s">
        <v>142</v>
      </c>
    </row>
    <row r="1411" spans="1:9" x14ac:dyDescent="0.3">
      <c r="A1411" t="s">
        <v>109</v>
      </c>
      <c r="B1411" s="1">
        <v>42328</v>
      </c>
      <c r="C1411">
        <v>9613</v>
      </c>
      <c r="D1411">
        <v>2597</v>
      </c>
      <c r="E1411">
        <v>3.3149999999999999</v>
      </c>
      <c r="F1411">
        <v>0.36820000000000003</v>
      </c>
      <c r="G1411" t="s">
        <v>95</v>
      </c>
      <c r="H1411" t="s">
        <v>142</v>
      </c>
      <c r="I1411" t="s">
        <v>142</v>
      </c>
    </row>
    <row r="1412" spans="1:9" x14ac:dyDescent="0.3">
      <c r="A1412" t="s">
        <v>109</v>
      </c>
      <c r="B1412" s="1">
        <v>42329</v>
      </c>
      <c r="C1412">
        <v>8966</v>
      </c>
      <c r="D1412">
        <v>1745</v>
      </c>
      <c r="E1412">
        <v>2.1539000000000001</v>
      </c>
      <c r="F1412">
        <v>0.2394</v>
      </c>
      <c r="G1412" t="s">
        <v>95</v>
      </c>
      <c r="H1412" t="s">
        <v>142</v>
      </c>
      <c r="I1412" t="s">
        <v>142</v>
      </c>
    </row>
    <row r="1413" spans="1:9" x14ac:dyDescent="0.3">
      <c r="A1413" t="s">
        <v>109</v>
      </c>
      <c r="B1413" s="1">
        <v>42330</v>
      </c>
      <c r="C1413">
        <v>10268</v>
      </c>
      <c r="D1413">
        <v>1797</v>
      </c>
      <c r="E1413">
        <v>2.2847</v>
      </c>
      <c r="F1413">
        <v>0.25380000000000003</v>
      </c>
      <c r="G1413" t="s">
        <v>95</v>
      </c>
      <c r="H1413" t="s">
        <v>142</v>
      </c>
      <c r="I1413" t="s">
        <v>142</v>
      </c>
    </row>
    <row r="1414" spans="1:9" x14ac:dyDescent="0.3">
      <c r="A1414" t="s">
        <v>109</v>
      </c>
      <c r="B1414" s="1">
        <v>42331</v>
      </c>
      <c r="C1414">
        <v>11946</v>
      </c>
      <c r="D1414">
        <v>2571</v>
      </c>
      <c r="E1414">
        <v>3.2858999999999998</v>
      </c>
      <c r="F1414">
        <v>0.36509999999999998</v>
      </c>
      <c r="G1414" t="s">
        <v>95</v>
      </c>
      <c r="H1414" t="s">
        <v>142</v>
      </c>
      <c r="I1414" t="s">
        <v>142</v>
      </c>
    </row>
    <row r="1415" spans="1:9" x14ac:dyDescent="0.3">
      <c r="A1415" t="s">
        <v>109</v>
      </c>
      <c r="B1415" s="1">
        <v>42332</v>
      </c>
      <c r="C1415">
        <v>12292</v>
      </c>
      <c r="D1415">
        <v>2620</v>
      </c>
      <c r="E1415">
        <v>3.2993000000000001</v>
      </c>
      <c r="F1415">
        <v>0.36659999999999998</v>
      </c>
      <c r="G1415" t="s">
        <v>95</v>
      </c>
      <c r="H1415" t="s">
        <v>142</v>
      </c>
      <c r="I1415" t="s">
        <v>142</v>
      </c>
    </row>
    <row r="1416" spans="1:9" x14ac:dyDescent="0.3">
      <c r="A1416" t="s">
        <v>109</v>
      </c>
      <c r="B1416" s="1">
        <v>42333</v>
      </c>
      <c r="C1416">
        <v>10655</v>
      </c>
      <c r="D1416">
        <v>2132</v>
      </c>
      <c r="E1416">
        <v>2.6549999999999998</v>
      </c>
      <c r="F1416">
        <v>0.29499999999999998</v>
      </c>
      <c r="G1416" t="s">
        <v>95</v>
      </c>
      <c r="H1416" t="s">
        <v>142</v>
      </c>
      <c r="I1416" t="s">
        <v>142</v>
      </c>
    </row>
    <row r="1417" spans="1:9" x14ac:dyDescent="0.3">
      <c r="A1417" t="s">
        <v>109</v>
      </c>
      <c r="B1417" s="1">
        <v>42334</v>
      </c>
      <c r="C1417">
        <v>15687</v>
      </c>
      <c r="D1417">
        <v>2381</v>
      </c>
      <c r="E1417">
        <v>2.8788999999999998</v>
      </c>
      <c r="F1417">
        <v>0.31990000000000002</v>
      </c>
      <c r="G1417" t="s">
        <v>95</v>
      </c>
      <c r="H1417" t="s">
        <v>142</v>
      </c>
      <c r="I1417" t="s">
        <v>142</v>
      </c>
    </row>
    <row r="1418" spans="1:9" x14ac:dyDescent="0.3">
      <c r="A1418" t="s">
        <v>109</v>
      </c>
      <c r="B1418" s="1">
        <v>42335</v>
      </c>
      <c r="C1418">
        <v>18839</v>
      </c>
      <c r="D1418">
        <v>2760</v>
      </c>
      <c r="E1418">
        <v>3.2749999999999999</v>
      </c>
      <c r="F1418">
        <v>0.3639</v>
      </c>
      <c r="G1418" t="s">
        <v>95</v>
      </c>
      <c r="H1418" t="s">
        <v>142</v>
      </c>
      <c r="I1418" t="s">
        <v>142</v>
      </c>
    </row>
    <row r="1419" spans="1:9" x14ac:dyDescent="0.3">
      <c r="A1419" t="s">
        <v>109</v>
      </c>
      <c r="B1419" s="1">
        <v>42336</v>
      </c>
      <c r="C1419">
        <v>19357</v>
      </c>
      <c r="D1419">
        <v>2653</v>
      </c>
      <c r="E1419">
        <v>3.1436000000000002</v>
      </c>
      <c r="F1419">
        <v>0.3493</v>
      </c>
      <c r="G1419" t="s">
        <v>95</v>
      </c>
      <c r="H1419" t="s">
        <v>142</v>
      </c>
      <c r="I1419" t="s">
        <v>142</v>
      </c>
    </row>
    <row r="1420" spans="1:9" x14ac:dyDescent="0.3">
      <c r="A1420" t="s">
        <v>109</v>
      </c>
      <c r="B1420" s="1">
        <v>42337</v>
      </c>
      <c r="C1420">
        <v>12510</v>
      </c>
      <c r="D1420">
        <v>2107</v>
      </c>
      <c r="E1420">
        <v>2.6659000000000002</v>
      </c>
      <c r="F1420">
        <v>0.29630000000000001</v>
      </c>
      <c r="G1420" t="s">
        <v>95</v>
      </c>
      <c r="H1420" t="s">
        <v>142</v>
      </c>
      <c r="I1420" t="s">
        <v>142</v>
      </c>
    </row>
    <row r="1421" spans="1:9" x14ac:dyDescent="0.3">
      <c r="A1421" t="s">
        <v>109</v>
      </c>
      <c r="B1421" s="1">
        <v>42338</v>
      </c>
      <c r="C1421">
        <v>8628</v>
      </c>
      <c r="D1421">
        <v>1838</v>
      </c>
      <c r="E1421">
        <v>2.3140999999999998</v>
      </c>
      <c r="F1421">
        <v>0.2571</v>
      </c>
      <c r="G1421" t="s">
        <v>95</v>
      </c>
      <c r="H1421" t="s">
        <v>142</v>
      </c>
      <c r="I1421" t="s">
        <v>142</v>
      </c>
    </row>
    <row r="1422" spans="1:9" x14ac:dyDescent="0.3">
      <c r="A1422" t="s">
        <v>109</v>
      </c>
      <c r="B1422" s="1">
        <v>42339</v>
      </c>
      <c r="C1422">
        <v>10079</v>
      </c>
      <c r="D1422">
        <v>2040</v>
      </c>
      <c r="E1422">
        <v>2.5989</v>
      </c>
      <c r="F1422">
        <v>0.28860000000000002</v>
      </c>
      <c r="G1422" t="s">
        <v>95</v>
      </c>
      <c r="H1422" t="s">
        <v>142</v>
      </c>
      <c r="I1422" t="s">
        <v>142</v>
      </c>
    </row>
    <row r="1423" spans="1:9" x14ac:dyDescent="0.3">
      <c r="A1423" t="s">
        <v>109</v>
      </c>
      <c r="B1423" s="1">
        <v>42341</v>
      </c>
      <c r="C1423">
        <v>10257</v>
      </c>
      <c r="D1423">
        <v>1792</v>
      </c>
      <c r="E1423">
        <v>2.3439999999999999</v>
      </c>
      <c r="F1423">
        <v>0.26050000000000001</v>
      </c>
      <c r="G1423" t="s">
        <v>95</v>
      </c>
      <c r="H1423" t="s">
        <v>142</v>
      </c>
      <c r="I1423" t="s">
        <v>142</v>
      </c>
    </row>
    <row r="1424" spans="1:9" x14ac:dyDescent="0.3">
      <c r="A1424" t="s">
        <v>109</v>
      </c>
      <c r="B1424" s="1">
        <v>42340</v>
      </c>
      <c r="C1424">
        <v>10137</v>
      </c>
      <c r="D1424">
        <v>1920</v>
      </c>
      <c r="E1424">
        <v>2.4704000000000002</v>
      </c>
      <c r="F1424">
        <v>0.27450000000000002</v>
      </c>
      <c r="G1424" t="s">
        <v>95</v>
      </c>
      <c r="H1424" t="s">
        <v>142</v>
      </c>
      <c r="I1424" t="s">
        <v>142</v>
      </c>
    </row>
    <row r="1425" spans="1:9" x14ac:dyDescent="0.3">
      <c r="A1425" t="s">
        <v>109</v>
      </c>
      <c r="B1425" s="1">
        <v>42342</v>
      </c>
      <c r="C1425">
        <v>9249</v>
      </c>
      <c r="D1425">
        <v>1879</v>
      </c>
      <c r="E1425">
        <v>2.3972000000000002</v>
      </c>
      <c r="F1425">
        <v>0.26629999999999998</v>
      </c>
      <c r="G1425" t="s">
        <v>95</v>
      </c>
      <c r="H1425" t="s">
        <v>142</v>
      </c>
      <c r="I1425" t="s">
        <v>142</v>
      </c>
    </row>
    <row r="1426" spans="1:9" x14ac:dyDescent="0.3">
      <c r="A1426" t="s">
        <v>109</v>
      </c>
      <c r="B1426" s="1">
        <v>42343</v>
      </c>
      <c r="C1426">
        <v>7811</v>
      </c>
      <c r="D1426">
        <v>1207</v>
      </c>
      <c r="E1426">
        <v>1.5548</v>
      </c>
      <c r="F1426">
        <v>0.17280000000000001</v>
      </c>
      <c r="G1426" t="s">
        <v>95</v>
      </c>
      <c r="H1426" t="s">
        <v>142</v>
      </c>
      <c r="I1426" t="s">
        <v>142</v>
      </c>
    </row>
    <row r="1427" spans="1:9" x14ac:dyDescent="0.3">
      <c r="A1427" t="s">
        <v>109</v>
      </c>
      <c r="B1427" s="1">
        <v>42344</v>
      </c>
      <c r="C1427">
        <v>8582</v>
      </c>
      <c r="D1427">
        <v>1360</v>
      </c>
      <c r="E1427">
        <v>1.7411000000000001</v>
      </c>
      <c r="F1427">
        <v>0.19339999999999999</v>
      </c>
      <c r="G1427" t="s">
        <v>95</v>
      </c>
      <c r="H1427" t="s">
        <v>142</v>
      </c>
      <c r="I1427" t="s">
        <v>142</v>
      </c>
    </row>
    <row r="1428" spans="1:9" x14ac:dyDescent="0.3">
      <c r="A1428" t="s">
        <v>109</v>
      </c>
      <c r="B1428" s="1">
        <v>42345</v>
      </c>
      <c r="C1428">
        <v>9240</v>
      </c>
      <c r="D1428">
        <v>1897</v>
      </c>
      <c r="E1428">
        <v>2.3454999999999999</v>
      </c>
      <c r="F1428">
        <v>0.26050000000000001</v>
      </c>
      <c r="G1428" t="s">
        <v>95</v>
      </c>
      <c r="H1428" t="s">
        <v>142</v>
      </c>
      <c r="I1428" t="s">
        <v>142</v>
      </c>
    </row>
    <row r="1429" spans="1:9" x14ac:dyDescent="0.3">
      <c r="A1429" t="s">
        <v>109</v>
      </c>
      <c r="B1429" s="1">
        <v>42346</v>
      </c>
      <c r="C1429">
        <v>8879</v>
      </c>
      <c r="D1429">
        <v>2122</v>
      </c>
      <c r="E1429">
        <v>2.6173999999999999</v>
      </c>
      <c r="F1429">
        <v>0.2908</v>
      </c>
      <c r="G1429" t="s">
        <v>95</v>
      </c>
      <c r="H1429" t="s">
        <v>142</v>
      </c>
      <c r="I1429" t="s">
        <v>142</v>
      </c>
    </row>
    <row r="1430" spans="1:9" x14ac:dyDescent="0.3">
      <c r="A1430" t="s">
        <v>109</v>
      </c>
      <c r="B1430" s="1">
        <v>42347</v>
      </c>
      <c r="C1430">
        <v>8660</v>
      </c>
      <c r="D1430">
        <v>2072</v>
      </c>
      <c r="E1430">
        <v>2.5430999999999999</v>
      </c>
      <c r="F1430">
        <v>0.28260000000000002</v>
      </c>
      <c r="G1430" t="s">
        <v>95</v>
      </c>
      <c r="H1430" t="s">
        <v>142</v>
      </c>
      <c r="I1430" t="s">
        <v>142</v>
      </c>
    </row>
    <row r="1431" spans="1:9" x14ac:dyDescent="0.3">
      <c r="A1431" t="s">
        <v>109</v>
      </c>
      <c r="B1431" s="1">
        <v>42348</v>
      </c>
      <c r="C1431">
        <v>7902</v>
      </c>
      <c r="D1431">
        <v>1899</v>
      </c>
      <c r="E1431">
        <v>2.3613</v>
      </c>
      <c r="F1431">
        <v>0.26240000000000002</v>
      </c>
      <c r="G1431" t="s">
        <v>95</v>
      </c>
      <c r="H1431" t="s">
        <v>142</v>
      </c>
      <c r="I1431" t="s">
        <v>142</v>
      </c>
    </row>
    <row r="1432" spans="1:9" x14ac:dyDescent="0.3">
      <c r="A1432" t="s">
        <v>109</v>
      </c>
      <c r="B1432" s="1">
        <v>42349</v>
      </c>
      <c r="C1432">
        <v>7058</v>
      </c>
      <c r="D1432">
        <v>1745</v>
      </c>
      <c r="E1432">
        <v>2.1869000000000001</v>
      </c>
      <c r="F1432">
        <v>0.2429</v>
      </c>
      <c r="G1432" t="s">
        <v>95</v>
      </c>
      <c r="H1432" t="s">
        <v>142</v>
      </c>
      <c r="I1432" t="s">
        <v>142</v>
      </c>
    </row>
    <row r="1433" spans="1:9" x14ac:dyDescent="0.3">
      <c r="A1433" t="s">
        <v>109</v>
      </c>
      <c r="B1433" s="1">
        <v>42350</v>
      </c>
      <c r="C1433">
        <v>6324</v>
      </c>
      <c r="D1433">
        <v>1254</v>
      </c>
      <c r="E1433">
        <v>1.6006</v>
      </c>
      <c r="F1433">
        <v>0.1779</v>
      </c>
      <c r="G1433" t="s">
        <v>95</v>
      </c>
      <c r="H1433" t="s">
        <v>142</v>
      </c>
      <c r="I1433" t="s">
        <v>142</v>
      </c>
    </row>
    <row r="1434" spans="1:9" x14ac:dyDescent="0.3">
      <c r="A1434" t="s">
        <v>109</v>
      </c>
      <c r="B1434" s="1">
        <v>42351</v>
      </c>
      <c r="C1434">
        <v>7202</v>
      </c>
      <c r="D1434">
        <v>1249</v>
      </c>
      <c r="E1434">
        <v>1.5533999999999999</v>
      </c>
      <c r="F1434">
        <v>0.1726</v>
      </c>
      <c r="G1434" t="s">
        <v>95</v>
      </c>
      <c r="H1434" t="s">
        <v>142</v>
      </c>
      <c r="I1434" t="s">
        <v>142</v>
      </c>
    </row>
    <row r="1435" spans="1:9" x14ac:dyDescent="0.3">
      <c r="A1435" t="s">
        <v>109</v>
      </c>
      <c r="B1435" s="1">
        <v>42352</v>
      </c>
      <c r="C1435">
        <v>8590</v>
      </c>
      <c r="D1435">
        <v>1819</v>
      </c>
      <c r="E1435">
        <v>2.2669000000000001</v>
      </c>
      <c r="F1435">
        <v>0.25190000000000001</v>
      </c>
      <c r="G1435" t="s">
        <v>95</v>
      </c>
      <c r="H1435" t="s">
        <v>142</v>
      </c>
      <c r="I1435" t="s">
        <v>142</v>
      </c>
    </row>
    <row r="1436" spans="1:9" x14ac:dyDescent="0.3">
      <c r="A1436" t="s">
        <v>109</v>
      </c>
      <c r="B1436" s="1">
        <v>42353</v>
      </c>
      <c r="C1436">
        <v>8471</v>
      </c>
      <c r="D1436">
        <v>1906</v>
      </c>
      <c r="E1436">
        <v>2.3978999999999999</v>
      </c>
      <c r="F1436">
        <v>0.26629999999999998</v>
      </c>
      <c r="G1436" t="s">
        <v>95</v>
      </c>
      <c r="H1436" t="s">
        <v>142</v>
      </c>
      <c r="I1436" t="s">
        <v>142</v>
      </c>
    </row>
    <row r="1437" spans="1:9" x14ac:dyDescent="0.3">
      <c r="A1437" t="s">
        <v>109</v>
      </c>
      <c r="B1437" s="1">
        <v>42354</v>
      </c>
      <c r="C1437">
        <v>7811</v>
      </c>
      <c r="D1437">
        <v>1810</v>
      </c>
      <c r="E1437">
        <v>2.2280000000000002</v>
      </c>
      <c r="F1437">
        <v>0.24759999999999999</v>
      </c>
      <c r="G1437" t="s">
        <v>95</v>
      </c>
      <c r="H1437" t="s">
        <v>142</v>
      </c>
      <c r="I1437" t="s">
        <v>142</v>
      </c>
    </row>
    <row r="1438" spans="1:9" x14ac:dyDescent="0.3">
      <c r="A1438" t="s">
        <v>109</v>
      </c>
      <c r="B1438" s="1">
        <v>42355</v>
      </c>
      <c r="C1438">
        <v>7372</v>
      </c>
      <c r="D1438">
        <v>1736</v>
      </c>
      <c r="E1438">
        <v>2.1417999999999999</v>
      </c>
      <c r="F1438">
        <v>0.2379</v>
      </c>
      <c r="G1438" t="s">
        <v>95</v>
      </c>
      <c r="H1438" t="s">
        <v>142</v>
      </c>
      <c r="I1438" t="s">
        <v>142</v>
      </c>
    </row>
    <row r="1439" spans="1:9" x14ac:dyDescent="0.3">
      <c r="A1439" t="s">
        <v>109</v>
      </c>
      <c r="B1439" s="1">
        <v>42356</v>
      </c>
      <c r="C1439">
        <v>6566</v>
      </c>
      <c r="D1439">
        <v>1697</v>
      </c>
      <c r="E1439">
        <v>2.0960000000000001</v>
      </c>
      <c r="F1439">
        <v>0.23300000000000001</v>
      </c>
      <c r="G1439" t="s">
        <v>95</v>
      </c>
      <c r="H1439" t="s">
        <v>142</v>
      </c>
      <c r="I1439" t="s">
        <v>142</v>
      </c>
    </row>
    <row r="1440" spans="1:9" x14ac:dyDescent="0.3">
      <c r="A1440" t="s">
        <v>109</v>
      </c>
      <c r="B1440" s="1">
        <v>42357</v>
      </c>
      <c r="C1440">
        <v>5960</v>
      </c>
      <c r="D1440">
        <v>1349</v>
      </c>
      <c r="E1440">
        <v>1.6944999999999999</v>
      </c>
      <c r="F1440">
        <v>0.1883</v>
      </c>
      <c r="G1440" t="s">
        <v>95</v>
      </c>
      <c r="H1440" t="s">
        <v>142</v>
      </c>
      <c r="I1440" t="s">
        <v>142</v>
      </c>
    </row>
    <row r="1441" spans="1:9" x14ac:dyDescent="0.3">
      <c r="A1441" t="s">
        <v>109</v>
      </c>
      <c r="B1441" s="1">
        <v>42358</v>
      </c>
      <c r="C1441">
        <v>6781</v>
      </c>
      <c r="D1441">
        <v>1637</v>
      </c>
      <c r="E1441">
        <v>2.08</v>
      </c>
      <c r="F1441">
        <v>0.2311</v>
      </c>
      <c r="G1441" t="s">
        <v>95</v>
      </c>
      <c r="H1441" t="s">
        <v>142</v>
      </c>
      <c r="I1441" t="s">
        <v>142</v>
      </c>
    </row>
    <row r="1442" spans="1:9" x14ac:dyDescent="0.3">
      <c r="A1442" t="s">
        <v>109</v>
      </c>
      <c r="B1442" s="1">
        <v>42359</v>
      </c>
      <c r="C1442">
        <v>7576</v>
      </c>
      <c r="D1442">
        <v>1652</v>
      </c>
      <c r="E1442">
        <v>2.089</v>
      </c>
      <c r="F1442">
        <v>0.2321</v>
      </c>
      <c r="G1442" t="s">
        <v>95</v>
      </c>
      <c r="H1442" t="s">
        <v>142</v>
      </c>
      <c r="I1442" t="s">
        <v>142</v>
      </c>
    </row>
    <row r="1443" spans="1:9" x14ac:dyDescent="0.3">
      <c r="A1443" t="s">
        <v>109</v>
      </c>
      <c r="B1443" s="1">
        <v>42360</v>
      </c>
      <c r="C1443">
        <v>7146</v>
      </c>
      <c r="D1443">
        <v>1711</v>
      </c>
      <c r="E1443">
        <v>2.0939000000000001</v>
      </c>
      <c r="F1443">
        <v>0.23269999999999999</v>
      </c>
      <c r="G1443" t="s">
        <v>95</v>
      </c>
      <c r="H1443" t="s">
        <v>142</v>
      </c>
      <c r="I1443" t="s">
        <v>142</v>
      </c>
    </row>
    <row r="1444" spans="1:9" x14ac:dyDescent="0.3">
      <c r="A1444" t="s">
        <v>109</v>
      </c>
      <c r="B1444" s="1">
        <v>42361</v>
      </c>
      <c r="C1444">
        <v>6648</v>
      </c>
      <c r="D1444">
        <v>1742</v>
      </c>
      <c r="E1444">
        <v>2.1960000000000002</v>
      </c>
      <c r="F1444">
        <v>0.24390000000000001</v>
      </c>
      <c r="G1444" t="s">
        <v>95</v>
      </c>
      <c r="H1444" t="s">
        <v>142</v>
      </c>
      <c r="I1444" t="s">
        <v>142</v>
      </c>
    </row>
    <row r="1445" spans="1:9" x14ac:dyDescent="0.3">
      <c r="A1445" t="s">
        <v>109</v>
      </c>
      <c r="B1445" s="1">
        <v>42362</v>
      </c>
      <c r="C1445">
        <v>5532</v>
      </c>
      <c r="D1445">
        <v>1506</v>
      </c>
      <c r="E1445">
        <v>1.883</v>
      </c>
      <c r="F1445">
        <v>0.20910000000000001</v>
      </c>
      <c r="G1445" t="s">
        <v>95</v>
      </c>
      <c r="H1445" t="s">
        <v>142</v>
      </c>
      <c r="I1445" t="s">
        <v>142</v>
      </c>
    </row>
    <row r="1446" spans="1:9" x14ac:dyDescent="0.3">
      <c r="A1446" t="s">
        <v>109</v>
      </c>
      <c r="B1446" s="1">
        <v>42363</v>
      </c>
      <c r="C1446">
        <v>4717</v>
      </c>
      <c r="D1446">
        <v>1057</v>
      </c>
      <c r="E1446">
        <v>1.3766</v>
      </c>
      <c r="F1446">
        <v>0.153</v>
      </c>
      <c r="G1446" t="s">
        <v>95</v>
      </c>
      <c r="H1446" t="s">
        <v>142</v>
      </c>
      <c r="I1446" t="s">
        <v>142</v>
      </c>
    </row>
    <row r="1447" spans="1:9" x14ac:dyDescent="0.3">
      <c r="A1447" t="s">
        <v>109</v>
      </c>
      <c r="B1447" s="1">
        <v>42364</v>
      </c>
      <c r="C1447">
        <v>5828</v>
      </c>
      <c r="D1447">
        <v>1124</v>
      </c>
      <c r="E1447">
        <v>1.4607000000000001</v>
      </c>
      <c r="F1447">
        <v>0.1623</v>
      </c>
      <c r="G1447" t="s">
        <v>95</v>
      </c>
      <c r="H1447" t="s">
        <v>142</v>
      </c>
      <c r="I1447" t="s">
        <v>142</v>
      </c>
    </row>
    <row r="1448" spans="1:9" x14ac:dyDescent="0.3">
      <c r="A1448" t="s">
        <v>109</v>
      </c>
      <c r="B1448" s="1">
        <v>42365</v>
      </c>
      <c r="C1448">
        <v>7134</v>
      </c>
      <c r="D1448">
        <v>1376</v>
      </c>
      <c r="E1448">
        <v>1.7883</v>
      </c>
      <c r="F1448">
        <v>0.19869999999999999</v>
      </c>
      <c r="G1448" t="s">
        <v>95</v>
      </c>
      <c r="H1448" t="s">
        <v>142</v>
      </c>
      <c r="I1448" t="s">
        <v>142</v>
      </c>
    </row>
    <row r="1449" spans="1:9" x14ac:dyDescent="0.3">
      <c r="A1449" t="s">
        <v>109</v>
      </c>
      <c r="B1449" s="1">
        <v>42366</v>
      </c>
      <c r="C1449">
        <v>7230</v>
      </c>
      <c r="D1449">
        <v>1521</v>
      </c>
      <c r="E1449">
        <v>2.0017</v>
      </c>
      <c r="F1449">
        <v>0.22239999999999999</v>
      </c>
      <c r="G1449" t="s">
        <v>95</v>
      </c>
      <c r="H1449" t="s">
        <v>142</v>
      </c>
      <c r="I1449" t="s">
        <v>142</v>
      </c>
    </row>
    <row r="1450" spans="1:9" x14ac:dyDescent="0.3">
      <c r="A1450" t="s">
        <v>109</v>
      </c>
      <c r="B1450" s="1">
        <v>42367</v>
      </c>
      <c r="C1450">
        <v>7632</v>
      </c>
      <c r="D1450">
        <v>1523</v>
      </c>
      <c r="E1450">
        <v>1.9670000000000001</v>
      </c>
      <c r="F1450">
        <v>0.21859999999999999</v>
      </c>
      <c r="G1450" t="s">
        <v>95</v>
      </c>
      <c r="H1450" t="s">
        <v>142</v>
      </c>
      <c r="I1450" t="s">
        <v>142</v>
      </c>
    </row>
    <row r="1451" spans="1:9" x14ac:dyDescent="0.3">
      <c r="A1451" t="s">
        <v>109</v>
      </c>
      <c r="B1451" s="1">
        <v>42368</v>
      </c>
      <c r="C1451">
        <v>7453</v>
      </c>
      <c r="D1451">
        <v>1484</v>
      </c>
      <c r="E1451">
        <v>1.9539</v>
      </c>
      <c r="F1451">
        <v>0.217</v>
      </c>
      <c r="G1451" t="s">
        <v>95</v>
      </c>
      <c r="H1451" t="s">
        <v>142</v>
      </c>
      <c r="I1451" t="s">
        <v>142</v>
      </c>
    </row>
    <row r="1452" spans="1:9" x14ac:dyDescent="0.3">
      <c r="A1452" t="s">
        <v>109</v>
      </c>
      <c r="B1452" s="1">
        <v>42369</v>
      </c>
      <c r="C1452">
        <v>6907</v>
      </c>
      <c r="D1452">
        <v>1046</v>
      </c>
      <c r="E1452">
        <v>1.3247</v>
      </c>
      <c r="F1452">
        <v>0.1472</v>
      </c>
      <c r="G1452" t="s">
        <v>95</v>
      </c>
      <c r="H1452" t="s">
        <v>142</v>
      </c>
      <c r="I1452" t="s">
        <v>142</v>
      </c>
    </row>
    <row r="1453" spans="1:9" x14ac:dyDescent="0.3">
      <c r="A1453" t="s">
        <v>109</v>
      </c>
      <c r="B1453" s="1">
        <v>42370</v>
      </c>
      <c r="C1453">
        <v>7593</v>
      </c>
      <c r="D1453">
        <v>924</v>
      </c>
      <c r="E1453">
        <v>1.2</v>
      </c>
      <c r="F1453">
        <v>0.13339999999999999</v>
      </c>
      <c r="G1453" t="s">
        <v>95</v>
      </c>
      <c r="H1453" t="s">
        <v>142</v>
      </c>
      <c r="I1453" t="s">
        <v>142</v>
      </c>
    </row>
    <row r="1454" spans="1:9" x14ac:dyDescent="0.3">
      <c r="A1454" t="s">
        <v>109</v>
      </c>
      <c r="B1454" s="1">
        <v>42371</v>
      </c>
      <c r="C1454">
        <v>9996</v>
      </c>
      <c r="D1454">
        <v>987</v>
      </c>
      <c r="E1454">
        <v>1.2643</v>
      </c>
      <c r="F1454">
        <v>0.1404</v>
      </c>
      <c r="G1454" t="s">
        <v>95</v>
      </c>
      <c r="H1454" t="s">
        <v>142</v>
      </c>
      <c r="I1454" t="s">
        <v>142</v>
      </c>
    </row>
    <row r="1455" spans="1:9" x14ac:dyDescent="0.3">
      <c r="A1455" t="s">
        <v>109</v>
      </c>
      <c r="B1455" s="1">
        <v>42372</v>
      </c>
      <c r="C1455">
        <v>10940</v>
      </c>
      <c r="D1455">
        <v>996</v>
      </c>
      <c r="E1455">
        <v>1.3015000000000001</v>
      </c>
      <c r="F1455">
        <v>0.14460000000000001</v>
      </c>
      <c r="G1455" t="s">
        <v>95</v>
      </c>
      <c r="H1455" t="s">
        <v>142</v>
      </c>
      <c r="I1455" t="s">
        <v>142</v>
      </c>
    </row>
    <row r="1456" spans="1:9" x14ac:dyDescent="0.3">
      <c r="A1456" t="s">
        <v>109</v>
      </c>
      <c r="B1456" s="1">
        <v>42373</v>
      </c>
      <c r="C1456">
        <v>11887</v>
      </c>
      <c r="D1456">
        <v>1206</v>
      </c>
      <c r="E1456">
        <v>1.5176000000000001</v>
      </c>
      <c r="F1456">
        <v>0.16869999999999999</v>
      </c>
      <c r="G1456" t="s">
        <v>95</v>
      </c>
      <c r="H1456" t="s">
        <v>142</v>
      </c>
      <c r="I1456" t="s">
        <v>142</v>
      </c>
    </row>
    <row r="1457" spans="1:9" x14ac:dyDescent="0.3">
      <c r="A1457" t="s">
        <v>109</v>
      </c>
      <c r="B1457" s="1">
        <v>42374</v>
      </c>
      <c r="C1457">
        <v>10605</v>
      </c>
      <c r="D1457">
        <v>1388</v>
      </c>
      <c r="E1457">
        <v>1.7537</v>
      </c>
      <c r="F1457">
        <v>0.19489999999999999</v>
      </c>
      <c r="G1457" t="s">
        <v>95</v>
      </c>
      <c r="H1457" t="s">
        <v>142</v>
      </c>
      <c r="I1457" t="s">
        <v>142</v>
      </c>
    </row>
    <row r="1458" spans="1:9" x14ac:dyDescent="0.3">
      <c r="A1458" t="s">
        <v>109</v>
      </c>
      <c r="B1458" s="1">
        <v>42375</v>
      </c>
      <c r="C1458">
        <v>11857</v>
      </c>
      <c r="D1458">
        <v>1308</v>
      </c>
      <c r="E1458">
        <v>1.6103000000000001</v>
      </c>
      <c r="F1458">
        <v>0.17899999999999999</v>
      </c>
      <c r="G1458" t="s">
        <v>95</v>
      </c>
      <c r="H1458" t="s">
        <v>142</v>
      </c>
      <c r="I1458" t="s">
        <v>142</v>
      </c>
    </row>
    <row r="1459" spans="1:9" x14ac:dyDescent="0.3">
      <c r="A1459" t="s">
        <v>109</v>
      </c>
      <c r="B1459" s="1">
        <v>42376</v>
      </c>
      <c r="C1459">
        <v>11364</v>
      </c>
      <c r="D1459">
        <v>1615</v>
      </c>
      <c r="E1459">
        <v>1.9927999999999999</v>
      </c>
      <c r="F1459">
        <v>0.2215</v>
      </c>
      <c r="G1459" t="s">
        <v>95</v>
      </c>
      <c r="H1459" t="s">
        <v>142</v>
      </c>
      <c r="I1459" t="s">
        <v>142</v>
      </c>
    </row>
    <row r="1460" spans="1:9" x14ac:dyDescent="0.3">
      <c r="A1460" t="s">
        <v>109</v>
      </c>
      <c r="B1460" s="1">
        <v>42377</v>
      </c>
      <c r="C1460">
        <v>11039</v>
      </c>
      <c r="D1460">
        <v>1513</v>
      </c>
      <c r="E1460">
        <v>2.0375000000000001</v>
      </c>
      <c r="F1460">
        <v>0.2263</v>
      </c>
      <c r="G1460" t="s">
        <v>95</v>
      </c>
      <c r="H1460" t="s">
        <v>142</v>
      </c>
      <c r="I1460" t="s">
        <v>142</v>
      </c>
    </row>
    <row r="1461" spans="1:9" x14ac:dyDescent="0.3">
      <c r="A1461" t="s">
        <v>109</v>
      </c>
      <c r="B1461" s="1">
        <v>42378</v>
      </c>
      <c r="C1461">
        <v>9850</v>
      </c>
      <c r="D1461">
        <v>1235</v>
      </c>
      <c r="E1461">
        <v>1.5639000000000001</v>
      </c>
      <c r="F1461">
        <v>0.17380000000000001</v>
      </c>
      <c r="G1461" t="s">
        <v>95</v>
      </c>
      <c r="H1461" t="s">
        <v>142</v>
      </c>
      <c r="I1461" t="s">
        <v>142</v>
      </c>
    </row>
    <row r="1462" spans="1:9" x14ac:dyDescent="0.3">
      <c r="A1462" t="s">
        <v>109</v>
      </c>
      <c r="B1462" s="1">
        <v>42379</v>
      </c>
      <c r="C1462">
        <v>10353</v>
      </c>
      <c r="D1462">
        <v>1125</v>
      </c>
      <c r="E1462">
        <v>1.4072</v>
      </c>
      <c r="F1462">
        <v>0.15640000000000001</v>
      </c>
      <c r="G1462" t="s">
        <v>95</v>
      </c>
      <c r="H1462" t="s">
        <v>142</v>
      </c>
      <c r="I1462" t="s">
        <v>142</v>
      </c>
    </row>
    <row r="1463" spans="1:9" x14ac:dyDescent="0.3">
      <c r="A1463" t="s">
        <v>109</v>
      </c>
      <c r="B1463" s="1">
        <v>42380</v>
      </c>
      <c r="C1463">
        <v>18797</v>
      </c>
      <c r="D1463">
        <v>1468</v>
      </c>
      <c r="E1463">
        <v>1.7906</v>
      </c>
      <c r="F1463">
        <v>0.19889999999999999</v>
      </c>
      <c r="G1463" t="s">
        <v>95</v>
      </c>
      <c r="H1463" t="s">
        <v>142</v>
      </c>
      <c r="I1463" t="s">
        <v>142</v>
      </c>
    </row>
    <row r="1464" spans="1:9" x14ac:dyDescent="0.3">
      <c r="A1464" t="s">
        <v>109</v>
      </c>
      <c r="B1464" s="1">
        <v>42381</v>
      </c>
      <c r="C1464">
        <v>22026</v>
      </c>
      <c r="D1464">
        <v>1990</v>
      </c>
      <c r="E1464">
        <v>2.5329000000000002</v>
      </c>
      <c r="F1464">
        <v>0.28139999999999998</v>
      </c>
      <c r="G1464" t="s">
        <v>95</v>
      </c>
      <c r="H1464" t="s">
        <v>142</v>
      </c>
      <c r="I1464" t="s">
        <v>142</v>
      </c>
    </row>
    <row r="1465" spans="1:9" x14ac:dyDescent="0.3">
      <c r="A1465" t="s">
        <v>109</v>
      </c>
      <c r="B1465" s="1">
        <v>42382</v>
      </c>
      <c r="C1465">
        <v>11679</v>
      </c>
      <c r="D1465">
        <v>1611</v>
      </c>
      <c r="E1465">
        <v>2.0160999999999998</v>
      </c>
      <c r="F1465">
        <v>0.22409999999999999</v>
      </c>
      <c r="G1465" t="s">
        <v>95</v>
      </c>
      <c r="H1465" t="s">
        <v>142</v>
      </c>
      <c r="I1465" t="s">
        <v>142</v>
      </c>
    </row>
    <row r="1466" spans="1:9" x14ac:dyDescent="0.3">
      <c r="A1466" t="s">
        <v>109</v>
      </c>
      <c r="B1466" s="1">
        <v>42383</v>
      </c>
      <c r="C1466">
        <v>13830</v>
      </c>
      <c r="D1466">
        <v>1617</v>
      </c>
      <c r="E1466">
        <v>1.9317</v>
      </c>
      <c r="F1466">
        <v>0.34089999999999998</v>
      </c>
      <c r="G1466" t="s">
        <v>95</v>
      </c>
      <c r="H1466" t="s">
        <v>142</v>
      </c>
      <c r="I1466" t="s">
        <v>142</v>
      </c>
    </row>
    <row r="1467" spans="1:9" x14ac:dyDescent="0.3">
      <c r="A1467" t="s">
        <v>109</v>
      </c>
      <c r="B1467" s="1">
        <v>42384</v>
      </c>
      <c r="C1467">
        <v>10911</v>
      </c>
      <c r="D1467">
        <v>1774</v>
      </c>
      <c r="E1467">
        <v>2.1537000000000002</v>
      </c>
      <c r="F1467">
        <v>0.38</v>
      </c>
      <c r="G1467" t="s">
        <v>95</v>
      </c>
      <c r="H1467" t="s">
        <v>142</v>
      </c>
      <c r="I1467" t="s">
        <v>142</v>
      </c>
    </row>
    <row r="1468" spans="1:9" x14ac:dyDescent="0.3">
      <c r="A1468" t="s">
        <v>109</v>
      </c>
      <c r="B1468" s="1">
        <v>42385</v>
      </c>
      <c r="C1468">
        <v>9450</v>
      </c>
      <c r="D1468">
        <v>1397</v>
      </c>
      <c r="E1468">
        <v>1.6996</v>
      </c>
      <c r="F1468">
        <v>0.2999</v>
      </c>
      <c r="G1468" t="s">
        <v>95</v>
      </c>
      <c r="H1468" t="s">
        <v>142</v>
      </c>
      <c r="I1468" t="s">
        <v>142</v>
      </c>
    </row>
    <row r="1469" spans="1:9" x14ac:dyDescent="0.3">
      <c r="A1469" t="s">
        <v>109</v>
      </c>
      <c r="B1469" s="1">
        <v>42386</v>
      </c>
      <c r="C1469">
        <v>10691</v>
      </c>
      <c r="D1469">
        <v>1449</v>
      </c>
      <c r="E1469">
        <v>1.7961</v>
      </c>
      <c r="F1469">
        <v>0.31709999999999999</v>
      </c>
      <c r="G1469" t="s">
        <v>95</v>
      </c>
      <c r="H1469" t="s">
        <v>142</v>
      </c>
      <c r="I1469" t="s">
        <v>142</v>
      </c>
    </row>
    <row r="1470" spans="1:9" x14ac:dyDescent="0.3">
      <c r="A1470" t="s">
        <v>109</v>
      </c>
      <c r="B1470" s="1">
        <v>42387</v>
      </c>
      <c r="C1470">
        <v>13306</v>
      </c>
      <c r="D1470">
        <v>1988</v>
      </c>
      <c r="E1470">
        <v>2.4165999999999999</v>
      </c>
      <c r="F1470">
        <v>0.4264</v>
      </c>
      <c r="G1470" t="s">
        <v>95</v>
      </c>
      <c r="H1470" t="s">
        <v>142</v>
      </c>
      <c r="I1470" t="s">
        <v>142</v>
      </c>
    </row>
    <row r="1471" spans="1:9" x14ac:dyDescent="0.3">
      <c r="A1471" t="s">
        <v>109</v>
      </c>
      <c r="B1471" s="1">
        <v>42388</v>
      </c>
      <c r="C1471">
        <v>12370</v>
      </c>
      <c r="D1471">
        <v>1774</v>
      </c>
      <c r="E1471">
        <v>2.1614</v>
      </c>
      <c r="F1471">
        <v>0.38140000000000002</v>
      </c>
      <c r="G1471" t="s">
        <v>95</v>
      </c>
      <c r="H1471" t="s">
        <v>142</v>
      </c>
      <c r="I1471" t="s">
        <v>142</v>
      </c>
    </row>
    <row r="1472" spans="1:9" x14ac:dyDescent="0.3">
      <c r="A1472" t="s">
        <v>109</v>
      </c>
      <c r="B1472" s="1">
        <v>42389</v>
      </c>
      <c r="C1472">
        <v>11279</v>
      </c>
      <c r="D1472">
        <v>1827</v>
      </c>
      <c r="E1472">
        <v>2.2185999999999999</v>
      </c>
      <c r="F1472">
        <v>0.39140000000000003</v>
      </c>
      <c r="G1472" t="s">
        <v>95</v>
      </c>
      <c r="H1472" t="s">
        <v>142</v>
      </c>
      <c r="I1472" t="s">
        <v>142</v>
      </c>
    </row>
    <row r="1473" spans="1:9" x14ac:dyDescent="0.3">
      <c r="A1473" t="s">
        <v>109</v>
      </c>
      <c r="B1473" s="1">
        <v>42390</v>
      </c>
      <c r="C1473">
        <v>10972</v>
      </c>
      <c r="D1473">
        <v>1861</v>
      </c>
      <c r="E1473">
        <v>2.1663000000000001</v>
      </c>
      <c r="F1473">
        <v>0.3821</v>
      </c>
      <c r="G1473" t="s">
        <v>95</v>
      </c>
      <c r="H1473" t="s">
        <v>142</v>
      </c>
      <c r="I1473" t="s">
        <v>142</v>
      </c>
    </row>
    <row r="1474" spans="1:9" x14ac:dyDescent="0.3">
      <c r="A1474" t="s">
        <v>109</v>
      </c>
      <c r="B1474" s="1">
        <v>42391</v>
      </c>
      <c r="C1474">
        <v>10249</v>
      </c>
      <c r="D1474">
        <v>2082</v>
      </c>
      <c r="E1474">
        <v>2.5211999999999999</v>
      </c>
      <c r="F1474">
        <v>0.44479999999999997</v>
      </c>
      <c r="G1474" t="s">
        <v>95</v>
      </c>
      <c r="H1474" t="s">
        <v>142</v>
      </c>
      <c r="I1474" t="s">
        <v>142</v>
      </c>
    </row>
    <row r="1475" spans="1:9" x14ac:dyDescent="0.3">
      <c r="A1475" t="s">
        <v>109</v>
      </c>
      <c r="B1475" s="1">
        <v>42392</v>
      </c>
      <c r="C1475">
        <v>8736</v>
      </c>
      <c r="D1475">
        <v>1332</v>
      </c>
      <c r="E1475">
        <v>1.5407</v>
      </c>
      <c r="F1475">
        <v>0.2717</v>
      </c>
      <c r="G1475" t="s">
        <v>95</v>
      </c>
      <c r="H1475" t="s">
        <v>142</v>
      </c>
      <c r="I1475" t="s">
        <v>142</v>
      </c>
    </row>
    <row r="1476" spans="1:9" x14ac:dyDescent="0.3">
      <c r="A1476" t="s">
        <v>109</v>
      </c>
      <c r="B1476" s="1">
        <v>42393</v>
      </c>
      <c r="C1476">
        <v>10235</v>
      </c>
      <c r="D1476">
        <v>1520</v>
      </c>
      <c r="E1476">
        <v>1.8304</v>
      </c>
      <c r="F1476">
        <v>0.32300000000000001</v>
      </c>
      <c r="G1476" t="s">
        <v>95</v>
      </c>
      <c r="H1476" t="s">
        <v>142</v>
      </c>
      <c r="I1476" t="s">
        <v>142</v>
      </c>
    </row>
    <row r="1477" spans="1:9" x14ac:dyDescent="0.3">
      <c r="A1477" t="s">
        <v>109</v>
      </c>
      <c r="B1477" s="1">
        <v>42394</v>
      </c>
      <c r="C1477">
        <v>11067</v>
      </c>
      <c r="D1477">
        <v>1770</v>
      </c>
      <c r="E1477">
        <v>2.2305999999999999</v>
      </c>
      <c r="F1477">
        <v>0.39369999999999999</v>
      </c>
      <c r="G1477" t="s">
        <v>95</v>
      </c>
      <c r="H1477" t="s">
        <v>142</v>
      </c>
      <c r="I1477" t="s">
        <v>142</v>
      </c>
    </row>
    <row r="1478" spans="1:9" x14ac:dyDescent="0.3">
      <c r="A1478" t="s">
        <v>109</v>
      </c>
      <c r="B1478" s="1">
        <v>42395</v>
      </c>
      <c r="C1478">
        <v>10613</v>
      </c>
      <c r="D1478">
        <v>2003</v>
      </c>
      <c r="E1478">
        <v>2.3466999999999998</v>
      </c>
      <c r="F1478">
        <v>0.41410000000000002</v>
      </c>
      <c r="G1478" t="s">
        <v>95</v>
      </c>
      <c r="H1478" t="s">
        <v>142</v>
      </c>
      <c r="I1478" t="s">
        <v>142</v>
      </c>
    </row>
    <row r="1479" spans="1:9" x14ac:dyDescent="0.3">
      <c r="A1479" t="s">
        <v>109</v>
      </c>
      <c r="B1479" s="1">
        <v>42396</v>
      </c>
      <c r="C1479">
        <v>9599</v>
      </c>
      <c r="D1479">
        <v>1933</v>
      </c>
      <c r="E1479">
        <v>2.2515999999999998</v>
      </c>
      <c r="F1479">
        <v>0.39729999999999999</v>
      </c>
      <c r="G1479" t="s">
        <v>95</v>
      </c>
      <c r="H1479" t="s">
        <v>142</v>
      </c>
      <c r="I1479" t="s">
        <v>142</v>
      </c>
    </row>
    <row r="1480" spans="1:9" x14ac:dyDescent="0.3">
      <c r="A1480" t="s">
        <v>109</v>
      </c>
      <c r="B1480" s="1">
        <v>42397</v>
      </c>
      <c r="C1480">
        <v>10134</v>
      </c>
      <c r="D1480">
        <v>1598</v>
      </c>
      <c r="E1480">
        <v>1.8362000000000001</v>
      </c>
      <c r="F1480">
        <v>0.3241</v>
      </c>
      <c r="G1480" t="s">
        <v>95</v>
      </c>
      <c r="H1480" t="s">
        <v>142</v>
      </c>
      <c r="I1480" t="s">
        <v>142</v>
      </c>
    </row>
    <row r="1481" spans="1:9" x14ac:dyDescent="0.3">
      <c r="A1481" t="s">
        <v>109</v>
      </c>
      <c r="B1481" s="1">
        <v>42398</v>
      </c>
      <c r="C1481">
        <v>9410</v>
      </c>
      <c r="D1481">
        <v>1831</v>
      </c>
      <c r="E1481">
        <v>2.2065000000000001</v>
      </c>
      <c r="F1481">
        <v>0.38940000000000002</v>
      </c>
      <c r="G1481" t="s">
        <v>95</v>
      </c>
      <c r="H1481" t="s">
        <v>142</v>
      </c>
      <c r="I1481" t="s">
        <v>142</v>
      </c>
    </row>
    <row r="1482" spans="1:9" x14ac:dyDescent="0.3">
      <c r="A1482" t="s">
        <v>109</v>
      </c>
      <c r="B1482" s="1">
        <v>42399</v>
      </c>
      <c r="C1482">
        <v>7804</v>
      </c>
      <c r="D1482">
        <v>1262</v>
      </c>
      <c r="E1482">
        <v>1.5255000000000001</v>
      </c>
      <c r="F1482">
        <v>0.26900000000000002</v>
      </c>
      <c r="G1482" t="s">
        <v>95</v>
      </c>
      <c r="H1482" t="s">
        <v>142</v>
      </c>
      <c r="I1482" t="s">
        <v>142</v>
      </c>
    </row>
    <row r="1483" spans="1:9" x14ac:dyDescent="0.3">
      <c r="A1483" t="s">
        <v>109</v>
      </c>
      <c r="B1483" s="1">
        <v>42400</v>
      </c>
      <c r="C1483">
        <v>9499</v>
      </c>
      <c r="D1483">
        <v>1290</v>
      </c>
      <c r="E1483">
        <v>1.4789000000000001</v>
      </c>
      <c r="F1483">
        <v>0.26090000000000002</v>
      </c>
      <c r="G1483" t="s">
        <v>95</v>
      </c>
      <c r="H1483" t="s">
        <v>142</v>
      </c>
      <c r="I1483" t="s">
        <v>142</v>
      </c>
    </row>
    <row r="1484" spans="1:9" x14ac:dyDescent="0.3">
      <c r="A1484" t="s">
        <v>109</v>
      </c>
      <c r="B1484" s="1">
        <v>42402</v>
      </c>
      <c r="C1484">
        <v>11211</v>
      </c>
      <c r="D1484">
        <v>1513</v>
      </c>
      <c r="E1484">
        <v>1.8269</v>
      </c>
      <c r="F1484">
        <v>0.32250000000000001</v>
      </c>
      <c r="G1484" t="s">
        <v>95</v>
      </c>
      <c r="H1484" t="s">
        <v>142</v>
      </c>
      <c r="I1484" t="s">
        <v>142</v>
      </c>
    </row>
    <row r="1485" spans="1:9" x14ac:dyDescent="0.3">
      <c r="A1485" t="s">
        <v>109</v>
      </c>
      <c r="B1485" s="1">
        <v>42401</v>
      </c>
      <c r="C1485">
        <v>11139</v>
      </c>
      <c r="D1485">
        <v>1558</v>
      </c>
      <c r="E1485">
        <v>1.9057999999999999</v>
      </c>
      <c r="F1485">
        <v>0.3362</v>
      </c>
      <c r="G1485" t="s">
        <v>95</v>
      </c>
      <c r="H1485" t="s">
        <v>142</v>
      </c>
      <c r="I1485" t="s">
        <v>142</v>
      </c>
    </row>
    <row r="1486" spans="1:9" x14ac:dyDescent="0.3">
      <c r="A1486" t="s">
        <v>109</v>
      </c>
      <c r="B1486" s="1">
        <v>42403</v>
      </c>
      <c r="C1486">
        <v>11021</v>
      </c>
      <c r="D1486">
        <v>1703</v>
      </c>
      <c r="E1486">
        <v>2.0466000000000002</v>
      </c>
      <c r="F1486">
        <v>0.36099999999999999</v>
      </c>
      <c r="G1486" t="s">
        <v>95</v>
      </c>
      <c r="H1486" t="s">
        <v>142</v>
      </c>
      <c r="I1486" t="s">
        <v>142</v>
      </c>
    </row>
    <row r="1487" spans="1:9" x14ac:dyDescent="0.3">
      <c r="A1487" t="s">
        <v>109</v>
      </c>
      <c r="B1487" s="1">
        <v>42404</v>
      </c>
      <c r="C1487">
        <v>10752</v>
      </c>
      <c r="D1487">
        <v>1786</v>
      </c>
      <c r="E1487">
        <v>2.0760999999999998</v>
      </c>
      <c r="F1487">
        <v>0.3664</v>
      </c>
      <c r="G1487" t="s">
        <v>95</v>
      </c>
      <c r="H1487" t="s">
        <v>142</v>
      </c>
      <c r="I1487" t="s">
        <v>142</v>
      </c>
    </row>
    <row r="1488" spans="1:9" x14ac:dyDescent="0.3">
      <c r="A1488" t="s">
        <v>109</v>
      </c>
      <c r="B1488" s="1">
        <v>42405</v>
      </c>
      <c r="C1488">
        <v>8943</v>
      </c>
      <c r="D1488">
        <v>1619</v>
      </c>
      <c r="E1488">
        <v>1.9915</v>
      </c>
      <c r="F1488">
        <v>0.35149999999999998</v>
      </c>
      <c r="G1488" t="s">
        <v>95</v>
      </c>
      <c r="H1488" t="s">
        <v>142</v>
      </c>
      <c r="I1488" t="s">
        <v>142</v>
      </c>
    </row>
    <row r="1489" spans="1:9" x14ac:dyDescent="0.3">
      <c r="A1489" t="s">
        <v>109</v>
      </c>
      <c r="B1489" s="1">
        <v>42406</v>
      </c>
      <c r="C1489">
        <v>8186</v>
      </c>
      <c r="D1489">
        <v>1097</v>
      </c>
      <c r="E1489">
        <v>1.323</v>
      </c>
      <c r="F1489">
        <v>0.2336</v>
      </c>
      <c r="G1489" t="s">
        <v>95</v>
      </c>
      <c r="H1489" t="s">
        <v>142</v>
      </c>
      <c r="I1489" t="s">
        <v>142</v>
      </c>
    </row>
    <row r="1490" spans="1:9" x14ac:dyDescent="0.3">
      <c r="A1490" t="s">
        <v>109</v>
      </c>
      <c r="B1490" s="1">
        <v>42407</v>
      </c>
      <c r="C1490">
        <v>8144</v>
      </c>
      <c r="D1490">
        <v>1186</v>
      </c>
      <c r="E1490">
        <v>1.5033000000000001</v>
      </c>
      <c r="F1490">
        <v>0.26540000000000002</v>
      </c>
      <c r="G1490" t="s">
        <v>95</v>
      </c>
      <c r="H1490" t="s">
        <v>142</v>
      </c>
      <c r="I1490" t="s">
        <v>142</v>
      </c>
    </row>
    <row r="1491" spans="1:9" x14ac:dyDescent="0.3">
      <c r="A1491" t="s">
        <v>109</v>
      </c>
      <c r="B1491" s="1">
        <v>42408</v>
      </c>
      <c r="C1491">
        <v>9749</v>
      </c>
      <c r="D1491">
        <v>1362</v>
      </c>
      <c r="E1491">
        <v>1.5903</v>
      </c>
      <c r="F1491">
        <v>0.28060000000000002</v>
      </c>
      <c r="G1491" t="s">
        <v>95</v>
      </c>
      <c r="H1491" t="s">
        <v>142</v>
      </c>
      <c r="I1491" t="s">
        <v>142</v>
      </c>
    </row>
    <row r="1492" spans="1:9" x14ac:dyDescent="0.3">
      <c r="A1492" t="s">
        <v>109</v>
      </c>
      <c r="B1492" s="1">
        <v>42409</v>
      </c>
      <c r="C1492">
        <v>9839</v>
      </c>
      <c r="D1492">
        <v>1401</v>
      </c>
      <c r="E1492">
        <v>1.6751</v>
      </c>
      <c r="F1492">
        <v>0.29559999999999997</v>
      </c>
      <c r="G1492" t="s">
        <v>95</v>
      </c>
      <c r="H1492" t="s">
        <v>142</v>
      </c>
      <c r="I1492" t="s">
        <v>142</v>
      </c>
    </row>
    <row r="1493" spans="1:9" x14ac:dyDescent="0.3">
      <c r="A1493" t="s">
        <v>109</v>
      </c>
      <c r="B1493" s="1">
        <v>42410</v>
      </c>
      <c r="C1493">
        <v>10144</v>
      </c>
      <c r="D1493">
        <v>1674</v>
      </c>
      <c r="E1493">
        <v>1.9814000000000001</v>
      </c>
      <c r="F1493">
        <v>0.3498</v>
      </c>
      <c r="G1493" t="s">
        <v>95</v>
      </c>
      <c r="H1493" t="s">
        <v>142</v>
      </c>
      <c r="I1493" t="s">
        <v>142</v>
      </c>
    </row>
    <row r="1494" spans="1:9" x14ac:dyDescent="0.3">
      <c r="A1494" t="s">
        <v>109</v>
      </c>
      <c r="B1494" s="1">
        <v>42411</v>
      </c>
      <c r="C1494">
        <v>9455</v>
      </c>
      <c r="D1494">
        <v>1513</v>
      </c>
      <c r="E1494">
        <v>1.75</v>
      </c>
      <c r="F1494">
        <v>0.30880000000000002</v>
      </c>
      <c r="G1494" t="s">
        <v>95</v>
      </c>
      <c r="H1494" t="s">
        <v>142</v>
      </c>
      <c r="I1494" t="s">
        <v>142</v>
      </c>
    </row>
    <row r="1495" spans="1:9" x14ac:dyDescent="0.3">
      <c r="A1495" t="s">
        <v>109</v>
      </c>
      <c r="B1495" s="1">
        <v>42412</v>
      </c>
      <c r="C1495">
        <v>9083</v>
      </c>
      <c r="D1495">
        <v>1549</v>
      </c>
      <c r="E1495">
        <v>1.8685</v>
      </c>
      <c r="F1495">
        <v>0.32969999999999999</v>
      </c>
      <c r="G1495" t="s">
        <v>95</v>
      </c>
      <c r="H1495" t="s">
        <v>142</v>
      </c>
      <c r="I1495" t="s">
        <v>142</v>
      </c>
    </row>
    <row r="1496" spans="1:9" x14ac:dyDescent="0.3">
      <c r="A1496" t="s">
        <v>109</v>
      </c>
      <c r="B1496" s="1">
        <v>42413</v>
      </c>
      <c r="C1496">
        <v>7549</v>
      </c>
      <c r="D1496">
        <v>971</v>
      </c>
      <c r="E1496">
        <v>1.1245000000000001</v>
      </c>
      <c r="F1496">
        <v>0.1986</v>
      </c>
      <c r="G1496" t="s">
        <v>95</v>
      </c>
      <c r="H1496" t="s">
        <v>142</v>
      </c>
      <c r="I1496" t="s">
        <v>142</v>
      </c>
    </row>
    <row r="1497" spans="1:9" x14ac:dyDescent="0.3">
      <c r="A1497" t="s">
        <v>109</v>
      </c>
      <c r="B1497" s="1">
        <v>42414</v>
      </c>
      <c r="C1497">
        <v>7789</v>
      </c>
      <c r="D1497">
        <v>997</v>
      </c>
      <c r="E1497">
        <v>1.2022999999999999</v>
      </c>
      <c r="F1497">
        <v>0.21210000000000001</v>
      </c>
      <c r="G1497" t="s">
        <v>95</v>
      </c>
      <c r="H1497" t="s">
        <v>142</v>
      </c>
      <c r="I1497" t="s">
        <v>142</v>
      </c>
    </row>
    <row r="1498" spans="1:9" x14ac:dyDescent="0.3">
      <c r="A1498" t="s">
        <v>109</v>
      </c>
      <c r="B1498" s="1">
        <v>42415</v>
      </c>
      <c r="C1498">
        <v>9986</v>
      </c>
      <c r="D1498">
        <v>1528</v>
      </c>
      <c r="E1498">
        <v>1.7662</v>
      </c>
      <c r="F1498">
        <v>0.31169999999999998</v>
      </c>
      <c r="G1498" t="s">
        <v>95</v>
      </c>
      <c r="H1498" t="s">
        <v>142</v>
      </c>
      <c r="I1498" t="s">
        <v>142</v>
      </c>
    </row>
    <row r="1499" spans="1:9" x14ac:dyDescent="0.3">
      <c r="A1499" t="s">
        <v>109</v>
      </c>
      <c r="B1499" s="1">
        <v>42416</v>
      </c>
      <c r="C1499">
        <v>9750</v>
      </c>
      <c r="D1499">
        <v>1487</v>
      </c>
      <c r="E1499">
        <v>1.7462</v>
      </c>
      <c r="F1499">
        <v>0.308</v>
      </c>
      <c r="G1499" t="s">
        <v>95</v>
      </c>
      <c r="H1499" t="s">
        <v>142</v>
      </c>
      <c r="I1499" t="s">
        <v>142</v>
      </c>
    </row>
    <row r="1500" spans="1:9" x14ac:dyDescent="0.3">
      <c r="A1500" t="s">
        <v>109</v>
      </c>
      <c r="B1500" s="1">
        <v>42417</v>
      </c>
      <c r="C1500">
        <v>9595</v>
      </c>
      <c r="D1500">
        <v>1449</v>
      </c>
      <c r="E1500">
        <v>1.7020999999999999</v>
      </c>
      <c r="F1500">
        <v>0.30030000000000001</v>
      </c>
      <c r="G1500" t="s">
        <v>95</v>
      </c>
      <c r="H1500" t="s">
        <v>142</v>
      </c>
      <c r="I1500" t="s">
        <v>142</v>
      </c>
    </row>
    <row r="1501" spans="1:9" x14ac:dyDescent="0.3">
      <c r="A1501" t="s">
        <v>109</v>
      </c>
      <c r="B1501" s="1">
        <v>42418</v>
      </c>
      <c r="C1501">
        <v>10269</v>
      </c>
      <c r="D1501">
        <v>1705</v>
      </c>
      <c r="E1501">
        <v>1.9708000000000001</v>
      </c>
      <c r="F1501">
        <v>0.34770000000000001</v>
      </c>
      <c r="G1501" t="s">
        <v>95</v>
      </c>
      <c r="H1501" t="s">
        <v>142</v>
      </c>
      <c r="I1501" t="s">
        <v>142</v>
      </c>
    </row>
    <row r="1502" spans="1:9" x14ac:dyDescent="0.3">
      <c r="A1502" t="s">
        <v>109</v>
      </c>
      <c r="B1502" s="1">
        <v>42419</v>
      </c>
      <c r="C1502">
        <v>8918</v>
      </c>
      <c r="D1502">
        <v>1469</v>
      </c>
      <c r="E1502">
        <v>1.6734</v>
      </c>
      <c r="F1502">
        <v>0.29549999999999998</v>
      </c>
      <c r="G1502" t="s">
        <v>95</v>
      </c>
      <c r="H1502" t="s">
        <v>142</v>
      </c>
      <c r="I1502" t="s">
        <v>142</v>
      </c>
    </row>
    <row r="1503" spans="1:9" x14ac:dyDescent="0.3">
      <c r="A1503" t="s">
        <v>109</v>
      </c>
      <c r="B1503" s="1">
        <v>42420</v>
      </c>
      <c r="C1503">
        <v>7404</v>
      </c>
      <c r="D1503">
        <v>1070</v>
      </c>
      <c r="E1503">
        <v>1.2442</v>
      </c>
      <c r="F1503">
        <v>0.21959999999999999</v>
      </c>
      <c r="G1503" t="s">
        <v>95</v>
      </c>
      <c r="H1503" t="s">
        <v>142</v>
      </c>
      <c r="I1503" t="s">
        <v>142</v>
      </c>
    </row>
    <row r="1504" spans="1:9" x14ac:dyDescent="0.3">
      <c r="A1504" t="s">
        <v>109</v>
      </c>
      <c r="B1504" s="1">
        <v>42421</v>
      </c>
      <c r="C1504">
        <v>8634</v>
      </c>
      <c r="D1504">
        <v>1219</v>
      </c>
      <c r="E1504">
        <v>1.4044000000000001</v>
      </c>
      <c r="F1504">
        <v>0.24790000000000001</v>
      </c>
      <c r="G1504" t="s">
        <v>95</v>
      </c>
      <c r="H1504" t="s">
        <v>142</v>
      </c>
      <c r="I1504" t="s">
        <v>142</v>
      </c>
    </row>
    <row r="1505" spans="1:9" x14ac:dyDescent="0.3">
      <c r="A1505" t="s">
        <v>109</v>
      </c>
      <c r="B1505" s="1">
        <v>42422</v>
      </c>
      <c r="C1505">
        <v>10117</v>
      </c>
      <c r="D1505">
        <v>1455</v>
      </c>
      <c r="E1505">
        <v>1.7293000000000001</v>
      </c>
      <c r="F1505">
        <v>0.30509999999999998</v>
      </c>
      <c r="G1505" t="s">
        <v>95</v>
      </c>
      <c r="H1505" t="s">
        <v>142</v>
      </c>
      <c r="I1505" t="s">
        <v>142</v>
      </c>
    </row>
    <row r="1506" spans="1:9" x14ac:dyDescent="0.3">
      <c r="A1506" t="s">
        <v>109</v>
      </c>
      <c r="B1506" s="1">
        <v>42423</v>
      </c>
      <c r="C1506">
        <v>9878</v>
      </c>
      <c r="D1506">
        <v>1426</v>
      </c>
      <c r="E1506">
        <v>1.6962999999999999</v>
      </c>
      <c r="F1506">
        <v>0.29220000000000002</v>
      </c>
      <c r="G1506" t="s">
        <v>95</v>
      </c>
      <c r="H1506" t="s">
        <v>142</v>
      </c>
      <c r="I1506" t="s">
        <v>142</v>
      </c>
    </row>
    <row r="1507" spans="1:9" x14ac:dyDescent="0.3">
      <c r="A1507" t="s">
        <v>110</v>
      </c>
      <c r="B1507" s="1">
        <v>42309</v>
      </c>
      <c r="C1507">
        <v>1290</v>
      </c>
      <c r="D1507">
        <v>167</v>
      </c>
      <c r="E1507">
        <v>0.41749999999999998</v>
      </c>
      <c r="F1507">
        <v>2.2800000000000001E-2</v>
      </c>
      <c r="G1507" t="s">
        <v>98</v>
      </c>
      <c r="H1507" t="s">
        <v>142</v>
      </c>
      <c r="I1507" t="s">
        <v>142</v>
      </c>
    </row>
    <row r="1508" spans="1:9" x14ac:dyDescent="0.3">
      <c r="A1508" t="s">
        <v>110</v>
      </c>
      <c r="B1508" s="1">
        <v>42310</v>
      </c>
      <c r="C1508">
        <v>1829</v>
      </c>
      <c r="D1508">
        <v>233</v>
      </c>
      <c r="E1508">
        <v>0.58250000000000002</v>
      </c>
      <c r="F1508">
        <v>1.04E-2</v>
      </c>
      <c r="G1508" t="s">
        <v>98</v>
      </c>
      <c r="H1508" t="s">
        <v>142</v>
      </c>
      <c r="I1508" t="s">
        <v>142</v>
      </c>
    </row>
    <row r="1509" spans="1:9" x14ac:dyDescent="0.3">
      <c r="A1509" t="s">
        <v>110</v>
      </c>
      <c r="B1509" s="1">
        <v>42311</v>
      </c>
      <c r="C1509">
        <v>2226</v>
      </c>
      <c r="D1509">
        <v>296</v>
      </c>
      <c r="E1509">
        <v>0.74</v>
      </c>
      <c r="F1509">
        <v>2.35E-2</v>
      </c>
      <c r="G1509" t="s">
        <v>98</v>
      </c>
      <c r="H1509" t="s">
        <v>142</v>
      </c>
      <c r="I1509" t="s">
        <v>142</v>
      </c>
    </row>
    <row r="1510" spans="1:9" x14ac:dyDescent="0.3">
      <c r="A1510" t="s">
        <v>110</v>
      </c>
      <c r="B1510" s="1">
        <v>42312</v>
      </c>
      <c r="C1510">
        <v>1784</v>
      </c>
      <c r="D1510">
        <v>231</v>
      </c>
      <c r="E1510">
        <v>0.57750000000000001</v>
      </c>
      <c r="F1510">
        <v>3.09E-2</v>
      </c>
      <c r="G1510" t="s">
        <v>98</v>
      </c>
      <c r="H1510" t="s">
        <v>142</v>
      </c>
      <c r="I1510" t="s">
        <v>142</v>
      </c>
    </row>
    <row r="1511" spans="1:9" x14ac:dyDescent="0.3">
      <c r="A1511" t="s">
        <v>110</v>
      </c>
      <c r="B1511" s="1">
        <v>42313</v>
      </c>
      <c r="C1511">
        <v>1193</v>
      </c>
      <c r="D1511">
        <v>215</v>
      </c>
      <c r="E1511">
        <v>0.53749999999999998</v>
      </c>
      <c r="F1511">
        <v>1.6299999999999999E-2</v>
      </c>
      <c r="G1511" t="s">
        <v>98</v>
      </c>
      <c r="H1511" t="s">
        <v>142</v>
      </c>
      <c r="I1511" t="s">
        <v>142</v>
      </c>
    </row>
    <row r="1512" spans="1:9" x14ac:dyDescent="0.3">
      <c r="A1512" t="s">
        <v>110</v>
      </c>
      <c r="B1512" s="1">
        <v>42316</v>
      </c>
      <c r="C1512">
        <v>676</v>
      </c>
      <c r="D1512">
        <v>300</v>
      </c>
      <c r="E1512">
        <v>0.75580000000000003</v>
      </c>
      <c r="F1512">
        <v>0.25180000000000002</v>
      </c>
      <c r="G1512" t="s">
        <v>98</v>
      </c>
      <c r="H1512" t="s">
        <v>142</v>
      </c>
      <c r="I1512" t="s">
        <v>142</v>
      </c>
    </row>
    <row r="1513" spans="1:9" x14ac:dyDescent="0.3">
      <c r="A1513" t="s">
        <v>110</v>
      </c>
      <c r="B1513" s="1">
        <v>42315</v>
      </c>
      <c r="C1513">
        <v>1170</v>
      </c>
      <c r="D1513">
        <v>289</v>
      </c>
      <c r="E1513">
        <v>0.72250000000000003</v>
      </c>
      <c r="F1513">
        <v>1.6E-2</v>
      </c>
      <c r="G1513" t="s">
        <v>98</v>
      </c>
      <c r="H1513" t="s">
        <v>142</v>
      </c>
      <c r="I1513" t="s">
        <v>142</v>
      </c>
    </row>
    <row r="1514" spans="1:9" x14ac:dyDescent="0.3">
      <c r="A1514" t="s">
        <v>110</v>
      </c>
      <c r="B1514" s="1">
        <v>42317</v>
      </c>
      <c r="C1514">
        <v>1684</v>
      </c>
      <c r="D1514">
        <v>170</v>
      </c>
      <c r="E1514">
        <v>0.44319999999999998</v>
      </c>
      <c r="F1514">
        <v>0.14760000000000001</v>
      </c>
      <c r="G1514" t="s">
        <v>98</v>
      </c>
      <c r="H1514" t="s">
        <v>142</v>
      </c>
      <c r="I1514" t="s">
        <v>142</v>
      </c>
    </row>
    <row r="1515" spans="1:9" x14ac:dyDescent="0.3">
      <c r="A1515" t="s">
        <v>110</v>
      </c>
      <c r="B1515" s="1">
        <v>42331</v>
      </c>
      <c r="C1515">
        <v>1703</v>
      </c>
      <c r="D1515">
        <v>196</v>
      </c>
      <c r="E1515">
        <v>0.51439999999999997</v>
      </c>
      <c r="F1515">
        <v>0.1714</v>
      </c>
      <c r="G1515" t="s">
        <v>98</v>
      </c>
      <c r="H1515" t="s">
        <v>142</v>
      </c>
      <c r="I1515" t="s">
        <v>142</v>
      </c>
    </row>
    <row r="1516" spans="1:9" x14ac:dyDescent="0.3">
      <c r="A1516" t="s">
        <v>110</v>
      </c>
      <c r="B1516" s="1">
        <v>42332</v>
      </c>
      <c r="C1516">
        <v>1611</v>
      </c>
      <c r="D1516">
        <v>158</v>
      </c>
      <c r="E1516">
        <v>0.4229</v>
      </c>
      <c r="F1516">
        <v>0.1409</v>
      </c>
      <c r="G1516" t="s">
        <v>98</v>
      </c>
      <c r="H1516" t="s">
        <v>142</v>
      </c>
      <c r="I1516" t="s">
        <v>142</v>
      </c>
    </row>
    <row r="1517" spans="1:9" x14ac:dyDescent="0.3">
      <c r="A1517" t="s">
        <v>110</v>
      </c>
      <c r="B1517" s="1">
        <v>42336</v>
      </c>
      <c r="C1517">
        <v>1020</v>
      </c>
      <c r="D1517">
        <v>171</v>
      </c>
      <c r="E1517">
        <v>0.42749999999999999</v>
      </c>
      <c r="F1517">
        <v>0.13420000000000001</v>
      </c>
      <c r="G1517" t="s">
        <v>98</v>
      </c>
      <c r="H1517" t="s">
        <v>142</v>
      </c>
      <c r="I1517" t="s">
        <v>142</v>
      </c>
    </row>
    <row r="1518" spans="1:9" x14ac:dyDescent="0.3">
      <c r="A1518" t="s">
        <v>110</v>
      </c>
      <c r="B1518" s="1">
        <v>42338</v>
      </c>
      <c r="C1518">
        <v>879</v>
      </c>
      <c r="D1518">
        <v>189</v>
      </c>
      <c r="E1518">
        <v>0.48849999999999999</v>
      </c>
      <c r="F1518">
        <v>0.16270000000000001</v>
      </c>
      <c r="G1518" t="s">
        <v>98</v>
      </c>
      <c r="H1518" t="s">
        <v>142</v>
      </c>
      <c r="I1518" t="s">
        <v>142</v>
      </c>
    </row>
    <row r="1519" spans="1:9" x14ac:dyDescent="0.3">
      <c r="A1519" t="s">
        <v>110</v>
      </c>
      <c r="B1519" s="1">
        <v>42339</v>
      </c>
      <c r="C1519">
        <v>1109</v>
      </c>
      <c r="D1519">
        <v>237</v>
      </c>
      <c r="E1519">
        <v>0.59250000000000003</v>
      </c>
      <c r="F1519">
        <v>0.189</v>
      </c>
      <c r="G1519" t="s">
        <v>98</v>
      </c>
      <c r="H1519" t="s">
        <v>142</v>
      </c>
      <c r="I1519" t="s">
        <v>142</v>
      </c>
    </row>
    <row r="1520" spans="1:9" x14ac:dyDescent="0.3">
      <c r="A1520" t="s">
        <v>110</v>
      </c>
      <c r="B1520" s="1">
        <v>42340</v>
      </c>
      <c r="C1520">
        <v>1270</v>
      </c>
      <c r="D1520">
        <v>187</v>
      </c>
      <c r="E1520">
        <v>0.47449999999999998</v>
      </c>
      <c r="F1520">
        <v>0.15809999999999999</v>
      </c>
      <c r="G1520" t="s">
        <v>98</v>
      </c>
      <c r="H1520" t="s">
        <v>142</v>
      </c>
      <c r="I1520" t="s">
        <v>142</v>
      </c>
    </row>
    <row r="1521" spans="1:9" x14ac:dyDescent="0.3">
      <c r="A1521" t="s">
        <v>110</v>
      </c>
      <c r="B1521" s="1">
        <v>42342</v>
      </c>
      <c r="C1521">
        <v>1217</v>
      </c>
      <c r="D1521">
        <v>158</v>
      </c>
      <c r="E1521">
        <v>0.4022</v>
      </c>
      <c r="F1521">
        <v>0.13400000000000001</v>
      </c>
      <c r="G1521" t="s">
        <v>98</v>
      </c>
      <c r="H1521" t="s">
        <v>142</v>
      </c>
      <c r="I1521" t="s">
        <v>142</v>
      </c>
    </row>
    <row r="1522" spans="1:9" x14ac:dyDescent="0.3">
      <c r="A1522" t="s">
        <v>110</v>
      </c>
      <c r="B1522" s="1">
        <v>42344</v>
      </c>
      <c r="C1522">
        <v>1010</v>
      </c>
      <c r="D1522">
        <v>252</v>
      </c>
      <c r="E1522">
        <v>0.66100000000000003</v>
      </c>
      <c r="F1522">
        <v>0.2203</v>
      </c>
      <c r="G1522" t="s">
        <v>98</v>
      </c>
      <c r="H1522" t="s">
        <v>142</v>
      </c>
      <c r="I1522" t="s">
        <v>142</v>
      </c>
    </row>
    <row r="1523" spans="1:9" x14ac:dyDescent="0.3">
      <c r="A1523" t="s">
        <v>110</v>
      </c>
      <c r="B1523" s="1">
        <v>42346</v>
      </c>
      <c r="C1523">
        <v>4904</v>
      </c>
      <c r="D1523">
        <v>506</v>
      </c>
      <c r="E1523">
        <v>1.3065</v>
      </c>
      <c r="F1523">
        <v>0.43540000000000001</v>
      </c>
      <c r="G1523" t="s">
        <v>98</v>
      </c>
      <c r="H1523" t="s">
        <v>142</v>
      </c>
      <c r="I1523" t="s">
        <v>142</v>
      </c>
    </row>
    <row r="1524" spans="1:9" x14ac:dyDescent="0.3">
      <c r="A1524" t="s">
        <v>110</v>
      </c>
      <c r="B1524" s="1">
        <v>42347</v>
      </c>
      <c r="C1524">
        <v>3464</v>
      </c>
      <c r="D1524">
        <v>340</v>
      </c>
      <c r="E1524">
        <v>0.86709999999999998</v>
      </c>
      <c r="F1524">
        <v>0.28899999999999998</v>
      </c>
      <c r="G1524" t="s">
        <v>98</v>
      </c>
      <c r="H1524" t="s">
        <v>142</v>
      </c>
      <c r="I1524" t="s">
        <v>142</v>
      </c>
    </row>
    <row r="1525" spans="1:9" x14ac:dyDescent="0.3">
      <c r="A1525" t="s">
        <v>110</v>
      </c>
      <c r="B1525" s="1">
        <v>42348</v>
      </c>
      <c r="C1525">
        <v>2696</v>
      </c>
      <c r="D1525">
        <v>300</v>
      </c>
      <c r="E1525">
        <v>0.76319999999999999</v>
      </c>
      <c r="F1525">
        <v>0.25440000000000002</v>
      </c>
      <c r="G1525" t="s">
        <v>98</v>
      </c>
      <c r="H1525" t="s">
        <v>142</v>
      </c>
      <c r="I1525" t="s">
        <v>142</v>
      </c>
    </row>
    <row r="1526" spans="1:9" x14ac:dyDescent="0.3">
      <c r="A1526" t="s">
        <v>110</v>
      </c>
      <c r="B1526" s="1">
        <v>42349</v>
      </c>
      <c r="C1526">
        <v>2349</v>
      </c>
      <c r="D1526">
        <v>322</v>
      </c>
      <c r="E1526">
        <v>0.83809999999999996</v>
      </c>
      <c r="F1526">
        <v>0.27929999999999999</v>
      </c>
      <c r="G1526" t="s">
        <v>98</v>
      </c>
      <c r="H1526" t="s">
        <v>142</v>
      </c>
      <c r="I1526" t="s">
        <v>142</v>
      </c>
    </row>
    <row r="1527" spans="1:9" x14ac:dyDescent="0.3">
      <c r="A1527" t="s">
        <v>110</v>
      </c>
      <c r="B1527" s="1">
        <v>42350</v>
      </c>
      <c r="C1527">
        <v>1592</v>
      </c>
      <c r="D1527">
        <v>205</v>
      </c>
      <c r="E1527">
        <v>0.52200000000000002</v>
      </c>
      <c r="F1527">
        <v>0.1739</v>
      </c>
      <c r="G1527" t="s">
        <v>98</v>
      </c>
      <c r="H1527" t="s">
        <v>142</v>
      </c>
      <c r="I1527" t="s">
        <v>142</v>
      </c>
    </row>
    <row r="1528" spans="1:9" x14ac:dyDescent="0.3">
      <c r="A1528" t="s">
        <v>110</v>
      </c>
      <c r="B1528" s="1">
        <v>42353</v>
      </c>
      <c r="C1528">
        <v>1201</v>
      </c>
      <c r="D1528">
        <v>200</v>
      </c>
      <c r="E1528">
        <v>0.53820000000000001</v>
      </c>
      <c r="F1528">
        <v>0.1794</v>
      </c>
      <c r="G1528" t="s">
        <v>98</v>
      </c>
      <c r="H1528" t="s">
        <v>142</v>
      </c>
      <c r="I1528" t="s">
        <v>142</v>
      </c>
    </row>
    <row r="1529" spans="1:9" x14ac:dyDescent="0.3">
      <c r="A1529" t="s">
        <v>110</v>
      </c>
      <c r="B1529" s="1">
        <v>42354</v>
      </c>
      <c r="C1529">
        <v>1392</v>
      </c>
      <c r="D1529">
        <v>206</v>
      </c>
      <c r="E1529">
        <v>0.53220000000000001</v>
      </c>
      <c r="F1529">
        <v>0.17730000000000001</v>
      </c>
      <c r="G1529" t="s">
        <v>98</v>
      </c>
      <c r="H1529" t="s">
        <v>142</v>
      </c>
      <c r="I1529" t="s">
        <v>142</v>
      </c>
    </row>
    <row r="1530" spans="1:9" x14ac:dyDescent="0.3">
      <c r="A1530" t="s">
        <v>110</v>
      </c>
      <c r="B1530" s="1">
        <v>42355</v>
      </c>
      <c r="C1530">
        <v>1538</v>
      </c>
      <c r="D1530">
        <v>226</v>
      </c>
      <c r="E1530">
        <v>0.57989999999999997</v>
      </c>
      <c r="F1530">
        <v>0.19320000000000001</v>
      </c>
      <c r="G1530" t="s">
        <v>98</v>
      </c>
      <c r="H1530" t="s">
        <v>142</v>
      </c>
      <c r="I1530" t="s">
        <v>142</v>
      </c>
    </row>
    <row r="1531" spans="1:9" x14ac:dyDescent="0.3">
      <c r="A1531" t="s">
        <v>110</v>
      </c>
      <c r="B1531" s="1">
        <v>42356</v>
      </c>
      <c r="C1531">
        <v>1525</v>
      </c>
      <c r="D1531">
        <v>260</v>
      </c>
      <c r="E1531">
        <v>0.66659999999999997</v>
      </c>
      <c r="F1531">
        <v>0.2223</v>
      </c>
      <c r="G1531" t="s">
        <v>98</v>
      </c>
      <c r="H1531" t="s">
        <v>142</v>
      </c>
      <c r="I1531" t="s">
        <v>142</v>
      </c>
    </row>
    <row r="1532" spans="1:9" x14ac:dyDescent="0.3">
      <c r="A1532" t="s">
        <v>110</v>
      </c>
      <c r="B1532" s="1">
        <v>42357</v>
      </c>
      <c r="C1532">
        <v>902</v>
      </c>
      <c r="D1532">
        <v>174</v>
      </c>
      <c r="E1532">
        <v>0.44679999999999997</v>
      </c>
      <c r="F1532">
        <v>0.14879999999999999</v>
      </c>
      <c r="G1532" t="s">
        <v>98</v>
      </c>
      <c r="H1532" t="s">
        <v>142</v>
      </c>
      <c r="I1532" t="s">
        <v>142</v>
      </c>
    </row>
    <row r="1533" spans="1:9" x14ac:dyDescent="0.3">
      <c r="A1533" t="s">
        <v>110</v>
      </c>
      <c r="B1533" s="1">
        <v>42360</v>
      </c>
      <c r="C1533">
        <v>1348</v>
      </c>
      <c r="D1533">
        <v>175</v>
      </c>
      <c r="E1533">
        <v>0.46010000000000001</v>
      </c>
      <c r="F1533">
        <v>0.15329999999999999</v>
      </c>
      <c r="G1533" t="s">
        <v>98</v>
      </c>
      <c r="H1533" t="s">
        <v>142</v>
      </c>
      <c r="I1533" t="s">
        <v>142</v>
      </c>
    </row>
    <row r="1534" spans="1:9" x14ac:dyDescent="0.3">
      <c r="A1534" t="s">
        <v>110</v>
      </c>
      <c r="B1534" s="1">
        <v>42361</v>
      </c>
      <c r="C1534">
        <v>2055</v>
      </c>
      <c r="D1534">
        <v>237</v>
      </c>
      <c r="E1534">
        <v>0.6169</v>
      </c>
      <c r="F1534">
        <v>0.2056</v>
      </c>
      <c r="G1534" t="s">
        <v>98</v>
      </c>
      <c r="H1534" t="s">
        <v>142</v>
      </c>
      <c r="I1534" t="s">
        <v>142</v>
      </c>
    </row>
    <row r="1535" spans="1:9" x14ac:dyDescent="0.3">
      <c r="A1535" t="s">
        <v>110</v>
      </c>
      <c r="B1535" s="1">
        <v>42362</v>
      </c>
      <c r="C1535">
        <v>1355</v>
      </c>
      <c r="D1535">
        <v>157</v>
      </c>
      <c r="E1535">
        <v>0.435</v>
      </c>
      <c r="F1535">
        <v>0.1449</v>
      </c>
      <c r="G1535" t="s">
        <v>98</v>
      </c>
      <c r="H1535" t="s">
        <v>142</v>
      </c>
      <c r="I1535" t="s">
        <v>142</v>
      </c>
    </row>
    <row r="1536" spans="1:9" x14ac:dyDescent="0.3">
      <c r="A1536" t="s">
        <v>110</v>
      </c>
      <c r="B1536" s="1">
        <v>42366</v>
      </c>
      <c r="C1536">
        <v>2318</v>
      </c>
      <c r="D1536">
        <v>158</v>
      </c>
      <c r="E1536">
        <v>0.40329999999999999</v>
      </c>
      <c r="F1536">
        <v>0.13439999999999999</v>
      </c>
      <c r="G1536" t="s">
        <v>98</v>
      </c>
      <c r="H1536" t="s">
        <v>142</v>
      </c>
      <c r="I1536" t="s">
        <v>142</v>
      </c>
    </row>
    <row r="1537" spans="1:9" x14ac:dyDescent="0.3">
      <c r="A1537" t="s">
        <v>110</v>
      </c>
      <c r="B1537" s="1">
        <v>42367</v>
      </c>
      <c r="C1537">
        <v>2418</v>
      </c>
      <c r="D1537">
        <v>172</v>
      </c>
      <c r="E1537">
        <v>0.43769999999999998</v>
      </c>
      <c r="F1537">
        <v>0.1459</v>
      </c>
      <c r="G1537" t="s">
        <v>98</v>
      </c>
      <c r="H1537" t="s">
        <v>142</v>
      </c>
      <c r="I1537" t="s">
        <v>142</v>
      </c>
    </row>
    <row r="1538" spans="1:9" x14ac:dyDescent="0.3">
      <c r="A1538" t="s">
        <v>110</v>
      </c>
      <c r="B1538" s="1">
        <v>42384</v>
      </c>
      <c r="C1538">
        <v>4308</v>
      </c>
      <c r="D1538">
        <v>293</v>
      </c>
      <c r="E1538">
        <v>0.74050000000000005</v>
      </c>
      <c r="F1538">
        <v>0.2467</v>
      </c>
      <c r="G1538" t="s">
        <v>98</v>
      </c>
      <c r="H1538" t="s">
        <v>142</v>
      </c>
      <c r="I1538" t="s">
        <v>142</v>
      </c>
    </row>
    <row r="1539" spans="1:9" x14ac:dyDescent="0.3">
      <c r="A1539" t="s">
        <v>110</v>
      </c>
      <c r="B1539" s="1">
        <v>42385</v>
      </c>
      <c r="C1539">
        <v>8702</v>
      </c>
      <c r="D1539">
        <v>784</v>
      </c>
      <c r="E1539">
        <v>2.0133000000000001</v>
      </c>
      <c r="F1539">
        <v>0.67100000000000004</v>
      </c>
      <c r="G1539" t="s">
        <v>98</v>
      </c>
      <c r="H1539" t="s">
        <v>142</v>
      </c>
      <c r="I1539" t="s">
        <v>142</v>
      </c>
    </row>
    <row r="1540" spans="1:9" x14ac:dyDescent="0.3">
      <c r="A1540" t="s">
        <v>110</v>
      </c>
      <c r="B1540" s="1">
        <v>42386</v>
      </c>
      <c r="C1540">
        <v>6305</v>
      </c>
      <c r="D1540">
        <v>730</v>
      </c>
      <c r="E1540">
        <v>1.8886000000000001</v>
      </c>
      <c r="F1540">
        <v>0.62949999999999995</v>
      </c>
      <c r="G1540" t="s">
        <v>98</v>
      </c>
      <c r="H1540" t="s">
        <v>142</v>
      </c>
      <c r="I1540" t="s">
        <v>142</v>
      </c>
    </row>
    <row r="1541" spans="1:9" x14ac:dyDescent="0.3">
      <c r="A1541" t="s">
        <v>110</v>
      </c>
      <c r="B1541" s="1">
        <v>42387</v>
      </c>
      <c r="C1541">
        <v>7466</v>
      </c>
      <c r="D1541">
        <v>458</v>
      </c>
      <c r="E1541">
        <v>1.145</v>
      </c>
      <c r="F1541">
        <v>0.35370000000000001</v>
      </c>
      <c r="G1541" t="s">
        <v>98</v>
      </c>
      <c r="H1541" t="s">
        <v>142</v>
      </c>
      <c r="I1541" t="s">
        <v>142</v>
      </c>
    </row>
    <row r="1542" spans="1:9" x14ac:dyDescent="0.3">
      <c r="A1542" t="s">
        <v>110</v>
      </c>
      <c r="B1542" s="1">
        <v>42388</v>
      </c>
      <c r="C1542">
        <v>5193</v>
      </c>
      <c r="D1542">
        <v>295</v>
      </c>
      <c r="E1542">
        <v>0.78069999999999995</v>
      </c>
      <c r="F1542">
        <v>0.2601</v>
      </c>
      <c r="G1542" t="s">
        <v>98</v>
      </c>
      <c r="H1542" t="s">
        <v>142</v>
      </c>
      <c r="I1542" t="s">
        <v>142</v>
      </c>
    </row>
    <row r="1543" spans="1:9" x14ac:dyDescent="0.3">
      <c r="A1543" t="s">
        <v>110</v>
      </c>
      <c r="B1543" s="1">
        <v>42390</v>
      </c>
      <c r="C1543">
        <v>2641</v>
      </c>
      <c r="D1543">
        <v>191</v>
      </c>
      <c r="E1543">
        <v>0.50470000000000004</v>
      </c>
      <c r="F1543">
        <v>0.16819999999999999</v>
      </c>
      <c r="G1543" t="s">
        <v>98</v>
      </c>
      <c r="H1543" t="s">
        <v>142</v>
      </c>
      <c r="I1543" t="s">
        <v>142</v>
      </c>
    </row>
    <row r="1544" spans="1:9" x14ac:dyDescent="0.3">
      <c r="A1544" t="s">
        <v>110</v>
      </c>
      <c r="B1544" s="1">
        <v>42391</v>
      </c>
      <c r="C1544">
        <v>2836</v>
      </c>
      <c r="D1544">
        <v>212</v>
      </c>
      <c r="E1544">
        <v>0.56510000000000005</v>
      </c>
      <c r="F1544">
        <v>0.1883</v>
      </c>
      <c r="G1544" t="s">
        <v>98</v>
      </c>
      <c r="H1544" t="s">
        <v>142</v>
      </c>
      <c r="I1544" t="s">
        <v>142</v>
      </c>
    </row>
    <row r="1545" spans="1:9" x14ac:dyDescent="0.3">
      <c r="A1545" t="s">
        <v>110</v>
      </c>
      <c r="B1545" s="1">
        <v>42392</v>
      </c>
      <c r="C1545">
        <v>7286</v>
      </c>
      <c r="D1545">
        <v>531</v>
      </c>
      <c r="E1545">
        <v>1.4013</v>
      </c>
      <c r="F1545">
        <v>0.46710000000000002</v>
      </c>
      <c r="G1545" t="s">
        <v>98</v>
      </c>
      <c r="H1545" t="s">
        <v>142</v>
      </c>
      <c r="I1545" t="s">
        <v>142</v>
      </c>
    </row>
    <row r="1546" spans="1:9" x14ac:dyDescent="0.3">
      <c r="A1546" t="s">
        <v>110</v>
      </c>
      <c r="B1546" s="1">
        <v>42393</v>
      </c>
      <c r="C1546">
        <v>4373</v>
      </c>
      <c r="D1546">
        <v>403</v>
      </c>
      <c r="E1546">
        <v>1.0445</v>
      </c>
      <c r="F1546">
        <v>0.34820000000000001</v>
      </c>
      <c r="G1546" t="s">
        <v>98</v>
      </c>
      <c r="H1546" t="s">
        <v>142</v>
      </c>
      <c r="I1546" t="s">
        <v>142</v>
      </c>
    </row>
    <row r="1547" spans="1:9" x14ac:dyDescent="0.3">
      <c r="A1547" t="s">
        <v>110</v>
      </c>
      <c r="B1547" s="1">
        <v>42394</v>
      </c>
      <c r="C1547">
        <v>2676</v>
      </c>
      <c r="D1547">
        <v>198</v>
      </c>
      <c r="E1547">
        <v>0.495</v>
      </c>
      <c r="F1547">
        <v>0.1477</v>
      </c>
      <c r="G1547" t="s">
        <v>98</v>
      </c>
      <c r="H1547" t="s">
        <v>142</v>
      </c>
      <c r="I1547" t="s">
        <v>142</v>
      </c>
    </row>
    <row r="1548" spans="1:9" x14ac:dyDescent="0.3">
      <c r="A1548" t="s">
        <v>110</v>
      </c>
      <c r="B1548" s="1">
        <v>42395</v>
      </c>
      <c r="C1548">
        <v>3976</v>
      </c>
      <c r="D1548">
        <v>213</v>
      </c>
      <c r="E1548">
        <v>0.53249999999999997</v>
      </c>
      <c r="F1548">
        <v>0.17299999999999999</v>
      </c>
      <c r="G1548" t="s">
        <v>98</v>
      </c>
      <c r="H1548" t="s">
        <v>142</v>
      </c>
      <c r="I1548" t="s">
        <v>142</v>
      </c>
    </row>
    <row r="1549" spans="1:9" x14ac:dyDescent="0.3">
      <c r="A1549" t="s">
        <v>110</v>
      </c>
      <c r="B1549" s="1">
        <v>42396</v>
      </c>
      <c r="C1549">
        <v>3201</v>
      </c>
      <c r="D1549">
        <v>177</v>
      </c>
      <c r="E1549">
        <v>0.44230000000000003</v>
      </c>
      <c r="F1549">
        <v>0.14729999999999999</v>
      </c>
      <c r="G1549" t="s">
        <v>98</v>
      </c>
      <c r="H1549" t="s">
        <v>142</v>
      </c>
      <c r="I1549" t="s">
        <v>142</v>
      </c>
    </row>
    <row r="1550" spans="1:9" x14ac:dyDescent="0.3">
      <c r="A1550" t="s">
        <v>110</v>
      </c>
      <c r="B1550" s="1">
        <v>42397</v>
      </c>
      <c r="C1550">
        <v>2690</v>
      </c>
      <c r="D1550">
        <v>255</v>
      </c>
      <c r="E1550">
        <v>0.67479999999999996</v>
      </c>
      <c r="F1550">
        <v>0.22489999999999999</v>
      </c>
      <c r="G1550" t="s">
        <v>98</v>
      </c>
      <c r="H1550" t="s">
        <v>142</v>
      </c>
      <c r="I1550" t="s">
        <v>142</v>
      </c>
    </row>
    <row r="1551" spans="1:9" x14ac:dyDescent="0.3">
      <c r="A1551" t="s">
        <v>110</v>
      </c>
      <c r="B1551" s="1">
        <v>42398</v>
      </c>
      <c r="C1551">
        <v>2778</v>
      </c>
      <c r="D1551">
        <v>268</v>
      </c>
      <c r="E1551">
        <v>0.68710000000000004</v>
      </c>
      <c r="F1551">
        <v>0.22889999999999999</v>
      </c>
      <c r="G1551" t="s">
        <v>98</v>
      </c>
      <c r="H1551" t="s">
        <v>142</v>
      </c>
      <c r="I1551" t="s">
        <v>142</v>
      </c>
    </row>
    <row r="1552" spans="1:9" x14ac:dyDescent="0.3">
      <c r="A1552" t="s">
        <v>110</v>
      </c>
      <c r="B1552" s="1">
        <v>42399</v>
      </c>
      <c r="C1552">
        <v>2166</v>
      </c>
      <c r="D1552">
        <v>260</v>
      </c>
      <c r="E1552">
        <v>0.66269999999999996</v>
      </c>
      <c r="F1552">
        <v>0.22090000000000001</v>
      </c>
      <c r="G1552" t="s">
        <v>98</v>
      </c>
      <c r="H1552" t="s">
        <v>142</v>
      </c>
      <c r="I1552" t="s">
        <v>142</v>
      </c>
    </row>
    <row r="1553" spans="1:9" x14ac:dyDescent="0.3">
      <c r="A1553" t="s">
        <v>110</v>
      </c>
      <c r="B1553" s="1">
        <v>42402</v>
      </c>
      <c r="C1553">
        <v>5815</v>
      </c>
      <c r="D1553">
        <v>209</v>
      </c>
      <c r="E1553">
        <v>0.52249999999999996</v>
      </c>
      <c r="F1553">
        <v>0.13950000000000001</v>
      </c>
      <c r="G1553" t="s">
        <v>98</v>
      </c>
      <c r="H1553" t="s">
        <v>142</v>
      </c>
      <c r="I1553" t="s">
        <v>142</v>
      </c>
    </row>
    <row r="1554" spans="1:9" x14ac:dyDescent="0.3">
      <c r="A1554" t="s">
        <v>110</v>
      </c>
      <c r="B1554" s="1">
        <v>42403</v>
      </c>
      <c r="C1554">
        <v>4955</v>
      </c>
      <c r="D1554">
        <v>209</v>
      </c>
      <c r="E1554">
        <v>0.52249999999999996</v>
      </c>
      <c r="F1554">
        <v>0.16450000000000001</v>
      </c>
      <c r="G1554" t="s">
        <v>98</v>
      </c>
      <c r="H1554" t="s">
        <v>142</v>
      </c>
      <c r="I1554" t="s">
        <v>142</v>
      </c>
    </row>
    <row r="1555" spans="1:9" x14ac:dyDescent="0.3">
      <c r="A1555" t="s">
        <v>110</v>
      </c>
      <c r="B1555" s="1">
        <v>42404</v>
      </c>
      <c r="C1555">
        <v>3313</v>
      </c>
      <c r="D1555">
        <v>185</v>
      </c>
      <c r="E1555">
        <v>0.46929999999999999</v>
      </c>
      <c r="F1555">
        <v>0.15629999999999999</v>
      </c>
      <c r="G1555" t="s">
        <v>98</v>
      </c>
      <c r="H1555" t="s">
        <v>142</v>
      </c>
      <c r="I1555" t="s">
        <v>142</v>
      </c>
    </row>
    <row r="1556" spans="1:9" x14ac:dyDescent="0.3">
      <c r="A1556" t="s">
        <v>110</v>
      </c>
      <c r="B1556" s="1">
        <v>42410</v>
      </c>
      <c r="C1556">
        <v>3207</v>
      </c>
      <c r="D1556">
        <v>209</v>
      </c>
      <c r="E1556">
        <v>0.52249999999999996</v>
      </c>
      <c r="F1556">
        <v>0.1699</v>
      </c>
      <c r="G1556" t="s">
        <v>98</v>
      </c>
      <c r="H1556" t="s">
        <v>142</v>
      </c>
      <c r="I1556" t="s">
        <v>142</v>
      </c>
    </row>
    <row r="1557" spans="1:9" x14ac:dyDescent="0.3">
      <c r="A1557" t="s">
        <v>110</v>
      </c>
      <c r="B1557" s="1">
        <v>42411</v>
      </c>
      <c r="C1557">
        <v>3422</v>
      </c>
      <c r="D1557">
        <v>226</v>
      </c>
      <c r="E1557">
        <v>0.56499999999999995</v>
      </c>
      <c r="F1557">
        <v>0.18290000000000001</v>
      </c>
      <c r="G1557" t="s">
        <v>98</v>
      </c>
      <c r="H1557" t="s">
        <v>142</v>
      </c>
      <c r="I1557" t="s">
        <v>142</v>
      </c>
    </row>
    <row r="1558" spans="1:9" x14ac:dyDescent="0.3">
      <c r="A1558" t="s">
        <v>110</v>
      </c>
      <c r="B1558" s="1">
        <v>42412</v>
      </c>
      <c r="C1558">
        <v>2875</v>
      </c>
      <c r="D1558">
        <v>238</v>
      </c>
      <c r="E1558">
        <v>0.60609999999999997</v>
      </c>
      <c r="F1558">
        <v>0.20200000000000001</v>
      </c>
      <c r="G1558" t="s">
        <v>98</v>
      </c>
      <c r="H1558" t="s">
        <v>142</v>
      </c>
      <c r="I1558" t="s">
        <v>142</v>
      </c>
    </row>
    <row r="1559" spans="1:9" x14ac:dyDescent="0.3">
      <c r="A1559" t="s">
        <v>110</v>
      </c>
      <c r="B1559" s="1">
        <v>42413</v>
      </c>
      <c r="C1559">
        <v>2244</v>
      </c>
      <c r="D1559">
        <v>185</v>
      </c>
      <c r="E1559">
        <v>0.49209999999999998</v>
      </c>
      <c r="F1559">
        <v>0.16400000000000001</v>
      </c>
      <c r="G1559" t="s">
        <v>98</v>
      </c>
      <c r="H1559" t="s">
        <v>142</v>
      </c>
      <c r="I1559" t="s">
        <v>142</v>
      </c>
    </row>
    <row r="1560" spans="1:9" x14ac:dyDescent="0.3">
      <c r="A1560" t="s">
        <v>110</v>
      </c>
      <c r="B1560" s="1">
        <v>42416</v>
      </c>
      <c r="C1560">
        <v>2403</v>
      </c>
      <c r="D1560">
        <v>166</v>
      </c>
      <c r="E1560">
        <v>0.41499999999999998</v>
      </c>
      <c r="F1560">
        <v>0.125</v>
      </c>
      <c r="G1560" t="s">
        <v>98</v>
      </c>
      <c r="H1560" t="s">
        <v>142</v>
      </c>
      <c r="I1560" t="s">
        <v>142</v>
      </c>
    </row>
    <row r="1561" spans="1:9" x14ac:dyDescent="0.3">
      <c r="A1561" t="s">
        <v>110</v>
      </c>
      <c r="B1561" s="1">
        <v>42417</v>
      </c>
      <c r="C1561">
        <v>2470</v>
      </c>
      <c r="D1561">
        <v>179</v>
      </c>
      <c r="E1561">
        <v>0.44750000000000001</v>
      </c>
      <c r="F1561">
        <v>0.13139999999999999</v>
      </c>
      <c r="G1561" t="s">
        <v>98</v>
      </c>
      <c r="H1561" t="s">
        <v>142</v>
      </c>
      <c r="I1561" t="s">
        <v>142</v>
      </c>
    </row>
    <row r="1562" spans="1:9" x14ac:dyDescent="0.3">
      <c r="A1562" t="s">
        <v>110</v>
      </c>
      <c r="B1562" s="1">
        <v>42418</v>
      </c>
      <c r="C1562">
        <v>3101</v>
      </c>
      <c r="D1562">
        <v>232</v>
      </c>
      <c r="E1562">
        <v>0.57999999999999996</v>
      </c>
      <c r="F1562">
        <v>0.16300000000000001</v>
      </c>
      <c r="G1562" t="s">
        <v>98</v>
      </c>
      <c r="H1562" t="s">
        <v>142</v>
      </c>
      <c r="I1562" t="s">
        <v>142</v>
      </c>
    </row>
    <row r="1563" spans="1:9" x14ac:dyDescent="0.3">
      <c r="A1563" t="s">
        <v>110</v>
      </c>
      <c r="B1563" s="1">
        <v>42419</v>
      </c>
      <c r="C1563">
        <v>2896</v>
      </c>
      <c r="D1563">
        <v>249</v>
      </c>
      <c r="E1563">
        <v>0.62250000000000005</v>
      </c>
      <c r="F1563">
        <v>0.2021</v>
      </c>
      <c r="G1563" t="s">
        <v>98</v>
      </c>
      <c r="H1563" t="s">
        <v>142</v>
      </c>
      <c r="I1563" t="s">
        <v>142</v>
      </c>
    </row>
    <row r="1564" spans="1:9" x14ac:dyDescent="0.3">
      <c r="A1564" t="s">
        <v>110</v>
      </c>
      <c r="B1564" s="1">
        <v>42420</v>
      </c>
      <c r="C1564">
        <v>1854</v>
      </c>
      <c r="D1564">
        <v>199</v>
      </c>
      <c r="E1564">
        <v>0.4975</v>
      </c>
      <c r="F1564">
        <v>0.13550000000000001</v>
      </c>
      <c r="G1564" t="s">
        <v>98</v>
      </c>
      <c r="H1564" t="s">
        <v>142</v>
      </c>
      <c r="I1564" t="s">
        <v>142</v>
      </c>
    </row>
    <row r="1565" spans="1:9" x14ac:dyDescent="0.3">
      <c r="A1565" t="s">
        <v>110</v>
      </c>
      <c r="B1565" s="1">
        <v>42421</v>
      </c>
      <c r="C1565">
        <v>1337</v>
      </c>
      <c r="D1565">
        <v>198</v>
      </c>
      <c r="E1565">
        <v>0.50939999999999996</v>
      </c>
      <c r="F1565">
        <v>0.1699</v>
      </c>
      <c r="G1565" t="s">
        <v>98</v>
      </c>
      <c r="H1565" t="s">
        <v>142</v>
      </c>
      <c r="I1565" t="s">
        <v>142</v>
      </c>
    </row>
    <row r="1566" spans="1:9" x14ac:dyDescent="0.3">
      <c r="A1566" t="s">
        <v>110</v>
      </c>
      <c r="B1566" s="1">
        <v>42422</v>
      </c>
      <c r="C1566">
        <v>10960</v>
      </c>
      <c r="D1566">
        <v>612</v>
      </c>
      <c r="E1566">
        <v>1.53</v>
      </c>
      <c r="F1566">
        <v>0.2787</v>
      </c>
      <c r="G1566" t="s">
        <v>98</v>
      </c>
      <c r="H1566" t="s">
        <v>142</v>
      </c>
      <c r="I1566" t="s">
        <v>142</v>
      </c>
    </row>
    <row r="1567" spans="1:9" x14ac:dyDescent="0.3">
      <c r="A1567" t="s">
        <v>110</v>
      </c>
      <c r="B1567" s="1">
        <v>42423</v>
      </c>
      <c r="C1567">
        <v>11073</v>
      </c>
      <c r="D1567">
        <v>2537</v>
      </c>
      <c r="E1567">
        <v>6.8449</v>
      </c>
      <c r="F1567">
        <v>2.1671999999999998</v>
      </c>
      <c r="G1567" t="s">
        <v>98</v>
      </c>
      <c r="H1567" t="s">
        <v>142</v>
      </c>
      <c r="I1567" t="s">
        <v>142</v>
      </c>
    </row>
    <row r="1568" spans="1:9" x14ac:dyDescent="0.3">
      <c r="A1568" t="s">
        <v>111</v>
      </c>
      <c r="B1568" s="1">
        <v>42309</v>
      </c>
      <c r="C1568">
        <v>13488</v>
      </c>
      <c r="D1568">
        <v>2091</v>
      </c>
      <c r="E1568">
        <v>2.0910000000000002</v>
      </c>
      <c r="F1568">
        <v>0.5363</v>
      </c>
      <c r="G1568" t="s">
        <v>95</v>
      </c>
      <c r="H1568" t="s">
        <v>142</v>
      </c>
      <c r="I1568" t="s">
        <v>142</v>
      </c>
    </row>
    <row r="1569" spans="1:9" x14ac:dyDescent="0.3">
      <c r="A1569" t="s">
        <v>111</v>
      </c>
      <c r="B1569" s="1">
        <v>42310</v>
      </c>
      <c r="C1569">
        <v>14002</v>
      </c>
      <c r="D1569">
        <v>2808</v>
      </c>
      <c r="E1569">
        <v>2.8203</v>
      </c>
      <c r="F1569">
        <v>0.94010000000000005</v>
      </c>
      <c r="G1569" t="s">
        <v>95</v>
      </c>
      <c r="H1569" t="s">
        <v>142</v>
      </c>
      <c r="I1569" t="s">
        <v>142</v>
      </c>
    </row>
    <row r="1570" spans="1:9" x14ac:dyDescent="0.3">
      <c r="A1570" t="s">
        <v>111</v>
      </c>
      <c r="B1570" s="1">
        <v>42311</v>
      </c>
      <c r="C1570">
        <v>13815</v>
      </c>
      <c r="D1570">
        <v>3212</v>
      </c>
      <c r="E1570">
        <v>3.3976000000000002</v>
      </c>
      <c r="F1570">
        <v>1.1325000000000001</v>
      </c>
      <c r="G1570" t="s">
        <v>95</v>
      </c>
      <c r="H1570" t="s">
        <v>142</v>
      </c>
      <c r="I1570" t="s">
        <v>142</v>
      </c>
    </row>
    <row r="1571" spans="1:9" x14ac:dyDescent="0.3">
      <c r="A1571" t="s">
        <v>111</v>
      </c>
      <c r="B1571" s="1">
        <v>42312</v>
      </c>
      <c r="C1571">
        <v>14964</v>
      </c>
      <c r="D1571">
        <v>3748</v>
      </c>
      <c r="E1571">
        <v>3.8161999999999998</v>
      </c>
      <c r="F1571">
        <v>1.5587</v>
      </c>
      <c r="G1571" t="s">
        <v>95</v>
      </c>
      <c r="H1571" t="s">
        <v>142</v>
      </c>
      <c r="I1571" t="s">
        <v>142</v>
      </c>
    </row>
    <row r="1572" spans="1:9" x14ac:dyDescent="0.3">
      <c r="A1572" t="s">
        <v>111</v>
      </c>
      <c r="B1572" s="1">
        <v>42313</v>
      </c>
      <c r="C1572">
        <v>13865</v>
      </c>
      <c r="D1572">
        <v>3864</v>
      </c>
      <c r="E1572">
        <v>3.984</v>
      </c>
      <c r="F1572">
        <v>1.6272</v>
      </c>
      <c r="G1572" t="s">
        <v>95</v>
      </c>
      <c r="H1572" t="s">
        <v>142</v>
      </c>
      <c r="I1572" t="s">
        <v>142</v>
      </c>
    </row>
    <row r="1573" spans="1:9" x14ac:dyDescent="0.3">
      <c r="A1573" t="s">
        <v>111</v>
      </c>
      <c r="B1573" s="1">
        <v>42314</v>
      </c>
      <c r="C1573">
        <v>12825</v>
      </c>
      <c r="D1573">
        <v>3519</v>
      </c>
      <c r="E1573">
        <v>3.7759</v>
      </c>
      <c r="F1573">
        <v>1.5422</v>
      </c>
      <c r="G1573" t="s">
        <v>95</v>
      </c>
      <c r="H1573" t="s">
        <v>142</v>
      </c>
      <c r="I1573" t="s">
        <v>142</v>
      </c>
    </row>
    <row r="1574" spans="1:9" x14ac:dyDescent="0.3">
      <c r="A1574" t="s">
        <v>111</v>
      </c>
      <c r="B1574" s="1">
        <v>42316</v>
      </c>
      <c r="C1574">
        <v>11509</v>
      </c>
      <c r="D1574">
        <v>2228</v>
      </c>
      <c r="E1574">
        <v>2.2923</v>
      </c>
      <c r="F1574">
        <v>0.93620000000000003</v>
      </c>
      <c r="G1574" t="s">
        <v>95</v>
      </c>
      <c r="H1574" t="s">
        <v>142</v>
      </c>
      <c r="I1574" t="s">
        <v>142</v>
      </c>
    </row>
    <row r="1575" spans="1:9" x14ac:dyDescent="0.3">
      <c r="A1575" t="s">
        <v>111</v>
      </c>
      <c r="B1575" s="1">
        <v>42315</v>
      </c>
      <c r="C1575">
        <v>9759</v>
      </c>
      <c r="D1575">
        <v>2088</v>
      </c>
      <c r="E1575">
        <v>2.2360000000000002</v>
      </c>
      <c r="F1575">
        <v>0.9133</v>
      </c>
      <c r="G1575" t="s">
        <v>95</v>
      </c>
      <c r="H1575" t="s">
        <v>142</v>
      </c>
      <c r="I1575" t="s">
        <v>142</v>
      </c>
    </row>
    <row r="1576" spans="1:9" x14ac:dyDescent="0.3">
      <c r="A1576" t="s">
        <v>111</v>
      </c>
      <c r="B1576" s="1">
        <v>42317</v>
      </c>
      <c r="C1576">
        <v>13872</v>
      </c>
      <c r="D1576">
        <v>2769</v>
      </c>
      <c r="E1576">
        <v>2.8778999999999999</v>
      </c>
      <c r="F1576">
        <v>1.1754</v>
      </c>
      <c r="G1576" t="s">
        <v>95</v>
      </c>
      <c r="H1576" t="s">
        <v>142</v>
      </c>
      <c r="I1576" t="s">
        <v>142</v>
      </c>
    </row>
    <row r="1577" spans="1:9" x14ac:dyDescent="0.3">
      <c r="A1577" t="s">
        <v>111</v>
      </c>
      <c r="B1577" s="1">
        <v>42318</v>
      </c>
      <c r="C1577">
        <v>13011</v>
      </c>
      <c r="D1577">
        <v>2748</v>
      </c>
      <c r="E1577">
        <v>2.7423999999999999</v>
      </c>
      <c r="F1577">
        <v>1.1201000000000001</v>
      </c>
      <c r="G1577" t="s">
        <v>95</v>
      </c>
      <c r="H1577" t="s">
        <v>142</v>
      </c>
      <c r="I1577" t="s">
        <v>142</v>
      </c>
    </row>
    <row r="1578" spans="1:9" x14ac:dyDescent="0.3">
      <c r="A1578" t="s">
        <v>111</v>
      </c>
      <c r="B1578" s="1">
        <v>42319</v>
      </c>
      <c r="C1578">
        <v>12141</v>
      </c>
      <c r="D1578">
        <v>2952</v>
      </c>
      <c r="E1578">
        <v>2.952</v>
      </c>
      <c r="F1578">
        <v>1.071</v>
      </c>
      <c r="G1578" t="s">
        <v>95</v>
      </c>
      <c r="H1578" t="s">
        <v>142</v>
      </c>
      <c r="I1578" t="s">
        <v>142</v>
      </c>
    </row>
    <row r="1579" spans="1:9" x14ac:dyDescent="0.3">
      <c r="A1579" t="s">
        <v>111</v>
      </c>
      <c r="B1579" s="1">
        <v>42320</v>
      </c>
      <c r="C1579">
        <v>12804</v>
      </c>
      <c r="D1579">
        <v>3048</v>
      </c>
      <c r="E1579">
        <v>3.048</v>
      </c>
      <c r="F1579">
        <v>1.1358999999999999</v>
      </c>
      <c r="G1579" t="s">
        <v>95</v>
      </c>
      <c r="H1579" t="s">
        <v>142</v>
      </c>
      <c r="I1579" t="s">
        <v>142</v>
      </c>
    </row>
    <row r="1580" spans="1:9" x14ac:dyDescent="0.3">
      <c r="A1580" t="s">
        <v>111</v>
      </c>
      <c r="B1580" s="1">
        <v>42321</v>
      </c>
      <c r="C1580">
        <v>11126</v>
      </c>
      <c r="D1580">
        <v>2649</v>
      </c>
      <c r="E1580">
        <v>2.6787999999999998</v>
      </c>
      <c r="F1580">
        <v>1.0940000000000001</v>
      </c>
      <c r="G1580" t="s">
        <v>95</v>
      </c>
      <c r="H1580" t="s">
        <v>142</v>
      </c>
      <c r="I1580" t="s">
        <v>142</v>
      </c>
    </row>
    <row r="1581" spans="1:9" x14ac:dyDescent="0.3">
      <c r="A1581" t="s">
        <v>111</v>
      </c>
      <c r="B1581" s="1">
        <v>42322</v>
      </c>
      <c r="C1581">
        <v>8858</v>
      </c>
      <c r="D1581">
        <v>1704</v>
      </c>
      <c r="E1581">
        <v>1.704</v>
      </c>
      <c r="F1581">
        <v>0.67149999999999999</v>
      </c>
      <c r="G1581" t="s">
        <v>95</v>
      </c>
      <c r="H1581" t="s">
        <v>142</v>
      </c>
      <c r="I1581" t="s">
        <v>142</v>
      </c>
    </row>
    <row r="1582" spans="1:9" x14ac:dyDescent="0.3">
      <c r="A1582" t="s">
        <v>111</v>
      </c>
      <c r="B1582" s="1">
        <v>42323</v>
      </c>
      <c r="C1582">
        <v>10611</v>
      </c>
      <c r="D1582">
        <v>1899</v>
      </c>
      <c r="E1582">
        <v>1.899</v>
      </c>
      <c r="F1582">
        <v>0.74760000000000004</v>
      </c>
      <c r="G1582" t="s">
        <v>95</v>
      </c>
      <c r="H1582" t="s">
        <v>142</v>
      </c>
      <c r="I1582" t="s">
        <v>142</v>
      </c>
    </row>
    <row r="1583" spans="1:9" x14ac:dyDescent="0.3">
      <c r="A1583" t="s">
        <v>111</v>
      </c>
      <c r="B1583" s="1">
        <v>42324</v>
      </c>
      <c r="C1583">
        <v>12986</v>
      </c>
      <c r="D1583">
        <v>3009</v>
      </c>
      <c r="E1583">
        <v>3.0089999999999999</v>
      </c>
      <c r="F1583">
        <v>1.1934</v>
      </c>
      <c r="G1583" t="s">
        <v>95</v>
      </c>
      <c r="H1583" t="s">
        <v>142</v>
      </c>
      <c r="I1583" t="s">
        <v>142</v>
      </c>
    </row>
    <row r="1584" spans="1:9" x14ac:dyDescent="0.3">
      <c r="A1584" t="s">
        <v>111</v>
      </c>
      <c r="B1584" s="1">
        <v>42325</v>
      </c>
      <c r="C1584">
        <v>12939</v>
      </c>
      <c r="D1584">
        <v>3154</v>
      </c>
      <c r="E1584">
        <v>3.1539999999999999</v>
      </c>
      <c r="F1584">
        <v>1.2542</v>
      </c>
      <c r="G1584" t="s">
        <v>95</v>
      </c>
      <c r="H1584" t="s">
        <v>142</v>
      </c>
      <c r="I1584" t="s">
        <v>142</v>
      </c>
    </row>
    <row r="1585" spans="1:9" x14ac:dyDescent="0.3">
      <c r="A1585" t="s">
        <v>111</v>
      </c>
      <c r="B1585" s="1">
        <v>42326</v>
      </c>
      <c r="C1585">
        <v>11821</v>
      </c>
      <c r="D1585">
        <v>3639</v>
      </c>
      <c r="E1585">
        <v>3.6389999999999998</v>
      </c>
      <c r="F1585">
        <v>1.3244</v>
      </c>
      <c r="G1585" t="s">
        <v>95</v>
      </c>
      <c r="H1585" t="s">
        <v>142</v>
      </c>
      <c r="I1585" t="s">
        <v>142</v>
      </c>
    </row>
    <row r="1586" spans="1:9" x14ac:dyDescent="0.3">
      <c r="A1586" t="s">
        <v>111</v>
      </c>
      <c r="B1586" s="1">
        <v>42327</v>
      </c>
      <c r="C1586">
        <v>12160</v>
      </c>
      <c r="D1586">
        <v>3816</v>
      </c>
      <c r="E1586">
        <v>3.8159999999999998</v>
      </c>
      <c r="F1586">
        <v>1.3852</v>
      </c>
      <c r="G1586" t="s">
        <v>95</v>
      </c>
      <c r="H1586" t="s">
        <v>142</v>
      </c>
      <c r="I1586" t="s">
        <v>142</v>
      </c>
    </row>
    <row r="1587" spans="1:9" x14ac:dyDescent="0.3">
      <c r="A1587" t="s">
        <v>111</v>
      </c>
      <c r="B1587" s="1">
        <v>42328</v>
      </c>
      <c r="C1587">
        <v>10640</v>
      </c>
      <c r="D1587">
        <v>3020</v>
      </c>
      <c r="E1587">
        <v>3.8515000000000001</v>
      </c>
      <c r="F1587">
        <v>0.42799999999999999</v>
      </c>
      <c r="G1587" t="s">
        <v>95</v>
      </c>
      <c r="H1587" t="s">
        <v>142</v>
      </c>
      <c r="I1587" t="s">
        <v>142</v>
      </c>
    </row>
    <row r="1588" spans="1:9" x14ac:dyDescent="0.3">
      <c r="A1588" t="s">
        <v>111</v>
      </c>
      <c r="B1588" s="1">
        <v>42329</v>
      </c>
      <c r="C1588">
        <v>9954</v>
      </c>
      <c r="D1588">
        <v>1910</v>
      </c>
      <c r="E1588">
        <v>2.4009999999999998</v>
      </c>
      <c r="F1588">
        <v>0.26679999999999998</v>
      </c>
      <c r="G1588" t="s">
        <v>95</v>
      </c>
      <c r="H1588" t="s">
        <v>142</v>
      </c>
      <c r="I1588" t="s">
        <v>142</v>
      </c>
    </row>
    <row r="1589" spans="1:9" x14ac:dyDescent="0.3">
      <c r="A1589" t="s">
        <v>111</v>
      </c>
      <c r="B1589" s="1">
        <v>42330</v>
      </c>
      <c r="C1589">
        <v>11422</v>
      </c>
      <c r="D1589">
        <v>2058</v>
      </c>
      <c r="E1589">
        <v>2.5901000000000001</v>
      </c>
      <c r="F1589">
        <v>0.2878</v>
      </c>
      <c r="G1589" t="s">
        <v>95</v>
      </c>
      <c r="H1589" t="s">
        <v>142</v>
      </c>
      <c r="I1589" t="s">
        <v>142</v>
      </c>
    </row>
    <row r="1590" spans="1:9" x14ac:dyDescent="0.3">
      <c r="A1590" t="s">
        <v>111</v>
      </c>
      <c r="B1590" s="1">
        <v>42331</v>
      </c>
      <c r="C1590">
        <v>13669</v>
      </c>
      <c r="D1590">
        <v>2849</v>
      </c>
      <c r="E1590">
        <v>3.6520000000000001</v>
      </c>
      <c r="F1590">
        <v>0.40579999999999999</v>
      </c>
      <c r="G1590" t="s">
        <v>95</v>
      </c>
      <c r="H1590" t="s">
        <v>142</v>
      </c>
      <c r="I1590" t="s">
        <v>142</v>
      </c>
    </row>
    <row r="1591" spans="1:9" x14ac:dyDescent="0.3">
      <c r="A1591" t="s">
        <v>111</v>
      </c>
      <c r="B1591" s="1">
        <v>42332</v>
      </c>
      <c r="C1591">
        <v>13699</v>
      </c>
      <c r="D1591">
        <v>3031</v>
      </c>
      <c r="E1591">
        <v>3.8932000000000002</v>
      </c>
      <c r="F1591">
        <v>0.43259999999999998</v>
      </c>
      <c r="G1591" t="s">
        <v>95</v>
      </c>
      <c r="H1591" t="s">
        <v>142</v>
      </c>
      <c r="I1591" t="s">
        <v>142</v>
      </c>
    </row>
    <row r="1592" spans="1:9" x14ac:dyDescent="0.3">
      <c r="A1592" t="s">
        <v>111</v>
      </c>
      <c r="B1592" s="1">
        <v>42333</v>
      </c>
      <c r="C1592">
        <v>11849</v>
      </c>
      <c r="D1592">
        <v>2576</v>
      </c>
      <c r="E1592">
        <v>3.2105999999999999</v>
      </c>
      <c r="F1592">
        <v>0.35680000000000001</v>
      </c>
      <c r="G1592" t="s">
        <v>95</v>
      </c>
      <c r="H1592" t="s">
        <v>142</v>
      </c>
      <c r="I1592" t="s">
        <v>142</v>
      </c>
    </row>
    <row r="1593" spans="1:9" x14ac:dyDescent="0.3">
      <c r="A1593" t="s">
        <v>111</v>
      </c>
      <c r="B1593" s="1">
        <v>42334</v>
      </c>
      <c r="C1593">
        <v>16702</v>
      </c>
      <c r="D1593">
        <v>2677</v>
      </c>
      <c r="E1593">
        <v>3.1105999999999998</v>
      </c>
      <c r="F1593">
        <v>0.34549999999999997</v>
      </c>
      <c r="G1593" t="s">
        <v>95</v>
      </c>
      <c r="H1593" t="s">
        <v>142</v>
      </c>
      <c r="I1593" t="s">
        <v>142</v>
      </c>
    </row>
    <row r="1594" spans="1:9" x14ac:dyDescent="0.3">
      <c r="A1594" t="s">
        <v>111</v>
      </c>
      <c r="B1594" s="1">
        <v>42335</v>
      </c>
      <c r="C1594">
        <v>20251</v>
      </c>
      <c r="D1594">
        <v>2988</v>
      </c>
      <c r="E1594">
        <v>3.5177</v>
      </c>
      <c r="F1594">
        <v>0.39090000000000003</v>
      </c>
      <c r="G1594" t="s">
        <v>95</v>
      </c>
      <c r="H1594" t="s">
        <v>142</v>
      </c>
      <c r="I1594" t="s">
        <v>142</v>
      </c>
    </row>
    <row r="1595" spans="1:9" x14ac:dyDescent="0.3">
      <c r="A1595" t="s">
        <v>111</v>
      </c>
      <c r="B1595" s="1">
        <v>42336</v>
      </c>
      <c r="C1595">
        <v>20663</v>
      </c>
      <c r="D1595">
        <v>2406</v>
      </c>
      <c r="E1595">
        <v>2.9293999999999998</v>
      </c>
      <c r="F1595">
        <v>0.32540000000000002</v>
      </c>
      <c r="G1595" t="s">
        <v>95</v>
      </c>
      <c r="H1595" t="s">
        <v>142</v>
      </c>
      <c r="I1595" t="s">
        <v>142</v>
      </c>
    </row>
    <row r="1596" spans="1:9" x14ac:dyDescent="0.3">
      <c r="A1596" t="s">
        <v>111</v>
      </c>
      <c r="B1596" s="1">
        <v>42337</v>
      </c>
      <c r="C1596">
        <v>13620</v>
      </c>
      <c r="D1596">
        <v>2052</v>
      </c>
      <c r="E1596">
        <v>2.5910000000000002</v>
      </c>
      <c r="F1596">
        <v>0.2878</v>
      </c>
      <c r="G1596" t="s">
        <v>95</v>
      </c>
      <c r="H1596" t="s">
        <v>142</v>
      </c>
      <c r="I1596" t="s">
        <v>142</v>
      </c>
    </row>
    <row r="1597" spans="1:9" x14ac:dyDescent="0.3">
      <c r="A1597" t="s">
        <v>111</v>
      </c>
      <c r="B1597" s="1">
        <v>42338</v>
      </c>
      <c r="C1597">
        <v>9969</v>
      </c>
      <c r="D1597">
        <v>2370</v>
      </c>
      <c r="E1597">
        <v>2.9849000000000001</v>
      </c>
      <c r="F1597">
        <v>0.33169999999999999</v>
      </c>
      <c r="G1597" t="s">
        <v>95</v>
      </c>
      <c r="H1597" t="s">
        <v>142</v>
      </c>
      <c r="I1597" t="s">
        <v>142</v>
      </c>
    </row>
    <row r="1598" spans="1:9" x14ac:dyDescent="0.3">
      <c r="A1598" t="s">
        <v>111</v>
      </c>
      <c r="B1598" s="1">
        <v>42339</v>
      </c>
      <c r="C1598">
        <v>12044</v>
      </c>
      <c r="D1598">
        <v>2854</v>
      </c>
      <c r="E1598">
        <v>3.5638999999999998</v>
      </c>
      <c r="F1598">
        <v>0.39600000000000002</v>
      </c>
      <c r="G1598" t="s">
        <v>95</v>
      </c>
      <c r="H1598" t="s">
        <v>142</v>
      </c>
      <c r="I1598" t="s">
        <v>142</v>
      </c>
    </row>
    <row r="1599" spans="1:9" x14ac:dyDescent="0.3">
      <c r="A1599" t="s">
        <v>111</v>
      </c>
      <c r="B1599" s="1">
        <v>42341</v>
      </c>
      <c r="C1599">
        <v>11691</v>
      </c>
      <c r="D1599">
        <v>2667</v>
      </c>
      <c r="E1599">
        <v>3.4889999999999999</v>
      </c>
      <c r="F1599">
        <v>0.3876</v>
      </c>
      <c r="G1599" t="s">
        <v>95</v>
      </c>
      <c r="H1599" t="s">
        <v>142</v>
      </c>
      <c r="I1599" t="s">
        <v>142</v>
      </c>
    </row>
    <row r="1600" spans="1:9" x14ac:dyDescent="0.3">
      <c r="A1600" t="s">
        <v>111</v>
      </c>
      <c r="B1600" s="1">
        <v>42340</v>
      </c>
      <c r="C1600">
        <v>11680</v>
      </c>
      <c r="D1600">
        <v>2577</v>
      </c>
      <c r="E1600">
        <v>3.2324000000000002</v>
      </c>
      <c r="F1600">
        <v>0.35909999999999997</v>
      </c>
      <c r="G1600" t="s">
        <v>95</v>
      </c>
      <c r="H1600" t="s">
        <v>142</v>
      </c>
      <c r="I1600" t="s">
        <v>142</v>
      </c>
    </row>
    <row r="1601" spans="1:9" x14ac:dyDescent="0.3">
      <c r="A1601" t="s">
        <v>111</v>
      </c>
      <c r="B1601" s="1">
        <v>42342</v>
      </c>
      <c r="C1601">
        <v>10470</v>
      </c>
      <c r="D1601">
        <v>2392</v>
      </c>
      <c r="E1601">
        <v>3.0798999999999999</v>
      </c>
      <c r="F1601">
        <v>0.3422</v>
      </c>
      <c r="G1601" t="s">
        <v>95</v>
      </c>
      <c r="H1601" t="s">
        <v>142</v>
      </c>
      <c r="I1601" t="s">
        <v>142</v>
      </c>
    </row>
    <row r="1602" spans="1:9" x14ac:dyDescent="0.3">
      <c r="A1602" t="s">
        <v>111</v>
      </c>
      <c r="B1602" s="1">
        <v>42343</v>
      </c>
      <c r="C1602">
        <v>8592</v>
      </c>
      <c r="D1602">
        <v>1419</v>
      </c>
      <c r="E1602">
        <v>1.7946</v>
      </c>
      <c r="F1602">
        <v>0.1993</v>
      </c>
      <c r="G1602" t="s">
        <v>95</v>
      </c>
      <c r="H1602" t="s">
        <v>142</v>
      </c>
      <c r="I1602" t="s">
        <v>142</v>
      </c>
    </row>
    <row r="1603" spans="1:9" x14ac:dyDescent="0.3">
      <c r="A1603" t="s">
        <v>111</v>
      </c>
      <c r="B1603" s="1">
        <v>42344</v>
      </c>
      <c r="C1603">
        <v>9851</v>
      </c>
      <c r="D1603">
        <v>1697</v>
      </c>
      <c r="E1603">
        <v>2.1694</v>
      </c>
      <c r="F1603">
        <v>0.24110000000000001</v>
      </c>
      <c r="G1603" t="s">
        <v>95</v>
      </c>
      <c r="H1603" t="s">
        <v>142</v>
      </c>
      <c r="I1603" t="s">
        <v>142</v>
      </c>
    </row>
    <row r="1604" spans="1:9" x14ac:dyDescent="0.3">
      <c r="A1604" t="s">
        <v>111</v>
      </c>
      <c r="B1604" s="1">
        <v>42345</v>
      </c>
      <c r="C1604">
        <v>10934</v>
      </c>
      <c r="D1604">
        <v>2214</v>
      </c>
      <c r="E1604">
        <v>2.8208000000000002</v>
      </c>
      <c r="F1604">
        <v>0.31340000000000001</v>
      </c>
      <c r="G1604" t="s">
        <v>95</v>
      </c>
      <c r="H1604" t="s">
        <v>142</v>
      </c>
      <c r="I1604" t="s">
        <v>142</v>
      </c>
    </row>
    <row r="1605" spans="1:9" x14ac:dyDescent="0.3">
      <c r="A1605" t="s">
        <v>111</v>
      </c>
      <c r="B1605" s="1">
        <v>42346</v>
      </c>
      <c r="C1605">
        <v>10597</v>
      </c>
      <c r="D1605">
        <v>2419</v>
      </c>
      <c r="E1605">
        <v>3.0158999999999998</v>
      </c>
      <c r="F1605">
        <v>0.33510000000000001</v>
      </c>
      <c r="G1605" t="s">
        <v>95</v>
      </c>
      <c r="H1605" t="s">
        <v>142</v>
      </c>
      <c r="I1605" t="s">
        <v>142</v>
      </c>
    </row>
    <row r="1606" spans="1:9" x14ac:dyDescent="0.3">
      <c r="A1606" t="s">
        <v>111</v>
      </c>
      <c r="B1606" s="1">
        <v>42347</v>
      </c>
      <c r="C1606">
        <v>10100</v>
      </c>
      <c r="D1606">
        <v>2521</v>
      </c>
      <c r="E1606">
        <v>3.1680000000000001</v>
      </c>
      <c r="F1606">
        <v>0.35199999999999998</v>
      </c>
      <c r="G1606" t="s">
        <v>95</v>
      </c>
      <c r="H1606" t="s">
        <v>142</v>
      </c>
      <c r="I1606" t="s">
        <v>142</v>
      </c>
    </row>
    <row r="1607" spans="1:9" x14ac:dyDescent="0.3">
      <c r="A1607" t="s">
        <v>111</v>
      </c>
      <c r="B1607" s="1">
        <v>42348</v>
      </c>
      <c r="C1607">
        <v>9254</v>
      </c>
      <c r="D1607">
        <v>2423</v>
      </c>
      <c r="E1607">
        <v>2.9514</v>
      </c>
      <c r="F1607">
        <v>0.32800000000000001</v>
      </c>
      <c r="G1607" t="s">
        <v>95</v>
      </c>
      <c r="H1607" t="s">
        <v>142</v>
      </c>
      <c r="I1607" t="s">
        <v>142</v>
      </c>
    </row>
    <row r="1608" spans="1:9" x14ac:dyDescent="0.3">
      <c r="A1608" t="s">
        <v>111</v>
      </c>
      <c r="B1608" s="1">
        <v>42349</v>
      </c>
      <c r="C1608">
        <v>8488</v>
      </c>
      <c r="D1608">
        <v>2183</v>
      </c>
      <c r="E1608">
        <v>2.7614999999999998</v>
      </c>
      <c r="F1608">
        <v>0.30680000000000002</v>
      </c>
      <c r="G1608" t="s">
        <v>95</v>
      </c>
      <c r="H1608" t="s">
        <v>142</v>
      </c>
      <c r="I1608" t="s">
        <v>142</v>
      </c>
    </row>
    <row r="1609" spans="1:9" x14ac:dyDescent="0.3">
      <c r="A1609" t="s">
        <v>111</v>
      </c>
      <c r="B1609" s="1">
        <v>42350</v>
      </c>
      <c r="C1609">
        <v>7581</v>
      </c>
      <c r="D1609">
        <v>1630</v>
      </c>
      <c r="E1609">
        <v>1.9885999999999999</v>
      </c>
      <c r="F1609">
        <v>0.22109999999999999</v>
      </c>
      <c r="G1609" t="s">
        <v>95</v>
      </c>
      <c r="H1609" t="s">
        <v>142</v>
      </c>
      <c r="I1609" t="s">
        <v>142</v>
      </c>
    </row>
    <row r="1610" spans="1:9" x14ac:dyDescent="0.3">
      <c r="A1610" t="s">
        <v>111</v>
      </c>
      <c r="B1610" s="1">
        <v>42351</v>
      </c>
      <c r="C1610">
        <v>8585</v>
      </c>
      <c r="D1610">
        <v>1882</v>
      </c>
      <c r="E1610">
        <v>2.2667999999999999</v>
      </c>
      <c r="F1610">
        <v>0.25180000000000002</v>
      </c>
      <c r="G1610" t="s">
        <v>95</v>
      </c>
      <c r="H1610" t="s">
        <v>142</v>
      </c>
      <c r="I1610" t="s">
        <v>142</v>
      </c>
    </row>
    <row r="1611" spans="1:9" x14ac:dyDescent="0.3">
      <c r="A1611" t="s">
        <v>111</v>
      </c>
      <c r="B1611" s="1">
        <v>42352</v>
      </c>
      <c r="C1611">
        <v>10046</v>
      </c>
      <c r="D1611">
        <v>2365</v>
      </c>
      <c r="E1611">
        <v>2.9034</v>
      </c>
      <c r="F1611">
        <v>0.32269999999999999</v>
      </c>
      <c r="G1611" t="s">
        <v>95</v>
      </c>
      <c r="H1611" t="s">
        <v>142</v>
      </c>
      <c r="I1611" t="s">
        <v>142</v>
      </c>
    </row>
    <row r="1612" spans="1:9" x14ac:dyDescent="0.3">
      <c r="A1612" t="s">
        <v>111</v>
      </c>
      <c r="B1612" s="1">
        <v>42353</v>
      </c>
      <c r="C1612">
        <v>10237</v>
      </c>
      <c r="D1612">
        <v>2465</v>
      </c>
      <c r="E1612">
        <v>3.0062000000000002</v>
      </c>
      <c r="F1612">
        <v>0.33400000000000002</v>
      </c>
      <c r="G1612" t="s">
        <v>95</v>
      </c>
      <c r="H1612" t="s">
        <v>142</v>
      </c>
      <c r="I1612" t="s">
        <v>142</v>
      </c>
    </row>
    <row r="1613" spans="1:9" x14ac:dyDescent="0.3">
      <c r="A1613" t="s">
        <v>111</v>
      </c>
      <c r="B1613" s="1">
        <v>42354</v>
      </c>
      <c r="C1613">
        <v>9151</v>
      </c>
      <c r="D1613">
        <v>2242</v>
      </c>
      <c r="E1613">
        <v>2.7831999999999999</v>
      </c>
      <c r="F1613">
        <v>0.30919999999999997</v>
      </c>
      <c r="G1613" t="s">
        <v>95</v>
      </c>
      <c r="H1613" t="s">
        <v>142</v>
      </c>
      <c r="I1613" t="s">
        <v>142</v>
      </c>
    </row>
    <row r="1614" spans="1:9" x14ac:dyDescent="0.3">
      <c r="A1614" t="s">
        <v>111</v>
      </c>
      <c r="B1614" s="1">
        <v>42355</v>
      </c>
      <c r="C1614">
        <v>8853</v>
      </c>
      <c r="D1614">
        <v>2234</v>
      </c>
      <c r="E1614">
        <v>2.7890999999999999</v>
      </c>
      <c r="F1614">
        <v>0.30990000000000001</v>
      </c>
      <c r="G1614" t="s">
        <v>95</v>
      </c>
      <c r="H1614" t="s">
        <v>142</v>
      </c>
      <c r="I1614" t="s">
        <v>142</v>
      </c>
    </row>
    <row r="1615" spans="1:9" x14ac:dyDescent="0.3">
      <c r="A1615" t="s">
        <v>111</v>
      </c>
      <c r="B1615" s="1">
        <v>42356</v>
      </c>
      <c r="C1615">
        <v>7842</v>
      </c>
      <c r="D1615">
        <v>2234</v>
      </c>
      <c r="E1615">
        <v>2.7753000000000001</v>
      </c>
      <c r="F1615">
        <v>0.30840000000000001</v>
      </c>
      <c r="G1615" t="s">
        <v>95</v>
      </c>
      <c r="H1615" t="s">
        <v>142</v>
      </c>
      <c r="I1615" t="s">
        <v>142</v>
      </c>
    </row>
    <row r="1616" spans="1:9" x14ac:dyDescent="0.3">
      <c r="A1616" t="s">
        <v>111</v>
      </c>
      <c r="B1616" s="1">
        <v>42357</v>
      </c>
      <c r="C1616">
        <v>7068</v>
      </c>
      <c r="D1616">
        <v>1670</v>
      </c>
      <c r="E1616">
        <v>2.069</v>
      </c>
      <c r="F1616">
        <v>0.22989999999999999</v>
      </c>
      <c r="G1616" t="s">
        <v>95</v>
      </c>
      <c r="H1616" t="s">
        <v>142</v>
      </c>
      <c r="I1616" t="s">
        <v>142</v>
      </c>
    </row>
    <row r="1617" spans="1:9" x14ac:dyDescent="0.3">
      <c r="A1617" t="s">
        <v>111</v>
      </c>
      <c r="B1617" s="1">
        <v>42358</v>
      </c>
      <c r="C1617">
        <v>7678</v>
      </c>
      <c r="D1617">
        <v>1886</v>
      </c>
      <c r="E1617">
        <v>2.34</v>
      </c>
      <c r="F1617">
        <v>0.2601</v>
      </c>
      <c r="G1617" t="s">
        <v>95</v>
      </c>
      <c r="H1617" t="s">
        <v>142</v>
      </c>
      <c r="I1617" t="s">
        <v>142</v>
      </c>
    </row>
    <row r="1618" spans="1:9" x14ac:dyDescent="0.3">
      <c r="A1618" t="s">
        <v>111</v>
      </c>
      <c r="B1618" s="1">
        <v>42359</v>
      </c>
      <c r="C1618">
        <v>9081</v>
      </c>
      <c r="D1618">
        <v>2055</v>
      </c>
      <c r="E1618">
        <v>2.6362999999999999</v>
      </c>
      <c r="F1618">
        <v>0.29289999999999999</v>
      </c>
      <c r="G1618" t="s">
        <v>95</v>
      </c>
      <c r="H1618" t="s">
        <v>142</v>
      </c>
      <c r="I1618" t="s">
        <v>142</v>
      </c>
    </row>
    <row r="1619" spans="1:9" x14ac:dyDescent="0.3">
      <c r="A1619" t="s">
        <v>111</v>
      </c>
      <c r="B1619" s="1">
        <v>42360</v>
      </c>
      <c r="C1619">
        <v>8424</v>
      </c>
      <c r="D1619">
        <v>2307</v>
      </c>
      <c r="E1619">
        <v>2.8978000000000002</v>
      </c>
      <c r="F1619">
        <v>0.3221</v>
      </c>
      <c r="G1619" t="s">
        <v>95</v>
      </c>
      <c r="H1619" t="s">
        <v>142</v>
      </c>
      <c r="I1619" t="s">
        <v>142</v>
      </c>
    </row>
    <row r="1620" spans="1:9" x14ac:dyDescent="0.3">
      <c r="A1620" t="s">
        <v>111</v>
      </c>
      <c r="B1620" s="1">
        <v>42361</v>
      </c>
      <c r="C1620">
        <v>7826</v>
      </c>
      <c r="D1620">
        <v>2189</v>
      </c>
      <c r="E1620">
        <v>2.7002999999999999</v>
      </c>
      <c r="F1620">
        <v>0.2999</v>
      </c>
      <c r="G1620" t="s">
        <v>95</v>
      </c>
      <c r="H1620" t="s">
        <v>142</v>
      </c>
      <c r="I1620" t="s">
        <v>142</v>
      </c>
    </row>
    <row r="1621" spans="1:9" x14ac:dyDescent="0.3">
      <c r="A1621" t="s">
        <v>111</v>
      </c>
      <c r="B1621" s="1">
        <v>42362</v>
      </c>
      <c r="C1621">
        <v>6326</v>
      </c>
      <c r="D1621">
        <v>1833</v>
      </c>
      <c r="E1621">
        <v>2.3626</v>
      </c>
      <c r="F1621">
        <v>0.2626</v>
      </c>
      <c r="G1621" t="s">
        <v>95</v>
      </c>
      <c r="H1621" t="s">
        <v>142</v>
      </c>
      <c r="I1621" t="s">
        <v>142</v>
      </c>
    </row>
    <row r="1622" spans="1:9" x14ac:dyDescent="0.3">
      <c r="A1622" t="s">
        <v>111</v>
      </c>
      <c r="B1622" s="1">
        <v>42363</v>
      </c>
      <c r="C1622">
        <v>5263</v>
      </c>
      <c r="D1622">
        <v>1135</v>
      </c>
      <c r="E1622">
        <v>1.4730000000000001</v>
      </c>
      <c r="F1622">
        <v>0.1638</v>
      </c>
      <c r="G1622" t="s">
        <v>95</v>
      </c>
      <c r="H1622" t="s">
        <v>142</v>
      </c>
      <c r="I1622" t="s">
        <v>142</v>
      </c>
    </row>
    <row r="1623" spans="1:9" x14ac:dyDescent="0.3">
      <c r="A1623" t="s">
        <v>111</v>
      </c>
      <c r="B1623" s="1">
        <v>42364</v>
      </c>
      <c r="C1623">
        <v>6478</v>
      </c>
      <c r="D1623">
        <v>1312</v>
      </c>
      <c r="E1623">
        <v>1.6870000000000001</v>
      </c>
      <c r="F1623">
        <v>0.1875</v>
      </c>
      <c r="G1623" t="s">
        <v>95</v>
      </c>
      <c r="H1623" t="s">
        <v>142</v>
      </c>
      <c r="I1623" t="s">
        <v>142</v>
      </c>
    </row>
    <row r="1624" spans="1:9" x14ac:dyDescent="0.3">
      <c r="A1624" t="s">
        <v>111</v>
      </c>
      <c r="B1624" s="1">
        <v>42365</v>
      </c>
      <c r="C1624">
        <v>8061</v>
      </c>
      <c r="D1624">
        <v>1628</v>
      </c>
      <c r="E1624">
        <v>2.1204000000000001</v>
      </c>
      <c r="F1624">
        <v>0.2356</v>
      </c>
      <c r="G1624" t="s">
        <v>95</v>
      </c>
      <c r="H1624" t="s">
        <v>142</v>
      </c>
      <c r="I1624" t="s">
        <v>142</v>
      </c>
    </row>
    <row r="1625" spans="1:9" x14ac:dyDescent="0.3">
      <c r="A1625" t="s">
        <v>111</v>
      </c>
      <c r="B1625" s="1">
        <v>42366</v>
      </c>
      <c r="C1625">
        <v>8165</v>
      </c>
      <c r="D1625">
        <v>1793</v>
      </c>
      <c r="E1625">
        <v>2.3822000000000001</v>
      </c>
      <c r="F1625">
        <v>0.26469999999999999</v>
      </c>
      <c r="G1625" t="s">
        <v>95</v>
      </c>
      <c r="H1625" t="s">
        <v>142</v>
      </c>
      <c r="I1625" t="s">
        <v>142</v>
      </c>
    </row>
    <row r="1626" spans="1:9" x14ac:dyDescent="0.3">
      <c r="A1626" t="s">
        <v>111</v>
      </c>
      <c r="B1626" s="1">
        <v>42367</v>
      </c>
      <c r="C1626">
        <v>8740</v>
      </c>
      <c r="D1626">
        <v>1861</v>
      </c>
      <c r="E1626">
        <v>2.4687000000000001</v>
      </c>
      <c r="F1626">
        <v>0.27439999999999998</v>
      </c>
      <c r="G1626" t="s">
        <v>95</v>
      </c>
      <c r="H1626" t="s">
        <v>142</v>
      </c>
      <c r="I1626" t="s">
        <v>142</v>
      </c>
    </row>
    <row r="1627" spans="1:9" x14ac:dyDescent="0.3">
      <c r="A1627" t="s">
        <v>111</v>
      </c>
      <c r="B1627" s="1">
        <v>42368</v>
      </c>
      <c r="C1627">
        <v>8806</v>
      </c>
      <c r="D1627">
        <v>1720</v>
      </c>
      <c r="E1627">
        <v>2.2166999999999999</v>
      </c>
      <c r="F1627">
        <v>0.24629999999999999</v>
      </c>
      <c r="G1627" t="s">
        <v>95</v>
      </c>
      <c r="H1627" t="s">
        <v>142</v>
      </c>
      <c r="I1627" t="s">
        <v>142</v>
      </c>
    </row>
    <row r="1628" spans="1:9" x14ac:dyDescent="0.3">
      <c r="A1628" t="s">
        <v>111</v>
      </c>
      <c r="B1628" s="1">
        <v>42369</v>
      </c>
      <c r="C1628">
        <v>8177</v>
      </c>
      <c r="D1628">
        <v>1323</v>
      </c>
      <c r="E1628">
        <v>1.7163999999999999</v>
      </c>
      <c r="F1628">
        <v>0.19059999999999999</v>
      </c>
      <c r="G1628" t="s">
        <v>95</v>
      </c>
      <c r="H1628" t="s">
        <v>142</v>
      </c>
      <c r="I1628" t="s">
        <v>142</v>
      </c>
    </row>
    <row r="1629" spans="1:9" x14ac:dyDescent="0.3">
      <c r="A1629" t="s">
        <v>111</v>
      </c>
      <c r="B1629" s="1">
        <v>42370</v>
      </c>
      <c r="C1629">
        <v>8767</v>
      </c>
      <c r="D1629">
        <v>1033</v>
      </c>
      <c r="E1629">
        <v>1.2887999999999999</v>
      </c>
      <c r="F1629">
        <v>0.14319999999999999</v>
      </c>
      <c r="G1629" t="s">
        <v>95</v>
      </c>
      <c r="H1629" t="s">
        <v>142</v>
      </c>
      <c r="I1629" t="s">
        <v>142</v>
      </c>
    </row>
    <row r="1630" spans="1:9" x14ac:dyDescent="0.3">
      <c r="A1630" t="s">
        <v>111</v>
      </c>
      <c r="B1630" s="1">
        <v>42371</v>
      </c>
      <c r="C1630">
        <v>11292</v>
      </c>
      <c r="D1630">
        <v>1021</v>
      </c>
      <c r="E1630">
        <v>1.2867</v>
      </c>
      <c r="F1630">
        <v>0.14299999999999999</v>
      </c>
      <c r="G1630" t="s">
        <v>95</v>
      </c>
      <c r="H1630" t="s">
        <v>142</v>
      </c>
      <c r="I1630" t="s">
        <v>142</v>
      </c>
    </row>
    <row r="1631" spans="1:9" x14ac:dyDescent="0.3">
      <c r="A1631" t="s">
        <v>111</v>
      </c>
      <c r="B1631" s="1">
        <v>42372</v>
      </c>
      <c r="C1631">
        <v>12407</v>
      </c>
      <c r="D1631">
        <v>929</v>
      </c>
      <c r="E1631">
        <v>1.177</v>
      </c>
      <c r="F1631">
        <v>0.1308</v>
      </c>
      <c r="G1631" t="s">
        <v>95</v>
      </c>
      <c r="H1631" t="s">
        <v>142</v>
      </c>
      <c r="I1631" t="s">
        <v>142</v>
      </c>
    </row>
    <row r="1632" spans="1:9" x14ac:dyDescent="0.3">
      <c r="A1632" t="s">
        <v>111</v>
      </c>
      <c r="B1632" s="1">
        <v>42373</v>
      </c>
      <c r="C1632">
        <v>13514</v>
      </c>
      <c r="D1632">
        <v>1300</v>
      </c>
      <c r="E1632">
        <v>1.6641999999999999</v>
      </c>
      <c r="F1632">
        <v>0.18479999999999999</v>
      </c>
      <c r="G1632" t="s">
        <v>95</v>
      </c>
      <c r="H1632" t="s">
        <v>142</v>
      </c>
      <c r="I1632" t="s">
        <v>142</v>
      </c>
    </row>
    <row r="1633" spans="1:9" x14ac:dyDescent="0.3">
      <c r="A1633" t="s">
        <v>111</v>
      </c>
      <c r="B1633" s="1">
        <v>42374</v>
      </c>
      <c r="C1633">
        <v>12756</v>
      </c>
      <c r="D1633">
        <v>1695</v>
      </c>
      <c r="E1633">
        <v>2.1656</v>
      </c>
      <c r="F1633">
        <v>0.24060000000000001</v>
      </c>
      <c r="G1633" t="s">
        <v>95</v>
      </c>
      <c r="H1633" t="s">
        <v>142</v>
      </c>
      <c r="I1633" t="s">
        <v>142</v>
      </c>
    </row>
    <row r="1634" spans="1:9" x14ac:dyDescent="0.3">
      <c r="A1634" t="s">
        <v>111</v>
      </c>
      <c r="B1634" s="1">
        <v>42375</v>
      </c>
      <c r="C1634">
        <v>14071</v>
      </c>
      <c r="D1634">
        <v>1574</v>
      </c>
      <c r="E1634">
        <v>1.9893000000000001</v>
      </c>
      <c r="F1634">
        <v>0.221</v>
      </c>
      <c r="G1634" t="s">
        <v>95</v>
      </c>
      <c r="H1634" t="s">
        <v>142</v>
      </c>
      <c r="I1634" t="s">
        <v>142</v>
      </c>
    </row>
    <row r="1635" spans="1:9" x14ac:dyDescent="0.3">
      <c r="A1635" t="s">
        <v>111</v>
      </c>
      <c r="B1635" s="1">
        <v>42376</v>
      </c>
      <c r="C1635">
        <v>13606</v>
      </c>
      <c r="D1635">
        <v>1764</v>
      </c>
      <c r="E1635">
        <v>2.2456999999999998</v>
      </c>
      <c r="F1635">
        <v>0.2495</v>
      </c>
      <c r="G1635" t="s">
        <v>95</v>
      </c>
      <c r="H1635" t="s">
        <v>142</v>
      </c>
      <c r="I1635" t="s">
        <v>142</v>
      </c>
    </row>
    <row r="1636" spans="1:9" x14ac:dyDescent="0.3">
      <c r="A1636" t="s">
        <v>111</v>
      </c>
      <c r="B1636" s="1">
        <v>42377</v>
      </c>
      <c r="C1636">
        <v>13158</v>
      </c>
      <c r="D1636">
        <v>1753</v>
      </c>
      <c r="E1636">
        <v>2.1951999999999998</v>
      </c>
      <c r="F1636">
        <v>0.24399999999999999</v>
      </c>
      <c r="G1636" t="s">
        <v>95</v>
      </c>
      <c r="H1636" t="s">
        <v>142</v>
      </c>
      <c r="I1636" t="s">
        <v>142</v>
      </c>
    </row>
    <row r="1637" spans="1:9" x14ac:dyDescent="0.3">
      <c r="A1637" t="s">
        <v>111</v>
      </c>
      <c r="B1637" s="1">
        <v>42378</v>
      </c>
      <c r="C1637">
        <v>11385</v>
      </c>
      <c r="D1637">
        <v>1299</v>
      </c>
      <c r="E1637">
        <v>1.6372</v>
      </c>
      <c r="F1637">
        <v>0.18190000000000001</v>
      </c>
      <c r="G1637" t="s">
        <v>95</v>
      </c>
      <c r="H1637" t="s">
        <v>142</v>
      </c>
      <c r="I1637" t="s">
        <v>142</v>
      </c>
    </row>
    <row r="1638" spans="1:9" x14ac:dyDescent="0.3">
      <c r="A1638" t="s">
        <v>111</v>
      </c>
      <c r="B1638" s="1">
        <v>42379</v>
      </c>
      <c r="C1638">
        <v>11987</v>
      </c>
      <c r="D1638">
        <v>1224</v>
      </c>
      <c r="E1638">
        <v>1.5464</v>
      </c>
      <c r="F1638">
        <v>0.1719</v>
      </c>
      <c r="G1638" t="s">
        <v>95</v>
      </c>
      <c r="H1638" t="s">
        <v>142</v>
      </c>
      <c r="I1638" t="s">
        <v>142</v>
      </c>
    </row>
    <row r="1639" spans="1:9" x14ac:dyDescent="0.3">
      <c r="A1639" t="s">
        <v>111</v>
      </c>
      <c r="B1639" s="1">
        <v>42380</v>
      </c>
      <c r="C1639">
        <v>21689</v>
      </c>
      <c r="D1639">
        <v>1773</v>
      </c>
      <c r="E1639">
        <v>2.2416999999999998</v>
      </c>
      <c r="F1639">
        <v>0.249</v>
      </c>
      <c r="G1639" t="s">
        <v>95</v>
      </c>
      <c r="H1639" t="s">
        <v>142</v>
      </c>
      <c r="I1639" t="s">
        <v>142</v>
      </c>
    </row>
    <row r="1640" spans="1:9" x14ac:dyDescent="0.3">
      <c r="A1640" t="s">
        <v>111</v>
      </c>
      <c r="B1640" s="1">
        <v>42381</v>
      </c>
      <c r="C1640">
        <v>24802</v>
      </c>
      <c r="D1640">
        <v>2004</v>
      </c>
      <c r="E1640">
        <v>2.5364</v>
      </c>
      <c r="F1640">
        <v>0.28179999999999999</v>
      </c>
      <c r="G1640" t="s">
        <v>95</v>
      </c>
      <c r="H1640" t="s">
        <v>142</v>
      </c>
      <c r="I1640" t="s">
        <v>142</v>
      </c>
    </row>
    <row r="1641" spans="1:9" x14ac:dyDescent="0.3">
      <c r="A1641" t="s">
        <v>111</v>
      </c>
      <c r="B1641" s="1">
        <v>42382</v>
      </c>
      <c r="C1641">
        <v>13955</v>
      </c>
      <c r="D1641">
        <v>1877</v>
      </c>
      <c r="E1641">
        <v>2.3771</v>
      </c>
      <c r="F1641">
        <v>0.26419999999999999</v>
      </c>
      <c r="G1641" t="s">
        <v>95</v>
      </c>
      <c r="H1641" t="s">
        <v>142</v>
      </c>
      <c r="I1641" t="s">
        <v>142</v>
      </c>
    </row>
    <row r="1642" spans="1:9" x14ac:dyDescent="0.3">
      <c r="A1642" t="s">
        <v>111</v>
      </c>
      <c r="B1642" s="1">
        <v>42383</v>
      </c>
      <c r="C1642">
        <v>16582</v>
      </c>
      <c r="D1642">
        <v>1985</v>
      </c>
      <c r="E1642">
        <v>2.3788</v>
      </c>
      <c r="F1642">
        <v>0.41980000000000001</v>
      </c>
      <c r="G1642" t="s">
        <v>95</v>
      </c>
      <c r="H1642" t="s">
        <v>142</v>
      </c>
      <c r="I1642" t="s">
        <v>142</v>
      </c>
    </row>
    <row r="1643" spans="1:9" x14ac:dyDescent="0.3">
      <c r="A1643" t="s">
        <v>111</v>
      </c>
      <c r="B1643" s="1">
        <v>42384</v>
      </c>
      <c r="C1643">
        <v>12769</v>
      </c>
      <c r="D1643">
        <v>1938</v>
      </c>
      <c r="E1643">
        <v>2.3250000000000002</v>
      </c>
      <c r="F1643">
        <v>0.4103</v>
      </c>
      <c r="G1643" t="s">
        <v>95</v>
      </c>
      <c r="H1643" t="s">
        <v>142</v>
      </c>
      <c r="I1643" t="s">
        <v>142</v>
      </c>
    </row>
    <row r="1644" spans="1:9" x14ac:dyDescent="0.3">
      <c r="A1644" t="s">
        <v>111</v>
      </c>
      <c r="B1644" s="1">
        <v>42385</v>
      </c>
      <c r="C1644">
        <v>10741</v>
      </c>
      <c r="D1644">
        <v>1413</v>
      </c>
      <c r="E1644">
        <v>1.6932</v>
      </c>
      <c r="F1644">
        <v>0.29880000000000001</v>
      </c>
      <c r="G1644" t="s">
        <v>95</v>
      </c>
      <c r="H1644" t="s">
        <v>142</v>
      </c>
      <c r="I1644" t="s">
        <v>142</v>
      </c>
    </row>
    <row r="1645" spans="1:9" x14ac:dyDescent="0.3">
      <c r="A1645" t="s">
        <v>111</v>
      </c>
      <c r="B1645" s="1">
        <v>42386</v>
      </c>
      <c r="C1645">
        <v>12261</v>
      </c>
      <c r="D1645">
        <v>1541</v>
      </c>
      <c r="E1645">
        <v>1.9430000000000001</v>
      </c>
      <c r="F1645">
        <v>0.34289999999999998</v>
      </c>
      <c r="G1645" t="s">
        <v>95</v>
      </c>
      <c r="H1645" t="s">
        <v>142</v>
      </c>
      <c r="I1645" t="s">
        <v>142</v>
      </c>
    </row>
    <row r="1646" spans="1:9" x14ac:dyDescent="0.3">
      <c r="A1646" t="s">
        <v>111</v>
      </c>
      <c r="B1646" s="1">
        <v>42387</v>
      </c>
      <c r="C1646">
        <v>15543</v>
      </c>
      <c r="D1646">
        <v>2338</v>
      </c>
      <c r="E1646">
        <v>2.8047</v>
      </c>
      <c r="F1646">
        <v>0.49480000000000002</v>
      </c>
      <c r="G1646" t="s">
        <v>95</v>
      </c>
      <c r="H1646" t="s">
        <v>142</v>
      </c>
      <c r="I1646" t="s">
        <v>142</v>
      </c>
    </row>
    <row r="1647" spans="1:9" x14ac:dyDescent="0.3">
      <c r="A1647" t="s">
        <v>111</v>
      </c>
      <c r="B1647" s="1">
        <v>42388</v>
      </c>
      <c r="C1647">
        <v>14461</v>
      </c>
      <c r="D1647">
        <v>2122</v>
      </c>
      <c r="E1647">
        <v>2.5968</v>
      </c>
      <c r="F1647">
        <v>0.45829999999999999</v>
      </c>
      <c r="G1647" t="s">
        <v>95</v>
      </c>
      <c r="H1647" t="s">
        <v>142</v>
      </c>
      <c r="I1647" t="s">
        <v>142</v>
      </c>
    </row>
    <row r="1648" spans="1:9" x14ac:dyDescent="0.3">
      <c r="A1648" t="s">
        <v>111</v>
      </c>
      <c r="B1648" s="1">
        <v>42389</v>
      </c>
      <c r="C1648">
        <v>13556</v>
      </c>
      <c r="D1648">
        <v>2255</v>
      </c>
      <c r="E1648">
        <v>2.6978</v>
      </c>
      <c r="F1648">
        <v>0.47599999999999998</v>
      </c>
      <c r="G1648" t="s">
        <v>95</v>
      </c>
      <c r="H1648" t="s">
        <v>142</v>
      </c>
      <c r="I1648" t="s">
        <v>142</v>
      </c>
    </row>
    <row r="1649" spans="1:9" x14ac:dyDescent="0.3">
      <c r="A1649" t="s">
        <v>111</v>
      </c>
      <c r="B1649" s="1">
        <v>42390</v>
      </c>
      <c r="C1649">
        <v>12908</v>
      </c>
      <c r="D1649">
        <v>2152</v>
      </c>
      <c r="E1649">
        <v>2.5451000000000001</v>
      </c>
      <c r="F1649">
        <v>0.44919999999999999</v>
      </c>
      <c r="G1649" t="s">
        <v>95</v>
      </c>
      <c r="H1649" t="s">
        <v>142</v>
      </c>
      <c r="I1649" t="s">
        <v>142</v>
      </c>
    </row>
    <row r="1650" spans="1:9" x14ac:dyDescent="0.3">
      <c r="A1650" t="s">
        <v>111</v>
      </c>
      <c r="B1650" s="1">
        <v>42391</v>
      </c>
      <c r="C1650">
        <v>12050</v>
      </c>
      <c r="D1650">
        <v>2425</v>
      </c>
      <c r="E1650">
        <v>2.9573999999999998</v>
      </c>
      <c r="F1650">
        <v>0.52180000000000004</v>
      </c>
      <c r="G1650" t="s">
        <v>95</v>
      </c>
      <c r="H1650" t="s">
        <v>142</v>
      </c>
      <c r="I1650" t="s">
        <v>142</v>
      </c>
    </row>
    <row r="1651" spans="1:9" x14ac:dyDescent="0.3">
      <c r="A1651" t="s">
        <v>111</v>
      </c>
      <c r="B1651" s="1">
        <v>42392</v>
      </c>
      <c r="C1651">
        <v>10669</v>
      </c>
      <c r="D1651">
        <v>1713</v>
      </c>
      <c r="E1651">
        <v>1.9813000000000001</v>
      </c>
      <c r="F1651">
        <v>0.34949999999999998</v>
      </c>
      <c r="G1651" t="s">
        <v>95</v>
      </c>
      <c r="H1651" t="s">
        <v>142</v>
      </c>
      <c r="I1651" t="s">
        <v>142</v>
      </c>
    </row>
    <row r="1652" spans="1:9" x14ac:dyDescent="0.3">
      <c r="A1652" t="s">
        <v>111</v>
      </c>
      <c r="B1652" s="1">
        <v>42393</v>
      </c>
      <c r="C1652">
        <v>11675</v>
      </c>
      <c r="D1652">
        <v>1714</v>
      </c>
      <c r="E1652">
        <v>2.0398999999999998</v>
      </c>
      <c r="F1652">
        <v>0.36</v>
      </c>
      <c r="G1652" t="s">
        <v>95</v>
      </c>
      <c r="H1652" t="s">
        <v>142</v>
      </c>
      <c r="I1652" t="s">
        <v>142</v>
      </c>
    </row>
    <row r="1653" spans="1:9" x14ac:dyDescent="0.3">
      <c r="A1653" t="s">
        <v>111</v>
      </c>
      <c r="B1653" s="1">
        <v>42394</v>
      </c>
      <c r="C1653">
        <v>13009</v>
      </c>
      <c r="D1653">
        <v>2080</v>
      </c>
      <c r="E1653">
        <v>2.4634</v>
      </c>
      <c r="F1653">
        <v>0.43480000000000002</v>
      </c>
      <c r="G1653" t="s">
        <v>95</v>
      </c>
      <c r="H1653" t="s">
        <v>142</v>
      </c>
      <c r="I1653" t="s">
        <v>142</v>
      </c>
    </row>
    <row r="1654" spans="1:9" x14ac:dyDescent="0.3">
      <c r="A1654" t="s">
        <v>111</v>
      </c>
      <c r="B1654" s="1">
        <v>42395</v>
      </c>
      <c r="C1654">
        <v>12822</v>
      </c>
      <c r="D1654">
        <v>2389</v>
      </c>
      <c r="E1654">
        <v>2.7761</v>
      </c>
      <c r="F1654">
        <v>0.4899</v>
      </c>
      <c r="G1654" t="s">
        <v>95</v>
      </c>
      <c r="H1654" t="s">
        <v>142</v>
      </c>
      <c r="I1654" t="s">
        <v>142</v>
      </c>
    </row>
    <row r="1655" spans="1:9" x14ac:dyDescent="0.3">
      <c r="A1655" t="s">
        <v>111</v>
      </c>
      <c r="B1655" s="1">
        <v>42396</v>
      </c>
      <c r="C1655">
        <v>12674</v>
      </c>
      <c r="D1655">
        <v>2579</v>
      </c>
      <c r="E1655">
        <v>3.0182000000000002</v>
      </c>
      <c r="F1655">
        <v>0.53290000000000004</v>
      </c>
      <c r="G1655" t="s">
        <v>95</v>
      </c>
      <c r="H1655" t="s">
        <v>142</v>
      </c>
      <c r="I1655" t="s">
        <v>142</v>
      </c>
    </row>
    <row r="1656" spans="1:9" x14ac:dyDescent="0.3">
      <c r="A1656" t="s">
        <v>111</v>
      </c>
      <c r="B1656" s="1">
        <v>42397</v>
      </c>
      <c r="C1656">
        <v>12866</v>
      </c>
      <c r="D1656">
        <v>2301</v>
      </c>
      <c r="E1656">
        <v>2.7433999999999998</v>
      </c>
      <c r="F1656">
        <v>0.48420000000000002</v>
      </c>
      <c r="G1656" t="s">
        <v>95</v>
      </c>
      <c r="H1656" t="s">
        <v>142</v>
      </c>
      <c r="I1656" t="s">
        <v>142</v>
      </c>
    </row>
    <row r="1657" spans="1:9" x14ac:dyDescent="0.3">
      <c r="A1657" t="s">
        <v>111</v>
      </c>
      <c r="B1657" s="1">
        <v>42398</v>
      </c>
      <c r="C1657">
        <v>11301</v>
      </c>
      <c r="D1657">
        <v>2339</v>
      </c>
      <c r="E1657">
        <v>2.7978000000000001</v>
      </c>
      <c r="F1657">
        <v>0.49370000000000003</v>
      </c>
      <c r="G1657" t="s">
        <v>95</v>
      </c>
      <c r="H1657" t="s">
        <v>142</v>
      </c>
      <c r="I1657" t="s">
        <v>142</v>
      </c>
    </row>
    <row r="1658" spans="1:9" x14ac:dyDescent="0.3">
      <c r="A1658" t="s">
        <v>111</v>
      </c>
      <c r="B1658" s="1">
        <v>42399</v>
      </c>
      <c r="C1658">
        <v>9012</v>
      </c>
      <c r="D1658">
        <v>1441</v>
      </c>
      <c r="E1658">
        <v>1.7556</v>
      </c>
      <c r="F1658">
        <v>0.30969999999999998</v>
      </c>
      <c r="G1658" t="s">
        <v>95</v>
      </c>
      <c r="H1658" t="s">
        <v>142</v>
      </c>
      <c r="I1658" t="s">
        <v>142</v>
      </c>
    </row>
    <row r="1659" spans="1:9" x14ac:dyDescent="0.3">
      <c r="A1659" t="s">
        <v>111</v>
      </c>
      <c r="B1659" s="1">
        <v>42400</v>
      </c>
      <c r="C1659">
        <v>10893</v>
      </c>
      <c r="D1659">
        <v>1366</v>
      </c>
      <c r="E1659">
        <v>1.6169</v>
      </c>
      <c r="F1659">
        <v>0.28539999999999999</v>
      </c>
      <c r="G1659" t="s">
        <v>95</v>
      </c>
      <c r="H1659" t="s">
        <v>142</v>
      </c>
      <c r="I1659" t="s">
        <v>142</v>
      </c>
    </row>
    <row r="1660" spans="1:9" x14ac:dyDescent="0.3">
      <c r="A1660" t="s">
        <v>111</v>
      </c>
      <c r="B1660" s="1">
        <v>42402</v>
      </c>
      <c r="C1660">
        <v>13295</v>
      </c>
      <c r="D1660">
        <v>1894</v>
      </c>
      <c r="E1660">
        <v>2.2593000000000001</v>
      </c>
      <c r="F1660">
        <v>0.39860000000000001</v>
      </c>
      <c r="G1660" t="s">
        <v>95</v>
      </c>
      <c r="H1660" t="s">
        <v>142</v>
      </c>
      <c r="I1660" t="s">
        <v>142</v>
      </c>
    </row>
    <row r="1661" spans="1:9" x14ac:dyDescent="0.3">
      <c r="A1661" t="s">
        <v>111</v>
      </c>
      <c r="B1661" s="1">
        <v>42401</v>
      </c>
      <c r="C1661">
        <v>13205</v>
      </c>
      <c r="D1661">
        <v>1821</v>
      </c>
      <c r="E1661">
        <v>2.2372000000000001</v>
      </c>
      <c r="F1661">
        <v>0.3947</v>
      </c>
      <c r="G1661" t="s">
        <v>95</v>
      </c>
      <c r="H1661" t="s">
        <v>142</v>
      </c>
      <c r="I1661" t="s">
        <v>142</v>
      </c>
    </row>
    <row r="1662" spans="1:9" x14ac:dyDescent="0.3">
      <c r="A1662" t="s">
        <v>111</v>
      </c>
      <c r="B1662" s="1">
        <v>42403</v>
      </c>
      <c r="C1662">
        <v>13318</v>
      </c>
      <c r="D1662">
        <v>2153</v>
      </c>
      <c r="E1662">
        <v>2.6217999999999999</v>
      </c>
      <c r="F1662">
        <v>0.46260000000000001</v>
      </c>
      <c r="G1662" t="s">
        <v>95</v>
      </c>
      <c r="H1662" t="s">
        <v>142</v>
      </c>
      <c r="I1662" t="s">
        <v>142</v>
      </c>
    </row>
    <row r="1663" spans="1:9" x14ac:dyDescent="0.3">
      <c r="A1663" t="s">
        <v>111</v>
      </c>
      <c r="B1663" s="1">
        <v>42404</v>
      </c>
      <c r="C1663">
        <v>12894</v>
      </c>
      <c r="D1663">
        <v>2013</v>
      </c>
      <c r="E1663">
        <v>2.4645999999999999</v>
      </c>
      <c r="F1663">
        <v>0.43490000000000001</v>
      </c>
      <c r="G1663" t="s">
        <v>95</v>
      </c>
      <c r="H1663" t="s">
        <v>142</v>
      </c>
      <c r="I1663" t="s">
        <v>142</v>
      </c>
    </row>
    <row r="1664" spans="1:9" x14ac:dyDescent="0.3">
      <c r="A1664" t="s">
        <v>111</v>
      </c>
      <c r="B1664" s="1">
        <v>42405</v>
      </c>
      <c r="C1664">
        <v>10972</v>
      </c>
      <c r="D1664">
        <v>1999</v>
      </c>
      <c r="E1664">
        <v>2.4335</v>
      </c>
      <c r="F1664">
        <v>0.4294</v>
      </c>
      <c r="G1664" t="s">
        <v>95</v>
      </c>
      <c r="H1664" t="s">
        <v>142</v>
      </c>
      <c r="I1664" t="s">
        <v>142</v>
      </c>
    </row>
    <row r="1665" spans="1:9" x14ac:dyDescent="0.3">
      <c r="A1665" t="s">
        <v>111</v>
      </c>
      <c r="B1665" s="1">
        <v>42406</v>
      </c>
      <c r="C1665">
        <v>9540</v>
      </c>
      <c r="D1665">
        <v>1303</v>
      </c>
      <c r="E1665">
        <v>1.5609999999999999</v>
      </c>
      <c r="F1665">
        <v>0.27560000000000001</v>
      </c>
      <c r="G1665" t="s">
        <v>95</v>
      </c>
      <c r="H1665" t="s">
        <v>142</v>
      </c>
      <c r="I1665" t="s">
        <v>142</v>
      </c>
    </row>
    <row r="1666" spans="1:9" x14ac:dyDescent="0.3">
      <c r="A1666" t="s">
        <v>111</v>
      </c>
      <c r="B1666" s="1">
        <v>42407</v>
      </c>
      <c r="C1666">
        <v>9651</v>
      </c>
      <c r="D1666">
        <v>1466</v>
      </c>
      <c r="E1666">
        <v>1.7712000000000001</v>
      </c>
      <c r="F1666">
        <v>0.3125</v>
      </c>
      <c r="G1666" t="s">
        <v>95</v>
      </c>
      <c r="H1666" t="s">
        <v>142</v>
      </c>
      <c r="I1666" t="s">
        <v>142</v>
      </c>
    </row>
    <row r="1667" spans="1:9" x14ac:dyDescent="0.3">
      <c r="A1667" t="s">
        <v>111</v>
      </c>
      <c r="B1667" s="1">
        <v>42408</v>
      </c>
      <c r="C1667">
        <v>11967</v>
      </c>
      <c r="D1667">
        <v>1797</v>
      </c>
      <c r="E1667">
        <v>2.0680000000000001</v>
      </c>
      <c r="F1667">
        <v>0.3649</v>
      </c>
      <c r="G1667" t="s">
        <v>95</v>
      </c>
      <c r="H1667" t="s">
        <v>142</v>
      </c>
      <c r="I1667" t="s">
        <v>142</v>
      </c>
    </row>
    <row r="1668" spans="1:9" x14ac:dyDescent="0.3">
      <c r="A1668" t="s">
        <v>111</v>
      </c>
      <c r="B1668" s="1">
        <v>42409</v>
      </c>
      <c r="C1668">
        <v>12310</v>
      </c>
      <c r="D1668">
        <v>2002</v>
      </c>
      <c r="E1668">
        <v>2.3631000000000002</v>
      </c>
      <c r="F1668">
        <v>0.41689999999999999</v>
      </c>
      <c r="G1668" t="s">
        <v>95</v>
      </c>
      <c r="H1668" t="s">
        <v>142</v>
      </c>
      <c r="I1668" t="s">
        <v>142</v>
      </c>
    </row>
    <row r="1669" spans="1:9" x14ac:dyDescent="0.3">
      <c r="A1669" t="s">
        <v>111</v>
      </c>
      <c r="B1669" s="1">
        <v>42410</v>
      </c>
      <c r="C1669">
        <v>12347</v>
      </c>
      <c r="D1669">
        <v>2154</v>
      </c>
      <c r="E1669">
        <v>2.5514000000000001</v>
      </c>
      <c r="F1669">
        <v>0.4501</v>
      </c>
      <c r="G1669" t="s">
        <v>95</v>
      </c>
      <c r="H1669" t="s">
        <v>142</v>
      </c>
      <c r="I1669" t="s">
        <v>142</v>
      </c>
    </row>
    <row r="1670" spans="1:9" x14ac:dyDescent="0.3">
      <c r="A1670" t="s">
        <v>111</v>
      </c>
      <c r="B1670" s="1">
        <v>42411</v>
      </c>
      <c r="C1670">
        <v>11614</v>
      </c>
      <c r="D1670">
        <v>1932</v>
      </c>
      <c r="E1670">
        <v>2.2757999999999998</v>
      </c>
      <c r="F1670">
        <v>0.40150000000000002</v>
      </c>
      <c r="G1670" t="s">
        <v>95</v>
      </c>
      <c r="H1670" t="s">
        <v>142</v>
      </c>
      <c r="I1670" t="s">
        <v>142</v>
      </c>
    </row>
    <row r="1671" spans="1:9" x14ac:dyDescent="0.3">
      <c r="A1671" t="s">
        <v>111</v>
      </c>
      <c r="B1671" s="1">
        <v>42412</v>
      </c>
      <c r="C1671">
        <v>10999</v>
      </c>
      <c r="D1671">
        <v>2025</v>
      </c>
      <c r="E1671">
        <v>2.3748999999999998</v>
      </c>
      <c r="F1671">
        <v>0.41920000000000002</v>
      </c>
      <c r="G1671" t="s">
        <v>95</v>
      </c>
      <c r="H1671" t="s">
        <v>142</v>
      </c>
      <c r="I1671" t="s">
        <v>142</v>
      </c>
    </row>
    <row r="1672" spans="1:9" x14ac:dyDescent="0.3">
      <c r="A1672" t="s">
        <v>111</v>
      </c>
      <c r="B1672" s="1">
        <v>42413</v>
      </c>
      <c r="C1672">
        <v>9122</v>
      </c>
      <c r="D1672">
        <v>1276</v>
      </c>
      <c r="E1672">
        <v>1.5017</v>
      </c>
      <c r="F1672">
        <v>0.2651</v>
      </c>
      <c r="G1672" t="s">
        <v>95</v>
      </c>
      <c r="H1672" t="s">
        <v>142</v>
      </c>
      <c r="I1672" t="s">
        <v>142</v>
      </c>
    </row>
    <row r="1673" spans="1:9" x14ac:dyDescent="0.3">
      <c r="A1673" t="s">
        <v>111</v>
      </c>
      <c r="B1673" s="1">
        <v>42414</v>
      </c>
      <c r="C1673">
        <v>9314</v>
      </c>
      <c r="D1673">
        <v>1242</v>
      </c>
      <c r="E1673">
        <v>1.4845999999999999</v>
      </c>
      <c r="F1673">
        <v>0.26190000000000002</v>
      </c>
      <c r="G1673" t="s">
        <v>95</v>
      </c>
      <c r="H1673" t="s">
        <v>142</v>
      </c>
      <c r="I1673" t="s">
        <v>142</v>
      </c>
    </row>
    <row r="1674" spans="1:9" x14ac:dyDescent="0.3">
      <c r="A1674" t="s">
        <v>111</v>
      </c>
      <c r="B1674" s="1">
        <v>42415</v>
      </c>
      <c r="C1674">
        <v>12064</v>
      </c>
      <c r="D1674">
        <v>1662</v>
      </c>
      <c r="E1674">
        <v>2.0173999999999999</v>
      </c>
      <c r="F1674">
        <v>0.35589999999999999</v>
      </c>
      <c r="G1674" t="s">
        <v>95</v>
      </c>
      <c r="H1674" t="s">
        <v>142</v>
      </c>
      <c r="I1674" t="s">
        <v>142</v>
      </c>
    </row>
    <row r="1675" spans="1:9" x14ac:dyDescent="0.3">
      <c r="A1675" t="s">
        <v>111</v>
      </c>
      <c r="B1675" s="1">
        <v>42416</v>
      </c>
      <c r="C1675">
        <v>11641</v>
      </c>
      <c r="D1675">
        <v>1951</v>
      </c>
      <c r="E1675">
        <v>2.2511000000000001</v>
      </c>
      <c r="F1675">
        <v>0.39700000000000002</v>
      </c>
      <c r="G1675" t="s">
        <v>95</v>
      </c>
      <c r="H1675" t="s">
        <v>142</v>
      </c>
      <c r="I1675" t="s">
        <v>142</v>
      </c>
    </row>
    <row r="1676" spans="1:9" x14ac:dyDescent="0.3">
      <c r="A1676" t="s">
        <v>111</v>
      </c>
      <c r="B1676" s="1">
        <v>42417</v>
      </c>
      <c r="C1676">
        <v>11839</v>
      </c>
      <c r="D1676">
        <v>2081</v>
      </c>
      <c r="E1676">
        <v>2.5341999999999998</v>
      </c>
      <c r="F1676">
        <v>0.44729999999999998</v>
      </c>
      <c r="G1676" t="s">
        <v>95</v>
      </c>
      <c r="H1676" t="s">
        <v>142</v>
      </c>
      <c r="I1676" t="s">
        <v>142</v>
      </c>
    </row>
    <row r="1677" spans="1:9" x14ac:dyDescent="0.3">
      <c r="A1677" t="s">
        <v>111</v>
      </c>
      <c r="B1677" s="1">
        <v>42418</v>
      </c>
      <c r="C1677">
        <v>12335</v>
      </c>
      <c r="D1677">
        <v>1912</v>
      </c>
      <c r="E1677">
        <v>2.2917000000000001</v>
      </c>
      <c r="F1677">
        <v>0.40439999999999998</v>
      </c>
      <c r="G1677" t="s">
        <v>95</v>
      </c>
      <c r="H1677" t="s">
        <v>142</v>
      </c>
      <c r="I1677" t="s">
        <v>142</v>
      </c>
    </row>
    <row r="1678" spans="1:9" x14ac:dyDescent="0.3">
      <c r="A1678" t="s">
        <v>111</v>
      </c>
      <c r="B1678" s="1">
        <v>42419</v>
      </c>
      <c r="C1678">
        <v>10917</v>
      </c>
      <c r="D1678">
        <v>1774</v>
      </c>
      <c r="E1678">
        <v>2.1198999999999999</v>
      </c>
      <c r="F1678">
        <v>0.37430000000000002</v>
      </c>
      <c r="G1678" t="s">
        <v>95</v>
      </c>
      <c r="H1678" t="s">
        <v>142</v>
      </c>
      <c r="I1678" t="s">
        <v>142</v>
      </c>
    </row>
    <row r="1679" spans="1:9" x14ac:dyDescent="0.3">
      <c r="A1679" t="s">
        <v>111</v>
      </c>
      <c r="B1679" s="1">
        <v>42420</v>
      </c>
      <c r="C1679">
        <v>8745</v>
      </c>
      <c r="D1679">
        <v>1240</v>
      </c>
      <c r="E1679">
        <v>1.4851000000000001</v>
      </c>
      <c r="F1679">
        <v>0.2621</v>
      </c>
      <c r="G1679" t="s">
        <v>95</v>
      </c>
      <c r="H1679" t="s">
        <v>142</v>
      </c>
      <c r="I1679" t="s">
        <v>142</v>
      </c>
    </row>
    <row r="1680" spans="1:9" x14ac:dyDescent="0.3">
      <c r="A1680" t="s">
        <v>111</v>
      </c>
      <c r="B1680" s="1">
        <v>42421</v>
      </c>
      <c r="C1680">
        <v>10164</v>
      </c>
      <c r="D1680">
        <v>1273</v>
      </c>
      <c r="E1680">
        <v>1.5218</v>
      </c>
      <c r="F1680">
        <v>0.26850000000000002</v>
      </c>
      <c r="G1680" t="s">
        <v>95</v>
      </c>
      <c r="H1680" t="s">
        <v>142</v>
      </c>
      <c r="I1680" t="s">
        <v>142</v>
      </c>
    </row>
    <row r="1681" spans="1:9" x14ac:dyDescent="0.3">
      <c r="A1681" t="s">
        <v>111</v>
      </c>
      <c r="B1681" s="1">
        <v>42422</v>
      </c>
      <c r="C1681">
        <v>12333</v>
      </c>
      <c r="D1681">
        <v>1726</v>
      </c>
      <c r="E1681">
        <v>2.0954999999999999</v>
      </c>
      <c r="F1681">
        <v>0.36969999999999997</v>
      </c>
      <c r="G1681" t="s">
        <v>95</v>
      </c>
      <c r="H1681" t="s">
        <v>142</v>
      </c>
      <c r="I1681" t="s">
        <v>142</v>
      </c>
    </row>
    <row r="1682" spans="1:9" x14ac:dyDescent="0.3">
      <c r="A1682" t="s">
        <v>111</v>
      </c>
      <c r="B1682" s="1">
        <v>42423</v>
      </c>
      <c r="C1682">
        <v>12019</v>
      </c>
      <c r="D1682">
        <v>1627</v>
      </c>
      <c r="E1682">
        <v>1.9294</v>
      </c>
      <c r="F1682">
        <v>0.33090000000000003</v>
      </c>
      <c r="G1682" t="s">
        <v>95</v>
      </c>
      <c r="H1682" t="s">
        <v>142</v>
      </c>
      <c r="I1682" t="s">
        <v>142</v>
      </c>
    </row>
    <row r="1683" spans="1:9" x14ac:dyDescent="0.3">
      <c r="A1683" t="s">
        <v>112</v>
      </c>
      <c r="B1683" s="1">
        <v>42379</v>
      </c>
      <c r="C1683">
        <v>561424</v>
      </c>
      <c r="D1683">
        <v>82514</v>
      </c>
      <c r="E1683">
        <v>57.552999999999997</v>
      </c>
      <c r="F1683">
        <v>19.184200000000001</v>
      </c>
      <c r="G1683" t="s">
        <v>95</v>
      </c>
      <c r="H1683" t="s">
        <v>142</v>
      </c>
      <c r="I1683" t="s">
        <v>142</v>
      </c>
    </row>
    <row r="1684" spans="1:9" x14ac:dyDescent="0.3">
      <c r="A1684" t="s">
        <v>112</v>
      </c>
      <c r="B1684" s="1">
        <v>42380</v>
      </c>
      <c r="C1684">
        <v>1477403</v>
      </c>
      <c r="D1684">
        <v>239347</v>
      </c>
      <c r="E1684">
        <v>166.88339999999999</v>
      </c>
      <c r="F1684">
        <v>55.627600000000001</v>
      </c>
      <c r="G1684" t="s">
        <v>95</v>
      </c>
      <c r="H1684" t="s">
        <v>142</v>
      </c>
      <c r="I1684" t="s">
        <v>142</v>
      </c>
    </row>
    <row r="1685" spans="1:9" x14ac:dyDescent="0.3">
      <c r="A1685" t="s">
        <v>112</v>
      </c>
      <c r="B1685" s="1">
        <v>42381</v>
      </c>
      <c r="C1685">
        <v>1249474</v>
      </c>
      <c r="D1685">
        <v>242914</v>
      </c>
      <c r="E1685">
        <v>170.03980000000001</v>
      </c>
      <c r="F1685">
        <v>48.887799999999999</v>
      </c>
      <c r="G1685" t="s">
        <v>95</v>
      </c>
      <c r="H1685" t="s">
        <v>142</v>
      </c>
      <c r="I1685" t="s">
        <v>142</v>
      </c>
    </row>
    <row r="1686" spans="1:9" x14ac:dyDescent="0.3">
      <c r="A1686" t="s">
        <v>112</v>
      </c>
      <c r="B1686" s="1">
        <v>42382</v>
      </c>
      <c r="C1686">
        <v>1810209</v>
      </c>
      <c r="D1686">
        <v>288063</v>
      </c>
      <c r="E1686">
        <v>201.64410000000001</v>
      </c>
      <c r="F1686">
        <v>59.086199999999998</v>
      </c>
      <c r="G1686" t="s">
        <v>95</v>
      </c>
      <c r="H1686" t="s">
        <v>142</v>
      </c>
      <c r="I1686" t="s">
        <v>142</v>
      </c>
    </row>
    <row r="1687" spans="1:9" x14ac:dyDescent="0.3">
      <c r="A1687" t="s">
        <v>112</v>
      </c>
      <c r="B1687" s="1">
        <v>42383</v>
      </c>
      <c r="C1687">
        <v>2189423</v>
      </c>
      <c r="D1687">
        <v>230836</v>
      </c>
      <c r="E1687">
        <v>160.8252</v>
      </c>
      <c r="F1687">
        <v>53.607999999999997</v>
      </c>
      <c r="G1687" t="s">
        <v>95</v>
      </c>
      <c r="H1687" t="s">
        <v>142</v>
      </c>
      <c r="I1687" t="s">
        <v>142</v>
      </c>
    </row>
    <row r="1688" spans="1:9" x14ac:dyDescent="0.3">
      <c r="A1688" t="s">
        <v>112</v>
      </c>
      <c r="B1688" s="1">
        <v>42384</v>
      </c>
      <c r="C1688">
        <v>1891985</v>
      </c>
      <c r="D1688">
        <v>246733</v>
      </c>
      <c r="E1688">
        <v>173.10720000000001</v>
      </c>
      <c r="F1688">
        <v>57.701700000000002</v>
      </c>
      <c r="G1688" t="s">
        <v>95</v>
      </c>
      <c r="H1688" t="s">
        <v>142</v>
      </c>
      <c r="I1688" t="s">
        <v>142</v>
      </c>
    </row>
    <row r="1689" spans="1:9" x14ac:dyDescent="0.3">
      <c r="A1689" t="s">
        <v>112</v>
      </c>
      <c r="B1689" s="1">
        <v>42385</v>
      </c>
      <c r="C1689">
        <v>2520775</v>
      </c>
      <c r="D1689">
        <v>321307</v>
      </c>
      <c r="E1689">
        <v>225.18090000000001</v>
      </c>
      <c r="F1689">
        <v>75.059600000000003</v>
      </c>
      <c r="G1689" t="s">
        <v>95</v>
      </c>
      <c r="H1689" t="s">
        <v>142</v>
      </c>
      <c r="I1689" t="s">
        <v>142</v>
      </c>
    </row>
    <row r="1690" spans="1:9" x14ac:dyDescent="0.3">
      <c r="A1690" t="s">
        <v>112</v>
      </c>
      <c r="B1690" s="1">
        <v>42386</v>
      </c>
      <c r="C1690">
        <v>2846613</v>
      </c>
      <c r="D1690">
        <v>431175</v>
      </c>
      <c r="E1690">
        <v>304.48790000000002</v>
      </c>
      <c r="F1690">
        <v>101.4952</v>
      </c>
      <c r="G1690" t="s">
        <v>95</v>
      </c>
      <c r="H1690" t="s">
        <v>142</v>
      </c>
      <c r="I1690" t="s">
        <v>142</v>
      </c>
    </row>
    <row r="1691" spans="1:9" x14ac:dyDescent="0.3">
      <c r="A1691" t="s">
        <v>112</v>
      </c>
      <c r="B1691" s="1">
        <v>42387</v>
      </c>
      <c r="C1691">
        <v>2801512</v>
      </c>
      <c r="D1691">
        <v>475185</v>
      </c>
      <c r="E1691">
        <v>335.42450000000002</v>
      </c>
      <c r="F1691">
        <v>111.8077</v>
      </c>
      <c r="G1691" t="s">
        <v>95</v>
      </c>
      <c r="H1691" t="s">
        <v>142</v>
      </c>
      <c r="I1691" t="s">
        <v>142</v>
      </c>
    </row>
    <row r="1692" spans="1:9" x14ac:dyDescent="0.3">
      <c r="A1692" t="s">
        <v>112</v>
      </c>
      <c r="B1692" s="1">
        <v>42388</v>
      </c>
      <c r="C1692">
        <v>1935358</v>
      </c>
      <c r="D1692">
        <v>328923</v>
      </c>
      <c r="E1692">
        <v>230.8682</v>
      </c>
      <c r="F1692">
        <v>76.954800000000006</v>
      </c>
      <c r="G1692" t="s">
        <v>95</v>
      </c>
      <c r="H1692" t="s">
        <v>142</v>
      </c>
      <c r="I1692" t="s">
        <v>142</v>
      </c>
    </row>
    <row r="1693" spans="1:9" x14ac:dyDescent="0.3">
      <c r="A1693" t="s">
        <v>112</v>
      </c>
      <c r="B1693" s="1">
        <v>42389</v>
      </c>
      <c r="C1693">
        <v>1854831</v>
      </c>
      <c r="D1693">
        <v>352746</v>
      </c>
      <c r="E1693">
        <v>264.74700000000001</v>
      </c>
      <c r="F1693">
        <v>88.248099999999994</v>
      </c>
      <c r="G1693" t="s">
        <v>95</v>
      </c>
      <c r="H1693" t="s">
        <v>142</v>
      </c>
      <c r="I1693" t="s">
        <v>142</v>
      </c>
    </row>
    <row r="1694" spans="1:9" x14ac:dyDescent="0.3">
      <c r="A1694" t="s">
        <v>112</v>
      </c>
      <c r="B1694" s="1">
        <v>42390</v>
      </c>
      <c r="C1694">
        <v>1632788</v>
      </c>
      <c r="D1694">
        <v>412249</v>
      </c>
      <c r="E1694">
        <v>333.02440000000001</v>
      </c>
      <c r="F1694">
        <v>111.0069</v>
      </c>
      <c r="G1694" t="s">
        <v>95</v>
      </c>
      <c r="H1694" t="s">
        <v>142</v>
      </c>
      <c r="I1694" t="s">
        <v>142</v>
      </c>
    </row>
    <row r="1695" spans="1:9" x14ac:dyDescent="0.3">
      <c r="A1695" t="s">
        <v>112</v>
      </c>
      <c r="B1695" s="1">
        <v>42391</v>
      </c>
      <c r="C1695">
        <v>1712064</v>
      </c>
      <c r="D1695">
        <v>423728</v>
      </c>
      <c r="E1695">
        <v>355.56639999999999</v>
      </c>
      <c r="F1695">
        <v>118.5218</v>
      </c>
      <c r="G1695" t="s">
        <v>95</v>
      </c>
      <c r="H1695" t="s">
        <v>142</v>
      </c>
      <c r="I1695" t="s">
        <v>142</v>
      </c>
    </row>
    <row r="1696" spans="1:9" x14ac:dyDescent="0.3">
      <c r="A1696" t="s">
        <v>112</v>
      </c>
      <c r="B1696" s="1">
        <v>42392</v>
      </c>
      <c r="C1696">
        <v>1765189</v>
      </c>
      <c r="D1696">
        <v>500518</v>
      </c>
      <c r="E1696">
        <v>447.81700000000001</v>
      </c>
      <c r="F1696">
        <v>149.27189999999999</v>
      </c>
      <c r="G1696" t="s">
        <v>95</v>
      </c>
      <c r="H1696" t="s">
        <v>142</v>
      </c>
      <c r="I1696" t="s">
        <v>142</v>
      </c>
    </row>
    <row r="1697" spans="1:9" x14ac:dyDescent="0.3">
      <c r="A1697" t="s">
        <v>112</v>
      </c>
      <c r="B1697" s="1">
        <v>42393</v>
      </c>
      <c r="C1697">
        <v>2444429</v>
      </c>
      <c r="D1697">
        <v>728876</v>
      </c>
      <c r="E1697">
        <v>647.92060000000004</v>
      </c>
      <c r="F1697">
        <v>215.97280000000001</v>
      </c>
      <c r="G1697" t="s">
        <v>95</v>
      </c>
      <c r="H1697" t="s">
        <v>142</v>
      </c>
      <c r="I1697" t="s">
        <v>142</v>
      </c>
    </row>
    <row r="1698" spans="1:9" x14ac:dyDescent="0.3">
      <c r="A1698" t="s">
        <v>112</v>
      </c>
      <c r="B1698" s="1">
        <v>42394</v>
      </c>
      <c r="C1698">
        <v>544274</v>
      </c>
      <c r="D1698">
        <v>253114</v>
      </c>
      <c r="E1698">
        <v>240.83969999999999</v>
      </c>
      <c r="F1698">
        <v>80.2791</v>
      </c>
      <c r="G1698" t="s">
        <v>95</v>
      </c>
      <c r="H1698" t="s">
        <v>142</v>
      </c>
      <c r="I1698" t="s">
        <v>142</v>
      </c>
    </row>
    <row r="1699" spans="1:9" x14ac:dyDescent="0.3">
      <c r="A1699" t="s">
        <v>112</v>
      </c>
      <c r="B1699" s="1">
        <v>42402</v>
      </c>
      <c r="C1699">
        <v>518682</v>
      </c>
      <c r="D1699">
        <v>146138</v>
      </c>
      <c r="E1699">
        <v>126.47</v>
      </c>
      <c r="F1699">
        <v>42.156399999999998</v>
      </c>
      <c r="G1699" t="s">
        <v>95</v>
      </c>
      <c r="H1699" t="s">
        <v>142</v>
      </c>
      <c r="I1699" t="s">
        <v>142</v>
      </c>
    </row>
    <row r="1700" spans="1:9" x14ac:dyDescent="0.3">
      <c r="A1700" t="s">
        <v>112</v>
      </c>
      <c r="B1700" s="1">
        <v>42401</v>
      </c>
      <c r="C1700">
        <v>517611</v>
      </c>
      <c r="D1700">
        <v>92908</v>
      </c>
      <c r="E1700">
        <v>77.452399999999997</v>
      </c>
      <c r="F1700">
        <v>25.815999999999999</v>
      </c>
      <c r="G1700" t="s">
        <v>95</v>
      </c>
      <c r="H1700" t="s">
        <v>142</v>
      </c>
      <c r="I1700" t="s">
        <v>142</v>
      </c>
    </row>
    <row r="1701" spans="1:9" x14ac:dyDescent="0.3">
      <c r="A1701" t="s">
        <v>112</v>
      </c>
      <c r="B1701" s="1">
        <v>42403</v>
      </c>
      <c r="C1701">
        <v>429926</v>
      </c>
      <c r="D1701">
        <v>125227</v>
      </c>
      <c r="E1701">
        <v>104.1168</v>
      </c>
      <c r="F1701">
        <v>34.704099999999997</v>
      </c>
      <c r="G1701" t="s">
        <v>95</v>
      </c>
      <c r="H1701" t="s">
        <v>142</v>
      </c>
      <c r="I1701" t="s">
        <v>142</v>
      </c>
    </row>
    <row r="1702" spans="1:9" x14ac:dyDescent="0.3">
      <c r="A1702" t="s">
        <v>112</v>
      </c>
      <c r="B1702" s="1">
        <v>42404</v>
      </c>
      <c r="C1702">
        <v>405778</v>
      </c>
      <c r="D1702">
        <v>114929</v>
      </c>
      <c r="E1702">
        <v>93.840800000000002</v>
      </c>
      <c r="F1702">
        <v>31.279599999999999</v>
      </c>
      <c r="G1702" t="s">
        <v>95</v>
      </c>
      <c r="H1702" t="s">
        <v>142</v>
      </c>
      <c r="I1702" t="s">
        <v>142</v>
      </c>
    </row>
    <row r="1703" spans="1:9" x14ac:dyDescent="0.3">
      <c r="A1703" t="s">
        <v>112</v>
      </c>
      <c r="B1703" s="1">
        <v>42405</v>
      </c>
      <c r="C1703">
        <v>432153</v>
      </c>
      <c r="D1703">
        <v>120164</v>
      </c>
      <c r="E1703">
        <v>102.67740000000001</v>
      </c>
      <c r="F1703">
        <v>34.224800000000002</v>
      </c>
      <c r="G1703" t="s">
        <v>95</v>
      </c>
      <c r="H1703" t="s">
        <v>142</v>
      </c>
      <c r="I1703" t="s">
        <v>142</v>
      </c>
    </row>
    <row r="1704" spans="1:9" x14ac:dyDescent="0.3">
      <c r="A1704" t="s">
        <v>112</v>
      </c>
      <c r="B1704" s="1">
        <v>42406</v>
      </c>
      <c r="C1704">
        <v>476536</v>
      </c>
      <c r="D1704">
        <v>129124</v>
      </c>
      <c r="E1704">
        <v>113.3601</v>
      </c>
      <c r="F1704">
        <v>37.786200000000001</v>
      </c>
      <c r="G1704" t="s">
        <v>95</v>
      </c>
      <c r="H1704" t="s">
        <v>142</v>
      </c>
      <c r="I1704" t="s">
        <v>142</v>
      </c>
    </row>
    <row r="1705" spans="1:9" x14ac:dyDescent="0.3">
      <c r="A1705" t="s">
        <v>112</v>
      </c>
      <c r="B1705" s="1">
        <v>42407</v>
      </c>
      <c r="C1705">
        <v>555565</v>
      </c>
      <c r="D1705">
        <v>132409</v>
      </c>
      <c r="E1705">
        <v>112.5963</v>
      </c>
      <c r="F1705">
        <v>37.531700000000001</v>
      </c>
      <c r="G1705" t="s">
        <v>95</v>
      </c>
      <c r="H1705" t="s">
        <v>142</v>
      </c>
      <c r="I1705" t="s">
        <v>142</v>
      </c>
    </row>
    <row r="1706" spans="1:9" x14ac:dyDescent="0.3">
      <c r="A1706" t="s">
        <v>112</v>
      </c>
      <c r="B1706" s="1">
        <v>42408</v>
      </c>
      <c r="C1706">
        <v>546272</v>
      </c>
      <c r="D1706">
        <v>137161</v>
      </c>
      <c r="E1706">
        <v>112.169</v>
      </c>
      <c r="F1706">
        <v>37.389499999999998</v>
      </c>
      <c r="G1706" t="s">
        <v>95</v>
      </c>
      <c r="H1706" t="s">
        <v>142</v>
      </c>
      <c r="I1706" t="s">
        <v>142</v>
      </c>
    </row>
    <row r="1707" spans="1:9" x14ac:dyDescent="0.3">
      <c r="A1707" t="s">
        <v>112</v>
      </c>
      <c r="B1707" s="1">
        <v>42409</v>
      </c>
      <c r="C1707">
        <v>474635</v>
      </c>
      <c r="D1707">
        <v>141845</v>
      </c>
      <c r="E1707">
        <v>119.40689999999999</v>
      </c>
      <c r="F1707">
        <v>39.801499999999997</v>
      </c>
      <c r="G1707" t="s">
        <v>95</v>
      </c>
      <c r="H1707" t="s">
        <v>142</v>
      </c>
      <c r="I1707" t="s">
        <v>142</v>
      </c>
    </row>
    <row r="1708" spans="1:9" x14ac:dyDescent="0.3">
      <c r="A1708" t="s">
        <v>112</v>
      </c>
      <c r="B1708" s="1">
        <v>42410</v>
      </c>
      <c r="C1708">
        <v>423925</v>
      </c>
      <c r="D1708">
        <v>108409</v>
      </c>
      <c r="E1708">
        <v>91.745800000000003</v>
      </c>
      <c r="F1708">
        <v>30.581499999999998</v>
      </c>
      <c r="G1708" t="s">
        <v>95</v>
      </c>
      <c r="H1708" t="s">
        <v>142</v>
      </c>
      <c r="I1708" t="s">
        <v>142</v>
      </c>
    </row>
    <row r="1709" spans="1:9" x14ac:dyDescent="0.3">
      <c r="A1709" t="s">
        <v>112</v>
      </c>
      <c r="B1709" s="1">
        <v>42411</v>
      </c>
      <c r="C1709">
        <v>498175</v>
      </c>
      <c r="D1709">
        <v>131310</v>
      </c>
      <c r="E1709">
        <v>109.4789</v>
      </c>
      <c r="F1709">
        <v>36.492699999999999</v>
      </c>
      <c r="G1709" t="s">
        <v>95</v>
      </c>
      <c r="H1709" t="s">
        <v>142</v>
      </c>
      <c r="I1709" t="s">
        <v>142</v>
      </c>
    </row>
    <row r="1710" spans="1:9" x14ac:dyDescent="0.3">
      <c r="A1710" t="s">
        <v>112</v>
      </c>
      <c r="B1710" s="1">
        <v>42412</v>
      </c>
      <c r="C1710">
        <v>432500</v>
      </c>
      <c r="D1710">
        <v>127998</v>
      </c>
      <c r="E1710">
        <v>108.4328</v>
      </c>
      <c r="F1710">
        <v>36.143700000000003</v>
      </c>
      <c r="G1710" t="s">
        <v>95</v>
      </c>
      <c r="H1710" t="s">
        <v>142</v>
      </c>
      <c r="I1710" t="s">
        <v>142</v>
      </c>
    </row>
    <row r="1711" spans="1:9" x14ac:dyDescent="0.3">
      <c r="A1711" t="s">
        <v>112</v>
      </c>
      <c r="B1711" s="1">
        <v>42413</v>
      </c>
      <c r="C1711">
        <v>438600</v>
      </c>
      <c r="D1711">
        <v>106520</v>
      </c>
      <c r="E1711">
        <v>94.066100000000006</v>
      </c>
      <c r="F1711">
        <v>31.354399999999998</v>
      </c>
      <c r="G1711" t="s">
        <v>95</v>
      </c>
      <c r="H1711" t="s">
        <v>142</v>
      </c>
      <c r="I1711" t="s">
        <v>142</v>
      </c>
    </row>
    <row r="1712" spans="1:9" x14ac:dyDescent="0.3">
      <c r="A1712" t="s">
        <v>112</v>
      </c>
      <c r="B1712" s="1">
        <v>42414</v>
      </c>
      <c r="C1712">
        <v>564953</v>
      </c>
      <c r="D1712">
        <v>142728</v>
      </c>
      <c r="E1712">
        <v>125.4896</v>
      </c>
      <c r="F1712">
        <v>41.829500000000003</v>
      </c>
      <c r="G1712" t="s">
        <v>95</v>
      </c>
      <c r="H1712" t="s">
        <v>142</v>
      </c>
      <c r="I1712" t="s">
        <v>142</v>
      </c>
    </row>
    <row r="1713" spans="1:9" x14ac:dyDescent="0.3">
      <c r="A1713" t="s">
        <v>112</v>
      </c>
      <c r="B1713" s="1">
        <v>42415</v>
      </c>
      <c r="C1713">
        <v>726883</v>
      </c>
      <c r="D1713">
        <v>215765</v>
      </c>
      <c r="E1713">
        <v>181.39570000000001</v>
      </c>
      <c r="F1713">
        <v>60.464300000000001</v>
      </c>
      <c r="G1713" t="s">
        <v>95</v>
      </c>
      <c r="H1713" t="s">
        <v>142</v>
      </c>
      <c r="I1713" t="s">
        <v>142</v>
      </c>
    </row>
    <row r="1714" spans="1:9" x14ac:dyDescent="0.3">
      <c r="A1714" t="s">
        <v>112</v>
      </c>
      <c r="B1714" s="1">
        <v>42416</v>
      </c>
      <c r="C1714">
        <v>597291</v>
      </c>
      <c r="D1714">
        <v>158735</v>
      </c>
      <c r="E1714">
        <v>133.8835</v>
      </c>
      <c r="F1714">
        <v>44.6267</v>
      </c>
      <c r="G1714" t="s">
        <v>95</v>
      </c>
      <c r="H1714" t="s">
        <v>142</v>
      </c>
      <c r="I1714" t="s">
        <v>142</v>
      </c>
    </row>
    <row r="1715" spans="1:9" x14ac:dyDescent="0.3">
      <c r="A1715" t="s">
        <v>112</v>
      </c>
      <c r="B1715" s="1">
        <v>42417</v>
      </c>
      <c r="C1715">
        <v>542397</v>
      </c>
      <c r="D1715">
        <v>146479</v>
      </c>
      <c r="E1715">
        <v>121.3956</v>
      </c>
      <c r="F1715">
        <v>40.4649</v>
      </c>
      <c r="G1715" t="s">
        <v>95</v>
      </c>
      <c r="H1715" t="s">
        <v>142</v>
      </c>
      <c r="I1715" t="s">
        <v>142</v>
      </c>
    </row>
    <row r="1716" spans="1:9" x14ac:dyDescent="0.3">
      <c r="A1716" t="s">
        <v>112</v>
      </c>
      <c r="B1716" s="1">
        <v>42418</v>
      </c>
      <c r="C1716">
        <v>502418</v>
      </c>
      <c r="D1716">
        <v>137668</v>
      </c>
      <c r="E1716">
        <v>112.4311</v>
      </c>
      <c r="F1716">
        <v>37.476100000000002</v>
      </c>
      <c r="G1716" t="s">
        <v>95</v>
      </c>
      <c r="H1716" t="s">
        <v>142</v>
      </c>
      <c r="I1716" t="s">
        <v>142</v>
      </c>
    </row>
    <row r="1717" spans="1:9" x14ac:dyDescent="0.3">
      <c r="A1717" t="s">
        <v>112</v>
      </c>
      <c r="B1717" s="1">
        <v>42419</v>
      </c>
      <c r="C1717">
        <v>408864</v>
      </c>
      <c r="D1717">
        <v>114056</v>
      </c>
      <c r="E1717">
        <v>95.664000000000001</v>
      </c>
      <c r="F1717">
        <v>31.8874</v>
      </c>
      <c r="G1717" t="s">
        <v>95</v>
      </c>
      <c r="H1717" t="s">
        <v>142</v>
      </c>
      <c r="I1717" t="s">
        <v>142</v>
      </c>
    </row>
    <row r="1718" spans="1:9" x14ac:dyDescent="0.3">
      <c r="A1718" t="s">
        <v>112</v>
      </c>
      <c r="B1718" s="1">
        <v>42420</v>
      </c>
      <c r="C1718">
        <v>481162</v>
      </c>
      <c r="D1718">
        <v>116664</v>
      </c>
      <c r="E1718">
        <v>95.587999999999994</v>
      </c>
      <c r="F1718">
        <v>31.862400000000001</v>
      </c>
      <c r="G1718" t="s">
        <v>95</v>
      </c>
      <c r="H1718" t="s">
        <v>142</v>
      </c>
      <c r="I1718" t="s">
        <v>142</v>
      </c>
    </row>
    <row r="1719" spans="1:9" x14ac:dyDescent="0.3">
      <c r="A1719" t="s">
        <v>112</v>
      </c>
      <c r="B1719" s="1">
        <v>42421</v>
      </c>
      <c r="C1719">
        <v>744956</v>
      </c>
      <c r="D1719">
        <v>167124</v>
      </c>
      <c r="E1719">
        <v>150.7508</v>
      </c>
      <c r="F1719">
        <v>50.249699999999997</v>
      </c>
      <c r="G1719" t="s">
        <v>95</v>
      </c>
      <c r="H1719" t="s">
        <v>142</v>
      </c>
      <c r="I1719" t="s">
        <v>142</v>
      </c>
    </row>
    <row r="1720" spans="1:9" x14ac:dyDescent="0.3">
      <c r="A1720" t="s">
        <v>112</v>
      </c>
      <c r="B1720" s="1">
        <v>42422</v>
      </c>
      <c r="C1720">
        <v>743795</v>
      </c>
      <c r="D1720">
        <v>173916</v>
      </c>
      <c r="E1720">
        <v>152.5821</v>
      </c>
      <c r="F1720">
        <v>50.860199999999999</v>
      </c>
      <c r="G1720" t="s">
        <v>95</v>
      </c>
      <c r="H1720" t="s">
        <v>142</v>
      </c>
      <c r="I1720" t="s">
        <v>142</v>
      </c>
    </row>
    <row r="1721" spans="1:9" x14ac:dyDescent="0.3">
      <c r="A1721" t="s">
        <v>112</v>
      </c>
      <c r="B1721" s="1">
        <v>42423</v>
      </c>
      <c r="C1721">
        <v>552817</v>
      </c>
      <c r="D1721">
        <v>139974</v>
      </c>
      <c r="E1721">
        <v>121.2137</v>
      </c>
      <c r="F1721">
        <v>38.372999999999998</v>
      </c>
      <c r="G1721" t="s">
        <v>95</v>
      </c>
      <c r="H1721" t="s">
        <v>142</v>
      </c>
      <c r="I1721" t="s">
        <v>142</v>
      </c>
    </row>
    <row r="1722" spans="1:9" x14ac:dyDescent="0.3">
      <c r="A1722" t="s">
        <v>113</v>
      </c>
      <c r="B1722" s="1">
        <v>42309</v>
      </c>
      <c r="C1722">
        <v>43010</v>
      </c>
      <c r="D1722">
        <v>11884</v>
      </c>
      <c r="E1722">
        <v>7.6912000000000003</v>
      </c>
      <c r="F1722">
        <v>2.5627</v>
      </c>
      <c r="G1722" t="s">
        <v>95</v>
      </c>
      <c r="H1722" t="s">
        <v>142</v>
      </c>
      <c r="I1722" t="s">
        <v>142</v>
      </c>
    </row>
    <row r="1723" spans="1:9" x14ac:dyDescent="0.3">
      <c r="A1723" t="s">
        <v>113</v>
      </c>
      <c r="B1723" s="1">
        <v>42310</v>
      </c>
      <c r="C1723">
        <v>39470</v>
      </c>
      <c r="D1723">
        <v>12569</v>
      </c>
      <c r="E1723">
        <v>8.3280999999999992</v>
      </c>
      <c r="F1723">
        <v>2.7757999999999998</v>
      </c>
      <c r="G1723" t="s">
        <v>95</v>
      </c>
      <c r="H1723" t="s">
        <v>142</v>
      </c>
      <c r="I1723" t="s">
        <v>142</v>
      </c>
    </row>
    <row r="1724" spans="1:9" x14ac:dyDescent="0.3">
      <c r="A1724" t="s">
        <v>113</v>
      </c>
      <c r="B1724" s="1">
        <v>42311</v>
      </c>
      <c r="C1724">
        <v>49736</v>
      </c>
      <c r="D1724">
        <v>14589</v>
      </c>
      <c r="E1724">
        <v>9.7484999999999999</v>
      </c>
      <c r="F1724">
        <v>3.2488999999999999</v>
      </c>
      <c r="G1724" t="s">
        <v>95</v>
      </c>
      <c r="H1724" t="s">
        <v>142</v>
      </c>
      <c r="I1724" t="s">
        <v>142</v>
      </c>
    </row>
    <row r="1725" spans="1:9" x14ac:dyDescent="0.3">
      <c r="A1725" t="s">
        <v>113</v>
      </c>
      <c r="B1725" s="1">
        <v>42312</v>
      </c>
      <c r="C1725">
        <v>46763</v>
      </c>
      <c r="D1725">
        <v>16221</v>
      </c>
      <c r="E1725">
        <v>10.684200000000001</v>
      </c>
      <c r="F1725">
        <v>4.3644999999999996</v>
      </c>
      <c r="G1725" t="s">
        <v>95</v>
      </c>
      <c r="H1725" t="s">
        <v>142</v>
      </c>
      <c r="I1725" t="s">
        <v>142</v>
      </c>
    </row>
    <row r="1726" spans="1:9" x14ac:dyDescent="0.3">
      <c r="A1726" t="s">
        <v>113</v>
      </c>
      <c r="B1726" s="1">
        <v>42313</v>
      </c>
      <c r="C1726">
        <v>39416</v>
      </c>
      <c r="D1726">
        <v>15091</v>
      </c>
      <c r="E1726">
        <v>9.4701000000000004</v>
      </c>
      <c r="F1726">
        <v>3.8677000000000001</v>
      </c>
      <c r="G1726" t="s">
        <v>95</v>
      </c>
      <c r="H1726" t="s">
        <v>142</v>
      </c>
      <c r="I1726" t="s">
        <v>142</v>
      </c>
    </row>
    <row r="1727" spans="1:9" x14ac:dyDescent="0.3">
      <c r="A1727" t="s">
        <v>113</v>
      </c>
      <c r="B1727" s="1">
        <v>42314</v>
      </c>
      <c r="C1727">
        <v>45943</v>
      </c>
      <c r="D1727">
        <v>19807</v>
      </c>
      <c r="E1727">
        <v>11.9678</v>
      </c>
      <c r="F1727">
        <v>4.8888999999999996</v>
      </c>
      <c r="G1727" t="s">
        <v>95</v>
      </c>
      <c r="H1727" t="s">
        <v>142</v>
      </c>
      <c r="I1727" t="s">
        <v>142</v>
      </c>
    </row>
    <row r="1728" spans="1:9" x14ac:dyDescent="0.3">
      <c r="A1728" t="s">
        <v>113</v>
      </c>
      <c r="B1728" s="1">
        <v>42316</v>
      </c>
      <c r="C1728">
        <v>65611</v>
      </c>
      <c r="D1728">
        <v>20296</v>
      </c>
      <c r="E1728">
        <v>12.3857</v>
      </c>
      <c r="F1728">
        <v>5.0589000000000004</v>
      </c>
      <c r="G1728" t="s">
        <v>95</v>
      </c>
      <c r="H1728" t="s">
        <v>142</v>
      </c>
      <c r="I1728" t="s">
        <v>142</v>
      </c>
    </row>
    <row r="1729" spans="1:9" x14ac:dyDescent="0.3">
      <c r="A1729" t="s">
        <v>113</v>
      </c>
      <c r="B1729" s="1">
        <v>42315</v>
      </c>
      <c r="C1729">
        <v>37551</v>
      </c>
      <c r="D1729">
        <v>15066</v>
      </c>
      <c r="E1729">
        <v>9.1562000000000001</v>
      </c>
      <c r="F1729">
        <v>3.7389000000000001</v>
      </c>
      <c r="G1729" t="s">
        <v>95</v>
      </c>
      <c r="H1729" t="s">
        <v>142</v>
      </c>
      <c r="I1729" t="s">
        <v>142</v>
      </c>
    </row>
    <row r="1730" spans="1:9" x14ac:dyDescent="0.3">
      <c r="A1730" t="s">
        <v>113</v>
      </c>
      <c r="B1730" s="1">
        <v>42317</v>
      </c>
      <c r="C1730">
        <v>67475</v>
      </c>
      <c r="D1730">
        <v>22424</v>
      </c>
      <c r="E1730">
        <v>13.885300000000001</v>
      </c>
      <c r="F1730">
        <v>5.6718000000000002</v>
      </c>
      <c r="G1730" t="s">
        <v>95</v>
      </c>
      <c r="H1730" t="s">
        <v>142</v>
      </c>
      <c r="I1730" t="s">
        <v>142</v>
      </c>
    </row>
    <row r="1731" spans="1:9" x14ac:dyDescent="0.3">
      <c r="A1731" t="s">
        <v>113</v>
      </c>
      <c r="B1731" s="1">
        <v>42318</v>
      </c>
      <c r="C1731">
        <v>51608</v>
      </c>
      <c r="D1731">
        <v>17130</v>
      </c>
      <c r="E1731">
        <v>10.630100000000001</v>
      </c>
      <c r="F1731">
        <v>4.3418999999999999</v>
      </c>
      <c r="G1731" t="s">
        <v>95</v>
      </c>
      <c r="H1731" t="s">
        <v>142</v>
      </c>
      <c r="I1731" t="s">
        <v>142</v>
      </c>
    </row>
    <row r="1732" spans="1:9" x14ac:dyDescent="0.3">
      <c r="A1732" t="s">
        <v>113</v>
      </c>
      <c r="B1732" s="1">
        <v>42319</v>
      </c>
      <c r="C1732">
        <v>48363</v>
      </c>
      <c r="D1732">
        <v>14844</v>
      </c>
      <c r="E1732">
        <v>9.2396999999999991</v>
      </c>
      <c r="F1732">
        <v>3.7736000000000001</v>
      </c>
      <c r="G1732" t="s">
        <v>95</v>
      </c>
      <c r="H1732" t="s">
        <v>142</v>
      </c>
      <c r="I1732" t="s">
        <v>142</v>
      </c>
    </row>
    <row r="1733" spans="1:9" x14ac:dyDescent="0.3">
      <c r="A1733" t="s">
        <v>113</v>
      </c>
      <c r="B1733" s="1">
        <v>42320</v>
      </c>
      <c r="C1733">
        <v>43034</v>
      </c>
      <c r="D1733">
        <v>13819</v>
      </c>
      <c r="E1733">
        <v>9.3606999999999996</v>
      </c>
      <c r="F1733">
        <v>3.8231000000000002</v>
      </c>
      <c r="G1733" t="s">
        <v>95</v>
      </c>
      <c r="H1733" t="s">
        <v>142</v>
      </c>
      <c r="I1733" t="s">
        <v>142</v>
      </c>
    </row>
    <row r="1734" spans="1:9" x14ac:dyDescent="0.3">
      <c r="A1734" t="s">
        <v>113</v>
      </c>
      <c r="B1734" s="1">
        <v>42321</v>
      </c>
      <c r="C1734">
        <v>39649</v>
      </c>
      <c r="D1734">
        <v>14265</v>
      </c>
      <c r="E1734">
        <v>8.9957999999999991</v>
      </c>
      <c r="F1734">
        <v>3.6741000000000001</v>
      </c>
      <c r="G1734" t="s">
        <v>95</v>
      </c>
      <c r="H1734" t="s">
        <v>142</v>
      </c>
      <c r="I1734" t="s">
        <v>142</v>
      </c>
    </row>
    <row r="1735" spans="1:9" x14ac:dyDescent="0.3">
      <c r="A1735" t="s">
        <v>113</v>
      </c>
      <c r="B1735" s="1">
        <v>42322</v>
      </c>
      <c r="C1735">
        <v>42003</v>
      </c>
      <c r="D1735">
        <v>13219</v>
      </c>
      <c r="E1735">
        <v>8.6561000000000003</v>
      </c>
      <c r="F1735">
        <v>3.5354999999999999</v>
      </c>
      <c r="G1735" t="s">
        <v>95</v>
      </c>
      <c r="H1735" t="s">
        <v>142</v>
      </c>
      <c r="I1735" t="s">
        <v>142</v>
      </c>
    </row>
    <row r="1736" spans="1:9" x14ac:dyDescent="0.3">
      <c r="A1736" t="s">
        <v>113</v>
      </c>
      <c r="B1736" s="1">
        <v>42323</v>
      </c>
      <c r="C1736">
        <v>83041</v>
      </c>
      <c r="D1736">
        <v>23051</v>
      </c>
      <c r="E1736">
        <v>14.562200000000001</v>
      </c>
      <c r="F1736">
        <v>5.9478</v>
      </c>
      <c r="G1736" t="s">
        <v>95</v>
      </c>
      <c r="H1736" t="s">
        <v>142</v>
      </c>
      <c r="I1736" t="s">
        <v>142</v>
      </c>
    </row>
    <row r="1737" spans="1:9" x14ac:dyDescent="0.3">
      <c r="A1737" t="s">
        <v>113</v>
      </c>
      <c r="B1737" s="1">
        <v>42324</v>
      </c>
      <c r="C1737">
        <v>70447</v>
      </c>
      <c r="D1737">
        <v>22792</v>
      </c>
      <c r="E1737">
        <v>14.8819</v>
      </c>
      <c r="F1737">
        <v>6.0776000000000003</v>
      </c>
      <c r="G1737" t="s">
        <v>95</v>
      </c>
      <c r="H1737" t="s">
        <v>142</v>
      </c>
      <c r="I1737" t="s">
        <v>142</v>
      </c>
    </row>
    <row r="1738" spans="1:9" x14ac:dyDescent="0.3">
      <c r="A1738" t="s">
        <v>113</v>
      </c>
      <c r="B1738" s="1">
        <v>42325</v>
      </c>
      <c r="C1738">
        <v>47955</v>
      </c>
      <c r="D1738">
        <v>16418</v>
      </c>
      <c r="E1738">
        <v>10.7186</v>
      </c>
      <c r="F1738">
        <v>4.3783000000000003</v>
      </c>
      <c r="G1738" t="s">
        <v>95</v>
      </c>
      <c r="H1738" t="s">
        <v>142</v>
      </c>
      <c r="I1738" t="s">
        <v>142</v>
      </c>
    </row>
    <row r="1739" spans="1:9" x14ac:dyDescent="0.3">
      <c r="A1739" t="s">
        <v>113</v>
      </c>
      <c r="B1739" s="1">
        <v>42326</v>
      </c>
      <c r="C1739">
        <v>34882</v>
      </c>
      <c r="D1739">
        <v>11112</v>
      </c>
      <c r="E1739">
        <v>6.6672000000000002</v>
      </c>
      <c r="F1739">
        <v>3.5666000000000002</v>
      </c>
      <c r="G1739" t="s">
        <v>95</v>
      </c>
      <c r="H1739" t="s">
        <v>142</v>
      </c>
      <c r="I1739" t="s">
        <v>142</v>
      </c>
    </row>
    <row r="1740" spans="1:9" x14ac:dyDescent="0.3">
      <c r="A1740" t="s">
        <v>113</v>
      </c>
      <c r="B1740" s="1">
        <v>42327</v>
      </c>
      <c r="C1740">
        <v>29775</v>
      </c>
      <c r="D1740">
        <v>11314</v>
      </c>
      <c r="E1740">
        <v>6.7884000000000002</v>
      </c>
      <c r="F1740">
        <v>3.056</v>
      </c>
      <c r="G1740" t="s">
        <v>95</v>
      </c>
      <c r="H1740" t="s">
        <v>142</v>
      </c>
      <c r="I1740" t="s">
        <v>142</v>
      </c>
    </row>
    <row r="1741" spans="1:9" x14ac:dyDescent="0.3">
      <c r="A1741" t="s">
        <v>113</v>
      </c>
      <c r="B1741" s="1">
        <v>42328</v>
      </c>
      <c r="C1741">
        <v>25016</v>
      </c>
      <c r="D1741">
        <v>8264</v>
      </c>
      <c r="E1741">
        <v>6.7567000000000004</v>
      </c>
      <c r="F1741">
        <v>0.75029999999999997</v>
      </c>
      <c r="G1741" t="s">
        <v>95</v>
      </c>
      <c r="H1741" t="s">
        <v>142</v>
      </c>
      <c r="I1741" t="s">
        <v>142</v>
      </c>
    </row>
    <row r="1742" spans="1:9" x14ac:dyDescent="0.3">
      <c r="A1742" t="s">
        <v>113</v>
      </c>
      <c r="B1742" s="1">
        <v>42329</v>
      </c>
      <c r="C1742">
        <v>25263</v>
      </c>
      <c r="D1742">
        <v>7365</v>
      </c>
      <c r="E1742">
        <v>5.9164000000000003</v>
      </c>
      <c r="F1742">
        <v>0.6573</v>
      </c>
      <c r="G1742" t="s">
        <v>95</v>
      </c>
      <c r="H1742" t="s">
        <v>142</v>
      </c>
      <c r="I1742" t="s">
        <v>142</v>
      </c>
    </row>
    <row r="1743" spans="1:9" x14ac:dyDescent="0.3">
      <c r="A1743" t="s">
        <v>113</v>
      </c>
      <c r="B1743" s="1">
        <v>42330</v>
      </c>
      <c r="C1743">
        <v>40507</v>
      </c>
      <c r="D1743">
        <v>8900</v>
      </c>
      <c r="E1743">
        <v>6.9115000000000002</v>
      </c>
      <c r="F1743">
        <v>0.76749999999999996</v>
      </c>
      <c r="G1743" t="s">
        <v>95</v>
      </c>
      <c r="H1743" t="s">
        <v>142</v>
      </c>
      <c r="I1743" t="s">
        <v>142</v>
      </c>
    </row>
    <row r="1744" spans="1:9" x14ac:dyDescent="0.3">
      <c r="A1744" t="s">
        <v>113</v>
      </c>
      <c r="B1744" s="1">
        <v>42331</v>
      </c>
      <c r="C1744">
        <v>36360</v>
      </c>
      <c r="D1744">
        <v>12080</v>
      </c>
      <c r="E1744">
        <v>9.5601000000000003</v>
      </c>
      <c r="F1744">
        <v>1.0624</v>
      </c>
      <c r="G1744" t="s">
        <v>95</v>
      </c>
      <c r="H1744" t="s">
        <v>142</v>
      </c>
      <c r="I1744" t="s">
        <v>142</v>
      </c>
    </row>
    <row r="1745" spans="1:9" x14ac:dyDescent="0.3">
      <c r="A1745" t="s">
        <v>113</v>
      </c>
      <c r="B1745" s="1">
        <v>42332</v>
      </c>
      <c r="C1745">
        <v>29412</v>
      </c>
      <c r="D1745">
        <v>8918</v>
      </c>
      <c r="E1745">
        <v>7.032</v>
      </c>
      <c r="F1745">
        <v>0.78120000000000001</v>
      </c>
      <c r="G1745" t="s">
        <v>95</v>
      </c>
      <c r="H1745" t="s">
        <v>142</v>
      </c>
      <c r="I1745" t="s">
        <v>142</v>
      </c>
    </row>
    <row r="1746" spans="1:9" x14ac:dyDescent="0.3">
      <c r="A1746" t="s">
        <v>113</v>
      </c>
      <c r="B1746" s="1">
        <v>42333</v>
      </c>
      <c r="C1746">
        <v>23755</v>
      </c>
      <c r="D1746">
        <v>6858</v>
      </c>
      <c r="E1746">
        <v>5.5259</v>
      </c>
      <c r="F1746">
        <v>0.61350000000000005</v>
      </c>
      <c r="G1746" t="s">
        <v>95</v>
      </c>
      <c r="H1746" t="s">
        <v>142</v>
      </c>
      <c r="I1746" t="s">
        <v>142</v>
      </c>
    </row>
    <row r="1747" spans="1:9" x14ac:dyDescent="0.3">
      <c r="A1747" t="s">
        <v>113</v>
      </c>
      <c r="B1747" s="1">
        <v>42334</v>
      </c>
      <c r="C1747">
        <v>19164</v>
      </c>
      <c r="D1747">
        <v>5918</v>
      </c>
      <c r="E1747">
        <v>4.6510999999999996</v>
      </c>
      <c r="F1747">
        <v>0.51649999999999996</v>
      </c>
      <c r="G1747" t="s">
        <v>95</v>
      </c>
      <c r="H1747" t="s">
        <v>142</v>
      </c>
      <c r="I1747" t="s">
        <v>142</v>
      </c>
    </row>
    <row r="1748" spans="1:9" x14ac:dyDescent="0.3">
      <c r="A1748" t="s">
        <v>113</v>
      </c>
      <c r="B1748" s="1">
        <v>42335</v>
      </c>
      <c r="C1748">
        <v>20307</v>
      </c>
      <c r="D1748">
        <v>5312</v>
      </c>
      <c r="E1748">
        <v>4.1504000000000003</v>
      </c>
      <c r="F1748">
        <v>0.4612</v>
      </c>
      <c r="G1748" t="s">
        <v>95</v>
      </c>
      <c r="H1748" t="s">
        <v>142</v>
      </c>
      <c r="I1748" t="s">
        <v>142</v>
      </c>
    </row>
    <row r="1749" spans="1:9" x14ac:dyDescent="0.3">
      <c r="A1749" t="s">
        <v>113</v>
      </c>
      <c r="B1749" s="1">
        <v>42336</v>
      </c>
      <c r="C1749">
        <v>24586</v>
      </c>
      <c r="D1749">
        <v>6978</v>
      </c>
      <c r="E1749">
        <v>5.3201000000000001</v>
      </c>
      <c r="F1749">
        <v>0.59130000000000005</v>
      </c>
      <c r="G1749" t="s">
        <v>95</v>
      </c>
      <c r="H1749" t="s">
        <v>142</v>
      </c>
      <c r="I1749" t="s">
        <v>142</v>
      </c>
    </row>
    <row r="1750" spans="1:9" x14ac:dyDescent="0.3">
      <c r="A1750" t="s">
        <v>113</v>
      </c>
      <c r="B1750" s="1">
        <v>42337</v>
      </c>
      <c r="C1750">
        <v>26321</v>
      </c>
      <c r="D1750">
        <v>8045</v>
      </c>
      <c r="E1750">
        <v>6.2214</v>
      </c>
      <c r="F1750">
        <v>0.69130000000000003</v>
      </c>
      <c r="G1750" t="s">
        <v>95</v>
      </c>
      <c r="H1750" t="s">
        <v>142</v>
      </c>
      <c r="I1750" t="s">
        <v>142</v>
      </c>
    </row>
    <row r="1751" spans="1:9" x14ac:dyDescent="0.3">
      <c r="A1751" t="s">
        <v>113</v>
      </c>
      <c r="B1751" s="1">
        <v>42338</v>
      </c>
      <c r="C1751">
        <v>23619</v>
      </c>
      <c r="D1751">
        <v>6574</v>
      </c>
      <c r="E1751">
        <v>5.2996999999999996</v>
      </c>
      <c r="F1751">
        <v>0.58899999999999997</v>
      </c>
      <c r="G1751" t="s">
        <v>95</v>
      </c>
      <c r="H1751" t="s">
        <v>142</v>
      </c>
      <c r="I1751" t="s">
        <v>142</v>
      </c>
    </row>
    <row r="1752" spans="1:9" x14ac:dyDescent="0.3">
      <c r="A1752" t="s">
        <v>113</v>
      </c>
      <c r="B1752" s="1">
        <v>42339</v>
      </c>
      <c r="C1752">
        <v>27793</v>
      </c>
      <c r="D1752">
        <v>7523</v>
      </c>
      <c r="E1752">
        <v>6.0616000000000003</v>
      </c>
      <c r="F1752">
        <v>0.67369999999999997</v>
      </c>
      <c r="G1752" t="s">
        <v>95</v>
      </c>
      <c r="H1752" t="s">
        <v>142</v>
      </c>
      <c r="I1752" t="s">
        <v>142</v>
      </c>
    </row>
    <row r="1753" spans="1:9" x14ac:dyDescent="0.3">
      <c r="A1753" t="s">
        <v>113</v>
      </c>
      <c r="B1753" s="1">
        <v>42341</v>
      </c>
      <c r="C1753">
        <v>28114</v>
      </c>
      <c r="D1753">
        <v>11437</v>
      </c>
      <c r="E1753">
        <v>9.6905000000000001</v>
      </c>
      <c r="F1753">
        <v>1.0767</v>
      </c>
      <c r="G1753" t="s">
        <v>95</v>
      </c>
      <c r="H1753" t="s">
        <v>142</v>
      </c>
      <c r="I1753" t="s">
        <v>142</v>
      </c>
    </row>
    <row r="1754" spans="1:9" x14ac:dyDescent="0.3">
      <c r="A1754" t="s">
        <v>113</v>
      </c>
      <c r="B1754" s="1">
        <v>42340</v>
      </c>
      <c r="C1754">
        <v>47170</v>
      </c>
      <c r="D1754">
        <v>9358</v>
      </c>
      <c r="E1754">
        <v>7.2689000000000004</v>
      </c>
      <c r="F1754">
        <v>0.80759999999999998</v>
      </c>
      <c r="G1754" t="s">
        <v>95</v>
      </c>
      <c r="H1754" t="s">
        <v>142</v>
      </c>
      <c r="I1754" t="s">
        <v>142</v>
      </c>
    </row>
    <row r="1755" spans="1:9" x14ac:dyDescent="0.3">
      <c r="A1755" t="s">
        <v>113</v>
      </c>
      <c r="B1755" s="1">
        <v>42342</v>
      </c>
      <c r="C1755">
        <v>27221</v>
      </c>
      <c r="D1755">
        <v>10433</v>
      </c>
      <c r="E1755">
        <v>7.7603</v>
      </c>
      <c r="F1755">
        <v>0.86240000000000006</v>
      </c>
      <c r="G1755" t="s">
        <v>95</v>
      </c>
      <c r="H1755" t="s">
        <v>142</v>
      </c>
      <c r="I1755" t="s">
        <v>142</v>
      </c>
    </row>
    <row r="1756" spans="1:9" x14ac:dyDescent="0.3">
      <c r="A1756" t="s">
        <v>113</v>
      </c>
      <c r="B1756" s="1">
        <v>42343</v>
      </c>
      <c r="C1756">
        <v>27144</v>
      </c>
      <c r="D1756">
        <v>13029</v>
      </c>
      <c r="E1756">
        <v>9.4616000000000007</v>
      </c>
      <c r="F1756">
        <v>1.0512999999999999</v>
      </c>
      <c r="G1756" t="s">
        <v>95</v>
      </c>
      <c r="H1756" t="s">
        <v>142</v>
      </c>
      <c r="I1756" t="s">
        <v>142</v>
      </c>
    </row>
    <row r="1757" spans="1:9" x14ac:dyDescent="0.3">
      <c r="A1757" t="s">
        <v>113</v>
      </c>
      <c r="B1757" s="1">
        <v>42344</v>
      </c>
      <c r="C1757">
        <v>33083</v>
      </c>
      <c r="D1757">
        <v>9621</v>
      </c>
      <c r="E1757">
        <v>7.4199000000000002</v>
      </c>
      <c r="F1757">
        <v>0.8246</v>
      </c>
      <c r="G1757" t="s">
        <v>95</v>
      </c>
      <c r="H1757" t="s">
        <v>142</v>
      </c>
      <c r="I1757" t="s">
        <v>142</v>
      </c>
    </row>
    <row r="1758" spans="1:9" x14ac:dyDescent="0.3">
      <c r="A1758" t="s">
        <v>113</v>
      </c>
      <c r="B1758" s="1">
        <v>42345</v>
      </c>
      <c r="C1758">
        <v>33256</v>
      </c>
      <c r="D1758">
        <v>12647</v>
      </c>
      <c r="E1758">
        <v>9.1102000000000007</v>
      </c>
      <c r="F1758">
        <v>1.0123</v>
      </c>
      <c r="G1758" t="s">
        <v>95</v>
      </c>
      <c r="H1758" t="s">
        <v>142</v>
      </c>
      <c r="I1758" t="s">
        <v>142</v>
      </c>
    </row>
    <row r="1759" spans="1:9" x14ac:dyDescent="0.3">
      <c r="A1759" t="s">
        <v>113</v>
      </c>
      <c r="B1759" s="1">
        <v>42346</v>
      </c>
      <c r="C1759">
        <v>25681</v>
      </c>
      <c r="D1759">
        <v>8000</v>
      </c>
      <c r="E1759">
        <v>5.9664000000000001</v>
      </c>
      <c r="F1759">
        <v>0.66300000000000003</v>
      </c>
      <c r="G1759" t="s">
        <v>95</v>
      </c>
      <c r="H1759" t="s">
        <v>142</v>
      </c>
      <c r="I1759" t="s">
        <v>142</v>
      </c>
    </row>
    <row r="1760" spans="1:9" x14ac:dyDescent="0.3">
      <c r="A1760" t="s">
        <v>113</v>
      </c>
      <c r="B1760" s="1">
        <v>42347</v>
      </c>
      <c r="C1760">
        <v>22598</v>
      </c>
      <c r="D1760">
        <v>8252</v>
      </c>
      <c r="E1760">
        <v>6.1957000000000004</v>
      </c>
      <c r="F1760">
        <v>0.68830000000000002</v>
      </c>
      <c r="G1760" t="s">
        <v>95</v>
      </c>
      <c r="H1760" t="s">
        <v>142</v>
      </c>
      <c r="I1760" t="s">
        <v>142</v>
      </c>
    </row>
    <row r="1761" spans="1:9" x14ac:dyDescent="0.3">
      <c r="A1761" t="s">
        <v>113</v>
      </c>
      <c r="B1761" s="1">
        <v>42348</v>
      </c>
      <c r="C1761">
        <v>21961</v>
      </c>
      <c r="D1761">
        <v>7561</v>
      </c>
      <c r="E1761">
        <v>5.6257000000000001</v>
      </c>
      <c r="F1761">
        <v>0.62509999999999999</v>
      </c>
      <c r="G1761" t="s">
        <v>95</v>
      </c>
      <c r="H1761" t="s">
        <v>142</v>
      </c>
      <c r="I1761" t="s">
        <v>142</v>
      </c>
    </row>
    <row r="1762" spans="1:9" x14ac:dyDescent="0.3">
      <c r="A1762" t="s">
        <v>113</v>
      </c>
      <c r="B1762" s="1">
        <v>42349</v>
      </c>
      <c r="C1762">
        <v>17737</v>
      </c>
      <c r="D1762">
        <v>6892</v>
      </c>
      <c r="E1762">
        <v>5.1154999999999999</v>
      </c>
      <c r="F1762">
        <v>0.56859999999999999</v>
      </c>
      <c r="G1762" t="s">
        <v>95</v>
      </c>
      <c r="H1762" t="s">
        <v>142</v>
      </c>
      <c r="I1762" t="s">
        <v>142</v>
      </c>
    </row>
    <row r="1763" spans="1:9" x14ac:dyDescent="0.3">
      <c r="A1763" t="s">
        <v>113</v>
      </c>
      <c r="B1763" s="1">
        <v>42350</v>
      </c>
      <c r="C1763">
        <v>20664</v>
      </c>
      <c r="D1763">
        <v>6839</v>
      </c>
      <c r="E1763">
        <v>5.1420000000000003</v>
      </c>
      <c r="F1763">
        <v>0.57099999999999995</v>
      </c>
      <c r="G1763" t="s">
        <v>95</v>
      </c>
      <c r="H1763" t="s">
        <v>142</v>
      </c>
      <c r="I1763" t="s">
        <v>142</v>
      </c>
    </row>
    <row r="1764" spans="1:9" x14ac:dyDescent="0.3">
      <c r="A1764" t="s">
        <v>113</v>
      </c>
      <c r="B1764" s="1">
        <v>42351</v>
      </c>
      <c r="C1764">
        <v>25793</v>
      </c>
      <c r="D1764">
        <v>8971</v>
      </c>
      <c r="E1764">
        <v>6.7690000000000001</v>
      </c>
      <c r="F1764">
        <v>0.75239999999999996</v>
      </c>
      <c r="G1764" t="s">
        <v>95</v>
      </c>
      <c r="H1764" t="s">
        <v>142</v>
      </c>
      <c r="I1764" t="s">
        <v>142</v>
      </c>
    </row>
    <row r="1765" spans="1:9" x14ac:dyDescent="0.3">
      <c r="A1765" t="s">
        <v>113</v>
      </c>
      <c r="B1765" s="1">
        <v>42352</v>
      </c>
      <c r="C1765">
        <v>21407</v>
      </c>
      <c r="D1765">
        <v>7120</v>
      </c>
      <c r="E1765">
        <v>5.5061999999999998</v>
      </c>
      <c r="F1765">
        <v>0.61140000000000005</v>
      </c>
      <c r="G1765" t="s">
        <v>95</v>
      </c>
      <c r="H1765" t="s">
        <v>142</v>
      </c>
      <c r="I1765" t="s">
        <v>142</v>
      </c>
    </row>
    <row r="1766" spans="1:9" x14ac:dyDescent="0.3">
      <c r="A1766" t="s">
        <v>113</v>
      </c>
      <c r="B1766" s="1">
        <v>42353</v>
      </c>
      <c r="C1766">
        <v>17574</v>
      </c>
      <c r="D1766">
        <v>4893</v>
      </c>
      <c r="E1766">
        <v>3.7355999999999998</v>
      </c>
      <c r="F1766">
        <v>0.41520000000000001</v>
      </c>
      <c r="G1766" t="s">
        <v>95</v>
      </c>
      <c r="H1766" t="s">
        <v>142</v>
      </c>
      <c r="I1766" t="s">
        <v>142</v>
      </c>
    </row>
    <row r="1767" spans="1:9" x14ac:dyDescent="0.3">
      <c r="A1767" t="s">
        <v>113</v>
      </c>
      <c r="B1767" s="1">
        <v>42354</v>
      </c>
      <c r="C1767">
        <v>15050</v>
      </c>
      <c r="D1767">
        <v>3804</v>
      </c>
      <c r="E1767">
        <v>2.9698000000000002</v>
      </c>
      <c r="F1767">
        <v>0.3301</v>
      </c>
      <c r="G1767" t="s">
        <v>95</v>
      </c>
      <c r="H1767" t="s">
        <v>142</v>
      </c>
      <c r="I1767" t="s">
        <v>142</v>
      </c>
    </row>
    <row r="1768" spans="1:9" x14ac:dyDescent="0.3">
      <c r="A1768" t="s">
        <v>113</v>
      </c>
      <c r="B1768" s="1">
        <v>42355</v>
      </c>
      <c r="C1768">
        <v>13890</v>
      </c>
      <c r="D1768">
        <v>3572</v>
      </c>
      <c r="E1768">
        <v>2.8243</v>
      </c>
      <c r="F1768">
        <v>0.31380000000000002</v>
      </c>
      <c r="G1768" t="s">
        <v>95</v>
      </c>
      <c r="H1768" t="s">
        <v>142</v>
      </c>
      <c r="I1768" t="s">
        <v>142</v>
      </c>
    </row>
    <row r="1769" spans="1:9" x14ac:dyDescent="0.3">
      <c r="A1769" t="s">
        <v>113</v>
      </c>
      <c r="B1769" s="1">
        <v>42356</v>
      </c>
      <c r="C1769">
        <v>13377</v>
      </c>
      <c r="D1769">
        <v>3677</v>
      </c>
      <c r="E1769">
        <v>2.8443000000000001</v>
      </c>
      <c r="F1769">
        <v>0.31640000000000001</v>
      </c>
      <c r="G1769" t="s">
        <v>95</v>
      </c>
      <c r="H1769" t="s">
        <v>142</v>
      </c>
      <c r="I1769" t="s">
        <v>142</v>
      </c>
    </row>
    <row r="1770" spans="1:9" x14ac:dyDescent="0.3">
      <c r="A1770" t="s">
        <v>113</v>
      </c>
      <c r="B1770" s="1">
        <v>42357</v>
      </c>
      <c r="C1770">
        <v>14656</v>
      </c>
      <c r="D1770">
        <v>4191</v>
      </c>
      <c r="E1770">
        <v>3.2307000000000001</v>
      </c>
      <c r="F1770">
        <v>0.35899999999999999</v>
      </c>
      <c r="G1770" t="s">
        <v>95</v>
      </c>
      <c r="H1770" t="s">
        <v>142</v>
      </c>
      <c r="I1770" t="s">
        <v>142</v>
      </c>
    </row>
    <row r="1771" spans="1:9" x14ac:dyDescent="0.3">
      <c r="A1771" t="s">
        <v>113</v>
      </c>
      <c r="B1771" s="1">
        <v>42358</v>
      </c>
      <c r="C1771">
        <v>23782</v>
      </c>
      <c r="D1771">
        <v>5655</v>
      </c>
      <c r="E1771">
        <v>4.2496</v>
      </c>
      <c r="F1771">
        <v>0.47220000000000001</v>
      </c>
      <c r="G1771" t="s">
        <v>95</v>
      </c>
      <c r="H1771" t="s">
        <v>142</v>
      </c>
      <c r="I1771" t="s">
        <v>142</v>
      </c>
    </row>
    <row r="1772" spans="1:9" x14ac:dyDescent="0.3">
      <c r="A1772" t="s">
        <v>113</v>
      </c>
      <c r="B1772" s="1">
        <v>42359</v>
      </c>
      <c r="C1772">
        <v>23863</v>
      </c>
      <c r="D1772">
        <v>7434</v>
      </c>
      <c r="E1772">
        <v>5.4515000000000002</v>
      </c>
      <c r="F1772">
        <v>0.60570000000000002</v>
      </c>
      <c r="G1772" t="s">
        <v>95</v>
      </c>
      <c r="H1772" t="s">
        <v>142</v>
      </c>
      <c r="I1772" t="s">
        <v>142</v>
      </c>
    </row>
    <row r="1773" spans="1:9" x14ac:dyDescent="0.3">
      <c r="A1773" t="s">
        <v>113</v>
      </c>
      <c r="B1773" s="1">
        <v>42360</v>
      </c>
      <c r="C1773">
        <v>17294</v>
      </c>
      <c r="D1773">
        <v>4903</v>
      </c>
      <c r="E1773">
        <v>3.6402999999999999</v>
      </c>
      <c r="F1773">
        <v>0.40450000000000003</v>
      </c>
      <c r="G1773" t="s">
        <v>95</v>
      </c>
      <c r="H1773" t="s">
        <v>142</v>
      </c>
      <c r="I1773" t="s">
        <v>142</v>
      </c>
    </row>
    <row r="1774" spans="1:9" x14ac:dyDescent="0.3">
      <c r="A1774" t="s">
        <v>113</v>
      </c>
      <c r="B1774" s="1">
        <v>42361</v>
      </c>
      <c r="C1774">
        <v>15324</v>
      </c>
      <c r="D1774">
        <v>4162</v>
      </c>
      <c r="E1774">
        <v>3.1149</v>
      </c>
      <c r="F1774">
        <v>0.34610000000000002</v>
      </c>
      <c r="G1774" t="s">
        <v>95</v>
      </c>
      <c r="H1774" t="s">
        <v>142</v>
      </c>
      <c r="I1774" t="s">
        <v>142</v>
      </c>
    </row>
    <row r="1775" spans="1:9" x14ac:dyDescent="0.3">
      <c r="A1775" t="s">
        <v>113</v>
      </c>
      <c r="B1775" s="1">
        <v>42362</v>
      </c>
      <c r="C1775">
        <v>13698</v>
      </c>
      <c r="D1775">
        <v>3289</v>
      </c>
      <c r="E1775">
        <v>2.4746999999999999</v>
      </c>
      <c r="F1775">
        <v>0.27500000000000002</v>
      </c>
      <c r="G1775" t="s">
        <v>95</v>
      </c>
      <c r="H1775" t="s">
        <v>142</v>
      </c>
      <c r="I1775" t="s">
        <v>142</v>
      </c>
    </row>
    <row r="1776" spans="1:9" x14ac:dyDescent="0.3">
      <c r="A1776" t="s">
        <v>113</v>
      </c>
      <c r="B1776" s="1">
        <v>42363</v>
      </c>
      <c r="C1776">
        <v>12848</v>
      </c>
      <c r="D1776">
        <v>2733</v>
      </c>
      <c r="E1776">
        <v>2.0899000000000001</v>
      </c>
      <c r="F1776">
        <v>0.23219999999999999</v>
      </c>
      <c r="G1776" t="s">
        <v>95</v>
      </c>
      <c r="H1776" t="s">
        <v>142</v>
      </c>
      <c r="I1776" t="s">
        <v>142</v>
      </c>
    </row>
    <row r="1777" spans="1:9" x14ac:dyDescent="0.3">
      <c r="A1777" t="s">
        <v>113</v>
      </c>
      <c r="B1777" s="1">
        <v>42364</v>
      </c>
      <c r="C1777">
        <v>19984</v>
      </c>
      <c r="D1777">
        <v>4641</v>
      </c>
      <c r="E1777">
        <v>3.4605000000000001</v>
      </c>
      <c r="F1777">
        <v>0.3846</v>
      </c>
      <c r="G1777" t="s">
        <v>95</v>
      </c>
      <c r="H1777" t="s">
        <v>142</v>
      </c>
      <c r="I1777" t="s">
        <v>142</v>
      </c>
    </row>
    <row r="1778" spans="1:9" x14ac:dyDescent="0.3">
      <c r="A1778" t="s">
        <v>113</v>
      </c>
      <c r="B1778" s="1">
        <v>42365</v>
      </c>
      <c r="C1778">
        <v>33520</v>
      </c>
      <c r="D1778">
        <v>6665</v>
      </c>
      <c r="E1778">
        <v>5.0473999999999997</v>
      </c>
      <c r="F1778">
        <v>0.56079999999999997</v>
      </c>
      <c r="G1778" t="s">
        <v>95</v>
      </c>
      <c r="H1778" t="s">
        <v>142</v>
      </c>
      <c r="I1778" t="s">
        <v>142</v>
      </c>
    </row>
    <row r="1779" spans="1:9" x14ac:dyDescent="0.3">
      <c r="A1779" t="s">
        <v>113</v>
      </c>
      <c r="B1779" s="1">
        <v>42366</v>
      </c>
      <c r="C1779">
        <v>43221</v>
      </c>
      <c r="D1779">
        <v>9384</v>
      </c>
      <c r="E1779">
        <v>7.4813999999999998</v>
      </c>
      <c r="F1779">
        <v>0.83130000000000004</v>
      </c>
      <c r="G1779" t="s">
        <v>95</v>
      </c>
      <c r="H1779" t="s">
        <v>142</v>
      </c>
      <c r="I1779" t="s">
        <v>142</v>
      </c>
    </row>
    <row r="1780" spans="1:9" x14ac:dyDescent="0.3">
      <c r="A1780" t="s">
        <v>113</v>
      </c>
      <c r="B1780" s="1">
        <v>42367</v>
      </c>
      <c r="C1780">
        <v>34389</v>
      </c>
      <c r="D1780">
        <v>9760</v>
      </c>
      <c r="E1780">
        <v>7.3227000000000002</v>
      </c>
      <c r="F1780">
        <v>0.81359999999999999</v>
      </c>
      <c r="G1780" t="s">
        <v>95</v>
      </c>
      <c r="H1780" t="s">
        <v>142</v>
      </c>
      <c r="I1780" t="s">
        <v>142</v>
      </c>
    </row>
    <row r="1781" spans="1:9" x14ac:dyDescent="0.3">
      <c r="A1781" t="s">
        <v>113</v>
      </c>
      <c r="B1781" s="1">
        <v>42368</v>
      </c>
      <c r="C1781">
        <v>35570</v>
      </c>
      <c r="D1781">
        <v>9179</v>
      </c>
      <c r="E1781">
        <v>7.2598000000000003</v>
      </c>
      <c r="F1781">
        <v>0.80659999999999998</v>
      </c>
      <c r="G1781" t="s">
        <v>95</v>
      </c>
      <c r="H1781" t="s">
        <v>142</v>
      </c>
      <c r="I1781" t="s">
        <v>142</v>
      </c>
    </row>
    <row r="1782" spans="1:9" x14ac:dyDescent="0.3">
      <c r="A1782" t="s">
        <v>113</v>
      </c>
      <c r="B1782" s="1">
        <v>42369</v>
      </c>
      <c r="C1782">
        <v>37197</v>
      </c>
      <c r="D1782">
        <v>7904</v>
      </c>
      <c r="E1782">
        <v>6.2683</v>
      </c>
      <c r="F1782">
        <v>0.69640000000000002</v>
      </c>
      <c r="G1782" t="s">
        <v>95</v>
      </c>
      <c r="H1782" t="s">
        <v>142</v>
      </c>
      <c r="I1782" t="s">
        <v>142</v>
      </c>
    </row>
    <row r="1783" spans="1:9" x14ac:dyDescent="0.3">
      <c r="A1783" t="s">
        <v>113</v>
      </c>
      <c r="B1783" s="1">
        <v>42370</v>
      </c>
      <c r="C1783">
        <v>83651</v>
      </c>
      <c r="D1783">
        <v>11162</v>
      </c>
      <c r="E1783">
        <v>8.5954999999999995</v>
      </c>
      <c r="F1783">
        <v>0.95509999999999995</v>
      </c>
      <c r="G1783" t="s">
        <v>95</v>
      </c>
      <c r="H1783" t="s">
        <v>142</v>
      </c>
      <c r="I1783" t="s">
        <v>142</v>
      </c>
    </row>
    <row r="1784" spans="1:9" x14ac:dyDescent="0.3">
      <c r="A1784" t="s">
        <v>113</v>
      </c>
      <c r="B1784" s="1">
        <v>42371</v>
      </c>
      <c r="C1784">
        <v>92779</v>
      </c>
      <c r="D1784">
        <v>18614</v>
      </c>
      <c r="E1784">
        <v>14.129200000000001</v>
      </c>
      <c r="F1784">
        <v>1.5699000000000001</v>
      </c>
      <c r="G1784" t="s">
        <v>95</v>
      </c>
      <c r="H1784" t="s">
        <v>142</v>
      </c>
      <c r="I1784" t="s">
        <v>142</v>
      </c>
    </row>
    <row r="1785" spans="1:9" x14ac:dyDescent="0.3">
      <c r="A1785" t="s">
        <v>113</v>
      </c>
      <c r="B1785" s="1">
        <v>42372</v>
      </c>
      <c r="C1785">
        <v>96125</v>
      </c>
      <c r="D1785">
        <v>17743</v>
      </c>
      <c r="E1785">
        <v>12.546200000000001</v>
      </c>
      <c r="F1785">
        <v>1.3939999999999999</v>
      </c>
      <c r="G1785" t="s">
        <v>95</v>
      </c>
      <c r="H1785" t="s">
        <v>142</v>
      </c>
      <c r="I1785" t="s">
        <v>142</v>
      </c>
    </row>
    <row r="1786" spans="1:9" x14ac:dyDescent="0.3">
      <c r="A1786" t="s">
        <v>113</v>
      </c>
      <c r="B1786" s="1">
        <v>42373</v>
      </c>
      <c r="C1786">
        <v>91991</v>
      </c>
      <c r="D1786">
        <v>16554</v>
      </c>
      <c r="E1786">
        <v>11.9694</v>
      </c>
      <c r="F1786">
        <v>1.33</v>
      </c>
      <c r="G1786" t="s">
        <v>95</v>
      </c>
      <c r="H1786" t="s">
        <v>142</v>
      </c>
      <c r="I1786" t="s">
        <v>142</v>
      </c>
    </row>
    <row r="1787" spans="1:9" x14ac:dyDescent="0.3">
      <c r="A1787" t="s">
        <v>113</v>
      </c>
      <c r="B1787" s="1">
        <v>42374</v>
      </c>
      <c r="C1787">
        <v>148585</v>
      </c>
      <c r="D1787">
        <v>38174</v>
      </c>
      <c r="E1787">
        <v>28.014500000000002</v>
      </c>
      <c r="F1787">
        <v>3.1126999999999998</v>
      </c>
      <c r="G1787" t="s">
        <v>95</v>
      </c>
      <c r="H1787" t="s">
        <v>142</v>
      </c>
      <c r="I1787" t="s">
        <v>142</v>
      </c>
    </row>
    <row r="1788" spans="1:9" x14ac:dyDescent="0.3">
      <c r="A1788" t="s">
        <v>113</v>
      </c>
      <c r="B1788" s="1">
        <v>42375</v>
      </c>
      <c r="C1788">
        <v>141336</v>
      </c>
      <c r="D1788">
        <v>41451</v>
      </c>
      <c r="E1788">
        <v>30.663799999999998</v>
      </c>
      <c r="F1788">
        <v>3.4072</v>
      </c>
      <c r="G1788" t="s">
        <v>95</v>
      </c>
      <c r="H1788" t="s">
        <v>142</v>
      </c>
      <c r="I1788" t="s">
        <v>142</v>
      </c>
    </row>
    <row r="1789" spans="1:9" x14ac:dyDescent="0.3">
      <c r="A1789" t="s">
        <v>113</v>
      </c>
      <c r="B1789" s="1">
        <v>42376</v>
      </c>
      <c r="C1789">
        <v>143778</v>
      </c>
      <c r="D1789">
        <v>37100</v>
      </c>
      <c r="E1789">
        <v>27.4056</v>
      </c>
      <c r="F1789">
        <v>3.0453999999999999</v>
      </c>
      <c r="G1789" t="s">
        <v>95</v>
      </c>
      <c r="H1789" t="s">
        <v>142</v>
      </c>
      <c r="I1789" t="s">
        <v>142</v>
      </c>
    </row>
    <row r="1790" spans="1:9" x14ac:dyDescent="0.3">
      <c r="A1790" t="s">
        <v>113</v>
      </c>
      <c r="B1790" s="1">
        <v>42377</v>
      </c>
      <c r="C1790">
        <v>133067</v>
      </c>
      <c r="D1790">
        <v>38106</v>
      </c>
      <c r="E1790">
        <v>28.856999999999999</v>
      </c>
      <c r="F1790">
        <v>3.2063000000000001</v>
      </c>
      <c r="G1790" t="s">
        <v>95</v>
      </c>
      <c r="H1790" t="s">
        <v>142</v>
      </c>
      <c r="I1790" t="s">
        <v>142</v>
      </c>
    </row>
    <row r="1791" spans="1:9" x14ac:dyDescent="0.3">
      <c r="A1791" t="s">
        <v>113</v>
      </c>
      <c r="B1791" s="1">
        <v>42378</v>
      </c>
      <c r="C1791">
        <v>130014</v>
      </c>
      <c r="D1791">
        <v>24160</v>
      </c>
      <c r="E1791">
        <v>18.198799999999999</v>
      </c>
      <c r="F1791">
        <v>2.0221</v>
      </c>
      <c r="G1791" t="s">
        <v>95</v>
      </c>
      <c r="H1791" t="s">
        <v>142</v>
      </c>
      <c r="I1791" t="s">
        <v>142</v>
      </c>
    </row>
    <row r="1792" spans="1:9" x14ac:dyDescent="0.3">
      <c r="A1792" t="s">
        <v>113</v>
      </c>
      <c r="B1792" s="1">
        <v>42379</v>
      </c>
      <c r="C1792">
        <v>144221</v>
      </c>
      <c r="D1792">
        <v>34139</v>
      </c>
      <c r="E1792">
        <v>26.709</v>
      </c>
      <c r="F1792">
        <v>2.9676</v>
      </c>
      <c r="G1792" t="s">
        <v>95</v>
      </c>
      <c r="H1792" t="s">
        <v>142</v>
      </c>
      <c r="I1792" t="s">
        <v>142</v>
      </c>
    </row>
    <row r="1793" spans="1:9" x14ac:dyDescent="0.3">
      <c r="A1793" t="s">
        <v>113</v>
      </c>
      <c r="B1793" s="1">
        <v>42380</v>
      </c>
      <c r="C1793">
        <v>149170</v>
      </c>
      <c r="D1793">
        <v>35088</v>
      </c>
      <c r="E1793">
        <v>26.843399999999999</v>
      </c>
      <c r="F1793">
        <v>2.9826000000000001</v>
      </c>
      <c r="G1793" t="s">
        <v>95</v>
      </c>
      <c r="H1793" t="s">
        <v>142</v>
      </c>
      <c r="I1793" t="s">
        <v>142</v>
      </c>
    </row>
    <row r="1794" spans="1:9" x14ac:dyDescent="0.3">
      <c r="A1794" t="s">
        <v>113</v>
      </c>
      <c r="B1794" s="1">
        <v>42381</v>
      </c>
      <c r="C1794">
        <v>130469</v>
      </c>
      <c r="D1794">
        <v>35310</v>
      </c>
      <c r="E1794">
        <v>26.196100000000001</v>
      </c>
      <c r="F1794">
        <v>2.9106999999999998</v>
      </c>
      <c r="G1794" t="s">
        <v>95</v>
      </c>
      <c r="H1794" t="s">
        <v>142</v>
      </c>
      <c r="I1794" t="s">
        <v>142</v>
      </c>
    </row>
    <row r="1795" spans="1:9" x14ac:dyDescent="0.3">
      <c r="A1795" t="s">
        <v>113</v>
      </c>
      <c r="B1795" s="1">
        <v>42382</v>
      </c>
      <c r="C1795">
        <v>119784</v>
      </c>
      <c r="D1795">
        <v>27764</v>
      </c>
      <c r="E1795">
        <v>21.088899999999999</v>
      </c>
      <c r="F1795">
        <v>2.3431999999999999</v>
      </c>
      <c r="G1795" t="s">
        <v>95</v>
      </c>
      <c r="H1795" t="s">
        <v>142</v>
      </c>
      <c r="I1795" t="s">
        <v>142</v>
      </c>
    </row>
    <row r="1796" spans="1:9" x14ac:dyDescent="0.3">
      <c r="A1796" t="s">
        <v>113</v>
      </c>
      <c r="B1796" s="1">
        <v>42383</v>
      </c>
      <c r="C1796">
        <v>117296</v>
      </c>
      <c r="D1796">
        <v>26947</v>
      </c>
      <c r="E1796">
        <v>17.7333</v>
      </c>
      <c r="F1796">
        <v>5.9103000000000003</v>
      </c>
      <c r="G1796" t="s">
        <v>95</v>
      </c>
      <c r="H1796" t="s">
        <v>142</v>
      </c>
      <c r="I1796" t="s">
        <v>142</v>
      </c>
    </row>
    <row r="1797" spans="1:9" x14ac:dyDescent="0.3">
      <c r="A1797" t="s">
        <v>113</v>
      </c>
      <c r="B1797" s="1">
        <v>42384</v>
      </c>
      <c r="C1797">
        <v>78895</v>
      </c>
      <c r="D1797">
        <v>21210</v>
      </c>
      <c r="E1797">
        <v>14.185700000000001</v>
      </c>
      <c r="F1797">
        <v>4.7282000000000002</v>
      </c>
      <c r="G1797" t="s">
        <v>95</v>
      </c>
      <c r="H1797" t="s">
        <v>142</v>
      </c>
      <c r="I1797" t="s">
        <v>142</v>
      </c>
    </row>
    <row r="1798" spans="1:9" x14ac:dyDescent="0.3">
      <c r="A1798" t="s">
        <v>113</v>
      </c>
      <c r="B1798" s="1">
        <v>42385</v>
      </c>
      <c r="C1798">
        <v>81304</v>
      </c>
      <c r="D1798">
        <v>19250</v>
      </c>
      <c r="E1798">
        <v>12.349500000000001</v>
      </c>
      <c r="F1798">
        <v>4.1162000000000001</v>
      </c>
      <c r="G1798" t="s">
        <v>95</v>
      </c>
      <c r="H1798" t="s">
        <v>142</v>
      </c>
      <c r="I1798" t="s">
        <v>142</v>
      </c>
    </row>
    <row r="1799" spans="1:9" x14ac:dyDescent="0.3">
      <c r="A1799" t="s">
        <v>113</v>
      </c>
      <c r="B1799" s="1">
        <v>42386</v>
      </c>
      <c r="C1799">
        <v>97778</v>
      </c>
      <c r="D1799">
        <v>20973</v>
      </c>
      <c r="E1799">
        <v>13.074</v>
      </c>
      <c r="F1799">
        <v>4.3578000000000001</v>
      </c>
      <c r="G1799" t="s">
        <v>95</v>
      </c>
      <c r="H1799" t="s">
        <v>142</v>
      </c>
      <c r="I1799" t="s">
        <v>142</v>
      </c>
    </row>
    <row r="1800" spans="1:9" x14ac:dyDescent="0.3">
      <c r="A1800" t="s">
        <v>113</v>
      </c>
      <c r="B1800" s="1">
        <v>42387</v>
      </c>
      <c r="C1800">
        <v>116335</v>
      </c>
      <c r="D1800">
        <v>30137</v>
      </c>
      <c r="E1800">
        <v>18.6645</v>
      </c>
      <c r="F1800">
        <v>6.2206999999999999</v>
      </c>
      <c r="G1800" t="s">
        <v>95</v>
      </c>
      <c r="H1800" t="s">
        <v>142</v>
      </c>
      <c r="I1800" t="s">
        <v>142</v>
      </c>
    </row>
    <row r="1801" spans="1:9" x14ac:dyDescent="0.3">
      <c r="A1801" t="s">
        <v>113</v>
      </c>
      <c r="B1801" s="1">
        <v>42388</v>
      </c>
      <c r="C1801">
        <v>94807</v>
      </c>
      <c r="D1801">
        <v>23204</v>
      </c>
      <c r="E1801">
        <v>15.146599999999999</v>
      </c>
      <c r="F1801">
        <v>5.0483000000000002</v>
      </c>
      <c r="G1801" t="s">
        <v>95</v>
      </c>
      <c r="H1801" t="s">
        <v>142</v>
      </c>
      <c r="I1801" t="s">
        <v>142</v>
      </c>
    </row>
    <row r="1802" spans="1:9" x14ac:dyDescent="0.3">
      <c r="A1802" t="s">
        <v>113</v>
      </c>
      <c r="B1802" s="1">
        <v>42389</v>
      </c>
      <c r="C1802">
        <v>74397</v>
      </c>
      <c r="D1802">
        <v>20143</v>
      </c>
      <c r="E1802">
        <v>12.936999999999999</v>
      </c>
      <c r="F1802">
        <v>4.3117999999999999</v>
      </c>
      <c r="G1802" t="s">
        <v>95</v>
      </c>
      <c r="H1802" t="s">
        <v>142</v>
      </c>
      <c r="I1802" t="s">
        <v>142</v>
      </c>
    </row>
    <row r="1803" spans="1:9" x14ac:dyDescent="0.3">
      <c r="A1803" t="s">
        <v>113</v>
      </c>
      <c r="B1803" s="1">
        <v>42390</v>
      </c>
      <c r="C1803">
        <v>70214</v>
      </c>
      <c r="D1803">
        <v>19987</v>
      </c>
      <c r="E1803">
        <v>12.6515</v>
      </c>
      <c r="F1803">
        <v>4.2164999999999999</v>
      </c>
      <c r="G1803" t="s">
        <v>95</v>
      </c>
      <c r="H1803" t="s">
        <v>142</v>
      </c>
      <c r="I1803" t="s">
        <v>142</v>
      </c>
    </row>
    <row r="1804" spans="1:9" x14ac:dyDescent="0.3">
      <c r="A1804" t="s">
        <v>113</v>
      </c>
      <c r="B1804" s="1">
        <v>42391</v>
      </c>
      <c r="C1804">
        <v>82033</v>
      </c>
      <c r="D1804">
        <v>26156</v>
      </c>
      <c r="E1804">
        <v>17.177700000000002</v>
      </c>
      <c r="F1804">
        <v>5.7255000000000003</v>
      </c>
      <c r="G1804" t="s">
        <v>95</v>
      </c>
      <c r="H1804" t="s">
        <v>142</v>
      </c>
      <c r="I1804" t="s">
        <v>142</v>
      </c>
    </row>
    <row r="1805" spans="1:9" x14ac:dyDescent="0.3">
      <c r="A1805" t="s">
        <v>113</v>
      </c>
      <c r="B1805" s="1">
        <v>42392</v>
      </c>
      <c r="C1805">
        <v>64428</v>
      </c>
      <c r="D1805">
        <v>17606</v>
      </c>
      <c r="E1805">
        <v>11.392799999999999</v>
      </c>
      <c r="F1805">
        <v>3.7968999999999999</v>
      </c>
      <c r="G1805" t="s">
        <v>95</v>
      </c>
      <c r="H1805" t="s">
        <v>142</v>
      </c>
      <c r="I1805" t="s">
        <v>142</v>
      </c>
    </row>
    <row r="1806" spans="1:9" x14ac:dyDescent="0.3">
      <c r="A1806" t="s">
        <v>113</v>
      </c>
      <c r="B1806" s="1">
        <v>42393</v>
      </c>
      <c r="C1806">
        <v>83092</v>
      </c>
      <c r="D1806">
        <v>19591</v>
      </c>
      <c r="E1806">
        <v>12.8592</v>
      </c>
      <c r="F1806">
        <v>4.2859999999999996</v>
      </c>
      <c r="G1806" t="s">
        <v>95</v>
      </c>
      <c r="H1806" t="s">
        <v>142</v>
      </c>
      <c r="I1806" t="s">
        <v>142</v>
      </c>
    </row>
    <row r="1807" spans="1:9" x14ac:dyDescent="0.3">
      <c r="A1807" t="s">
        <v>113</v>
      </c>
      <c r="B1807" s="1">
        <v>42394</v>
      </c>
      <c r="C1807">
        <v>89940</v>
      </c>
      <c r="D1807">
        <v>28775</v>
      </c>
      <c r="E1807">
        <v>18.444900000000001</v>
      </c>
      <c r="F1807">
        <v>6.1478999999999999</v>
      </c>
      <c r="G1807" t="s">
        <v>95</v>
      </c>
      <c r="H1807" t="s">
        <v>142</v>
      </c>
      <c r="I1807" t="s">
        <v>142</v>
      </c>
    </row>
    <row r="1808" spans="1:9" x14ac:dyDescent="0.3">
      <c r="A1808" t="s">
        <v>113</v>
      </c>
      <c r="B1808" s="1">
        <v>42395</v>
      </c>
      <c r="C1808">
        <v>71236</v>
      </c>
      <c r="D1808">
        <v>23458</v>
      </c>
      <c r="E1808">
        <v>15.0563</v>
      </c>
      <c r="F1808">
        <v>5.0178000000000003</v>
      </c>
      <c r="G1808" t="s">
        <v>95</v>
      </c>
      <c r="H1808" t="s">
        <v>142</v>
      </c>
      <c r="I1808" t="s">
        <v>142</v>
      </c>
    </row>
    <row r="1809" spans="1:9" x14ac:dyDescent="0.3">
      <c r="A1809" t="s">
        <v>113</v>
      </c>
      <c r="B1809" s="1">
        <v>42396</v>
      </c>
      <c r="C1809">
        <v>61679</v>
      </c>
      <c r="D1809">
        <v>18849</v>
      </c>
      <c r="E1809">
        <v>12.066700000000001</v>
      </c>
      <c r="F1809">
        <v>4.0217999999999998</v>
      </c>
      <c r="G1809" t="s">
        <v>95</v>
      </c>
      <c r="H1809" t="s">
        <v>142</v>
      </c>
      <c r="I1809" t="s">
        <v>142</v>
      </c>
    </row>
    <row r="1810" spans="1:9" x14ac:dyDescent="0.3">
      <c r="A1810" t="s">
        <v>113</v>
      </c>
      <c r="B1810" s="1">
        <v>42397</v>
      </c>
      <c r="C1810">
        <v>60746</v>
      </c>
      <c r="D1810">
        <v>15343</v>
      </c>
      <c r="E1810">
        <v>9.9277999999999995</v>
      </c>
      <c r="F1810">
        <v>3.3087</v>
      </c>
      <c r="G1810" t="s">
        <v>95</v>
      </c>
      <c r="H1810" t="s">
        <v>142</v>
      </c>
      <c r="I1810" t="s">
        <v>142</v>
      </c>
    </row>
    <row r="1811" spans="1:9" x14ac:dyDescent="0.3">
      <c r="A1811" t="s">
        <v>113</v>
      </c>
      <c r="B1811" s="1">
        <v>42398</v>
      </c>
      <c r="C1811">
        <v>46480</v>
      </c>
      <c r="D1811">
        <v>12342</v>
      </c>
      <c r="E1811">
        <v>8.0707000000000004</v>
      </c>
      <c r="F1811">
        <v>2.6898</v>
      </c>
      <c r="G1811" t="s">
        <v>95</v>
      </c>
      <c r="H1811" t="s">
        <v>142</v>
      </c>
      <c r="I1811" t="s">
        <v>142</v>
      </c>
    </row>
    <row r="1812" spans="1:9" x14ac:dyDescent="0.3">
      <c r="A1812" t="s">
        <v>113</v>
      </c>
      <c r="B1812" s="1">
        <v>42399</v>
      </c>
      <c r="C1812">
        <v>46737</v>
      </c>
      <c r="D1812">
        <v>8237</v>
      </c>
      <c r="E1812">
        <v>5.2789000000000001</v>
      </c>
      <c r="F1812">
        <v>1.7593000000000001</v>
      </c>
      <c r="G1812" t="s">
        <v>95</v>
      </c>
      <c r="H1812" t="s">
        <v>142</v>
      </c>
      <c r="I1812" t="s">
        <v>142</v>
      </c>
    </row>
    <row r="1813" spans="1:9" x14ac:dyDescent="0.3">
      <c r="A1813" t="s">
        <v>113</v>
      </c>
      <c r="B1813" s="1">
        <v>42400</v>
      </c>
      <c r="C1813">
        <v>72205</v>
      </c>
      <c r="D1813">
        <v>10931</v>
      </c>
      <c r="E1813">
        <v>7.0331000000000001</v>
      </c>
      <c r="F1813">
        <v>2.3439000000000001</v>
      </c>
      <c r="G1813" t="s">
        <v>95</v>
      </c>
      <c r="H1813" t="s">
        <v>142</v>
      </c>
      <c r="I1813" t="s">
        <v>142</v>
      </c>
    </row>
    <row r="1814" spans="1:9" x14ac:dyDescent="0.3">
      <c r="A1814" t="s">
        <v>113</v>
      </c>
      <c r="B1814" s="1">
        <v>42402</v>
      </c>
      <c r="C1814">
        <v>68931</v>
      </c>
      <c r="D1814">
        <v>17746</v>
      </c>
      <c r="E1814">
        <v>11.205500000000001</v>
      </c>
      <c r="F1814">
        <v>3.734</v>
      </c>
      <c r="G1814" t="s">
        <v>95</v>
      </c>
      <c r="H1814" t="s">
        <v>142</v>
      </c>
      <c r="I1814" t="s">
        <v>142</v>
      </c>
    </row>
    <row r="1815" spans="1:9" x14ac:dyDescent="0.3">
      <c r="A1815" t="s">
        <v>113</v>
      </c>
      <c r="B1815" s="1">
        <v>42401</v>
      </c>
      <c r="C1815">
        <v>88501</v>
      </c>
      <c r="D1815">
        <v>17229</v>
      </c>
      <c r="E1815">
        <v>10.987</v>
      </c>
      <c r="F1815">
        <v>3.6617000000000002</v>
      </c>
      <c r="G1815" t="s">
        <v>95</v>
      </c>
      <c r="H1815" t="s">
        <v>142</v>
      </c>
      <c r="I1815" t="s">
        <v>142</v>
      </c>
    </row>
    <row r="1816" spans="1:9" x14ac:dyDescent="0.3">
      <c r="A1816" t="s">
        <v>113</v>
      </c>
      <c r="B1816" s="1">
        <v>42403</v>
      </c>
      <c r="C1816">
        <v>54102</v>
      </c>
      <c r="D1816">
        <v>10713</v>
      </c>
      <c r="E1816">
        <v>6.7628000000000004</v>
      </c>
      <c r="F1816">
        <v>2.2536</v>
      </c>
      <c r="G1816" t="s">
        <v>95</v>
      </c>
      <c r="H1816" t="s">
        <v>142</v>
      </c>
      <c r="I1816" t="s">
        <v>142</v>
      </c>
    </row>
    <row r="1817" spans="1:9" x14ac:dyDescent="0.3">
      <c r="A1817" t="s">
        <v>113</v>
      </c>
      <c r="B1817" s="1">
        <v>42404</v>
      </c>
      <c r="C1817">
        <v>51926</v>
      </c>
      <c r="D1817">
        <v>10068</v>
      </c>
      <c r="E1817">
        <v>6.4101999999999997</v>
      </c>
      <c r="F1817">
        <v>2.1364000000000001</v>
      </c>
      <c r="G1817" t="s">
        <v>95</v>
      </c>
      <c r="H1817" t="s">
        <v>142</v>
      </c>
      <c r="I1817" t="s">
        <v>142</v>
      </c>
    </row>
    <row r="1818" spans="1:9" x14ac:dyDescent="0.3">
      <c r="A1818" t="s">
        <v>113</v>
      </c>
      <c r="B1818" s="1">
        <v>42405</v>
      </c>
      <c r="C1818">
        <v>58656</v>
      </c>
      <c r="D1818">
        <v>12122</v>
      </c>
      <c r="E1818">
        <v>7.8380999999999998</v>
      </c>
      <c r="F1818">
        <v>2.6122999999999998</v>
      </c>
      <c r="G1818" t="s">
        <v>95</v>
      </c>
      <c r="H1818" t="s">
        <v>142</v>
      </c>
      <c r="I1818" t="s">
        <v>142</v>
      </c>
    </row>
    <row r="1819" spans="1:9" x14ac:dyDescent="0.3">
      <c r="A1819" t="s">
        <v>113</v>
      </c>
      <c r="B1819" s="1">
        <v>42406</v>
      </c>
      <c r="C1819">
        <v>47838</v>
      </c>
      <c r="D1819">
        <v>9565</v>
      </c>
      <c r="E1819">
        <v>5.9779</v>
      </c>
      <c r="F1819">
        <v>1.9926999999999999</v>
      </c>
      <c r="G1819" t="s">
        <v>95</v>
      </c>
      <c r="H1819" t="s">
        <v>142</v>
      </c>
      <c r="I1819" t="s">
        <v>142</v>
      </c>
    </row>
    <row r="1820" spans="1:9" x14ac:dyDescent="0.3">
      <c r="A1820" t="s">
        <v>113</v>
      </c>
      <c r="B1820" s="1">
        <v>42407</v>
      </c>
      <c r="C1820">
        <v>55711</v>
      </c>
      <c r="D1820">
        <v>11107</v>
      </c>
      <c r="E1820">
        <v>7.0045999999999999</v>
      </c>
      <c r="F1820">
        <v>2.3340999999999998</v>
      </c>
      <c r="G1820" t="s">
        <v>95</v>
      </c>
      <c r="H1820" t="s">
        <v>142</v>
      </c>
      <c r="I1820" t="s">
        <v>142</v>
      </c>
    </row>
    <row r="1821" spans="1:9" x14ac:dyDescent="0.3">
      <c r="A1821" t="s">
        <v>113</v>
      </c>
      <c r="B1821" s="1">
        <v>42408</v>
      </c>
      <c r="C1821">
        <v>96539</v>
      </c>
      <c r="D1821">
        <v>24105</v>
      </c>
      <c r="E1821">
        <v>15.670199999999999</v>
      </c>
      <c r="F1821">
        <v>5.2229999999999999</v>
      </c>
      <c r="G1821" t="s">
        <v>95</v>
      </c>
      <c r="H1821" t="s">
        <v>142</v>
      </c>
      <c r="I1821" t="s">
        <v>142</v>
      </c>
    </row>
    <row r="1822" spans="1:9" x14ac:dyDescent="0.3">
      <c r="A1822" t="s">
        <v>113</v>
      </c>
      <c r="B1822" s="1">
        <v>42409</v>
      </c>
      <c r="C1822">
        <v>62876</v>
      </c>
      <c r="D1822">
        <v>23494</v>
      </c>
      <c r="E1822">
        <v>15.1157</v>
      </c>
      <c r="F1822">
        <v>5.0385</v>
      </c>
      <c r="G1822" t="s">
        <v>95</v>
      </c>
      <c r="H1822" t="s">
        <v>142</v>
      </c>
      <c r="I1822" t="s">
        <v>142</v>
      </c>
    </row>
    <row r="1823" spans="1:9" x14ac:dyDescent="0.3">
      <c r="A1823" t="s">
        <v>113</v>
      </c>
      <c r="B1823" s="1">
        <v>42410</v>
      </c>
      <c r="C1823">
        <v>47062</v>
      </c>
      <c r="D1823">
        <v>13395</v>
      </c>
      <c r="E1823">
        <v>8.6770999999999994</v>
      </c>
      <c r="F1823">
        <v>2.8917000000000002</v>
      </c>
      <c r="G1823" t="s">
        <v>95</v>
      </c>
      <c r="H1823" t="s">
        <v>142</v>
      </c>
      <c r="I1823" t="s">
        <v>142</v>
      </c>
    </row>
    <row r="1824" spans="1:9" x14ac:dyDescent="0.3">
      <c r="A1824" t="s">
        <v>113</v>
      </c>
      <c r="B1824" s="1">
        <v>42411</v>
      </c>
      <c r="C1824">
        <v>52523</v>
      </c>
      <c r="D1824">
        <v>14080</v>
      </c>
      <c r="E1824">
        <v>9.2241999999999997</v>
      </c>
      <c r="F1824">
        <v>3.0750000000000002</v>
      </c>
      <c r="G1824" t="s">
        <v>95</v>
      </c>
      <c r="H1824" t="s">
        <v>142</v>
      </c>
      <c r="I1824" t="s">
        <v>142</v>
      </c>
    </row>
    <row r="1825" spans="1:9" x14ac:dyDescent="0.3">
      <c r="A1825" t="s">
        <v>113</v>
      </c>
      <c r="B1825" s="1">
        <v>42412</v>
      </c>
      <c r="C1825">
        <v>42414</v>
      </c>
      <c r="D1825">
        <v>9133</v>
      </c>
      <c r="E1825">
        <v>5.5900999999999996</v>
      </c>
      <c r="F1825">
        <v>1.8629</v>
      </c>
      <c r="G1825" t="s">
        <v>95</v>
      </c>
      <c r="H1825" t="s">
        <v>142</v>
      </c>
      <c r="I1825" t="s">
        <v>142</v>
      </c>
    </row>
    <row r="1826" spans="1:9" x14ac:dyDescent="0.3">
      <c r="A1826" t="s">
        <v>113</v>
      </c>
      <c r="B1826" s="1">
        <v>42413</v>
      </c>
      <c r="C1826">
        <v>37792</v>
      </c>
      <c r="D1826">
        <v>6343</v>
      </c>
      <c r="E1826">
        <v>3.9116</v>
      </c>
      <c r="F1826">
        <v>1.3043</v>
      </c>
      <c r="G1826" t="s">
        <v>95</v>
      </c>
      <c r="H1826" t="s">
        <v>142</v>
      </c>
      <c r="I1826" t="s">
        <v>142</v>
      </c>
    </row>
    <row r="1827" spans="1:9" x14ac:dyDescent="0.3">
      <c r="A1827" t="s">
        <v>113</v>
      </c>
      <c r="B1827" s="1">
        <v>42414</v>
      </c>
      <c r="C1827">
        <v>47688</v>
      </c>
      <c r="D1827">
        <v>6629</v>
      </c>
      <c r="E1827">
        <v>4.1771000000000003</v>
      </c>
      <c r="F1827">
        <v>1.3919999999999999</v>
      </c>
      <c r="G1827" t="s">
        <v>95</v>
      </c>
      <c r="H1827" t="s">
        <v>142</v>
      </c>
      <c r="I1827" t="s">
        <v>142</v>
      </c>
    </row>
    <row r="1828" spans="1:9" x14ac:dyDescent="0.3">
      <c r="A1828" t="s">
        <v>113</v>
      </c>
      <c r="B1828" s="1">
        <v>42415</v>
      </c>
      <c r="C1828">
        <v>54470</v>
      </c>
      <c r="D1828">
        <v>7564</v>
      </c>
      <c r="E1828">
        <v>4.5819999999999999</v>
      </c>
      <c r="F1828">
        <v>1.5273000000000001</v>
      </c>
      <c r="G1828" t="s">
        <v>95</v>
      </c>
      <c r="H1828" t="s">
        <v>142</v>
      </c>
      <c r="I1828" t="s">
        <v>142</v>
      </c>
    </row>
    <row r="1829" spans="1:9" x14ac:dyDescent="0.3">
      <c r="A1829" t="s">
        <v>113</v>
      </c>
      <c r="B1829" s="1">
        <v>42416</v>
      </c>
      <c r="C1829">
        <v>47921</v>
      </c>
      <c r="D1829">
        <v>7157</v>
      </c>
      <c r="E1829">
        <v>4.3940000000000001</v>
      </c>
      <c r="F1829">
        <v>1.4648000000000001</v>
      </c>
      <c r="G1829" t="s">
        <v>95</v>
      </c>
      <c r="H1829" t="s">
        <v>142</v>
      </c>
      <c r="I1829" t="s">
        <v>142</v>
      </c>
    </row>
    <row r="1830" spans="1:9" x14ac:dyDescent="0.3">
      <c r="A1830" t="s">
        <v>113</v>
      </c>
      <c r="B1830" s="1">
        <v>42417</v>
      </c>
      <c r="C1830">
        <v>43851</v>
      </c>
      <c r="D1830">
        <v>6771</v>
      </c>
      <c r="E1830">
        <v>4.0625999999999998</v>
      </c>
      <c r="F1830">
        <v>1.2504999999999999</v>
      </c>
      <c r="G1830" t="s">
        <v>95</v>
      </c>
      <c r="H1830" t="s">
        <v>142</v>
      </c>
      <c r="I1830" t="s">
        <v>142</v>
      </c>
    </row>
    <row r="1831" spans="1:9" x14ac:dyDescent="0.3">
      <c r="A1831" t="s">
        <v>113</v>
      </c>
      <c r="B1831" s="1">
        <v>42418</v>
      </c>
      <c r="C1831">
        <v>41034</v>
      </c>
      <c r="D1831">
        <v>6435</v>
      </c>
      <c r="E1831">
        <v>3.8610000000000002</v>
      </c>
      <c r="F1831">
        <v>1.2111000000000001</v>
      </c>
      <c r="G1831" t="s">
        <v>95</v>
      </c>
      <c r="H1831" t="s">
        <v>142</v>
      </c>
      <c r="I1831" t="s">
        <v>142</v>
      </c>
    </row>
    <row r="1832" spans="1:9" x14ac:dyDescent="0.3">
      <c r="A1832" t="s">
        <v>113</v>
      </c>
      <c r="B1832" s="1">
        <v>42419</v>
      </c>
      <c r="C1832">
        <v>36914</v>
      </c>
      <c r="D1832">
        <v>5971</v>
      </c>
      <c r="E1832">
        <v>3.5825999999999998</v>
      </c>
      <c r="F1832">
        <v>1.0691999999999999</v>
      </c>
      <c r="G1832" t="s">
        <v>95</v>
      </c>
      <c r="H1832" t="s">
        <v>142</v>
      </c>
      <c r="I1832" t="s">
        <v>142</v>
      </c>
    </row>
    <row r="1833" spans="1:9" x14ac:dyDescent="0.3">
      <c r="A1833" t="s">
        <v>113</v>
      </c>
      <c r="B1833" s="1">
        <v>42420</v>
      </c>
      <c r="C1833">
        <v>41768</v>
      </c>
      <c r="D1833">
        <v>5715</v>
      </c>
      <c r="E1833">
        <v>3.4289999999999998</v>
      </c>
      <c r="F1833">
        <v>1.0053000000000001</v>
      </c>
      <c r="G1833" t="s">
        <v>95</v>
      </c>
      <c r="H1833" t="s">
        <v>142</v>
      </c>
      <c r="I1833" t="s">
        <v>142</v>
      </c>
    </row>
    <row r="1834" spans="1:9" x14ac:dyDescent="0.3">
      <c r="A1834" t="s">
        <v>113</v>
      </c>
      <c r="B1834" s="1">
        <v>42421</v>
      </c>
      <c r="C1834">
        <v>58634</v>
      </c>
      <c r="D1834">
        <v>7493</v>
      </c>
      <c r="E1834">
        <v>4.4958</v>
      </c>
      <c r="F1834">
        <v>1.4350000000000001</v>
      </c>
      <c r="G1834" t="s">
        <v>95</v>
      </c>
      <c r="H1834" t="s">
        <v>142</v>
      </c>
      <c r="I1834" t="s">
        <v>142</v>
      </c>
    </row>
    <row r="1835" spans="1:9" x14ac:dyDescent="0.3">
      <c r="A1835" t="s">
        <v>113</v>
      </c>
      <c r="B1835" s="1">
        <v>42422</v>
      </c>
      <c r="C1835">
        <v>45615</v>
      </c>
      <c r="D1835">
        <v>7705</v>
      </c>
      <c r="E1835">
        <v>4.6230000000000002</v>
      </c>
      <c r="F1835">
        <v>1.2909999999999999</v>
      </c>
      <c r="G1835" t="s">
        <v>95</v>
      </c>
      <c r="H1835" t="s">
        <v>142</v>
      </c>
      <c r="I1835" t="s">
        <v>142</v>
      </c>
    </row>
    <row r="1836" spans="1:9" x14ac:dyDescent="0.3">
      <c r="A1836" t="s">
        <v>113</v>
      </c>
      <c r="B1836" s="1">
        <v>42423</v>
      </c>
      <c r="C1836">
        <v>51368</v>
      </c>
      <c r="D1836">
        <v>5795</v>
      </c>
      <c r="E1836">
        <v>3.5209999999999999</v>
      </c>
      <c r="F1836">
        <v>1.0681</v>
      </c>
      <c r="G1836" t="s">
        <v>95</v>
      </c>
      <c r="H1836" t="s">
        <v>142</v>
      </c>
      <c r="I1836" t="s">
        <v>142</v>
      </c>
    </row>
    <row r="1837" spans="1:9" x14ac:dyDescent="0.3">
      <c r="A1837" t="s">
        <v>114</v>
      </c>
      <c r="B1837" s="1">
        <v>42309</v>
      </c>
      <c r="C1837">
        <v>1527</v>
      </c>
      <c r="D1837">
        <v>581</v>
      </c>
      <c r="E1837">
        <v>1.4524999999999999</v>
      </c>
      <c r="F1837">
        <v>0.2397</v>
      </c>
      <c r="G1837" t="s">
        <v>98</v>
      </c>
      <c r="H1837" t="s">
        <v>142</v>
      </c>
      <c r="I1837" t="s">
        <v>142</v>
      </c>
    </row>
    <row r="1838" spans="1:9" x14ac:dyDescent="0.3">
      <c r="A1838" t="s">
        <v>114</v>
      </c>
      <c r="B1838" s="1">
        <v>42310</v>
      </c>
      <c r="C1838">
        <v>4051</v>
      </c>
      <c r="D1838">
        <v>2206</v>
      </c>
      <c r="E1838">
        <v>5.5149999999999997</v>
      </c>
      <c r="F1838">
        <v>0.70189999999999997</v>
      </c>
      <c r="G1838" t="s">
        <v>98</v>
      </c>
      <c r="H1838" t="s">
        <v>142</v>
      </c>
      <c r="I1838" t="s">
        <v>142</v>
      </c>
    </row>
    <row r="1839" spans="1:9" x14ac:dyDescent="0.3">
      <c r="A1839" t="s">
        <v>114</v>
      </c>
      <c r="B1839" s="1">
        <v>42311</v>
      </c>
      <c r="C1839">
        <v>3771</v>
      </c>
      <c r="D1839">
        <v>2168</v>
      </c>
      <c r="E1839">
        <v>5.42</v>
      </c>
      <c r="F1839">
        <v>0.68579999999999997</v>
      </c>
      <c r="G1839" t="s">
        <v>98</v>
      </c>
      <c r="H1839" t="s">
        <v>142</v>
      </c>
      <c r="I1839" t="s">
        <v>142</v>
      </c>
    </row>
    <row r="1840" spans="1:9" x14ac:dyDescent="0.3">
      <c r="A1840" t="s">
        <v>114</v>
      </c>
      <c r="B1840" s="1">
        <v>42312</v>
      </c>
      <c r="C1840">
        <v>3468</v>
      </c>
      <c r="D1840">
        <v>1997</v>
      </c>
      <c r="E1840">
        <v>4.9924999999999997</v>
      </c>
      <c r="F1840">
        <v>0.57140000000000002</v>
      </c>
      <c r="G1840" t="s">
        <v>98</v>
      </c>
      <c r="H1840" t="s">
        <v>142</v>
      </c>
      <c r="I1840" t="s">
        <v>142</v>
      </c>
    </row>
    <row r="1841" spans="1:9" x14ac:dyDescent="0.3">
      <c r="A1841" t="s">
        <v>114</v>
      </c>
      <c r="B1841" s="1">
        <v>42313</v>
      </c>
      <c r="C1841">
        <v>3555</v>
      </c>
      <c r="D1841">
        <v>2064</v>
      </c>
      <c r="E1841">
        <v>5.16</v>
      </c>
      <c r="F1841">
        <v>0.42030000000000001</v>
      </c>
      <c r="G1841" t="s">
        <v>98</v>
      </c>
      <c r="H1841" t="s">
        <v>142</v>
      </c>
      <c r="I1841" t="s">
        <v>142</v>
      </c>
    </row>
    <row r="1842" spans="1:9" x14ac:dyDescent="0.3">
      <c r="A1842" t="s">
        <v>114</v>
      </c>
      <c r="B1842" s="1">
        <v>42314</v>
      </c>
      <c r="C1842">
        <v>3046</v>
      </c>
      <c r="D1842">
        <v>1955</v>
      </c>
      <c r="E1842">
        <v>4.8875000000000002</v>
      </c>
      <c r="F1842">
        <v>0.45679999999999998</v>
      </c>
      <c r="G1842" t="s">
        <v>98</v>
      </c>
      <c r="H1842" t="s">
        <v>142</v>
      </c>
      <c r="I1842" t="s">
        <v>142</v>
      </c>
    </row>
    <row r="1843" spans="1:9" x14ac:dyDescent="0.3">
      <c r="A1843" t="s">
        <v>114</v>
      </c>
      <c r="B1843" s="1">
        <v>42316</v>
      </c>
      <c r="C1843">
        <v>1507</v>
      </c>
      <c r="D1843">
        <v>603</v>
      </c>
      <c r="E1843">
        <v>1.5859000000000001</v>
      </c>
      <c r="F1843">
        <v>0.52859999999999996</v>
      </c>
      <c r="G1843" t="s">
        <v>98</v>
      </c>
      <c r="H1843" t="s">
        <v>142</v>
      </c>
      <c r="I1843" t="s">
        <v>142</v>
      </c>
    </row>
    <row r="1844" spans="1:9" x14ac:dyDescent="0.3">
      <c r="A1844" t="s">
        <v>114</v>
      </c>
      <c r="B1844" s="1">
        <v>42315</v>
      </c>
      <c r="C1844">
        <v>1291</v>
      </c>
      <c r="D1844">
        <v>655</v>
      </c>
      <c r="E1844">
        <v>1.6375</v>
      </c>
      <c r="F1844">
        <v>0.27910000000000001</v>
      </c>
      <c r="G1844" t="s">
        <v>98</v>
      </c>
      <c r="H1844" t="s">
        <v>142</v>
      </c>
      <c r="I1844" t="s">
        <v>142</v>
      </c>
    </row>
    <row r="1845" spans="1:9" x14ac:dyDescent="0.3">
      <c r="A1845" t="s">
        <v>114</v>
      </c>
      <c r="B1845" s="1">
        <v>42317</v>
      </c>
      <c r="C1845">
        <v>3817</v>
      </c>
      <c r="D1845">
        <v>2186</v>
      </c>
      <c r="E1845">
        <v>5.7069999999999999</v>
      </c>
      <c r="F1845">
        <v>1.9024000000000001</v>
      </c>
      <c r="G1845" t="s">
        <v>98</v>
      </c>
      <c r="H1845" t="s">
        <v>142</v>
      </c>
      <c r="I1845" t="s">
        <v>142</v>
      </c>
    </row>
    <row r="1846" spans="1:9" x14ac:dyDescent="0.3">
      <c r="A1846" t="s">
        <v>114</v>
      </c>
      <c r="B1846" s="1">
        <v>42318</v>
      </c>
      <c r="C1846">
        <v>4004</v>
      </c>
      <c r="D1846">
        <v>2250</v>
      </c>
      <c r="E1846">
        <v>6.1215999999999999</v>
      </c>
      <c r="F1846">
        <v>2.0404</v>
      </c>
      <c r="G1846" t="s">
        <v>98</v>
      </c>
      <c r="H1846" t="s">
        <v>142</v>
      </c>
      <c r="I1846" t="s">
        <v>142</v>
      </c>
    </row>
    <row r="1847" spans="1:9" x14ac:dyDescent="0.3">
      <c r="A1847" t="s">
        <v>114</v>
      </c>
      <c r="B1847" s="1">
        <v>42319</v>
      </c>
      <c r="C1847">
        <v>3564</v>
      </c>
      <c r="D1847">
        <v>1787</v>
      </c>
      <c r="E1847">
        <v>4.8960999999999997</v>
      </c>
      <c r="F1847">
        <v>1.6319999999999999</v>
      </c>
      <c r="G1847" t="s">
        <v>98</v>
      </c>
      <c r="H1847" t="s">
        <v>142</v>
      </c>
      <c r="I1847" t="s">
        <v>142</v>
      </c>
    </row>
    <row r="1848" spans="1:9" x14ac:dyDescent="0.3">
      <c r="A1848" t="s">
        <v>114</v>
      </c>
      <c r="B1848" s="1">
        <v>42320</v>
      </c>
      <c r="C1848">
        <v>3269</v>
      </c>
      <c r="D1848">
        <v>1749</v>
      </c>
      <c r="E1848">
        <v>4.8609</v>
      </c>
      <c r="F1848">
        <v>1.6202000000000001</v>
      </c>
      <c r="G1848" t="s">
        <v>98</v>
      </c>
      <c r="H1848" t="s">
        <v>142</v>
      </c>
      <c r="I1848" t="s">
        <v>142</v>
      </c>
    </row>
    <row r="1849" spans="1:9" x14ac:dyDescent="0.3">
      <c r="A1849" t="s">
        <v>114</v>
      </c>
      <c r="B1849" s="1">
        <v>42321</v>
      </c>
      <c r="C1849">
        <v>3134</v>
      </c>
      <c r="D1849">
        <v>1624</v>
      </c>
      <c r="E1849">
        <v>4.5629999999999997</v>
      </c>
      <c r="F1849">
        <v>1.5209999999999999</v>
      </c>
      <c r="G1849" t="s">
        <v>98</v>
      </c>
      <c r="H1849" t="s">
        <v>142</v>
      </c>
      <c r="I1849" t="s">
        <v>142</v>
      </c>
    </row>
    <row r="1850" spans="1:9" x14ac:dyDescent="0.3">
      <c r="A1850" t="s">
        <v>114</v>
      </c>
      <c r="B1850" s="1">
        <v>42322</v>
      </c>
      <c r="C1850">
        <v>1190</v>
      </c>
      <c r="D1850">
        <v>494</v>
      </c>
      <c r="E1850">
        <v>1.4258999999999999</v>
      </c>
      <c r="F1850">
        <v>0.47510000000000002</v>
      </c>
      <c r="G1850" t="s">
        <v>98</v>
      </c>
      <c r="H1850" t="s">
        <v>142</v>
      </c>
      <c r="I1850" t="s">
        <v>142</v>
      </c>
    </row>
    <row r="1851" spans="1:9" x14ac:dyDescent="0.3">
      <c r="A1851" t="s">
        <v>114</v>
      </c>
      <c r="B1851" s="1">
        <v>42323</v>
      </c>
      <c r="C1851">
        <v>1286</v>
      </c>
      <c r="D1851">
        <v>475</v>
      </c>
      <c r="E1851">
        <v>1.2925</v>
      </c>
      <c r="F1851">
        <v>0.43070000000000003</v>
      </c>
      <c r="G1851" t="s">
        <v>98</v>
      </c>
      <c r="H1851" t="s">
        <v>142</v>
      </c>
      <c r="I1851" t="s">
        <v>142</v>
      </c>
    </row>
    <row r="1852" spans="1:9" x14ac:dyDescent="0.3">
      <c r="A1852" t="s">
        <v>114</v>
      </c>
      <c r="B1852" s="1">
        <v>42324</v>
      </c>
      <c r="C1852">
        <v>3630</v>
      </c>
      <c r="D1852">
        <v>1899</v>
      </c>
      <c r="E1852">
        <v>5.3163999999999998</v>
      </c>
      <c r="F1852">
        <v>1.7722</v>
      </c>
      <c r="G1852" t="s">
        <v>98</v>
      </c>
      <c r="H1852" t="s">
        <v>142</v>
      </c>
      <c r="I1852" t="s">
        <v>142</v>
      </c>
    </row>
    <row r="1853" spans="1:9" x14ac:dyDescent="0.3">
      <c r="A1853" t="s">
        <v>114</v>
      </c>
      <c r="B1853" s="1">
        <v>42325</v>
      </c>
      <c r="C1853">
        <v>4506</v>
      </c>
      <c r="D1853">
        <v>2223</v>
      </c>
      <c r="E1853">
        <v>6.1886000000000001</v>
      </c>
      <c r="F1853">
        <v>2.0628000000000002</v>
      </c>
      <c r="G1853" t="s">
        <v>98</v>
      </c>
      <c r="H1853" t="s">
        <v>142</v>
      </c>
      <c r="I1853" t="s">
        <v>142</v>
      </c>
    </row>
    <row r="1854" spans="1:9" x14ac:dyDescent="0.3">
      <c r="A1854" t="s">
        <v>114</v>
      </c>
      <c r="B1854" s="1">
        <v>42326</v>
      </c>
      <c r="C1854">
        <v>4268</v>
      </c>
      <c r="D1854">
        <v>2307</v>
      </c>
      <c r="E1854">
        <v>6.3884999999999996</v>
      </c>
      <c r="F1854">
        <v>2.1295000000000002</v>
      </c>
      <c r="G1854" t="s">
        <v>98</v>
      </c>
      <c r="H1854" t="s">
        <v>142</v>
      </c>
      <c r="I1854" t="s">
        <v>142</v>
      </c>
    </row>
    <row r="1855" spans="1:9" x14ac:dyDescent="0.3">
      <c r="A1855" t="s">
        <v>114</v>
      </c>
      <c r="B1855" s="1">
        <v>42327</v>
      </c>
      <c r="C1855">
        <v>4090</v>
      </c>
      <c r="D1855">
        <v>2260</v>
      </c>
      <c r="E1855">
        <v>6.3486000000000002</v>
      </c>
      <c r="F1855">
        <v>2.1160999999999999</v>
      </c>
      <c r="G1855" t="s">
        <v>98</v>
      </c>
      <c r="H1855" t="s">
        <v>142</v>
      </c>
      <c r="I1855" t="s">
        <v>142</v>
      </c>
    </row>
    <row r="1856" spans="1:9" x14ac:dyDescent="0.3">
      <c r="A1856" t="s">
        <v>114</v>
      </c>
      <c r="B1856" s="1">
        <v>42328</v>
      </c>
      <c r="C1856">
        <v>3243</v>
      </c>
      <c r="D1856">
        <v>1842</v>
      </c>
      <c r="E1856">
        <v>5.2477</v>
      </c>
      <c r="F1856">
        <v>1.7491000000000001</v>
      </c>
      <c r="G1856" t="s">
        <v>98</v>
      </c>
      <c r="H1856" t="s">
        <v>142</v>
      </c>
      <c r="I1856" t="s">
        <v>142</v>
      </c>
    </row>
    <row r="1857" spans="1:9" x14ac:dyDescent="0.3">
      <c r="A1857" t="s">
        <v>114</v>
      </c>
      <c r="B1857" s="1">
        <v>42329</v>
      </c>
      <c r="C1857">
        <v>1383</v>
      </c>
      <c r="D1857">
        <v>648</v>
      </c>
      <c r="E1857">
        <v>1.8758999999999999</v>
      </c>
      <c r="F1857">
        <v>0.62519999999999998</v>
      </c>
      <c r="G1857" t="s">
        <v>98</v>
      </c>
      <c r="H1857" t="s">
        <v>142</v>
      </c>
      <c r="I1857" t="s">
        <v>142</v>
      </c>
    </row>
    <row r="1858" spans="1:9" x14ac:dyDescent="0.3">
      <c r="A1858" t="s">
        <v>114</v>
      </c>
      <c r="B1858" s="1">
        <v>42330</v>
      </c>
      <c r="C1858">
        <v>1370</v>
      </c>
      <c r="D1858">
        <v>614</v>
      </c>
      <c r="E1858">
        <v>1.7884</v>
      </c>
      <c r="F1858">
        <v>0.59599999999999997</v>
      </c>
      <c r="G1858" t="s">
        <v>98</v>
      </c>
      <c r="H1858" t="s">
        <v>142</v>
      </c>
      <c r="I1858" t="s">
        <v>142</v>
      </c>
    </row>
    <row r="1859" spans="1:9" x14ac:dyDescent="0.3">
      <c r="A1859" t="s">
        <v>114</v>
      </c>
      <c r="B1859" s="1">
        <v>42331</v>
      </c>
      <c r="C1859">
        <v>4054</v>
      </c>
      <c r="D1859">
        <v>2381</v>
      </c>
      <c r="E1859">
        <v>6.8101000000000003</v>
      </c>
      <c r="F1859">
        <v>2.2698999999999998</v>
      </c>
      <c r="G1859" t="s">
        <v>98</v>
      </c>
      <c r="H1859" t="s">
        <v>142</v>
      </c>
      <c r="I1859" t="s">
        <v>142</v>
      </c>
    </row>
    <row r="1860" spans="1:9" x14ac:dyDescent="0.3">
      <c r="A1860" t="s">
        <v>114</v>
      </c>
      <c r="B1860" s="1">
        <v>42332</v>
      </c>
      <c r="C1860">
        <v>3585</v>
      </c>
      <c r="D1860">
        <v>2242</v>
      </c>
      <c r="E1860">
        <v>6.4214000000000002</v>
      </c>
      <c r="F1860">
        <v>2.1404000000000001</v>
      </c>
      <c r="G1860" t="s">
        <v>98</v>
      </c>
      <c r="H1860" t="s">
        <v>142</v>
      </c>
      <c r="I1860" t="s">
        <v>142</v>
      </c>
    </row>
    <row r="1861" spans="1:9" x14ac:dyDescent="0.3">
      <c r="A1861" t="s">
        <v>114</v>
      </c>
      <c r="B1861" s="1">
        <v>42333</v>
      </c>
      <c r="C1861">
        <v>2569</v>
      </c>
      <c r="D1861">
        <v>1615</v>
      </c>
      <c r="E1861">
        <v>4.6612</v>
      </c>
      <c r="F1861">
        <v>1.5536000000000001</v>
      </c>
      <c r="G1861" t="s">
        <v>98</v>
      </c>
      <c r="H1861" t="s">
        <v>142</v>
      </c>
      <c r="I1861" t="s">
        <v>142</v>
      </c>
    </row>
    <row r="1862" spans="1:9" x14ac:dyDescent="0.3">
      <c r="A1862" t="s">
        <v>114</v>
      </c>
      <c r="B1862" s="1">
        <v>42334</v>
      </c>
      <c r="C1862">
        <v>1062</v>
      </c>
      <c r="D1862">
        <v>541</v>
      </c>
      <c r="E1862">
        <v>1.5607</v>
      </c>
      <c r="F1862">
        <v>0.52</v>
      </c>
      <c r="G1862" t="s">
        <v>98</v>
      </c>
      <c r="H1862" t="s">
        <v>142</v>
      </c>
      <c r="I1862" t="s">
        <v>142</v>
      </c>
    </row>
    <row r="1863" spans="1:9" x14ac:dyDescent="0.3">
      <c r="A1863" t="s">
        <v>114</v>
      </c>
      <c r="B1863" s="1">
        <v>42335</v>
      </c>
      <c r="C1863">
        <v>1353</v>
      </c>
      <c r="D1863">
        <v>699</v>
      </c>
      <c r="E1863">
        <v>2.0893999999999999</v>
      </c>
      <c r="F1863">
        <v>0.69640000000000002</v>
      </c>
      <c r="G1863" t="s">
        <v>98</v>
      </c>
      <c r="H1863" t="s">
        <v>142</v>
      </c>
      <c r="I1863" t="s">
        <v>142</v>
      </c>
    </row>
    <row r="1864" spans="1:9" x14ac:dyDescent="0.3">
      <c r="A1864" t="s">
        <v>114</v>
      </c>
      <c r="B1864" s="1">
        <v>42336</v>
      </c>
      <c r="C1864">
        <v>1300</v>
      </c>
      <c r="D1864">
        <v>695</v>
      </c>
      <c r="E1864">
        <v>1.982</v>
      </c>
      <c r="F1864">
        <v>0.66049999999999998</v>
      </c>
      <c r="G1864" t="s">
        <v>98</v>
      </c>
      <c r="H1864" t="s">
        <v>142</v>
      </c>
      <c r="I1864" t="s">
        <v>142</v>
      </c>
    </row>
    <row r="1865" spans="1:9" x14ac:dyDescent="0.3">
      <c r="A1865" t="s">
        <v>114</v>
      </c>
      <c r="B1865" s="1">
        <v>42337</v>
      </c>
      <c r="C1865">
        <v>1311</v>
      </c>
      <c r="D1865">
        <v>628</v>
      </c>
      <c r="E1865">
        <v>1.7565</v>
      </c>
      <c r="F1865">
        <v>0.58550000000000002</v>
      </c>
      <c r="G1865" t="s">
        <v>98</v>
      </c>
      <c r="H1865" t="s">
        <v>142</v>
      </c>
      <c r="I1865" t="s">
        <v>142</v>
      </c>
    </row>
    <row r="1866" spans="1:9" x14ac:dyDescent="0.3">
      <c r="A1866" t="s">
        <v>114</v>
      </c>
      <c r="B1866" s="1">
        <v>42338</v>
      </c>
      <c r="C1866">
        <v>4307</v>
      </c>
      <c r="D1866">
        <v>2804</v>
      </c>
      <c r="E1866">
        <v>8.1943999999999999</v>
      </c>
      <c r="F1866">
        <v>2.7313999999999998</v>
      </c>
      <c r="G1866" t="s">
        <v>98</v>
      </c>
      <c r="H1866" t="s">
        <v>142</v>
      </c>
      <c r="I1866" t="s">
        <v>142</v>
      </c>
    </row>
    <row r="1867" spans="1:9" x14ac:dyDescent="0.3">
      <c r="A1867" t="s">
        <v>114</v>
      </c>
      <c r="B1867" s="1">
        <v>42339</v>
      </c>
      <c r="C1867">
        <v>7727</v>
      </c>
      <c r="D1867">
        <v>4510</v>
      </c>
      <c r="E1867">
        <v>12.7379</v>
      </c>
      <c r="F1867">
        <v>4.2458999999999998</v>
      </c>
      <c r="G1867" t="s">
        <v>98</v>
      </c>
      <c r="H1867" t="s">
        <v>142</v>
      </c>
      <c r="I1867" t="s">
        <v>142</v>
      </c>
    </row>
    <row r="1868" spans="1:9" x14ac:dyDescent="0.3">
      <c r="A1868" t="s">
        <v>114</v>
      </c>
      <c r="B1868" s="1">
        <v>42341</v>
      </c>
      <c r="C1868">
        <v>6959</v>
      </c>
      <c r="D1868">
        <v>3893</v>
      </c>
      <c r="E1868">
        <v>11.3429</v>
      </c>
      <c r="F1868">
        <v>3.7810000000000001</v>
      </c>
      <c r="G1868" t="s">
        <v>98</v>
      </c>
      <c r="H1868" t="s">
        <v>142</v>
      </c>
      <c r="I1868" t="s">
        <v>142</v>
      </c>
    </row>
    <row r="1869" spans="1:9" x14ac:dyDescent="0.3">
      <c r="A1869" t="s">
        <v>114</v>
      </c>
      <c r="B1869" s="1">
        <v>42340</v>
      </c>
      <c r="C1869">
        <v>8109</v>
      </c>
      <c r="D1869">
        <v>4454</v>
      </c>
      <c r="E1869">
        <v>12.880699999999999</v>
      </c>
      <c r="F1869">
        <v>4.2934999999999999</v>
      </c>
      <c r="G1869" t="s">
        <v>98</v>
      </c>
      <c r="H1869" t="s">
        <v>142</v>
      </c>
      <c r="I1869" t="s">
        <v>142</v>
      </c>
    </row>
    <row r="1870" spans="1:9" x14ac:dyDescent="0.3">
      <c r="A1870" t="s">
        <v>114</v>
      </c>
      <c r="B1870" s="1">
        <v>42342</v>
      </c>
      <c r="C1870">
        <v>5984</v>
      </c>
      <c r="D1870">
        <v>3477</v>
      </c>
      <c r="E1870">
        <v>10.019299999999999</v>
      </c>
      <c r="F1870">
        <v>3.3397000000000001</v>
      </c>
      <c r="G1870" t="s">
        <v>98</v>
      </c>
      <c r="H1870" t="s">
        <v>142</v>
      </c>
      <c r="I1870" t="s">
        <v>142</v>
      </c>
    </row>
    <row r="1871" spans="1:9" x14ac:dyDescent="0.3">
      <c r="A1871" t="s">
        <v>114</v>
      </c>
      <c r="B1871" s="1">
        <v>42343</v>
      </c>
      <c r="C1871">
        <v>2093</v>
      </c>
      <c r="D1871">
        <v>1012</v>
      </c>
      <c r="E1871">
        <v>3.0695000000000001</v>
      </c>
      <c r="F1871">
        <v>1.0230999999999999</v>
      </c>
      <c r="G1871" t="s">
        <v>98</v>
      </c>
      <c r="H1871" t="s">
        <v>142</v>
      </c>
      <c r="I1871" t="s">
        <v>142</v>
      </c>
    </row>
    <row r="1872" spans="1:9" x14ac:dyDescent="0.3">
      <c r="A1872" t="s">
        <v>114</v>
      </c>
      <c r="B1872" s="1">
        <v>42344</v>
      </c>
      <c r="C1872">
        <v>2048</v>
      </c>
      <c r="D1872">
        <v>934</v>
      </c>
      <c r="E1872">
        <v>2.6802999999999999</v>
      </c>
      <c r="F1872">
        <v>0.89329999999999998</v>
      </c>
      <c r="G1872" t="s">
        <v>98</v>
      </c>
      <c r="H1872" t="s">
        <v>142</v>
      </c>
      <c r="I1872" t="s">
        <v>142</v>
      </c>
    </row>
    <row r="1873" spans="1:9" x14ac:dyDescent="0.3">
      <c r="A1873" t="s">
        <v>114</v>
      </c>
      <c r="B1873" s="1">
        <v>42345</v>
      </c>
      <c r="C1873">
        <v>7257</v>
      </c>
      <c r="D1873">
        <v>4441</v>
      </c>
      <c r="E1873">
        <v>12.258599999999999</v>
      </c>
      <c r="F1873">
        <v>4.0861000000000001</v>
      </c>
      <c r="G1873" t="s">
        <v>98</v>
      </c>
      <c r="H1873" t="s">
        <v>142</v>
      </c>
      <c r="I1873" t="s">
        <v>142</v>
      </c>
    </row>
    <row r="1874" spans="1:9" x14ac:dyDescent="0.3">
      <c r="A1874" t="s">
        <v>114</v>
      </c>
      <c r="B1874" s="1">
        <v>42346</v>
      </c>
      <c r="C1874">
        <v>8276</v>
      </c>
      <c r="D1874">
        <v>4910</v>
      </c>
      <c r="E1874">
        <v>14.3065</v>
      </c>
      <c r="F1874">
        <v>4.7687999999999997</v>
      </c>
      <c r="G1874" t="s">
        <v>98</v>
      </c>
      <c r="H1874" t="s">
        <v>142</v>
      </c>
      <c r="I1874" t="s">
        <v>142</v>
      </c>
    </row>
    <row r="1875" spans="1:9" x14ac:dyDescent="0.3">
      <c r="A1875" t="s">
        <v>114</v>
      </c>
      <c r="B1875" s="1">
        <v>42347</v>
      </c>
      <c r="C1875">
        <v>8449</v>
      </c>
      <c r="D1875">
        <v>5254</v>
      </c>
      <c r="E1875">
        <v>14.9322</v>
      </c>
      <c r="F1875">
        <v>4.9772999999999996</v>
      </c>
      <c r="G1875" t="s">
        <v>98</v>
      </c>
      <c r="H1875" t="s">
        <v>142</v>
      </c>
      <c r="I1875" t="s">
        <v>142</v>
      </c>
    </row>
    <row r="1876" spans="1:9" x14ac:dyDescent="0.3">
      <c r="A1876" t="s">
        <v>114</v>
      </c>
      <c r="B1876" s="1">
        <v>42348</v>
      </c>
      <c r="C1876">
        <v>8419</v>
      </c>
      <c r="D1876">
        <v>5433</v>
      </c>
      <c r="E1876">
        <v>15.1182</v>
      </c>
      <c r="F1876">
        <v>5.0393999999999997</v>
      </c>
      <c r="G1876" t="s">
        <v>98</v>
      </c>
      <c r="H1876" t="s">
        <v>142</v>
      </c>
      <c r="I1876" t="s">
        <v>142</v>
      </c>
    </row>
    <row r="1877" spans="1:9" x14ac:dyDescent="0.3">
      <c r="A1877" t="s">
        <v>114</v>
      </c>
      <c r="B1877" s="1">
        <v>42349</v>
      </c>
      <c r="C1877">
        <v>7221</v>
      </c>
      <c r="D1877">
        <v>4951</v>
      </c>
      <c r="E1877">
        <v>13.7576</v>
      </c>
      <c r="F1877">
        <v>4.5857999999999999</v>
      </c>
      <c r="G1877" t="s">
        <v>98</v>
      </c>
      <c r="H1877" t="s">
        <v>142</v>
      </c>
      <c r="I1877" t="s">
        <v>142</v>
      </c>
    </row>
    <row r="1878" spans="1:9" x14ac:dyDescent="0.3">
      <c r="A1878" t="s">
        <v>114</v>
      </c>
      <c r="B1878" s="1">
        <v>42350</v>
      </c>
      <c r="C1878">
        <v>2593</v>
      </c>
      <c r="D1878">
        <v>1201</v>
      </c>
      <c r="E1878">
        <v>3.3527999999999998</v>
      </c>
      <c r="F1878">
        <v>1.1174999999999999</v>
      </c>
      <c r="G1878" t="s">
        <v>98</v>
      </c>
      <c r="H1878" t="s">
        <v>142</v>
      </c>
      <c r="I1878" t="s">
        <v>142</v>
      </c>
    </row>
    <row r="1879" spans="1:9" x14ac:dyDescent="0.3">
      <c r="A1879" t="s">
        <v>114</v>
      </c>
      <c r="B1879" s="1">
        <v>42351</v>
      </c>
      <c r="C1879">
        <v>2530</v>
      </c>
      <c r="D1879">
        <v>1141</v>
      </c>
      <c r="E1879">
        <v>3.15</v>
      </c>
      <c r="F1879">
        <v>1.0499000000000001</v>
      </c>
      <c r="G1879" t="s">
        <v>98</v>
      </c>
      <c r="H1879" t="s">
        <v>142</v>
      </c>
      <c r="I1879" t="s">
        <v>142</v>
      </c>
    </row>
    <row r="1880" spans="1:9" x14ac:dyDescent="0.3">
      <c r="A1880" t="s">
        <v>114</v>
      </c>
      <c r="B1880" s="1">
        <v>42352</v>
      </c>
      <c r="C1880">
        <v>8632</v>
      </c>
      <c r="D1880">
        <v>5368</v>
      </c>
      <c r="E1880">
        <v>15.041600000000001</v>
      </c>
      <c r="F1880">
        <v>5.0137999999999998</v>
      </c>
      <c r="G1880" t="s">
        <v>98</v>
      </c>
      <c r="H1880" t="s">
        <v>142</v>
      </c>
      <c r="I1880" t="s">
        <v>142</v>
      </c>
    </row>
    <row r="1881" spans="1:9" x14ac:dyDescent="0.3">
      <c r="A1881" t="s">
        <v>114</v>
      </c>
      <c r="B1881" s="1">
        <v>42353</v>
      </c>
      <c r="C1881">
        <v>7931</v>
      </c>
      <c r="D1881">
        <v>4920</v>
      </c>
      <c r="E1881">
        <v>13.8721</v>
      </c>
      <c r="F1881">
        <v>4.6239999999999997</v>
      </c>
      <c r="G1881" t="s">
        <v>98</v>
      </c>
      <c r="H1881" t="s">
        <v>142</v>
      </c>
      <c r="I1881" t="s">
        <v>142</v>
      </c>
    </row>
    <row r="1882" spans="1:9" x14ac:dyDescent="0.3">
      <c r="A1882" t="s">
        <v>114</v>
      </c>
      <c r="B1882" s="1">
        <v>42354</v>
      </c>
      <c r="C1882">
        <v>8590</v>
      </c>
      <c r="D1882">
        <v>5335</v>
      </c>
      <c r="E1882">
        <v>15.145</v>
      </c>
      <c r="F1882">
        <v>5.0480999999999998</v>
      </c>
      <c r="G1882" t="s">
        <v>98</v>
      </c>
      <c r="H1882" t="s">
        <v>142</v>
      </c>
      <c r="I1882" t="s">
        <v>142</v>
      </c>
    </row>
    <row r="1883" spans="1:9" x14ac:dyDescent="0.3">
      <c r="A1883" t="s">
        <v>114</v>
      </c>
      <c r="B1883" s="1">
        <v>42355</v>
      </c>
      <c r="C1883">
        <v>7394</v>
      </c>
      <c r="D1883">
        <v>4945</v>
      </c>
      <c r="E1883">
        <v>14.1031</v>
      </c>
      <c r="F1883">
        <v>4.7008000000000001</v>
      </c>
      <c r="G1883" t="s">
        <v>98</v>
      </c>
      <c r="H1883" t="s">
        <v>142</v>
      </c>
      <c r="I1883" t="s">
        <v>142</v>
      </c>
    </row>
    <row r="1884" spans="1:9" x14ac:dyDescent="0.3">
      <c r="A1884" t="s">
        <v>114</v>
      </c>
      <c r="B1884" s="1">
        <v>42356</v>
      </c>
      <c r="C1884">
        <v>6242</v>
      </c>
      <c r="D1884">
        <v>4199</v>
      </c>
      <c r="E1884">
        <v>11.9107</v>
      </c>
      <c r="F1884">
        <v>3.9702000000000002</v>
      </c>
      <c r="G1884" t="s">
        <v>98</v>
      </c>
      <c r="H1884" t="s">
        <v>142</v>
      </c>
      <c r="I1884" t="s">
        <v>142</v>
      </c>
    </row>
    <row r="1885" spans="1:9" x14ac:dyDescent="0.3">
      <c r="A1885" t="s">
        <v>114</v>
      </c>
      <c r="B1885" s="1">
        <v>42357</v>
      </c>
      <c r="C1885">
        <v>2331</v>
      </c>
      <c r="D1885">
        <v>1203</v>
      </c>
      <c r="E1885">
        <v>3.5122</v>
      </c>
      <c r="F1885">
        <v>1.1706000000000001</v>
      </c>
      <c r="G1885" t="s">
        <v>98</v>
      </c>
      <c r="H1885" t="s">
        <v>142</v>
      </c>
      <c r="I1885" t="s">
        <v>142</v>
      </c>
    </row>
    <row r="1886" spans="1:9" x14ac:dyDescent="0.3">
      <c r="A1886" t="s">
        <v>114</v>
      </c>
      <c r="B1886" s="1">
        <v>42358</v>
      </c>
      <c r="C1886">
        <v>2100</v>
      </c>
      <c r="D1886">
        <v>997</v>
      </c>
      <c r="E1886">
        <v>2.9001000000000001</v>
      </c>
      <c r="F1886">
        <v>0.9667</v>
      </c>
      <c r="G1886" t="s">
        <v>98</v>
      </c>
      <c r="H1886" t="s">
        <v>142</v>
      </c>
      <c r="I1886" t="s">
        <v>142</v>
      </c>
    </row>
    <row r="1887" spans="1:9" x14ac:dyDescent="0.3">
      <c r="A1887" t="s">
        <v>114</v>
      </c>
      <c r="B1887" s="1">
        <v>42359</v>
      </c>
      <c r="C1887">
        <v>6731</v>
      </c>
      <c r="D1887">
        <v>4839</v>
      </c>
      <c r="E1887">
        <v>13.765499999999999</v>
      </c>
      <c r="F1887">
        <v>4.5884</v>
      </c>
      <c r="G1887" t="s">
        <v>98</v>
      </c>
      <c r="H1887" t="s">
        <v>142</v>
      </c>
      <c r="I1887" t="s">
        <v>142</v>
      </c>
    </row>
    <row r="1888" spans="1:9" x14ac:dyDescent="0.3">
      <c r="A1888" t="s">
        <v>114</v>
      </c>
      <c r="B1888" s="1">
        <v>42360</v>
      </c>
      <c r="C1888">
        <v>6885</v>
      </c>
      <c r="D1888">
        <v>4996</v>
      </c>
      <c r="E1888">
        <v>14.1134</v>
      </c>
      <c r="F1888">
        <v>4.7045000000000003</v>
      </c>
      <c r="G1888" t="s">
        <v>98</v>
      </c>
      <c r="H1888" t="s">
        <v>142</v>
      </c>
      <c r="I1888" t="s">
        <v>142</v>
      </c>
    </row>
    <row r="1889" spans="1:9" x14ac:dyDescent="0.3">
      <c r="A1889" t="s">
        <v>114</v>
      </c>
      <c r="B1889" s="1">
        <v>42361</v>
      </c>
      <c r="C1889">
        <v>5969</v>
      </c>
      <c r="D1889">
        <v>4163</v>
      </c>
      <c r="E1889">
        <v>11.3161</v>
      </c>
      <c r="F1889">
        <v>3.7719</v>
      </c>
      <c r="G1889" t="s">
        <v>98</v>
      </c>
      <c r="H1889" t="s">
        <v>142</v>
      </c>
      <c r="I1889" t="s">
        <v>142</v>
      </c>
    </row>
    <row r="1890" spans="1:9" x14ac:dyDescent="0.3">
      <c r="A1890" t="s">
        <v>114</v>
      </c>
      <c r="B1890" s="1">
        <v>42362</v>
      </c>
      <c r="C1890">
        <v>3419</v>
      </c>
      <c r="D1890">
        <v>2301</v>
      </c>
      <c r="E1890">
        <v>6.4621000000000004</v>
      </c>
      <c r="F1890">
        <v>2.1539000000000001</v>
      </c>
      <c r="G1890" t="s">
        <v>98</v>
      </c>
      <c r="H1890" t="s">
        <v>142</v>
      </c>
      <c r="I1890" t="s">
        <v>142</v>
      </c>
    </row>
    <row r="1891" spans="1:9" x14ac:dyDescent="0.3">
      <c r="A1891" t="s">
        <v>114</v>
      </c>
      <c r="B1891" s="1">
        <v>42363</v>
      </c>
      <c r="C1891">
        <v>1556</v>
      </c>
      <c r="D1891">
        <v>795</v>
      </c>
      <c r="E1891">
        <v>2.1076000000000001</v>
      </c>
      <c r="F1891">
        <v>0.70250000000000001</v>
      </c>
      <c r="G1891" t="s">
        <v>98</v>
      </c>
      <c r="H1891" t="s">
        <v>142</v>
      </c>
      <c r="I1891" t="s">
        <v>142</v>
      </c>
    </row>
    <row r="1892" spans="1:9" x14ac:dyDescent="0.3">
      <c r="A1892" t="s">
        <v>114</v>
      </c>
      <c r="B1892" s="1">
        <v>42364</v>
      </c>
      <c r="C1892">
        <v>1911</v>
      </c>
      <c r="D1892">
        <v>934</v>
      </c>
      <c r="E1892">
        <v>2.4771999999999998</v>
      </c>
      <c r="F1892">
        <v>0.82569999999999999</v>
      </c>
      <c r="G1892" t="s">
        <v>98</v>
      </c>
      <c r="H1892" t="s">
        <v>142</v>
      </c>
      <c r="I1892" t="s">
        <v>142</v>
      </c>
    </row>
    <row r="1893" spans="1:9" x14ac:dyDescent="0.3">
      <c r="A1893" t="s">
        <v>114</v>
      </c>
      <c r="B1893" s="1">
        <v>42365</v>
      </c>
      <c r="C1893">
        <v>2051</v>
      </c>
      <c r="D1893">
        <v>1082</v>
      </c>
      <c r="E1893">
        <v>2.8900999999999999</v>
      </c>
      <c r="F1893">
        <v>0.96340000000000003</v>
      </c>
      <c r="G1893" t="s">
        <v>98</v>
      </c>
      <c r="H1893" t="s">
        <v>142</v>
      </c>
      <c r="I1893" t="s">
        <v>142</v>
      </c>
    </row>
    <row r="1894" spans="1:9" x14ac:dyDescent="0.3">
      <c r="A1894" t="s">
        <v>114</v>
      </c>
      <c r="B1894" s="1">
        <v>42366</v>
      </c>
      <c r="C1894">
        <v>5794</v>
      </c>
      <c r="D1894">
        <v>3037</v>
      </c>
      <c r="E1894">
        <v>8.0717999999999996</v>
      </c>
      <c r="F1894">
        <v>2.6905000000000001</v>
      </c>
      <c r="G1894" t="s">
        <v>98</v>
      </c>
      <c r="H1894" t="s">
        <v>142</v>
      </c>
      <c r="I1894" t="s">
        <v>142</v>
      </c>
    </row>
    <row r="1895" spans="1:9" x14ac:dyDescent="0.3">
      <c r="A1895" t="s">
        <v>114</v>
      </c>
      <c r="B1895" s="1">
        <v>42367</v>
      </c>
      <c r="C1895">
        <v>5982</v>
      </c>
      <c r="D1895">
        <v>3488</v>
      </c>
      <c r="E1895">
        <v>9.1979000000000006</v>
      </c>
      <c r="F1895">
        <v>3.0657999999999999</v>
      </c>
      <c r="G1895" t="s">
        <v>98</v>
      </c>
      <c r="H1895" t="s">
        <v>142</v>
      </c>
      <c r="I1895" t="s">
        <v>142</v>
      </c>
    </row>
    <row r="1896" spans="1:9" x14ac:dyDescent="0.3">
      <c r="A1896" t="s">
        <v>114</v>
      </c>
      <c r="B1896" s="1">
        <v>42368</v>
      </c>
      <c r="C1896">
        <v>5972</v>
      </c>
      <c r="D1896">
        <v>2944</v>
      </c>
      <c r="E1896">
        <v>7.8289</v>
      </c>
      <c r="F1896">
        <v>2.6095000000000002</v>
      </c>
      <c r="G1896" t="s">
        <v>98</v>
      </c>
      <c r="H1896" t="s">
        <v>142</v>
      </c>
      <c r="I1896" t="s">
        <v>142</v>
      </c>
    </row>
    <row r="1897" spans="1:9" x14ac:dyDescent="0.3">
      <c r="A1897" t="s">
        <v>114</v>
      </c>
      <c r="B1897" s="1">
        <v>42369</v>
      </c>
      <c r="C1897">
        <v>3715</v>
      </c>
      <c r="D1897">
        <v>1510</v>
      </c>
      <c r="E1897">
        <v>4.2633999999999999</v>
      </c>
      <c r="F1897">
        <v>1.4211</v>
      </c>
      <c r="G1897" t="s">
        <v>98</v>
      </c>
      <c r="H1897" t="s">
        <v>142</v>
      </c>
      <c r="I1897" t="s">
        <v>142</v>
      </c>
    </row>
    <row r="1898" spans="1:9" x14ac:dyDescent="0.3">
      <c r="A1898" t="s">
        <v>114</v>
      </c>
      <c r="B1898" s="1">
        <v>42370</v>
      </c>
      <c r="C1898">
        <v>2187</v>
      </c>
      <c r="D1898">
        <v>448</v>
      </c>
      <c r="E1898">
        <v>1.2048000000000001</v>
      </c>
      <c r="F1898">
        <v>0.40160000000000001</v>
      </c>
      <c r="G1898" t="s">
        <v>98</v>
      </c>
      <c r="H1898" t="s">
        <v>142</v>
      </c>
      <c r="I1898" t="s">
        <v>142</v>
      </c>
    </row>
    <row r="1899" spans="1:9" x14ac:dyDescent="0.3">
      <c r="A1899" t="s">
        <v>114</v>
      </c>
      <c r="B1899" s="1">
        <v>42371</v>
      </c>
      <c r="C1899">
        <v>2067</v>
      </c>
      <c r="D1899">
        <v>470</v>
      </c>
      <c r="E1899">
        <v>1.4049</v>
      </c>
      <c r="F1899">
        <v>0.46820000000000001</v>
      </c>
      <c r="G1899" t="s">
        <v>98</v>
      </c>
      <c r="H1899" t="s">
        <v>142</v>
      </c>
      <c r="I1899" t="s">
        <v>142</v>
      </c>
    </row>
    <row r="1900" spans="1:9" x14ac:dyDescent="0.3">
      <c r="A1900" t="s">
        <v>114</v>
      </c>
      <c r="B1900" s="1">
        <v>42372</v>
      </c>
      <c r="C1900">
        <v>2028</v>
      </c>
      <c r="D1900">
        <v>396</v>
      </c>
      <c r="E1900">
        <v>1.0691999999999999</v>
      </c>
      <c r="F1900">
        <v>0.35630000000000001</v>
      </c>
      <c r="G1900" t="s">
        <v>98</v>
      </c>
      <c r="H1900" t="s">
        <v>142</v>
      </c>
      <c r="I1900" t="s">
        <v>142</v>
      </c>
    </row>
    <row r="1901" spans="1:9" x14ac:dyDescent="0.3">
      <c r="A1901" t="s">
        <v>114</v>
      </c>
      <c r="B1901" s="1">
        <v>42373</v>
      </c>
      <c r="C1901">
        <v>8911</v>
      </c>
      <c r="D1901">
        <v>2096</v>
      </c>
      <c r="E1901">
        <v>5.6841999999999997</v>
      </c>
      <c r="F1901">
        <v>1.8947000000000001</v>
      </c>
      <c r="G1901" t="s">
        <v>98</v>
      </c>
      <c r="H1901" t="s">
        <v>142</v>
      </c>
      <c r="I1901" t="s">
        <v>142</v>
      </c>
    </row>
    <row r="1902" spans="1:9" x14ac:dyDescent="0.3">
      <c r="A1902" t="s">
        <v>114</v>
      </c>
      <c r="B1902" s="1">
        <v>42374</v>
      </c>
      <c r="C1902">
        <v>7957</v>
      </c>
      <c r="D1902">
        <v>2261</v>
      </c>
      <c r="E1902">
        <v>6.3250000000000002</v>
      </c>
      <c r="F1902">
        <v>2.1082000000000001</v>
      </c>
      <c r="G1902" t="s">
        <v>98</v>
      </c>
      <c r="H1902" t="s">
        <v>142</v>
      </c>
      <c r="I1902" t="s">
        <v>142</v>
      </c>
    </row>
    <row r="1903" spans="1:9" x14ac:dyDescent="0.3">
      <c r="A1903" t="s">
        <v>114</v>
      </c>
      <c r="B1903" s="1">
        <v>42375</v>
      </c>
      <c r="C1903">
        <v>8293</v>
      </c>
      <c r="D1903">
        <v>2498</v>
      </c>
      <c r="E1903">
        <v>6.7351000000000001</v>
      </c>
      <c r="F1903">
        <v>2.2448000000000001</v>
      </c>
      <c r="G1903" t="s">
        <v>98</v>
      </c>
      <c r="H1903" t="s">
        <v>142</v>
      </c>
      <c r="I1903" t="s">
        <v>142</v>
      </c>
    </row>
    <row r="1904" spans="1:9" x14ac:dyDescent="0.3">
      <c r="A1904" t="s">
        <v>114</v>
      </c>
      <c r="B1904" s="1">
        <v>42376</v>
      </c>
      <c r="C1904">
        <v>8492</v>
      </c>
      <c r="D1904">
        <v>2670</v>
      </c>
      <c r="E1904">
        <v>7.1433</v>
      </c>
      <c r="F1904">
        <v>2.3809999999999998</v>
      </c>
      <c r="G1904" t="s">
        <v>98</v>
      </c>
      <c r="H1904" t="s">
        <v>142</v>
      </c>
      <c r="I1904" t="s">
        <v>142</v>
      </c>
    </row>
    <row r="1905" spans="1:9" x14ac:dyDescent="0.3">
      <c r="A1905" t="s">
        <v>114</v>
      </c>
      <c r="B1905" s="1">
        <v>42377</v>
      </c>
      <c r="C1905">
        <v>8465</v>
      </c>
      <c r="D1905">
        <v>2736</v>
      </c>
      <c r="E1905">
        <v>6.9396000000000004</v>
      </c>
      <c r="F1905">
        <v>2.3130000000000002</v>
      </c>
      <c r="G1905" t="s">
        <v>98</v>
      </c>
      <c r="H1905" t="s">
        <v>142</v>
      </c>
      <c r="I1905" t="s">
        <v>142</v>
      </c>
    </row>
    <row r="1906" spans="1:9" x14ac:dyDescent="0.3">
      <c r="A1906" t="s">
        <v>114</v>
      </c>
      <c r="B1906" s="1">
        <v>42378</v>
      </c>
      <c r="C1906">
        <v>2972</v>
      </c>
      <c r="D1906">
        <v>703</v>
      </c>
      <c r="E1906">
        <v>1.7575000000000001</v>
      </c>
      <c r="F1906">
        <v>0.52270000000000005</v>
      </c>
      <c r="G1906" t="s">
        <v>98</v>
      </c>
      <c r="H1906" t="s">
        <v>142</v>
      </c>
      <c r="I1906" t="s">
        <v>142</v>
      </c>
    </row>
    <row r="1907" spans="1:9" x14ac:dyDescent="0.3">
      <c r="A1907" t="s">
        <v>114</v>
      </c>
      <c r="B1907" s="1">
        <v>42379</v>
      </c>
      <c r="C1907">
        <v>2363</v>
      </c>
      <c r="D1907">
        <v>462</v>
      </c>
      <c r="E1907">
        <v>1.1532</v>
      </c>
      <c r="F1907">
        <v>0.38419999999999999</v>
      </c>
      <c r="G1907" t="s">
        <v>98</v>
      </c>
      <c r="H1907" t="s">
        <v>142</v>
      </c>
      <c r="I1907" t="s">
        <v>142</v>
      </c>
    </row>
    <row r="1908" spans="1:9" x14ac:dyDescent="0.3">
      <c r="A1908" t="s">
        <v>114</v>
      </c>
      <c r="B1908" s="1">
        <v>42380</v>
      </c>
      <c r="C1908">
        <v>7695</v>
      </c>
      <c r="D1908">
        <v>2073</v>
      </c>
      <c r="E1908">
        <v>5.2354000000000003</v>
      </c>
      <c r="F1908">
        <v>1.7450000000000001</v>
      </c>
      <c r="G1908" t="s">
        <v>98</v>
      </c>
      <c r="H1908" t="s">
        <v>142</v>
      </c>
      <c r="I1908" t="s">
        <v>142</v>
      </c>
    </row>
    <row r="1909" spans="1:9" x14ac:dyDescent="0.3">
      <c r="A1909" t="s">
        <v>114</v>
      </c>
      <c r="B1909" s="1">
        <v>42381</v>
      </c>
      <c r="C1909">
        <v>7998</v>
      </c>
      <c r="D1909">
        <v>1920</v>
      </c>
      <c r="E1909">
        <v>4.8</v>
      </c>
      <c r="F1909">
        <v>1.4834000000000001</v>
      </c>
      <c r="G1909" t="s">
        <v>98</v>
      </c>
      <c r="H1909" t="s">
        <v>142</v>
      </c>
      <c r="I1909" t="s">
        <v>142</v>
      </c>
    </row>
    <row r="1910" spans="1:9" x14ac:dyDescent="0.3">
      <c r="A1910" t="s">
        <v>114</v>
      </c>
      <c r="B1910" s="1">
        <v>42382</v>
      </c>
      <c r="C1910">
        <v>8174</v>
      </c>
      <c r="D1910">
        <v>2363</v>
      </c>
      <c r="E1910">
        <v>5.9074999999999998</v>
      </c>
      <c r="F1910">
        <v>1.8483000000000001</v>
      </c>
      <c r="G1910" t="s">
        <v>98</v>
      </c>
      <c r="H1910" t="s">
        <v>142</v>
      </c>
      <c r="I1910" t="s">
        <v>142</v>
      </c>
    </row>
    <row r="1911" spans="1:9" x14ac:dyDescent="0.3">
      <c r="A1911" t="s">
        <v>114</v>
      </c>
      <c r="B1911" s="1">
        <v>42383</v>
      </c>
      <c r="C1911">
        <v>8673</v>
      </c>
      <c r="D1911">
        <v>2755</v>
      </c>
      <c r="E1911">
        <v>6.8875000000000002</v>
      </c>
      <c r="F1911">
        <v>2.2679</v>
      </c>
      <c r="G1911" t="s">
        <v>98</v>
      </c>
      <c r="H1911" t="s">
        <v>142</v>
      </c>
      <c r="I1911" t="s">
        <v>142</v>
      </c>
    </row>
    <row r="1912" spans="1:9" x14ac:dyDescent="0.3">
      <c r="A1912" t="s">
        <v>114</v>
      </c>
      <c r="B1912" s="1">
        <v>42384</v>
      </c>
      <c r="C1912">
        <v>7097</v>
      </c>
      <c r="D1912">
        <v>2559</v>
      </c>
      <c r="E1912">
        <v>6.3975</v>
      </c>
      <c r="F1912">
        <v>2.0552999999999999</v>
      </c>
      <c r="G1912" t="s">
        <v>98</v>
      </c>
      <c r="H1912" t="s">
        <v>142</v>
      </c>
      <c r="I1912" t="s">
        <v>142</v>
      </c>
    </row>
    <row r="1913" spans="1:9" x14ac:dyDescent="0.3">
      <c r="A1913" t="s">
        <v>114</v>
      </c>
      <c r="B1913" s="1">
        <v>42385</v>
      </c>
      <c r="C1913">
        <v>2619</v>
      </c>
      <c r="D1913">
        <v>825</v>
      </c>
      <c r="E1913">
        <v>2.0735999999999999</v>
      </c>
      <c r="F1913">
        <v>0.69099999999999995</v>
      </c>
      <c r="G1913" t="s">
        <v>98</v>
      </c>
      <c r="H1913" t="s">
        <v>142</v>
      </c>
      <c r="I1913" t="s">
        <v>142</v>
      </c>
    </row>
    <row r="1914" spans="1:9" x14ac:dyDescent="0.3">
      <c r="A1914" t="s">
        <v>114</v>
      </c>
      <c r="B1914" s="1">
        <v>42386</v>
      </c>
      <c r="C1914">
        <v>2344</v>
      </c>
      <c r="D1914">
        <v>691</v>
      </c>
      <c r="E1914">
        <v>1.7506999999999999</v>
      </c>
      <c r="F1914">
        <v>0.58330000000000004</v>
      </c>
      <c r="G1914" t="s">
        <v>98</v>
      </c>
      <c r="H1914" t="s">
        <v>142</v>
      </c>
      <c r="I1914" t="s">
        <v>142</v>
      </c>
    </row>
    <row r="1915" spans="1:9" x14ac:dyDescent="0.3">
      <c r="A1915" t="s">
        <v>114</v>
      </c>
      <c r="B1915" s="1">
        <v>42387</v>
      </c>
      <c r="C1915">
        <v>7157</v>
      </c>
      <c r="D1915">
        <v>2805</v>
      </c>
      <c r="E1915">
        <v>7.0125000000000002</v>
      </c>
      <c r="F1915">
        <v>2.3079000000000001</v>
      </c>
      <c r="G1915" t="s">
        <v>98</v>
      </c>
      <c r="H1915" t="s">
        <v>142</v>
      </c>
      <c r="I1915" t="s">
        <v>142</v>
      </c>
    </row>
    <row r="1916" spans="1:9" x14ac:dyDescent="0.3">
      <c r="A1916" t="s">
        <v>114</v>
      </c>
      <c r="B1916" s="1">
        <v>42388</v>
      </c>
      <c r="C1916">
        <v>8518</v>
      </c>
      <c r="D1916">
        <v>3344</v>
      </c>
      <c r="E1916">
        <v>8.36</v>
      </c>
      <c r="F1916">
        <v>2.7545999999999999</v>
      </c>
      <c r="G1916" t="s">
        <v>98</v>
      </c>
      <c r="H1916" t="s">
        <v>142</v>
      </c>
      <c r="I1916" t="s">
        <v>142</v>
      </c>
    </row>
    <row r="1917" spans="1:9" x14ac:dyDescent="0.3">
      <c r="A1917" t="s">
        <v>114</v>
      </c>
      <c r="B1917" s="1">
        <v>42389</v>
      </c>
      <c r="C1917">
        <v>8923</v>
      </c>
      <c r="D1917">
        <v>3286</v>
      </c>
      <c r="E1917">
        <v>8.2149999999999999</v>
      </c>
      <c r="F1917">
        <v>2.4765999999999999</v>
      </c>
      <c r="G1917" t="s">
        <v>98</v>
      </c>
      <c r="H1917" t="s">
        <v>142</v>
      </c>
      <c r="I1917" t="s">
        <v>142</v>
      </c>
    </row>
    <row r="1918" spans="1:9" x14ac:dyDescent="0.3">
      <c r="A1918" t="s">
        <v>114</v>
      </c>
      <c r="B1918" s="1">
        <v>42390</v>
      </c>
      <c r="C1918">
        <v>7937</v>
      </c>
      <c r="D1918">
        <v>3091</v>
      </c>
      <c r="E1918">
        <v>7.7275</v>
      </c>
      <c r="F1918">
        <v>2.4357000000000002</v>
      </c>
      <c r="G1918" t="s">
        <v>98</v>
      </c>
      <c r="H1918" t="s">
        <v>142</v>
      </c>
      <c r="I1918" t="s">
        <v>142</v>
      </c>
    </row>
    <row r="1919" spans="1:9" x14ac:dyDescent="0.3">
      <c r="A1919" t="s">
        <v>114</v>
      </c>
      <c r="B1919" s="1">
        <v>42391</v>
      </c>
      <c r="C1919">
        <v>7214</v>
      </c>
      <c r="D1919">
        <v>2761</v>
      </c>
      <c r="E1919">
        <v>6.9024999999999999</v>
      </c>
      <c r="F1919">
        <v>2.1211000000000002</v>
      </c>
      <c r="G1919" t="s">
        <v>98</v>
      </c>
      <c r="H1919" t="s">
        <v>142</v>
      </c>
      <c r="I1919" t="s">
        <v>142</v>
      </c>
    </row>
    <row r="1920" spans="1:9" x14ac:dyDescent="0.3">
      <c r="A1920" t="s">
        <v>114</v>
      </c>
      <c r="B1920" s="1">
        <v>42392</v>
      </c>
      <c r="C1920">
        <v>2488</v>
      </c>
      <c r="D1920">
        <v>801</v>
      </c>
      <c r="E1920">
        <v>2.0024999999999999</v>
      </c>
      <c r="F1920">
        <v>0.51990000000000003</v>
      </c>
      <c r="G1920" t="s">
        <v>98</v>
      </c>
      <c r="H1920" t="s">
        <v>142</v>
      </c>
      <c r="I1920" t="s">
        <v>142</v>
      </c>
    </row>
    <row r="1921" spans="1:9" x14ac:dyDescent="0.3">
      <c r="A1921" t="s">
        <v>114</v>
      </c>
      <c r="B1921" s="1">
        <v>42393</v>
      </c>
      <c r="C1921">
        <v>2262</v>
      </c>
      <c r="D1921">
        <v>759</v>
      </c>
      <c r="E1921">
        <v>1.8975</v>
      </c>
      <c r="F1921">
        <v>0.49159999999999998</v>
      </c>
      <c r="G1921" t="s">
        <v>98</v>
      </c>
      <c r="H1921" t="s">
        <v>142</v>
      </c>
      <c r="I1921" t="s">
        <v>142</v>
      </c>
    </row>
    <row r="1922" spans="1:9" x14ac:dyDescent="0.3">
      <c r="A1922" t="s">
        <v>114</v>
      </c>
      <c r="B1922" s="1">
        <v>42394</v>
      </c>
      <c r="C1922">
        <v>8225</v>
      </c>
      <c r="D1922">
        <v>4387</v>
      </c>
      <c r="E1922">
        <v>10.967499999999999</v>
      </c>
      <c r="F1922">
        <v>3.0581</v>
      </c>
      <c r="G1922" t="s">
        <v>98</v>
      </c>
      <c r="H1922" t="s">
        <v>142</v>
      </c>
      <c r="I1922" t="s">
        <v>142</v>
      </c>
    </row>
    <row r="1923" spans="1:9" x14ac:dyDescent="0.3">
      <c r="A1923" t="s">
        <v>114</v>
      </c>
      <c r="B1923" s="1">
        <v>42395</v>
      </c>
      <c r="C1923">
        <v>8589</v>
      </c>
      <c r="D1923">
        <v>4282</v>
      </c>
      <c r="E1923">
        <v>10.705</v>
      </c>
      <c r="F1923">
        <v>2.7214999999999998</v>
      </c>
      <c r="G1923" t="s">
        <v>98</v>
      </c>
      <c r="H1923" t="s">
        <v>142</v>
      </c>
      <c r="I1923" t="s">
        <v>142</v>
      </c>
    </row>
    <row r="1924" spans="1:9" x14ac:dyDescent="0.3">
      <c r="A1924" t="s">
        <v>114</v>
      </c>
      <c r="B1924" s="1">
        <v>42396</v>
      </c>
      <c r="C1924">
        <v>9824</v>
      </c>
      <c r="D1924">
        <v>5613</v>
      </c>
      <c r="E1924">
        <v>14.032500000000001</v>
      </c>
      <c r="F1924">
        <v>4.3532000000000002</v>
      </c>
      <c r="G1924" t="s">
        <v>98</v>
      </c>
      <c r="H1924" t="s">
        <v>142</v>
      </c>
      <c r="I1924" t="s">
        <v>142</v>
      </c>
    </row>
    <row r="1925" spans="1:9" x14ac:dyDescent="0.3">
      <c r="A1925" t="s">
        <v>114</v>
      </c>
      <c r="B1925" s="1">
        <v>42397</v>
      </c>
      <c r="C1925">
        <v>9390</v>
      </c>
      <c r="D1925">
        <v>5305</v>
      </c>
      <c r="E1925">
        <v>13.262499999999999</v>
      </c>
      <c r="F1925">
        <v>3.9868000000000001</v>
      </c>
      <c r="G1925" t="s">
        <v>98</v>
      </c>
      <c r="H1925" t="s">
        <v>142</v>
      </c>
      <c r="I1925" t="s">
        <v>142</v>
      </c>
    </row>
    <row r="1926" spans="1:9" x14ac:dyDescent="0.3">
      <c r="A1926" t="s">
        <v>114</v>
      </c>
      <c r="B1926" s="1">
        <v>42398</v>
      </c>
      <c r="C1926">
        <v>7925</v>
      </c>
      <c r="D1926">
        <v>4217</v>
      </c>
      <c r="E1926">
        <v>10.5425</v>
      </c>
      <c r="F1926">
        <v>3.2902</v>
      </c>
      <c r="G1926" t="s">
        <v>98</v>
      </c>
      <c r="H1926" t="s">
        <v>142</v>
      </c>
      <c r="I1926" t="s">
        <v>142</v>
      </c>
    </row>
    <row r="1927" spans="1:9" x14ac:dyDescent="0.3">
      <c r="A1927" t="s">
        <v>114</v>
      </c>
      <c r="B1927" s="1">
        <v>42399</v>
      </c>
      <c r="C1927">
        <v>3178</v>
      </c>
      <c r="D1927">
        <v>1407</v>
      </c>
      <c r="E1927">
        <v>3.5175000000000001</v>
      </c>
      <c r="F1927">
        <v>1.0831999999999999</v>
      </c>
      <c r="G1927" t="s">
        <v>98</v>
      </c>
      <c r="H1927" t="s">
        <v>142</v>
      </c>
      <c r="I1927" t="s">
        <v>142</v>
      </c>
    </row>
    <row r="1928" spans="1:9" x14ac:dyDescent="0.3">
      <c r="A1928" t="s">
        <v>114</v>
      </c>
      <c r="B1928" s="1">
        <v>42400</v>
      </c>
      <c r="C1928">
        <v>2965</v>
      </c>
      <c r="D1928">
        <v>1073</v>
      </c>
      <c r="E1928">
        <v>2.6825000000000001</v>
      </c>
      <c r="F1928">
        <v>0.876</v>
      </c>
      <c r="G1928" t="s">
        <v>98</v>
      </c>
      <c r="H1928" t="s">
        <v>142</v>
      </c>
      <c r="I1928" t="s">
        <v>142</v>
      </c>
    </row>
    <row r="1929" spans="1:9" x14ac:dyDescent="0.3">
      <c r="A1929" t="s">
        <v>114</v>
      </c>
      <c r="B1929" s="1">
        <v>42402</v>
      </c>
      <c r="C1929">
        <v>9289</v>
      </c>
      <c r="D1929">
        <v>3678</v>
      </c>
      <c r="E1929">
        <v>9.1950000000000003</v>
      </c>
      <c r="F1929">
        <v>2.3386</v>
      </c>
      <c r="G1929" t="s">
        <v>98</v>
      </c>
      <c r="H1929" t="s">
        <v>142</v>
      </c>
      <c r="I1929" t="s">
        <v>142</v>
      </c>
    </row>
    <row r="1930" spans="1:9" x14ac:dyDescent="0.3">
      <c r="A1930" t="s">
        <v>114</v>
      </c>
      <c r="B1930" s="1">
        <v>42401</v>
      </c>
      <c r="C1930">
        <v>9098</v>
      </c>
      <c r="D1930">
        <v>4027</v>
      </c>
      <c r="E1930">
        <v>10.067500000000001</v>
      </c>
      <c r="F1930">
        <v>2.9445999999999999</v>
      </c>
      <c r="G1930" t="s">
        <v>98</v>
      </c>
      <c r="H1930" t="s">
        <v>142</v>
      </c>
      <c r="I1930" t="s">
        <v>142</v>
      </c>
    </row>
    <row r="1931" spans="1:9" x14ac:dyDescent="0.3">
      <c r="A1931" t="s">
        <v>114</v>
      </c>
      <c r="B1931" s="1">
        <v>42403</v>
      </c>
      <c r="C1931">
        <v>8148</v>
      </c>
      <c r="D1931">
        <v>3277</v>
      </c>
      <c r="E1931">
        <v>8.1925000000000008</v>
      </c>
      <c r="F1931">
        <v>2.2627000000000002</v>
      </c>
      <c r="G1931" t="s">
        <v>98</v>
      </c>
      <c r="H1931" t="s">
        <v>142</v>
      </c>
      <c r="I1931" t="s">
        <v>142</v>
      </c>
    </row>
    <row r="1932" spans="1:9" x14ac:dyDescent="0.3">
      <c r="A1932" t="s">
        <v>114</v>
      </c>
      <c r="B1932" s="1">
        <v>42404</v>
      </c>
      <c r="C1932">
        <v>8200</v>
      </c>
      <c r="D1932">
        <v>3451</v>
      </c>
      <c r="E1932">
        <v>8.6274999999999995</v>
      </c>
      <c r="F1932">
        <v>2.3791000000000002</v>
      </c>
      <c r="G1932" t="s">
        <v>98</v>
      </c>
      <c r="H1932" t="s">
        <v>142</v>
      </c>
      <c r="I1932" t="s">
        <v>142</v>
      </c>
    </row>
    <row r="1933" spans="1:9" x14ac:dyDescent="0.3">
      <c r="A1933" t="s">
        <v>114</v>
      </c>
      <c r="B1933" s="1">
        <v>42405</v>
      </c>
      <c r="C1933">
        <v>7303</v>
      </c>
      <c r="D1933">
        <v>3167</v>
      </c>
      <c r="E1933">
        <v>7.9175000000000004</v>
      </c>
      <c r="F1933">
        <v>2.3980999999999999</v>
      </c>
      <c r="G1933" t="s">
        <v>98</v>
      </c>
      <c r="H1933" t="s">
        <v>142</v>
      </c>
      <c r="I1933" t="s">
        <v>142</v>
      </c>
    </row>
    <row r="1934" spans="1:9" x14ac:dyDescent="0.3">
      <c r="A1934" t="s">
        <v>114</v>
      </c>
      <c r="B1934" s="1">
        <v>42406</v>
      </c>
      <c r="C1934">
        <v>3052</v>
      </c>
      <c r="D1934">
        <v>1051</v>
      </c>
      <c r="E1934">
        <v>2.6274999999999999</v>
      </c>
      <c r="F1934">
        <v>0.86719999999999997</v>
      </c>
      <c r="G1934" t="s">
        <v>98</v>
      </c>
      <c r="H1934" t="s">
        <v>142</v>
      </c>
      <c r="I1934" t="s">
        <v>142</v>
      </c>
    </row>
    <row r="1935" spans="1:9" x14ac:dyDescent="0.3">
      <c r="A1935" t="s">
        <v>114</v>
      </c>
      <c r="B1935" s="1">
        <v>42407</v>
      </c>
      <c r="C1935">
        <v>2236</v>
      </c>
      <c r="D1935">
        <v>789</v>
      </c>
      <c r="E1935">
        <v>1.9862</v>
      </c>
      <c r="F1935">
        <v>0.66200000000000003</v>
      </c>
      <c r="G1935" t="s">
        <v>98</v>
      </c>
      <c r="H1935" t="s">
        <v>142</v>
      </c>
      <c r="I1935" t="s">
        <v>142</v>
      </c>
    </row>
    <row r="1936" spans="1:9" x14ac:dyDescent="0.3">
      <c r="A1936" t="s">
        <v>114</v>
      </c>
      <c r="B1936" s="1">
        <v>42408</v>
      </c>
      <c r="C1936">
        <v>8643</v>
      </c>
      <c r="D1936">
        <v>3110</v>
      </c>
      <c r="E1936">
        <v>7.7750000000000004</v>
      </c>
      <c r="F1936">
        <v>2.3996</v>
      </c>
      <c r="G1936" t="s">
        <v>98</v>
      </c>
      <c r="H1936" t="s">
        <v>142</v>
      </c>
      <c r="I1936" t="s">
        <v>142</v>
      </c>
    </row>
    <row r="1937" spans="1:9" x14ac:dyDescent="0.3">
      <c r="A1937" t="s">
        <v>114</v>
      </c>
      <c r="B1937" s="1">
        <v>42409</v>
      </c>
      <c r="C1937">
        <v>9089</v>
      </c>
      <c r="D1937">
        <v>3434</v>
      </c>
      <c r="E1937">
        <v>8.5850000000000009</v>
      </c>
      <c r="F1937">
        <v>2.7221000000000002</v>
      </c>
      <c r="G1937" t="s">
        <v>98</v>
      </c>
      <c r="H1937" t="s">
        <v>142</v>
      </c>
      <c r="I1937" t="s">
        <v>142</v>
      </c>
    </row>
    <row r="1938" spans="1:9" x14ac:dyDescent="0.3">
      <c r="A1938" t="s">
        <v>114</v>
      </c>
      <c r="B1938" s="1">
        <v>42410</v>
      </c>
      <c r="C1938">
        <v>8582</v>
      </c>
      <c r="D1938">
        <v>4071</v>
      </c>
      <c r="E1938">
        <v>10.1775</v>
      </c>
      <c r="F1938">
        <v>3.1356999999999999</v>
      </c>
      <c r="G1938" t="s">
        <v>98</v>
      </c>
      <c r="H1938" t="s">
        <v>142</v>
      </c>
      <c r="I1938" t="s">
        <v>142</v>
      </c>
    </row>
    <row r="1939" spans="1:9" x14ac:dyDescent="0.3">
      <c r="A1939" t="s">
        <v>114</v>
      </c>
      <c r="B1939" s="1">
        <v>42411</v>
      </c>
      <c r="C1939">
        <v>8454</v>
      </c>
      <c r="D1939">
        <v>4225</v>
      </c>
      <c r="E1939">
        <v>10.5625</v>
      </c>
      <c r="F1939">
        <v>3.0167000000000002</v>
      </c>
      <c r="G1939" t="s">
        <v>98</v>
      </c>
      <c r="H1939" t="s">
        <v>142</v>
      </c>
      <c r="I1939" t="s">
        <v>142</v>
      </c>
    </row>
    <row r="1940" spans="1:9" x14ac:dyDescent="0.3">
      <c r="A1940" t="s">
        <v>114</v>
      </c>
      <c r="B1940" s="1">
        <v>42412</v>
      </c>
      <c r="C1940">
        <v>7051</v>
      </c>
      <c r="D1940">
        <v>3406</v>
      </c>
      <c r="E1940">
        <v>8.5150000000000006</v>
      </c>
      <c r="F1940">
        <v>2.6251000000000002</v>
      </c>
      <c r="G1940" t="s">
        <v>98</v>
      </c>
      <c r="H1940" t="s">
        <v>142</v>
      </c>
      <c r="I1940" t="s">
        <v>142</v>
      </c>
    </row>
    <row r="1941" spans="1:9" x14ac:dyDescent="0.3">
      <c r="A1941" t="s">
        <v>114</v>
      </c>
      <c r="B1941" s="1">
        <v>42413</v>
      </c>
      <c r="C1941">
        <v>2607</v>
      </c>
      <c r="D1941">
        <v>901</v>
      </c>
      <c r="E1941">
        <v>2.2524999999999999</v>
      </c>
      <c r="F1941">
        <v>0.71599999999999997</v>
      </c>
      <c r="G1941" t="s">
        <v>98</v>
      </c>
      <c r="H1941" t="s">
        <v>142</v>
      </c>
      <c r="I1941" t="s">
        <v>142</v>
      </c>
    </row>
    <row r="1942" spans="1:9" x14ac:dyDescent="0.3">
      <c r="A1942" t="s">
        <v>114</v>
      </c>
      <c r="B1942" s="1">
        <v>42414</v>
      </c>
      <c r="C1942">
        <v>2132</v>
      </c>
      <c r="D1942">
        <v>777</v>
      </c>
      <c r="E1942">
        <v>1.9424999999999999</v>
      </c>
      <c r="F1942">
        <v>0.62339999999999995</v>
      </c>
      <c r="G1942" t="s">
        <v>98</v>
      </c>
      <c r="H1942" t="s">
        <v>142</v>
      </c>
      <c r="I1942" t="s">
        <v>142</v>
      </c>
    </row>
    <row r="1943" spans="1:9" x14ac:dyDescent="0.3">
      <c r="A1943" t="s">
        <v>114</v>
      </c>
      <c r="B1943" s="1">
        <v>42415</v>
      </c>
      <c r="C1943">
        <v>6415</v>
      </c>
      <c r="D1943">
        <v>3195</v>
      </c>
      <c r="E1943">
        <v>8.0443999999999996</v>
      </c>
      <c r="F1943">
        <v>2.6814</v>
      </c>
      <c r="G1943" t="s">
        <v>98</v>
      </c>
      <c r="H1943" t="s">
        <v>142</v>
      </c>
      <c r="I1943" t="s">
        <v>142</v>
      </c>
    </row>
    <row r="1944" spans="1:9" x14ac:dyDescent="0.3">
      <c r="A1944" t="s">
        <v>114</v>
      </c>
      <c r="B1944" s="1">
        <v>42416</v>
      </c>
      <c r="C1944">
        <v>8340</v>
      </c>
      <c r="D1944">
        <v>3508</v>
      </c>
      <c r="E1944">
        <v>8.77</v>
      </c>
      <c r="F1944">
        <v>2.7955999999999999</v>
      </c>
      <c r="G1944" t="s">
        <v>98</v>
      </c>
      <c r="H1944" t="s">
        <v>142</v>
      </c>
      <c r="I1944" t="s">
        <v>142</v>
      </c>
    </row>
    <row r="1945" spans="1:9" x14ac:dyDescent="0.3">
      <c r="A1945" t="s">
        <v>114</v>
      </c>
      <c r="B1945" s="1">
        <v>42417</v>
      </c>
      <c r="C1945">
        <v>8454</v>
      </c>
      <c r="D1945">
        <v>3866</v>
      </c>
      <c r="E1945">
        <v>9.6649999999999991</v>
      </c>
      <c r="F1945">
        <v>3.1147999999999998</v>
      </c>
      <c r="G1945" t="s">
        <v>98</v>
      </c>
      <c r="H1945" t="s">
        <v>142</v>
      </c>
      <c r="I1945" t="s">
        <v>142</v>
      </c>
    </row>
    <row r="1946" spans="1:9" x14ac:dyDescent="0.3">
      <c r="A1946" t="s">
        <v>114</v>
      </c>
      <c r="B1946" s="1">
        <v>42418</v>
      </c>
      <c r="C1946">
        <v>8248</v>
      </c>
      <c r="D1946">
        <v>3713</v>
      </c>
      <c r="E1946">
        <v>9.2825000000000006</v>
      </c>
      <c r="F1946">
        <v>2.8126000000000002</v>
      </c>
      <c r="G1946" t="s">
        <v>98</v>
      </c>
      <c r="H1946" t="s">
        <v>142</v>
      </c>
      <c r="I1946" t="s">
        <v>142</v>
      </c>
    </row>
    <row r="1947" spans="1:9" x14ac:dyDescent="0.3">
      <c r="A1947" t="s">
        <v>114</v>
      </c>
      <c r="B1947" s="1">
        <v>42419</v>
      </c>
      <c r="C1947">
        <v>7340</v>
      </c>
      <c r="D1947">
        <v>3917</v>
      </c>
      <c r="E1947">
        <v>9.7925000000000004</v>
      </c>
      <c r="F1947">
        <v>3.2212000000000001</v>
      </c>
      <c r="G1947" t="s">
        <v>98</v>
      </c>
      <c r="H1947" t="s">
        <v>142</v>
      </c>
      <c r="I1947" t="s">
        <v>142</v>
      </c>
    </row>
    <row r="1948" spans="1:9" x14ac:dyDescent="0.3">
      <c r="A1948" t="s">
        <v>114</v>
      </c>
      <c r="B1948" s="1">
        <v>42420</v>
      </c>
      <c r="C1948">
        <v>2665</v>
      </c>
      <c r="D1948">
        <v>985</v>
      </c>
      <c r="E1948">
        <v>2.4925999999999999</v>
      </c>
      <c r="F1948">
        <v>0.83079999999999998</v>
      </c>
      <c r="G1948" t="s">
        <v>98</v>
      </c>
      <c r="H1948" t="s">
        <v>142</v>
      </c>
      <c r="I1948" t="s">
        <v>142</v>
      </c>
    </row>
    <row r="1949" spans="1:9" x14ac:dyDescent="0.3">
      <c r="A1949" t="s">
        <v>114</v>
      </c>
      <c r="B1949" s="1">
        <v>42421</v>
      </c>
      <c r="C1949">
        <v>2328</v>
      </c>
      <c r="D1949">
        <v>877</v>
      </c>
      <c r="E1949">
        <v>2.2204999999999999</v>
      </c>
      <c r="F1949">
        <v>0.74019999999999997</v>
      </c>
      <c r="G1949" t="s">
        <v>98</v>
      </c>
      <c r="H1949" t="s">
        <v>142</v>
      </c>
      <c r="I1949" t="s">
        <v>142</v>
      </c>
    </row>
    <row r="1950" spans="1:9" x14ac:dyDescent="0.3">
      <c r="A1950" t="s">
        <v>114</v>
      </c>
      <c r="B1950" s="1">
        <v>42422</v>
      </c>
      <c r="C1950">
        <v>9264</v>
      </c>
      <c r="D1950">
        <v>4029</v>
      </c>
      <c r="E1950">
        <v>10.0725</v>
      </c>
      <c r="F1950">
        <v>3.2000999999999999</v>
      </c>
      <c r="G1950" t="s">
        <v>98</v>
      </c>
      <c r="H1950" t="s">
        <v>142</v>
      </c>
      <c r="I1950" t="s">
        <v>142</v>
      </c>
    </row>
    <row r="1951" spans="1:9" x14ac:dyDescent="0.3">
      <c r="A1951" t="s">
        <v>114</v>
      </c>
      <c r="B1951" s="1">
        <v>42423</v>
      </c>
      <c r="C1951">
        <v>8717</v>
      </c>
      <c r="D1951">
        <v>3963</v>
      </c>
      <c r="E1951">
        <v>9.8998000000000008</v>
      </c>
      <c r="F1951">
        <v>3.1488999999999998</v>
      </c>
      <c r="G1951" t="s">
        <v>98</v>
      </c>
      <c r="H1951" t="s">
        <v>142</v>
      </c>
      <c r="I1951" t="s">
        <v>142</v>
      </c>
    </row>
    <row r="1952" spans="1:9" x14ac:dyDescent="0.3">
      <c r="A1952" t="s">
        <v>115</v>
      </c>
      <c r="B1952" s="1">
        <v>42309</v>
      </c>
      <c r="C1952">
        <v>12756</v>
      </c>
      <c r="D1952">
        <v>2514</v>
      </c>
      <c r="E1952">
        <v>2.5139999999999998</v>
      </c>
      <c r="F1952">
        <v>0.63160000000000005</v>
      </c>
      <c r="G1952" t="s">
        <v>95</v>
      </c>
      <c r="H1952" t="s">
        <v>142</v>
      </c>
      <c r="I1952" t="s">
        <v>142</v>
      </c>
    </row>
    <row r="1953" spans="1:9" x14ac:dyDescent="0.3">
      <c r="A1953" t="s">
        <v>115</v>
      </c>
      <c r="B1953" s="1">
        <v>42310</v>
      </c>
      <c r="C1953">
        <v>13398</v>
      </c>
      <c r="D1953">
        <v>2684</v>
      </c>
      <c r="E1953">
        <v>2.6840000000000002</v>
      </c>
      <c r="F1953">
        <v>0.8599</v>
      </c>
      <c r="G1953" t="s">
        <v>95</v>
      </c>
      <c r="H1953" t="s">
        <v>142</v>
      </c>
      <c r="I1953" t="s">
        <v>142</v>
      </c>
    </row>
    <row r="1954" spans="1:9" x14ac:dyDescent="0.3">
      <c r="A1954" t="s">
        <v>115</v>
      </c>
      <c r="B1954" s="1">
        <v>42311</v>
      </c>
      <c r="C1954">
        <v>13272</v>
      </c>
      <c r="D1954">
        <v>3229</v>
      </c>
      <c r="E1954">
        <v>3.6414</v>
      </c>
      <c r="F1954">
        <v>1.2136</v>
      </c>
      <c r="G1954" t="s">
        <v>95</v>
      </c>
      <c r="H1954" t="s">
        <v>142</v>
      </c>
      <c r="I1954" t="s">
        <v>142</v>
      </c>
    </row>
    <row r="1955" spans="1:9" x14ac:dyDescent="0.3">
      <c r="A1955" t="s">
        <v>115</v>
      </c>
      <c r="B1955" s="1">
        <v>42312</v>
      </c>
      <c r="C1955">
        <v>14498</v>
      </c>
      <c r="D1955">
        <v>4105</v>
      </c>
      <c r="E1955">
        <v>4.5500999999999996</v>
      </c>
      <c r="F1955">
        <v>1.7693000000000001</v>
      </c>
      <c r="G1955" t="s">
        <v>95</v>
      </c>
      <c r="H1955" t="s">
        <v>142</v>
      </c>
      <c r="I1955" t="s">
        <v>142</v>
      </c>
    </row>
    <row r="1956" spans="1:9" x14ac:dyDescent="0.3">
      <c r="A1956" t="s">
        <v>115</v>
      </c>
      <c r="B1956" s="1">
        <v>42313</v>
      </c>
      <c r="C1956">
        <v>13076</v>
      </c>
      <c r="D1956">
        <v>3971</v>
      </c>
      <c r="E1956">
        <v>4.7438000000000002</v>
      </c>
      <c r="F1956">
        <v>1.8449</v>
      </c>
      <c r="G1956" t="s">
        <v>95</v>
      </c>
      <c r="H1956" t="s">
        <v>142</v>
      </c>
      <c r="I1956" t="s">
        <v>142</v>
      </c>
    </row>
    <row r="1957" spans="1:9" x14ac:dyDescent="0.3">
      <c r="A1957" t="s">
        <v>115</v>
      </c>
      <c r="B1957" s="1">
        <v>42314</v>
      </c>
      <c r="C1957">
        <v>12305</v>
      </c>
      <c r="D1957">
        <v>3943</v>
      </c>
      <c r="E1957">
        <v>5.0057999999999998</v>
      </c>
      <c r="F1957">
        <v>1.9467000000000001</v>
      </c>
      <c r="G1957" t="s">
        <v>95</v>
      </c>
      <c r="H1957" t="s">
        <v>142</v>
      </c>
      <c r="I1957" t="s">
        <v>142</v>
      </c>
    </row>
    <row r="1958" spans="1:9" x14ac:dyDescent="0.3">
      <c r="A1958" t="s">
        <v>115</v>
      </c>
      <c r="B1958" s="1">
        <v>42316</v>
      </c>
      <c r="C1958">
        <v>11167</v>
      </c>
      <c r="D1958">
        <v>2566</v>
      </c>
      <c r="E1958">
        <v>2.9594999999999998</v>
      </c>
      <c r="F1958">
        <v>1.151</v>
      </c>
      <c r="G1958" t="s">
        <v>95</v>
      </c>
      <c r="H1958" t="s">
        <v>142</v>
      </c>
      <c r="I1958" t="s">
        <v>142</v>
      </c>
    </row>
    <row r="1959" spans="1:9" x14ac:dyDescent="0.3">
      <c r="A1959" t="s">
        <v>115</v>
      </c>
      <c r="B1959" s="1">
        <v>42315</v>
      </c>
      <c r="C1959">
        <v>9455</v>
      </c>
      <c r="D1959">
        <v>2412</v>
      </c>
      <c r="E1959">
        <v>2.8414000000000001</v>
      </c>
      <c r="F1959">
        <v>1.1049</v>
      </c>
      <c r="G1959" t="s">
        <v>95</v>
      </c>
      <c r="H1959" t="s">
        <v>142</v>
      </c>
      <c r="I1959" t="s">
        <v>142</v>
      </c>
    </row>
    <row r="1960" spans="1:9" x14ac:dyDescent="0.3">
      <c r="A1960" t="s">
        <v>115</v>
      </c>
      <c r="B1960" s="1">
        <v>42317</v>
      </c>
      <c r="C1960">
        <v>13076</v>
      </c>
      <c r="D1960">
        <v>3278</v>
      </c>
      <c r="E1960">
        <v>3.7147000000000001</v>
      </c>
      <c r="F1960">
        <v>1.4446000000000001</v>
      </c>
      <c r="G1960" t="s">
        <v>95</v>
      </c>
      <c r="H1960" t="s">
        <v>142</v>
      </c>
      <c r="I1960" t="s">
        <v>142</v>
      </c>
    </row>
    <row r="1961" spans="1:9" x14ac:dyDescent="0.3">
      <c r="A1961" t="s">
        <v>115</v>
      </c>
      <c r="B1961" s="1">
        <v>42318</v>
      </c>
      <c r="C1961">
        <v>12704</v>
      </c>
      <c r="D1961">
        <v>3391</v>
      </c>
      <c r="E1961">
        <v>3.8329</v>
      </c>
      <c r="F1961">
        <v>1.4905999999999999</v>
      </c>
      <c r="G1961" t="s">
        <v>95</v>
      </c>
      <c r="H1961" t="s">
        <v>142</v>
      </c>
      <c r="I1961" t="s">
        <v>142</v>
      </c>
    </row>
    <row r="1962" spans="1:9" x14ac:dyDescent="0.3">
      <c r="A1962" t="s">
        <v>115</v>
      </c>
      <c r="B1962" s="1">
        <v>42319</v>
      </c>
      <c r="C1962">
        <v>11944</v>
      </c>
      <c r="D1962">
        <v>3432</v>
      </c>
      <c r="E1962">
        <v>3.6503999999999999</v>
      </c>
      <c r="F1962">
        <v>1.4195</v>
      </c>
      <c r="G1962" t="s">
        <v>95</v>
      </c>
      <c r="H1962" t="s">
        <v>142</v>
      </c>
      <c r="I1962" t="s">
        <v>142</v>
      </c>
    </row>
    <row r="1963" spans="1:9" x14ac:dyDescent="0.3">
      <c r="A1963" t="s">
        <v>115</v>
      </c>
      <c r="B1963" s="1">
        <v>42320</v>
      </c>
      <c r="C1963">
        <v>12812</v>
      </c>
      <c r="D1963">
        <v>3955</v>
      </c>
      <c r="E1963">
        <v>4.2586000000000004</v>
      </c>
      <c r="F1963">
        <v>1.6560999999999999</v>
      </c>
      <c r="G1963" t="s">
        <v>95</v>
      </c>
      <c r="H1963" t="s">
        <v>142</v>
      </c>
      <c r="I1963" t="s">
        <v>142</v>
      </c>
    </row>
    <row r="1964" spans="1:9" x14ac:dyDescent="0.3">
      <c r="A1964" t="s">
        <v>115</v>
      </c>
      <c r="B1964" s="1">
        <v>42321</v>
      </c>
      <c r="C1964">
        <v>11498</v>
      </c>
      <c r="D1964">
        <v>3652</v>
      </c>
      <c r="E1964">
        <v>4.0033000000000003</v>
      </c>
      <c r="F1964">
        <v>1.5568</v>
      </c>
      <c r="G1964" t="s">
        <v>95</v>
      </c>
      <c r="H1964" t="s">
        <v>142</v>
      </c>
      <c r="I1964" t="s">
        <v>142</v>
      </c>
    </row>
    <row r="1965" spans="1:9" x14ac:dyDescent="0.3">
      <c r="A1965" t="s">
        <v>115</v>
      </c>
      <c r="B1965" s="1">
        <v>42322</v>
      </c>
      <c r="C1965">
        <v>8941</v>
      </c>
      <c r="D1965">
        <v>2426</v>
      </c>
      <c r="E1965">
        <v>2.5514000000000001</v>
      </c>
      <c r="F1965">
        <v>0.99219999999999997</v>
      </c>
      <c r="G1965" t="s">
        <v>95</v>
      </c>
      <c r="H1965" t="s">
        <v>142</v>
      </c>
      <c r="I1965" t="s">
        <v>142</v>
      </c>
    </row>
    <row r="1966" spans="1:9" x14ac:dyDescent="0.3">
      <c r="A1966" t="s">
        <v>115</v>
      </c>
      <c r="B1966" s="1">
        <v>42323</v>
      </c>
      <c r="C1966">
        <v>10189</v>
      </c>
      <c r="D1966">
        <v>2382</v>
      </c>
      <c r="E1966">
        <v>2.5415999999999999</v>
      </c>
      <c r="F1966">
        <v>0.98839999999999995</v>
      </c>
      <c r="G1966" t="s">
        <v>95</v>
      </c>
      <c r="H1966" t="s">
        <v>142</v>
      </c>
      <c r="I1966" t="s">
        <v>142</v>
      </c>
    </row>
    <row r="1967" spans="1:9" x14ac:dyDescent="0.3">
      <c r="A1967" t="s">
        <v>115</v>
      </c>
      <c r="B1967" s="1">
        <v>42324</v>
      </c>
      <c r="C1967">
        <v>12871</v>
      </c>
      <c r="D1967">
        <v>3542</v>
      </c>
      <c r="E1967">
        <v>3.6972999999999998</v>
      </c>
      <c r="F1967">
        <v>1.4379</v>
      </c>
      <c r="G1967" t="s">
        <v>95</v>
      </c>
      <c r="H1967" t="s">
        <v>142</v>
      </c>
      <c r="I1967" t="s">
        <v>142</v>
      </c>
    </row>
    <row r="1968" spans="1:9" x14ac:dyDescent="0.3">
      <c r="A1968" t="s">
        <v>115</v>
      </c>
      <c r="B1968" s="1">
        <v>42325</v>
      </c>
      <c r="C1968">
        <v>12712</v>
      </c>
      <c r="D1968">
        <v>3723</v>
      </c>
      <c r="E1968">
        <v>3.9579</v>
      </c>
      <c r="F1968">
        <v>1.5392999999999999</v>
      </c>
      <c r="G1968" t="s">
        <v>95</v>
      </c>
      <c r="H1968" t="s">
        <v>142</v>
      </c>
      <c r="I1968" t="s">
        <v>142</v>
      </c>
    </row>
    <row r="1969" spans="1:9" x14ac:dyDescent="0.3">
      <c r="A1969" t="s">
        <v>115</v>
      </c>
      <c r="B1969" s="1">
        <v>42326</v>
      </c>
      <c r="C1969">
        <v>11748</v>
      </c>
      <c r="D1969">
        <v>4106</v>
      </c>
      <c r="E1969">
        <v>4.2405999999999997</v>
      </c>
      <c r="F1969">
        <v>1.6491</v>
      </c>
      <c r="G1969" t="s">
        <v>95</v>
      </c>
      <c r="H1969" t="s">
        <v>142</v>
      </c>
      <c r="I1969" t="s">
        <v>142</v>
      </c>
    </row>
    <row r="1970" spans="1:9" x14ac:dyDescent="0.3">
      <c r="A1970" t="s">
        <v>115</v>
      </c>
      <c r="B1970" s="1">
        <v>42327</v>
      </c>
      <c r="C1970">
        <v>12034</v>
      </c>
      <c r="D1970">
        <v>4198</v>
      </c>
      <c r="E1970">
        <v>4.2419000000000002</v>
      </c>
      <c r="F1970">
        <v>1.6496999999999999</v>
      </c>
      <c r="G1970" t="s">
        <v>95</v>
      </c>
      <c r="H1970" t="s">
        <v>142</v>
      </c>
      <c r="I1970" t="s">
        <v>142</v>
      </c>
    </row>
    <row r="1971" spans="1:9" x14ac:dyDescent="0.3">
      <c r="A1971" t="s">
        <v>115</v>
      </c>
      <c r="B1971" s="1">
        <v>42328</v>
      </c>
      <c r="C1971">
        <v>10854</v>
      </c>
      <c r="D1971">
        <v>3728</v>
      </c>
      <c r="E1971">
        <v>4.9688999999999997</v>
      </c>
      <c r="F1971">
        <v>0.55200000000000005</v>
      </c>
      <c r="G1971" t="s">
        <v>95</v>
      </c>
      <c r="H1971" t="s">
        <v>142</v>
      </c>
      <c r="I1971" t="s">
        <v>142</v>
      </c>
    </row>
    <row r="1972" spans="1:9" x14ac:dyDescent="0.3">
      <c r="A1972" t="s">
        <v>115</v>
      </c>
      <c r="B1972" s="1">
        <v>42329</v>
      </c>
      <c r="C1972">
        <v>10017</v>
      </c>
      <c r="D1972">
        <v>2426</v>
      </c>
      <c r="E1972">
        <v>3.19</v>
      </c>
      <c r="F1972">
        <v>0.35439999999999999</v>
      </c>
      <c r="G1972" t="s">
        <v>95</v>
      </c>
      <c r="H1972" t="s">
        <v>142</v>
      </c>
      <c r="I1972" t="s">
        <v>142</v>
      </c>
    </row>
    <row r="1973" spans="1:9" x14ac:dyDescent="0.3">
      <c r="A1973" t="s">
        <v>115</v>
      </c>
      <c r="B1973" s="1">
        <v>42330</v>
      </c>
      <c r="C1973">
        <v>11346</v>
      </c>
      <c r="D1973">
        <v>2385</v>
      </c>
      <c r="E1973">
        <v>3.1720000000000002</v>
      </c>
      <c r="F1973">
        <v>0.35249999999999998</v>
      </c>
      <c r="G1973" t="s">
        <v>95</v>
      </c>
      <c r="H1973" t="s">
        <v>142</v>
      </c>
      <c r="I1973" t="s">
        <v>142</v>
      </c>
    </row>
    <row r="1974" spans="1:9" x14ac:dyDescent="0.3">
      <c r="A1974" t="s">
        <v>115</v>
      </c>
      <c r="B1974" s="1">
        <v>42331</v>
      </c>
      <c r="C1974">
        <v>13306</v>
      </c>
      <c r="D1974">
        <v>3387</v>
      </c>
      <c r="E1974">
        <v>4.5702999999999996</v>
      </c>
      <c r="F1974">
        <v>0.50780000000000003</v>
      </c>
      <c r="G1974" t="s">
        <v>95</v>
      </c>
      <c r="H1974" t="s">
        <v>142</v>
      </c>
      <c r="I1974" t="s">
        <v>142</v>
      </c>
    </row>
    <row r="1975" spans="1:9" x14ac:dyDescent="0.3">
      <c r="A1975" t="s">
        <v>115</v>
      </c>
      <c r="B1975" s="1">
        <v>42332</v>
      </c>
      <c r="C1975">
        <v>13667</v>
      </c>
      <c r="D1975">
        <v>3563</v>
      </c>
      <c r="E1975">
        <v>4.7709000000000001</v>
      </c>
      <c r="F1975">
        <v>0.53010000000000002</v>
      </c>
      <c r="G1975" t="s">
        <v>95</v>
      </c>
      <c r="H1975" t="s">
        <v>142</v>
      </c>
      <c r="I1975" t="s">
        <v>142</v>
      </c>
    </row>
    <row r="1976" spans="1:9" x14ac:dyDescent="0.3">
      <c r="A1976" t="s">
        <v>115</v>
      </c>
      <c r="B1976" s="1">
        <v>42333</v>
      </c>
      <c r="C1976">
        <v>12053</v>
      </c>
      <c r="D1976">
        <v>3190</v>
      </c>
      <c r="E1976">
        <v>4.1482000000000001</v>
      </c>
      <c r="F1976">
        <v>0.46089999999999998</v>
      </c>
      <c r="G1976" t="s">
        <v>95</v>
      </c>
      <c r="H1976" t="s">
        <v>142</v>
      </c>
      <c r="I1976" t="s">
        <v>142</v>
      </c>
    </row>
    <row r="1977" spans="1:9" x14ac:dyDescent="0.3">
      <c r="A1977" t="s">
        <v>115</v>
      </c>
      <c r="B1977" s="1">
        <v>42334</v>
      </c>
      <c r="C1977">
        <v>16751</v>
      </c>
      <c r="D1977">
        <v>3613</v>
      </c>
      <c r="E1977">
        <v>4.4459</v>
      </c>
      <c r="F1977">
        <v>0.49399999999999999</v>
      </c>
      <c r="G1977" t="s">
        <v>95</v>
      </c>
      <c r="H1977" t="s">
        <v>142</v>
      </c>
      <c r="I1977" t="s">
        <v>142</v>
      </c>
    </row>
    <row r="1978" spans="1:9" x14ac:dyDescent="0.3">
      <c r="A1978" t="s">
        <v>115</v>
      </c>
      <c r="B1978" s="1">
        <v>42335</v>
      </c>
      <c r="C1978">
        <v>20093</v>
      </c>
      <c r="D1978">
        <v>3961</v>
      </c>
      <c r="E1978">
        <v>4.8617999999999997</v>
      </c>
      <c r="F1978">
        <v>0.5403</v>
      </c>
      <c r="G1978" t="s">
        <v>95</v>
      </c>
      <c r="H1978" t="s">
        <v>142</v>
      </c>
      <c r="I1978" t="s">
        <v>142</v>
      </c>
    </row>
    <row r="1979" spans="1:9" x14ac:dyDescent="0.3">
      <c r="A1979" t="s">
        <v>115</v>
      </c>
      <c r="B1979" s="1">
        <v>42336</v>
      </c>
      <c r="C1979">
        <v>20636</v>
      </c>
      <c r="D1979">
        <v>3295</v>
      </c>
      <c r="E1979">
        <v>4.1337000000000002</v>
      </c>
      <c r="F1979">
        <v>0.45929999999999999</v>
      </c>
      <c r="G1979" t="s">
        <v>95</v>
      </c>
      <c r="H1979" t="s">
        <v>142</v>
      </c>
      <c r="I1979" t="s">
        <v>142</v>
      </c>
    </row>
    <row r="1980" spans="1:9" x14ac:dyDescent="0.3">
      <c r="A1980" t="s">
        <v>115</v>
      </c>
      <c r="B1980" s="1">
        <v>42337</v>
      </c>
      <c r="C1980">
        <v>13641</v>
      </c>
      <c r="D1980">
        <v>2850</v>
      </c>
      <c r="E1980">
        <v>3.8041999999999998</v>
      </c>
      <c r="F1980">
        <v>0.42270000000000002</v>
      </c>
      <c r="G1980" t="s">
        <v>95</v>
      </c>
      <c r="H1980" t="s">
        <v>142</v>
      </c>
      <c r="I1980" t="s">
        <v>142</v>
      </c>
    </row>
    <row r="1981" spans="1:9" x14ac:dyDescent="0.3">
      <c r="A1981" t="s">
        <v>115</v>
      </c>
      <c r="B1981" s="1">
        <v>42338</v>
      </c>
      <c r="C1981">
        <v>10211</v>
      </c>
      <c r="D1981">
        <v>3023</v>
      </c>
      <c r="E1981">
        <v>4.0266999999999999</v>
      </c>
      <c r="F1981">
        <v>0.44740000000000002</v>
      </c>
      <c r="G1981" t="s">
        <v>95</v>
      </c>
      <c r="H1981" t="s">
        <v>142</v>
      </c>
      <c r="I1981" t="s">
        <v>142</v>
      </c>
    </row>
    <row r="1982" spans="1:9" x14ac:dyDescent="0.3">
      <c r="A1982" t="s">
        <v>115</v>
      </c>
      <c r="B1982" s="1">
        <v>42339</v>
      </c>
      <c r="C1982">
        <v>12108</v>
      </c>
      <c r="D1982">
        <v>3359</v>
      </c>
      <c r="E1982">
        <v>4.4352999999999998</v>
      </c>
      <c r="F1982">
        <v>0.49280000000000002</v>
      </c>
      <c r="G1982" t="s">
        <v>95</v>
      </c>
      <c r="H1982" t="s">
        <v>142</v>
      </c>
      <c r="I1982" t="s">
        <v>142</v>
      </c>
    </row>
    <row r="1983" spans="1:9" x14ac:dyDescent="0.3">
      <c r="A1983" t="s">
        <v>115</v>
      </c>
      <c r="B1983" s="1">
        <v>42341</v>
      </c>
      <c r="C1983">
        <v>12325</v>
      </c>
      <c r="D1983">
        <v>3266</v>
      </c>
      <c r="E1983">
        <v>4.6513999999999998</v>
      </c>
      <c r="F1983">
        <v>0.51680000000000004</v>
      </c>
      <c r="G1983" t="s">
        <v>95</v>
      </c>
      <c r="H1983" t="s">
        <v>142</v>
      </c>
      <c r="I1983" t="s">
        <v>142</v>
      </c>
    </row>
    <row r="1984" spans="1:9" x14ac:dyDescent="0.3">
      <c r="A1984" t="s">
        <v>115</v>
      </c>
      <c r="B1984" s="1">
        <v>42340</v>
      </c>
      <c r="C1984">
        <v>11992</v>
      </c>
      <c r="D1984">
        <v>3167</v>
      </c>
      <c r="E1984">
        <v>4.2760999999999996</v>
      </c>
      <c r="F1984">
        <v>0.47520000000000001</v>
      </c>
      <c r="G1984" t="s">
        <v>95</v>
      </c>
      <c r="H1984" t="s">
        <v>142</v>
      </c>
      <c r="I1984" t="s">
        <v>142</v>
      </c>
    </row>
    <row r="1985" spans="1:9" x14ac:dyDescent="0.3">
      <c r="A1985" t="s">
        <v>115</v>
      </c>
      <c r="B1985" s="1">
        <v>42342</v>
      </c>
      <c r="C1985">
        <v>10912</v>
      </c>
      <c r="D1985">
        <v>3123</v>
      </c>
      <c r="E1985">
        <v>4.2877999999999998</v>
      </c>
      <c r="F1985">
        <v>0.47639999999999999</v>
      </c>
      <c r="G1985" t="s">
        <v>95</v>
      </c>
      <c r="H1985" t="s">
        <v>142</v>
      </c>
      <c r="I1985" t="s">
        <v>142</v>
      </c>
    </row>
    <row r="1986" spans="1:9" x14ac:dyDescent="0.3">
      <c r="A1986" t="s">
        <v>115</v>
      </c>
      <c r="B1986" s="1">
        <v>42343</v>
      </c>
      <c r="C1986">
        <v>9082</v>
      </c>
      <c r="D1986">
        <v>1880</v>
      </c>
      <c r="E1986">
        <v>2.5653999999999999</v>
      </c>
      <c r="F1986">
        <v>0.28499999999999998</v>
      </c>
      <c r="G1986" t="s">
        <v>95</v>
      </c>
      <c r="H1986" t="s">
        <v>142</v>
      </c>
      <c r="I1986" t="s">
        <v>142</v>
      </c>
    </row>
    <row r="1987" spans="1:9" x14ac:dyDescent="0.3">
      <c r="A1987" t="s">
        <v>115</v>
      </c>
      <c r="B1987" s="1">
        <v>42344</v>
      </c>
      <c r="C1987">
        <v>10051</v>
      </c>
      <c r="D1987">
        <v>2191</v>
      </c>
      <c r="E1987">
        <v>2.9954999999999998</v>
      </c>
      <c r="F1987">
        <v>0.33279999999999998</v>
      </c>
      <c r="G1987" t="s">
        <v>95</v>
      </c>
      <c r="H1987" t="s">
        <v>142</v>
      </c>
      <c r="I1987" t="s">
        <v>142</v>
      </c>
    </row>
    <row r="1988" spans="1:9" x14ac:dyDescent="0.3">
      <c r="A1988" t="s">
        <v>115</v>
      </c>
      <c r="B1988" s="1">
        <v>42345</v>
      </c>
      <c r="C1988">
        <v>11212</v>
      </c>
      <c r="D1988">
        <v>3109</v>
      </c>
      <c r="E1988">
        <v>4.1551</v>
      </c>
      <c r="F1988">
        <v>0.4617</v>
      </c>
      <c r="G1988" t="s">
        <v>95</v>
      </c>
      <c r="H1988" t="s">
        <v>142</v>
      </c>
      <c r="I1988" t="s">
        <v>142</v>
      </c>
    </row>
    <row r="1989" spans="1:9" x14ac:dyDescent="0.3">
      <c r="A1989" t="s">
        <v>115</v>
      </c>
      <c r="B1989" s="1">
        <v>42346</v>
      </c>
      <c r="C1989">
        <v>11043</v>
      </c>
      <c r="D1989">
        <v>3515</v>
      </c>
      <c r="E1989">
        <v>4.5903</v>
      </c>
      <c r="F1989">
        <v>0.51</v>
      </c>
      <c r="G1989" t="s">
        <v>95</v>
      </c>
      <c r="H1989" t="s">
        <v>142</v>
      </c>
      <c r="I1989" t="s">
        <v>142</v>
      </c>
    </row>
    <row r="1990" spans="1:9" x14ac:dyDescent="0.3">
      <c r="A1990" t="s">
        <v>115</v>
      </c>
      <c r="B1990" s="1">
        <v>42347</v>
      </c>
      <c r="C1990">
        <v>10852</v>
      </c>
      <c r="D1990">
        <v>3542</v>
      </c>
      <c r="E1990">
        <v>4.7271999999999998</v>
      </c>
      <c r="F1990">
        <v>0.52529999999999999</v>
      </c>
      <c r="G1990" t="s">
        <v>95</v>
      </c>
      <c r="H1990" t="s">
        <v>142</v>
      </c>
      <c r="I1990" t="s">
        <v>142</v>
      </c>
    </row>
    <row r="1991" spans="1:9" x14ac:dyDescent="0.3">
      <c r="A1991" t="s">
        <v>115</v>
      </c>
      <c r="B1991" s="1">
        <v>42348</v>
      </c>
      <c r="C1991">
        <v>9913</v>
      </c>
      <c r="D1991">
        <v>3220</v>
      </c>
      <c r="E1991">
        <v>4.2565</v>
      </c>
      <c r="F1991">
        <v>0.47299999999999998</v>
      </c>
      <c r="G1991" t="s">
        <v>95</v>
      </c>
      <c r="H1991" t="s">
        <v>142</v>
      </c>
      <c r="I1991" t="s">
        <v>142</v>
      </c>
    </row>
    <row r="1992" spans="1:9" x14ac:dyDescent="0.3">
      <c r="A1992" t="s">
        <v>115</v>
      </c>
      <c r="B1992" s="1">
        <v>42349</v>
      </c>
      <c r="C1992">
        <v>9056</v>
      </c>
      <c r="D1992">
        <v>3268</v>
      </c>
      <c r="E1992">
        <v>4.4391999999999996</v>
      </c>
      <c r="F1992">
        <v>0.49320000000000003</v>
      </c>
      <c r="G1992" t="s">
        <v>95</v>
      </c>
      <c r="H1992" t="s">
        <v>142</v>
      </c>
      <c r="I1992" t="s">
        <v>142</v>
      </c>
    </row>
    <row r="1993" spans="1:9" x14ac:dyDescent="0.3">
      <c r="A1993" t="s">
        <v>115</v>
      </c>
      <c r="B1993" s="1">
        <v>42350</v>
      </c>
      <c r="C1993">
        <v>7714</v>
      </c>
      <c r="D1993">
        <v>2067</v>
      </c>
      <c r="E1993">
        <v>2.8081999999999998</v>
      </c>
      <c r="F1993">
        <v>0.31209999999999999</v>
      </c>
      <c r="G1993" t="s">
        <v>95</v>
      </c>
      <c r="H1993" t="s">
        <v>142</v>
      </c>
      <c r="I1993" t="s">
        <v>142</v>
      </c>
    </row>
    <row r="1994" spans="1:9" x14ac:dyDescent="0.3">
      <c r="A1994" t="s">
        <v>115</v>
      </c>
      <c r="B1994" s="1">
        <v>42351</v>
      </c>
      <c r="C1994">
        <v>8789</v>
      </c>
      <c r="D1994">
        <v>2353</v>
      </c>
      <c r="E1994">
        <v>3.1551</v>
      </c>
      <c r="F1994">
        <v>0.35060000000000002</v>
      </c>
      <c r="G1994" t="s">
        <v>95</v>
      </c>
      <c r="H1994" t="s">
        <v>142</v>
      </c>
      <c r="I1994" t="s">
        <v>142</v>
      </c>
    </row>
    <row r="1995" spans="1:9" x14ac:dyDescent="0.3">
      <c r="A1995" t="s">
        <v>115</v>
      </c>
      <c r="B1995" s="1">
        <v>42352</v>
      </c>
      <c r="C1995">
        <v>10386</v>
      </c>
      <c r="D1995">
        <v>3090</v>
      </c>
      <c r="E1995">
        <v>4.1071999999999997</v>
      </c>
      <c r="F1995">
        <v>0.45629999999999998</v>
      </c>
      <c r="G1995" t="s">
        <v>95</v>
      </c>
      <c r="H1995" t="s">
        <v>142</v>
      </c>
      <c r="I1995" t="s">
        <v>142</v>
      </c>
    </row>
    <row r="1996" spans="1:9" x14ac:dyDescent="0.3">
      <c r="A1996" t="s">
        <v>115</v>
      </c>
      <c r="B1996" s="1">
        <v>42353</v>
      </c>
      <c r="C1996">
        <v>10652</v>
      </c>
      <c r="D1996">
        <v>3304</v>
      </c>
      <c r="E1996">
        <v>4.4939999999999998</v>
      </c>
      <c r="F1996">
        <v>0.49919999999999998</v>
      </c>
      <c r="G1996" t="s">
        <v>95</v>
      </c>
      <c r="H1996" t="s">
        <v>142</v>
      </c>
      <c r="I1996" t="s">
        <v>142</v>
      </c>
    </row>
    <row r="1997" spans="1:9" x14ac:dyDescent="0.3">
      <c r="A1997" t="s">
        <v>115</v>
      </c>
      <c r="B1997" s="1">
        <v>42354</v>
      </c>
      <c r="C1997">
        <v>9844</v>
      </c>
      <c r="D1997">
        <v>3297</v>
      </c>
      <c r="E1997">
        <v>4.4287999999999998</v>
      </c>
      <c r="F1997">
        <v>0.49209999999999998</v>
      </c>
      <c r="G1997" t="s">
        <v>95</v>
      </c>
      <c r="H1997" t="s">
        <v>142</v>
      </c>
      <c r="I1997" t="s">
        <v>142</v>
      </c>
    </row>
    <row r="1998" spans="1:9" x14ac:dyDescent="0.3">
      <c r="A1998" t="s">
        <v>115</v>
      </c>
      <c r="B1998" s="1">
        <v>42355</v>
      </c>
      <c r="C1998">
        <v>9284</v>
      </c>
      <c r="D1998">
        <v>3138</v>
      </c>
      <c r="E1998">
        <v>4.2922000000000002</v>
      </c>
      <c r="F1998">
        <v>0.47689999999999999</v>
      </c>
      <c r="G1998" t="s">
        <v>95</v>
      </c>
      <c r="H1998" t="s">
        <v>142</v>
      </c>
      <c r="I1998" t="s">
        <v>142</v>
      </c>
    </row>
    <row r="1999" spans="1:9" x14ac:dyDescent="0.3">
      <c r="A1999" t="s">
        <v>115</v>
      </c>
      <c r="B1999" s="1">
        <v>42356</v>
      </c>
      <c r="C1999">
        <v>8482</v>
      </c>
      <c r="D1999">
        <v>3266</v>
      </c>
      <c r="E1999">
        <v>4.4292999999999996</v>
      </c>
      <c r="F1999">
        <v>0.49209999999999998</v>
      </c>
      <c r="G1999" t="s">
        <v>95</v>
      </c>
      <c r="H1999" t="s">
        <v>142</v>
      </c>
      <c r="I1999" t="s">
        <v>142</v>
      </c>
    </row>
    <row r="2000" spans="1:9" x14ac:dyDescent="0.3">
      <c r="A2000" t="s">
        <v>115</v>
      </c>
      <c r="B2000" s="1">
        <v>42357</v>
      </c>
      <c r="C2000">
        <v>7304</v>
      </c>
      <c r="D2000">
        <v>2394</v>
      </c>
      <c r="E2000">
        <v>3.2079</v>
      </c>
      <c r="F2000">
        <v>0.35649999999999998</v>
      </c>
      <c r="G2000" t="s">
        <v>95</v>
      </c>
      <c r="H2000" t="s">
        <v>142</v>
      </c>
      <c r="I2000" t="s">
        <v>142</v>
      </c>
    </row>
    <row r="2001" spans="1:9" x14ac:dyDescent="0.3">
      <c r="A2001" t="s">
        <v>115</v>
      </c>
      <c r="B2001" s="1">
        <v>42358</v>
      </c>
      <c r="C2001">
        <v>8259</v>
      </c>
      <c r="D2001">
        <v>2612</v>
      </c>
      <c r="E2001">
        <v>3.5455000000000001</v>
      </c>
      <c r="F2001">
        <v>0.39410000000000001</v>
      </c>
      <c r="G2001" t="s">
        <v>95</v>
      </c>
      <c r="H2001" t="s">
        <v>142</v>
      </c>
      <c r="I2001" t="s">
        <v>142</v>
      </c>
    </row>
    <row r="2002" spans="1:9" x14ac:dyDescent="0.3">
      <c r="A2002" t="s">
        <v>115</v>
      </c>
      <c r="B2002" s="1">
        <v>42359</v>
      </c>
      <c r="C2002">
        <v>9632</v>
      </c>
      <c r="D2002">
        <v>2813</v>
      </c>
      <c r="E2002">
        <v>3.7725</v>
      </c>
      <c r="F2002">
        <v>0.41909999999999997</v>
      </c>
      <c r="G2002" t="s">
        <v>95</v>
      </c>
      <c r="H2002" t="s">
        <v>142</v>
      </c>
      <c r="I2002" t="s">
        <v>142</v>
      </c>
    </row>
    <row r="2003" spans="1:9" x14ac:dyDescent="0.3">
      <c r="A2003" t="s">
        <v>115</v>
      </c>
      <c r="B2003" s="1">
        <v>42360</v>
      </c>
      <c r="C2003">
        <v>9101</v>
      </c>
      <c r="D2003">
        <v>3032</v>
      </c>
      <c r="E2003">
        <v>4.056</v>
      </c>
      <c r="F2003">
        <v>0.45069999999999999</v>
      </c>
      <c r="G2003" t="s">
        <v>95</v>
      </c>
      <c r="H2003" t="s">
        <v>142</v>
      </c>
      <c r="I2003" t="s">
        <v>142</v>
      </c>
    </row>
    <row r="2004" spans="1:9" x14ac:dyDescent="0.3">
      <c r="A2004" t="s">
        <v>115</v>
      </c>
      <c r="B2004" s="1">
        <v>42361</v>
      </c>
      <c r="C2004">
        <v>8324</v>
      </c>
      <c r="D2004">
        <v>3092</v>
      </c>
      <c r="E2004">
        <v>4.1214000000000004</v>
      </c>
      <c r="F2004">
        <v>0.45800000000000002</v>
      </c>
      <c r="G2004" t="s">
        <v>95</v>
      </c>
      <c r="H2004" t="s">
        <v>142</v>
      </c>
      <c r="I2004" t="s">
        <v>142</v>
      </c>
    </row>
    <row r="2005" spans="1:9" x14ac:dyDescent="0.3">
      <c r="A2005" t="s">
        <v>115</v>
      </c>
      <c r="B2005" s="1">
        <v>42362</v>
      </c>
      <c r="C2005">
        <v>6821</v>
      </c>
      <c r="D2005">
        <v>2428</v>
      </c>
      <c r="E2005">
        <v>3.2875999999999999</v>
      </c>
      <c r="F2005">
        <v>0.36530000000000001</v>
      </c>
      <c r="G2005" t="s">
        <v>95</v>
      </c>
      <c r="H2005" t="s">
        <v>142</v>
      </c>
      <c r="I2005" t="s">
        <v>142</v>
      </c>
    </row>
    <row r="2006" spans="1:9" x14ac:dyDescent="0.3">
      <c r="A2006" t="s">
        <v>115</v>
      </c>
      <c r="B2006" s="1">
        <v>42363</v>
      </c>
      <c r="C2006">
        <v>5568</v>
      </c>
      <c r="D2006">
        <v>1611</v>
      </c>
      <c r="E2006">
        <v>2.1945999999999999</v>
      </c>
      <c r="F2006">
        <v>0.24379999999999999</v>
      </c>
      <c r="G2006" t="s">
        <v>95</v>
      </c>
      <c r="H2006" t="s">
        <v>142</v>
      </c>
      <c r="I2006" t="s">
        <v>142</v>
      </c>
    </row>
    <row r="2007" spans="1:9" x14ac:dyDescent="0.3">
      <c r="A2007" t="s">
        <v>115</v>
      </c>
      <c r="B2007" s="1">
        <v>42364</v>
      </c>
      <c r="C2007">
        <v>6717</v>
      </c>
      <c r="D2007">
        <v>1674</v>
      </c>
      <c r="E2007">
        <v>2.2576999999999998</v>
      </c>
      <c r="F2007">
        <v>0.25090000000000001</v>
      </c>
      <c r="G2007" t="s">
        <v>95</v>
      </c>
      <c r="H2007" t="s">
        <v>142</v>
      </c>
      <c r="I2007" t="s">
        <v>142</v>
      </c>
    </row>
    <row r="2008" spans="1:9" x14ac:dyDescent="0.3">
      <c r="A2008" t="s">
        <v>115</v>
      </c>
      <c r="B2008" s="1">
        <v>42365</v>
      </c>
      <c r="C2008">
        <v>8303</v>
      </c>
      <c r="D2008">
        <v>2075</v>
      </c>
      <c r="E2008">
        <v>2.8397999999999999</v>
      </c>
      <c r="F2008">
        <v>0.3155</v>
      </c>
      <c r="G2008" t="s">
        <v>95</v>
      </c>
      <c r="H2008" t="s">
        <v>142</v>
      </c>
      <c r="I2008" t="s">
        <v>142</v>
      </c>
    </row>
    <row r="2009" spans="1:9" x14ac:dyDescent="0.3">
      <c r="A2009" t="s">
        <v>115</v>
      </c>
      <c r="B2009" s="1">
        <v>42366</v>
      </c>
      <c r="C2009">
        <v>8566</v>
      </c>
      <c r="D2009">
        <v>2348</v>
      </c>
      <c r="E2009">
        <v>3.2393999999999998</v>
      </c>
      <c r="F2009">
        <v>0.36</v>
      </c>
      <c r="G2009" t="s">
        <v>95</v>
      </c>
      <c r="H2009" t="s">
        <v>142</v>
      </c>
      <c r="I2009" t="s">
        <v>142</v>
      </c>
    </row>
    <row r="2010" spans="1:9" x14ac:dyDescent="0.3">
      <c r="A2010" t="s">
        <v>115</v>
      </c>
      <c r="B2010" s="1">
        <v>42367</v>
      </c>
      <c r="C2010">
        <v>9080</v>
      </c>
      <c r="D2010">
        <v>2390</v>
      </c>
      <c r="E2010">
        <v>3.2403</v>
      </c>
      <c r="F2010">
        <v>0.3599</v>
      </c>
      <c r="G2010" t="s">
        <v>95</v>
      </c>
      <c r="H2010" t="s">
        <v>142</v>
      </c>
      <c r="I2010" t="s">
        <v>142</v>
      </c>
    </row>
    <row r="2011" spans="1:9" x14ac:dyDescent="0.3">
      <c r="A2011" t="s">
        <v>115</v>
      </c>
      <c r="B2011" s="1">
        <v>42368</v>
      </c>
      <c r="C2011">
        <v>8751</v>
      </c>
      <c r="D2011">
        <v>2262</v>
      </c>
      <c r="E2011">
        <v>3.1149</v>
      </c>
      <c r="F2011">
        <v>0.34599999999999997</v>
      </c>
      <c r="G2011" t="s">
        <v>95</v>
      </c>
      <c r="H2011" t="s">
        <v>142</v>
      </c>
      <c r="I2011" t="s">
        <v>142</v>
      </c>
    </row>
    <row r="2012" spans="1:9" x14ac:dyDescent="0.3">
      <c r="A2012" t="s">
        <v>115</v>
      </c>
      <c r="B2012" s="1">
        <v>42369</v>
      </c>
      <c r="C2012">
        <v>7744</v>
      </c>
      <c r="D2012">
        <v>1542</v>
      </c>
      <c r="E2012">
        <v>2.0310999999999999</v>
      </c>
      <c r="F2012">
        <v>0.22570000000000001</v>
      </c>
      <c r="G2012" t="s">
        <v>95</v>
      </c>
      <c r="H2012" t="s">
        <v>142</v>
      </c>
      <c r="I2012" t="s">
        <v>142</v>
      </c>
    </row>
    <row r="2013" spans="1:9" x14ac:dyDescent="0.3">
      <c r="A2013" t="s">
        <v>115</v>
      </c>
      <c r="B2013" s="1">
        <v>42370</v>
      </c>
      <c r="C2013">
        <v>8197</v>
      </c>
      <c r="D2013">
        <v>1183</v>
      </c>
      <c r="E2013">
        <v>1.5598000000000001</v>
      </c>
      <c r="F2013">
        <v>0.17330000000000001</v>
      </c>
      <c r="G2013" t="s">
        <v>95</v>
      </c>
      <c r="H2013" t="s">
        <v>142</v>
      </c>
      <c r="I2013" t="s">
        <v>142</v>
      </c>
    </row>
    <row r="2014" spans="1:9" x14ac:dyDescent="0.3">
      <c r="A2014" t="s">
        <v>115</v>
      </c>
      <c r="B2014" s="1">
        <v>42371</v>
      </c>
      <c r="C2014">
        <v>10650</v>
      </c>
      <c r="D2014">
        <v>1206</v>
      </c>
      <c r="E2014">
        <v>1.5896999999999999</v>
      </c>
      <c r="F2014">
        <v>0.1767</v>
      </c>
      <c r="G2014" t="s">
        <v>95</v>
      </c>
      <c r="H2014" t="s">
        <v>142</v>
      </c>
      <c r="I2014" t="s">
        <v>142</v>
      </c>
    </row>
    <row r="2015" spans="1:9" x14ac:dyDescent="0.3">
      <c r="A2015" t="s">
        <v>115</v>
      </c>
      <c r="B2015" s="1">
        <v>42372</v>
      </c>
      <c r="C2015">
        <v>11643</v>
      </c>
      <c r="D2015">
        <v>1174</v>
      </c>
      <c r="E2015">
        <v>1.5282</v>
      </c>
      <c r="F2015">
        <v>0.16980000000000001</v>
      </c>
      <c r="G2015" t="s">
        <v>95</v>
      </c>
      <c r="H2015" t="s">
        <v>142</v>
      </c>
      <c r="I2015" t="s">
        <v>142</v>
      </c>
    </row>
    <row r="2016" spans="1:9" x14ac:dyDescent="0.3">
      <c r="A2016" t="s">
        <v>115</v>
      </c>
      <c r="B2016" s="1">
        <v>42373</v>
      </c>
      <c r="C2016">
        <v>12686</v>
      </c>
      <c r="D2016">
        <v>1517</v>
      </c>
      <c r="E2016">
        <v>1.9643999999999999</v>
      </c>
      <c r="F2016">
        <v>0.21820000000000001</v>
      </c>
      <c r="G2016" t="s">
        <v>95</v>
      </c>
      <c r="H2016" t="s">
        <v>142</v>
      </c>
      <c r="I2016" t="s">
        <v>142</v>
      </c>
    </row>
    <row r="2017" spans="1:9" x14ac:dyDescent="0.3">
      <c r="A2017" t="s">
        <v>115</v>
      </c>
      <c r="B2017" s="1">
        <v>42374</v>
      </c>
      <c r="C2017">
        <v>11763</v>
      </c>
      <c r="D2017">
        <v>1860</v>
      </c>
      <c r="E2017">
        <v>2.4016000000000002</v>
      </c>
      <c r="F2017">
        <v>0.26679999999999998</v>
      </c>
      <c r="G2017" t="s">
        <v>95</v>
      </c>
      <c r="H2017" t="s">
        <v>142</v>
      </c>
      <c r="I2017" t="s">
        <v>142</v>
      </c>
    </row>
    <row r="2018" spans="1:9" x14ac:dyDescent="0.3">
      <c r="A2018" t="s">
        <v>115</v>
      </c>
      <c r="B2018" s="1">
        <v>42375</v>
      </c>
      <c r="C2018">
        <v>12933</v>
      </c>
      <c r="D2018">
        <v>1795</v>
      </c>
      <c r="E2018">
        <v>2.3092000000000001</v>
      </c>
      <c r="F2018">
        <v>0.25659999999999999</v>
      </c>
      <c r="G2018" t="s">
        <v>95</v>
      </c>
      <c r="H2018" t="s">
        <v>142</v>
      </c>
      <c r="I2018" t="s">
        <v>142</v>
      </c>
    </row>
    <row r="2019" spans="1:9" x14ac:dyDescent="0.3">
      <c r="A2019" t="s">
        <v>115</v>
      </c>
      <c r="B2019" s="1">
        <v>42376</v>
      </c>
      <c r="C2019">
        <v>12691</v>
      </c>
      <c r="D2019">
        <v>2101</v>
      </c>
      <c r="E2019">
        <v>2.74</v>
      </c>
      <c r="F2019">
        <v>0.3044</v>
      </c>
      <c r="G2019" t="s">
        <v>95</v>
      </c>
      <c r="H2019" t="s">
        <v>142</v>
      </c>
      <c r="I2019" t="s">
        <v>142</v>
      </c>
    </row>
    <row r="2020" spans="1:9" x14ac:dyDescent="0.3">
      <c r="A2020" t="s">
        <v>115</v>
      </c>
      <c r="B2020" s="1">
        <v>42377</v>
      </c>
      <c r="C2020">
        <v>12456</v>
      </c>
      <c r="D2020">
        <v>2046</v>
      </c>
      <c r="E2020">
        <v>2.6438999999999999</v>
      </c>
      <c r="F2020">
        <v>0.29380000000000001</v>
      </c>
      <c r="G2020" t="s">
        <v>95</v>
      </c>
      <c r="H2020" t="s">
        <v>142</v>
      </c>
      <c r="I2020" t="s">
        <v>142</v>
      </c>
    </row>
    <row r="2021" spans="1:9" x14ac:dyDescent="0.3">
      <c r="A2021" t="s">
        <v>115</v>
      </c>
      <c r="B2021" s="1">
        <v>42378</v>
      </c>
      <c r="C2021">
        <v>10912</v>
      </c>
      <c r="D2021">
        <v>1603</v>
      </c>
      <c r="E2021">
        <v>2.0924</v>
      </c>
      <c r="F2021">
        <v>0.23250000000000001</v>
      </c>
      <c r="G2021" t="s">
        <v>95</v>
      </c>
      <c r="H2021" t="s">
        <v>142</v>
      </c>
      <c r="I2021" t="s">
        <v>142</v>
      </c>
    </row>
    <row r="2022" spans="1:9" x14ac:dyDescent="0.3">
      <c r="A2022" t="s">
        <v>115</v>
      </c>
      <c r="B2022" s="1">
        <v>42379</v>
      </c>
      <c r="C2022">
        <v>11382</v>
      </c>
      <c r="D2022">
        <v>1452</v>
      </c>
      <c r="E2022">
        <v>1.8989</v>
      </c>
      <c r="F2022">
        <v>0.21099999999999999</v>
      </c>
      <c r="G2022" t="s">
        <v>95</v>
      </c>
      <c r="H2022" t="s">
        <v>142</v>
      </c>
      <c r="I2022" t="s">
        <v>142</v>
      </c>
    </row>
    <row r="2023" spans="1:9" x14ac:dyDescent="0.3">
      <c r="A2023" t="s">
        <v>115</v>
      </c>
      <c r="B2023" s="1">
        <v>42380</v>
      </c>
      <c r="C2023">
        <v>20284</v>
      </c>
      <c r="D2023">
        <v>1945</v>
      </c>
      <c r="E2023">
        <v>2.4775999999999998</v>
      </c>
      <c r="F2023">
        <v>0.27529999999999999</v>
      </c>
      <c r="G2023" t="s">
        <v>95</v>
      </c>
      <c r="H2023" t="s">
        <v>142</v>
      </c>
      <c r="I2023" t="s">
        <v>142</v>
      </c>
    </row>
    <row r="2024" spans="1:9" x14ac:dyDescent="0.3">
      <c r="A2024" t="s">
        <v>115</v>
      </c>
      <c r="B2024" s="1">
        <v>42381</v>
      </c>
      <c r="C2024">
        <v>23430</v>
      </c>
      <c r="D2024">
        <v>2407</v>
      </c>
      <c r="E2024">
        <v>3.1383999999999999</v>
      </c>
      <c r="F2024">
        <v>0.34870000000000001</v>
      </c>
      <c r="G2024" t="s">
        <v>95</v>
      </c>
      <c r="H2024" t="s">
        <v>142</v>
      </c>
      <c r="I2024" t="s">
        <v>142</v>
      </c>
    </row>
    <row r="2025" spans="1:9" x14ac:dyDescent="0.3">
      <c r="A2025" t="s">
        <v>115</v>
      </c>
      <c r="B2025" s="1">
        <v>42382</v>
      </c>
      <c r="C2025">
        <v>12835</v>
      </c>
      <c r="D2025">
        <v>2046</v>
      </c>
      <c r="E2025">
        <v>2.6543000000000001</v>
      </c>
      <c r="F2025">
        <v>0.2949</v>
      </c>
      <c r="G2025" t="s">
        <v>95</v>
      </c>
      <c r="H2025" t="s">
        <v>142</v>
      </c>
      <c r="I2025" t="s">
        <v>142</v>
      </c>
    </row>
    <row r="2026" spans="1:9" x14ac:dyDescent="0.3">
      <c r="A2026" t="s">
        <v>115</v>
      </c>
      <c r="B2026" s="1">
        <v>42383</v>
      </c>
      <c r="C2026">
        <v>15280</v>
      </c>
      <c r="D2026">
        <v>2099</v>
      </c>
      <c r="E2026">
        <v>2.7509000000000001</v>
      </c>
      <c r="F2026">
        <v>0.30570000000000003</v>
      </c>
      <c r="G2026" t="s">
        <v>95</v>
      </c>
      <c r="H2026" t="s">
        <v>142</v>
      </c>
      <c r="I2026" t="s">
        <v>142</v>
      </c>
    </row>
    <row r="2027" spans="1:9" x14ac:dyDescent="0.3">
      <c r="A2027" t="s">
        <v>115</v>
      </c>
      <c r="B2027" s="1">
        <v>42384</v>
      </c>
      <c r="C2027">
        <v>11892</v>
      </c>
      <c r="D2027">
        <v>2219</v>
      </c>
      <c r="E2027">
        <v>2.9239999999999999</v>
      </c>
      <c r="F2027">
        <v>0.32490000000000002</v>
      </c>
      <c r="G2027" t="s">
        <v>95</v>
      </c>
      <c r="H2027" t="s">
        <v>142</v>
      </c>
      <c r="I2027" t="s">
        <v>142</v>
      </c>
    </row>
    <row r="2028" spans="1:9" x14ac:dyDescent="0.3">
      <c r="A2028" t="s">
        <v>115</v>
      </c>
      <c r="B2028" s="1">
        <v>42385</v>
      </c>
      <c r="C2028">
        <v>10447</v>
      </c>
      <c r="D2028">
        <v>1731</v>
      </c>
      <c r="E2028">
        <v>2.3203999999999998</v>
      </c>
      <c r="F2028">
        <v>0.25779999999999997</v>
      </c>
      <c r="G2028" t="s">
        <v>95</v>
      </c>
      <c r="H2028" t="s">
        <v>142</v>
      </c>
      <c r="I2028" t="s">
        <v>142</v>
      </c>
    </row>
    <row r="2029" spans="1:9" x14ac:dyDescent="0.3">
      <c r="A2029" t="s">
        <v>115</v>
      </c>
      <c r="B2029" s="1">
        <v>42386</v>
      </c>
      <c r="C2029">
        <v>11698</v>
      </c>
      <c r="D2029">
        <v>1875</v>
      </c>
      <c r="E2029">
        <v>2.5819999999999999</v>
      </c>
      <c r="F2029">
        <v>0.28670000000000001</v>
      </c>
      <c r="G2029" t="s">
        <v>95</v>
      </c>
      <c r="H2029" t="s">
        <v>142</v>
      </c>
      <c r="I2029" t="s">
        <v>142</v>
      </c>
    </row>
    <row r="2030" spans="1:9" x14ac:dyDescent="0.3">
      <c r="A2030" t="s">
        <v>115</v>
      </c>
      <c r="B2030" s="1">
        <v>42387</v>
      </c>
      <c r="C2030">
        <v>14541</v>
      </c>
      <c r="D2030">
        <v>2512</v>
      </c>
      <c r="E2030">
        <v>3.3662999999999998</v>
      </c>
      <c r="F2030">
        <v>0.374</v>
      </c>
      <c r="G2030" t="s">
        <v>95</v>
      </c>
      <c r="H2030" t="s">
        <v>142</v>
      </c>
      <c r="I2030" t="s">
        <v>142</v>
      </c>
    </row>
    <row r="2031" spans="1:9" x14ac:dyDescent="0.3">
      <c r="A2031" t="s">
        <v>115</v>
      </c>
      <c r="B2031" s="1">
        <v>42388</v>
      </c>
      <c r="C2031">
        <v>13258</v>
      </c>
      <c r="D2031">
        <v>2198</v>
      </c>
      <c r="E2031">
        <v>2.9108999999999998</v>
      </c>
      <c r="F2031">
        <v>0.32350000000000001</v>
      </c>
      <c r="G2031" t="s">
        <v>95</v>
      </c>
      <c r="H2031" t="s">
        <v>142</v>
      </c>
      <c r="I2031" t="s">
        <v>142</v>
      </c>
    </row>
    <row r="2032" spans="1:9" x14ac:dyDescent="0.3">
      <c r="A2032" t="s">
        <v>115</v>
      </c>
      <c r="B2032" s="1">
        <v>42389</v>
      </c>
      <c r="C2032">
        <v>12176</v>
      </c>
      <c r="D2032">
        <v>2220</v>
      </c>
      <c r="E2032">
        <v>3.0097</v>
      </c>
      <c r="F2032">
        <v>0.33439999999999998</v>
      </c>
      <c r="G2032" t="s">
        <v>95</v>
      </c>
      <c r="H2032" t="s">
        <v>142</v>
      </c>
      <c r="I2032" t="s">
        <v>142</v>
      </c>
    </row>
    <row r="2033" spans="1:9" x14ac:dyDescent="0.3">
      <c r="A2033" t="s">
        <v>115</v>
      </c>
      <c r="B2033" s="1">
        <v>42390</v>
      </c>
      <c r="C2033">
        <v>11961</v>
      </c>
      <c r="D2033">
        <v>2227</v>
      </c>
      <c r="E2033">
        <v>2.8468</v>
      </c>
      <c r="F2033">
        <v>0.31630000000000003</v>
      </c>
      <c r="G2033" t="s">
        <v>95</v>
      </c>
      <c r="H2033" t="s">
        <v>142</v>
      </c>
      <c r="I2033" t="s">
        <v>142</v>
      </c>
    </row>
    <row r="2034" spans="1:9" x14ac:dyDescent="0.3">
      <c r="A2034" t="s">
        <v>115</v>
      </c>
      <c r="B2034" s="1">
        <v>42391</v>
      </c>
      <c r="C2034">
        <v>11100</v>
      </c>
      <c r="D2034">
        <v>2454</v>
      </c>
      <c r="E2034">
        <v>3.2387999999999999</v>
      </c>
      <c r="F2034">
        <v>0.3599</v>
      </c>
      <c r="G2034" t="s">
        <v>95</v>
      </c>
      <c r="H2034" t="s">
        <v>142</v>
      </c>
      <c r="I2034" t="s">
        <v>142</v>
      </c>
    </row>
    <row r="2035" spans="1:9" x14ac:dyDescent="0.3">
      <c r="A2035" t="s">
        <v>115</v>
      </c>
      <c r="B2035" s="1">
        <v>42392</v>
      </c>
      <c r="C2035">
        <v>10053</v>
      </c>
      <c r="D2035">
        <v>1884</v>
      </c>
      <c r="E2035">
        <v>2.4759000000000002</v>
      </c>
      <c r="F2035">
        <v>0.2752</v>
      </c>
      <c r="G2035" t="s">
        <v>95</v>
      </c>
      <c r="H2035" t="s">
        <v>142</v>
      </c>
      <c r="I2035" t="s">
        <v>142</v>
      </c>
    </row>
    <row r="2036" spans="1:9" x14ac:dyDescent="0.3">
      <c r="A2036" t="s">
        <v>115</v>
      </c>
      <c r="B2036" s="1">
        <v>42393</v>
      </c>
      <c r="C2036">
        <v>11112</v>
      </c>
      <c r="D2036">
        <v>1842</v>
      </c>
      <c r="E2036">
        <v>2.5478000000000001</v>
      </c>
      <c r="F2036">
        <v>0.28310000000000002</v>
      </c>
      <c r="G2036" t="s">
        <v>95</v>
      </c>
      <c r="H2036" t="s">
        <v>142</v>
      </c>
      <c r="I2036" t="s">
        <v>142</v>
      </c>
    </row>
    <row r="2037" spans="1:9" x14ac:dyDescent="0.3">
      <c r="A2037" t="s">
        <v>115</v>
      </c>
      <c r="B2037" s="1">
        <v>42394</v>
      </c>
      <c r="C2037">
        <v>12099</v>
      </c>
      <c r="D2037">
        <v>2262</v>
      </c>
      <c r="E2037">
        <v>2.9487000000000001</v>
      </c>
      <c r="F2037">
        <v>0.32769999999999999</v>
      </c>
      <c r="G2037" t="s">
        <v>95</v>
      </c>
      <c r="H2037" t="s">
        <v>142</v>
      </c>
      <c r="I2037" t="s">
        <v>142</v>
      </c>
    </row>
    <row r="2038" spans="1:9" x14ac:dyDescent="0.3">
      <c r="A2038" t="s">
        <v>115</v>
      </c>
      <c r="B2038" s="1">
        <v>42395</v>
      </c>
      <c r="C2038">
        <v>11720</v>
      </c>
      <c r="D2038">
        <v>2534</v>
      </c>
      <c r="E2038">
        <v>3.2749000000000001</v>
      </c>
      <c r="F2038">
        <v>0.3639</v>
      </c>
      <c r="G2038" t="s">
        <v>95</v>
      </c>
      <c r="H2038" t="s">
        <v>142</v>
      </c>
      <c r="I2038" t="s">
        <v>142</v>
      </c>
    </row>
    <row r="2039" spans="1:9" x14ac:dyDescent="0.3">
      <c r="A2039" t="s">
        <v>115</v>
      </c>
      <c r="B2039" s="1">
        <v>42396</v>
      </c>
      <c r="C2039">
        <v>11565</v>
      </c>
      <c r="D2039">
        <v>2748</v>
      </c>
      <c r="E2039">
        <v>3.5693000000000001</v>
      </c>
      <c r="F2039">
        <v>0.39660000000000001</v>
      </c>
      <c r="G2039" t="s">
        <v>95</v>
      </c>
      <c r="H2039" t="s">
        <v>142</v>
      </c>
      <c r="I2039" t="s">
        <v>142</v>
      </c>
    </row>
    <row r="2040" spans="1:9" x14ac:dyDescent="0.3">
      <c r="A2040" t="s">
        <v>115</v>
      </c>
      <c r="B2040" s="1">
        <v>42397</v>
      </c>
      <c r="C2040">
        <v>11430</v>
      </c>
      <c r="D2040">
        <v>2227</v>
      </c>
      <c r="E2040">
        <v>2.9068000000000001</v>
      </c>
      <c r="F2040">
        <v>0.32300000000000001</v>
      </c>
      <c r="G2040" t="s">
        <v>95</v>
      </c>
      <c r="H2040" t="s">
        <v>142</v>
      </c>
      <c r="I2040" t="s">
        <v>142</v>
      </c>
    </row>
    <row r="2041" spans="1:9" x14ac:dyDescent="0.3">
      <c r="A2041" t="s">
        <v>115</v>
      </c>
      <c r="B2041" s="1">
        <v>42398</v>
      </c>
      <c r="C2041">
        <v>10454</v>
      </c>
      <c r="D2041">
        <v>2326</v>
      </c>
      <c r="E2041">
        <v>3.1078999999999999</v>
      </c>
      <c r="F2041">
        <v>0.3453</v>
      </c>
      <c r="G2041" t="s">
        <v>95</v>
      </c>
      <c r="H2041" t="s">
        <v>142</v>
      </c>
      <c r="I2041" t="s">
        <v>142</v>
      </c>
    </row>
    <row r="2042" spans="1:9" x14ac:dyDescent="0.3">
      <c r="A2042" t="s">
        <v>115</v>
      </c>
      <c r="B2042" s="1">
        <v>42399</v>
      </c>
      <c r="C2042">
        <v>8516</v>
      </c>
      <c r="D2042">
        <v>1672</v>
      </c>
      <c r="E2042">
        <v>2.2763</v>
      </c>
      <c r="F2042">
        <v>0.25290000000000001</v>
      </c>
      <c r="G2042" t="s">
        <v>95</v>
      </c>
      <c r="H2042" t="s">
        <v>142</v>
      </c>
      <c r="I2042" t="s">
        <v>142</v>
      </c>
    </row>
    <row r="2043" spans="1:9" x14ac:dyDescent="0.3">
      <c r="A2043" t="s">
        <v>115</v>
      </c>
      <c r="B2043" s="1">
        <v>42400</v>
      </c>
      <c r="C2043">
        <v>10213</v>
      </c>
      <c r="D2043">
        <v>1498</v>
      </c>
      <c r="E2043">
        <v>1.9261999999999999</v>
      </c>
      <c r="F2043">
        <v>0.21390000000000001</v>
      </c>
      <c r="G2043" t="s">
        <v>95</v>
      </c>
      <c r="H2043" t="s">
        <v>142</v>
      </c>
      <c r="I2043" t="s">
        <v>142</v>
      </c>
    </row>
    <row r="2044" spans="1:9" x14ac:dyDescent="0.3">
      <c r="A2044" t="s">
        <v>115</v>
      </c>
      <c r="B2044" s="1">
        <v>42402</v>
      </c>
      <c r="C2044">
        <v>12103</v>
      </c>
      <c r="D2044">
        <v>1855</v>
      </c>
      <c r="E2044">
        <v>2.5190999999999999</v>
      </c>
      <c r="F2044">
        <v>0.27979999999999999</v>
      </c>
      <c r="G2044" t="s">
        <v>95</v>
      </c>
      <c r="H2044" t="s">
        <v>142</v>
      </c>
      <c r="I2044" t="s">
        <v>142</v>
      </c>
    </row>
    <row r="2045" spans="1:9" x14ac:dyDescent="0.3">
      <c r="A2045" t="s">
        <v>115</v>
      </c>
      <c r="B2045" s="1">
        <v>42401</v>
      </c>
      <c r="C2045">
        <v>12072</v>
      </c>
      <c r="D2045">
        <v>1908</v>
      </c>
      <c r="E2045">
        <v>2.5659000000000001</v>
      </c>
      <c r="F2045">
        <v>0.28520000000000001</v>
      </c>
      <c r="G2045" t="s">
        <v>95</v>
      </c>
      <c r="H2045" t="s">
        <v>142</v>
      </c>
      <c r="I2045" t="s">
        <v>142</v>
      </c>
    </row>
    <row r="2046" spans="1:9" x14ac:dyDescent="0.3">
      <c r="A2046" t="s">
        <v>115</v>
      </c>
      <c r="B2046" s="1">
        <v>42403</v>
      </c>
      <c r="C2046">
        <v>12052</v>
      </c>
      <c r="D2046">
        <v>2043</v>
      </c>
      <c r="E2046">
        <v>2.7492000000000001</v>
      </c>
      <c r="F2046">
        <v>0.3054</v>
      </c>
      <c r="G2046" t="s">
        <v>95</v>
      </c>
      <c r="H2046" t="s">
        <v>142</v>
      </c>
      <c r="I2046" t="s">
        <v>142</v>
      </c>
    </row>
    <row r="2047" spans="1:9" x14ac:dyDescent="0.3">
      <c r="A2047" t="s">
        <v>115</v>
      </c>
      <c r="B2047" s="1">
        <v>42404</v>
      </c>
      <c r="C2047">
        <v>11754</v>
      </c>
      <c r="D2047">
        <v>2081</v>
      </c>
      <c r="E2047">
        <v>2.7806999999999999</v>
      </c>
      <c r="F2047">
        <v>0.309</v>
      </c>
      <c r="G2047" t="s">
        <v>95</v>
      </c>
      <c r="H2047" t="s">
        <v>142</v>
      </c>
      <c r="I2047" t="s">
        <v>142</v>
      </c>
    </row>
    <row r="2048" spans="1:9" x14ac:dyDescent="0.3">
      <c r="A2048" t="s">
        <v>115</v>
      </c>
      <c r="B2048" s="1">
        <v>42405</v>
      </c>
      <c r="C2048">
        <v>9917</v>
      </c>
      <c r="D2048">
        <v>1982</v>
      </c>
      <c r="E2048">
        <v>2.6896</v>
      </c>
      <c r="F2048">
        <v>0.29899999999999999</v>
      </c>
      <c r="G2048" t="s">
        <v>95</v>
      </c>
      <c r="H2048" t="s">
        <v>142</v>
      </c>
      <c r="I2048" t="s">
        <v>142</v>
      </c>
    </row>
    <row r="2049" spans="1:9" x14ac:dyDescent="0.3">
      <c r="A2049" t="s">
        <v>115</v>
      </c>
      <c r="B2049" s="1">
        <v>42406</v>
      </c>
      <c r="C2049">
        <v>9006</v>
      </c>
      <c r="D2049">
        <v>1430</v>
      </c>
      <c r="E2049">
        <v>1.9119999999999999</v>
      </c>
      <c r="F2049">
        <v>0.21260000000000001</v>
      </c>
      <c r="G2049" t="s">
        <v>95</v>
      </c>
      <c r="H2049" t="s">
        <v>142</v>
      </c>
      <c r="I2049" t="s">
        <v>142</v>
      </c>
    </row>
    <row r="2050" spans="1:9" x14ac:dyDescent="0.3">
      <c r="A2050" t="s">
        <v>115</v>
      </c>
      <c r="B2050" s="1">
        <v>42407</v>
      </c>
      <c r="C2050">
        <v>8862</v>
      </c>
      <c r="D2050">
        <v>1552</v>
      </c>
      <c r="E2050">
        <v>2.1379999999999999</v>
      </c>
      <c r="F2050">
        <v>0.2374</v>
      </c>
      <c r="G2050" t="s">
        <v>95</v>
      </c>
      <c r="H2050" t="s">
        <v>142</v>
      </c>
      <c r="I2050" t="s">
        <v>142</v>
      </c>
    </row>
    <row r="2051" spans="1:9" x14ac:dyDescent="0.3">
      <c r="A2051" t="s">
        <v>115</v>
      </c>
      <c r="B2051" s="1">
        <v>42408</v>
      </c>
      <c r="C2051">
        <v>10741</v>
      </c>
      <c r="D2051">
        <v>1809</v>
      </c>
      <c r="E2051">
        <v>2.3603999999999998</v>
      </c>
      <c r="F2051">
        <v>0.26219999999999999</v>
      </c>
      <c r="G2051" t="s">
        <v>95</v>
      </c>
      <c r="H2051" t="s">
        <v>142</v>
      </c>
      <c r="I2051" t="s">
        <v>142</v>
      </c>
    </row>
    <row r="2052" spans="1:9" x14ac:dyDescent="0.3">
      <c r="A2052" t="s">
        <v>115</v>
      </c>
      <c r="B2052" s="1">
        <v>42409</v>
      </c>
      <c r="C2052">
        <v>10793</v>
      </c>
      <c r="D2052">
        <v>1801</v>
      </c>
      <c r="E2052">
        <v>2.3542999999999998</v>
      </c>
      <c r="F2052">
        <v>0.26150000000000001</v>
      </c>
      <c r="G2052" t="s">
        <v>95</v>
      </c>
      <c r="H2052" t="s">
        <v>142</v>
      </c>
      <c r="I2052" t="s">
        <v>142</v>
      </c>
    </row>
    <row r="2053" spans="1:9" x14ac:dyDescent="0.3">
      <c r="A2053" t="s">
        <v>115</v>
      </c>
      <c r="B2053" s="1">
        <v>42410</v>
      </c>
      <c r="C2053">
        <v>11183</v>
      </c>
      <c r="D2053">
        <v>2090</v>
      </c>
      <c r="E2053">
        <v>2.6951000000000001</v>
      </c>
      <c r="F2053">
        <v>0.2994</v>
      </c>
      <c r="G2053" t="s">
        <v>95</v>
      </c>
      <c r="H2053" t="s">
        <v>142</v>
      </c>
      <c r="I2053" t="s">
        <v>142</v>
      </c>
    </row>
    <row r="2054" spans="1:9" x14ac:dyDescent="0.3">
      <c r="A2054" t="s">
        <v>115</v>
      </c>
      <c r="B2054" s="1">
        <v>42411</v>
      </c>
      <c r="C2054">
        <v>10310</v>
      </c>
      <c r="D2054">
        <v>1816</v>
      </c>
      <c r="E2054">
        <v>2.3477999999999999</v>
      </c>
      <c r="F2054">
        <v>0.26090000000000002</v>
      </c>
      <c r="G2054" t="s">
        <v>95</v>
      </c>
      <c r="H2054" t="s">
        <v>142</v>
      </c>
      <c r="I2054" t="s">
        <v>142</v>
      </c>
    </row>
    <row r="2055" spans="1:9" x14ac:dyDescent="0.3">
      <c r="A2055" t="s">
        <v>115</v>
      </c>
      <c r="B2055" s="1">
        <v>42412</v>
      </c>
      <c r="C2055">
        <v>10092</v>
      </c>
      <c r="D2055">
        <v>1916</v>
      </c>
      <c r="E2055">
        <v>2.5409999999999999</v>
      </c>
      <c r="F2055">
        <v>0.28220000000000001</v>
      </c>
      <c r="G2055" t="s">
        <v>95</v>
      </c>
      <c r="H2055" t="s">
        <v>142</v>
      </c>
      <c r="I2055" t="s">
        <v>142</v>
      </c>
    </row>
    <row r="2056" spans="1:9" x14ac:dyDescent="0.3">
      <c r="A2056" t="s">
        <v>115</v>
      </c>
      <c r="B2056" s="1">
        <v>42413</v>
      </c>
      <c r="C2056">
        <v>8412</v>
      </c>
      <c r="D2056">
        <v>1340</v>
      </c>
      <c r="E2056">
        <v>1.8126</v>
      </c>
      <c r="F2056">
        <v>0.2014</v>
      </c>
      <c r="G2056" t="s">
        <v>95</v>
      </c>
      <c r="H2056" t="s">
        <v>142</v>
      </c>
      <c r="I2056" t="s">
        <v>142</v>
      </c>
    </row>
    <row r="2057" spans="1:9" x14ac:dyDescent="0.3">
      <c r="A2057" t="s">
        <v>115</v>
      </c>
      <c r="B2057" s="1">
        <v>42414</v>
      </c>
      <c r="C2057">
        <v>8605</v>
      </c>
      <c r="D2057">
        <v>1277</v>
      </c>
      <c r="E2057">
        <v>1.677</v>
      </c>
      <c r="F2057">
        <v>0.18629999999999999</v>
      </c>
      <c r="G2057" t="s">
        <v>95</v>
      </c>
      <c r="H2057" t="s">
        <v>142</v>
      </c>
      <c r="I2057" t="s">
        <v>142</v>
      </c>
    </row>
    <row r="2058" spans="1:9" x14ac:dyDescent="0.3">
      <c r="A2058" t="s">
        <v>115</v>
      </c>
      <c r="B2058" s="1">
        <v>42415</v>
      </c>
      <c r="C2058">
        <v>11082</v>
      </c>
      <c r="D2058">
        <v>1851</v>
      </c>
      <c r="E2058">
        <v>2.4146000000000001</v>
      </c>
      <c r="F2058">
        <v>0.2681</v>
      </c>
      <c r="G2058" t="s">
        <v>95</v>
      </c>
      <c r="H2058" t="s">
        <v>142</v>
      </c>
      <c r="I2058" t="s">
        <v>142</v>
      </c>
    </row>
    <row r="2059" spans="1:9" x14ac:dyDescent="0.3">
      <c r="A2059" t="s">
        <v>115</v>
      </c>
      <c r="B2059" s="1">
        <v>42416</v>
      </c>
      <c r="C2059">
        <v>10743</v>
      </c>
      <c r="D2059">
        <v>2053</v>
      </c>
      <c r="E2059">
        <v>2.6842000000000001</v>
      </c>
      <c r="F2059">
        <v>0.29820000000000002</v>
      </c>
      <c r="G2059" t="s">
        <v>95</v>
      </c>
      <c r="H2059" t="s">
        <v>142</v>
      </c>
      <c r="I2059" t="s">
        <v>142</v>
      </c>
    </row>
    <row r="2060" spans="1:9" x14ac:dyDescent="0.3">
      <c r="A2060" t="s">
        <v>115</v>
      </c>
      <c r="B2060" s="1">
        <v>42417</v>
      </c>
      <c r="C2060">
        <v>10539</v>
      </c>
      <c r="D2060">
        <v>1782</v>
      </c>
      <c r="E2060">
        <v>2.3416999999999999</v>
      </c>
      <c r="F2060">
        <v>0.26019999999999999</v>
      </c>
      <c r="G2060" t="s">
        <v>95</v>
      </c>
      <c r="H2060" t="s">
        <v>142</v>
      </c>
      <c r="I2060" t="s">
        <v>142</v>
      </c>
    </row>
    <row r="2061" spans="1:9" x14ac:dyDescent="0.3">
      <c r="A2061" t="s">
        <v>115</v>
      </c>
      <c r="B2061" s="1">
        <v>42418</v>
      </c>
      <c r="C2061">
        <v>11438</v>
      </c>
      <c r="D2061">
        <v>2188</v>
      </c>
      <c r="E2061">
        <v>2.8134000000000001</v>
      </c>
      <c r="F2061">
        <v>0.31269999999999998</v>
      </c>
      <c r="G2061" t="s">
        <v>95</v>
      </c>
      <c r="H2061" t="s">
        <v>142</v>
      </c>
      <c r="I2061" t="s">
        <v>142</v>
      </c>
    </row>
    <row r="2062" spans="1:9" x14ac:dyDescent="0.3">
      <c r="A2062" t="s">
        <v>115</v>
      </c>
      <c r="B2062" s="1">
        <v>42419</v>
      </c>
      <c r="C2062">
        <v>10011</v>
      </c>
      <c r="D2062">
        <v>1944</v>
      </c>
      <c r="E2062">
        <v>2.5051999999999999</v>
      </c>
      <c r="F2062">
        <v>0.27839999999999998</v>
      </c>
      <c r="G2062" t="s">
        <v>95</v>
      </c>
      <c r="H2062" t="s">
        <v>142</v>
      </c>
      <c r="I2062" t="s">
        <v>142</v>
      </c>
    </row>
    <row r="2063" spans="1:9" x14ac:dyDescent="0.3">
      <c r="A2063" t="s">
        <v>115</v>
      </c>
      <c r="B2063" s="1">
        <v>42420</v>
      </c>
      <c r="C2063">
        <v>8144</v>
      </c>
      <c r="D2063">
        <v>1334</v>
      </c>
      <c r="E2063">
        <v>1.7206999999999999</v>
      </c>
      <c r="F2063">
        <v>0.1913</v>
      </c>
      <c r="G2063" t="s">
        <v>95</v>
      </c>
      <c r="H2063" t="s">
        <v>142</v>
      </c>
      <c r="I2063" t="s">
        <v>142</v>
      </c>
    </row>
    <row r="2064" spans="1:9" x14ac:dyDescent="0.3">
      <c r="A2064" t="s">
        <v>115</v>
      </c>
      <c r="B2064" s="1">
        <v>42421</v>
      </c>
      <c r="C2064">
        <v>9421</v>
      </c>
      <c r="D2064">
        <v>1511</v>
      </c>
      <c r="E2064">
        <v>1.9641999999999999</v>
      </c>
      <c r="F2064">
        <v>0.21809999999999999</v>
      </c>
      <c r="G2064" t="s">
        <v>95</v>
      </c>
      <c r="H2064" t="s">
        <v>142</v>
      </c>
      <c r="I2064" t="s">
        <v>142</v>
      </c>
    </row>
    <row r="2065" spans="1:9" x14ac:dyDescent="0.3">
      <c r="A2065" t="s">
        <v>115</v>
      </c>
      <c r="B2065" s="1">
        <v>42422</v>
      </c>
      <c r="C2065">
        <v>11014</v>
      </c>
      <c r="D2065">
        <v>1788</v>
      </c>
      <c r="E2065">
        <v>2.3845999999999998</v>
      </c>
      <c r="F2065">
        <v>0.26479999999999998</v>
      </c>
      <c r="G2065" t="s">
        <v>95</v>
      </c>
      <c r="H2065" t="s">
        <v>142</v>
      </c>
      <c r="I2065" t="s">
        <v>142</v>
      </c>
    </row>
    <row r="2066" spans="1:9" x14ac:dyDescent="0.3">
      <c r="A2066" t="s">
        <v>115</v>
      </c>
      <c r="B2066" s="1">
        <v>42423</v>
      </c>
      <c r="C2066">
        <v>10837</v>
      </c>
      <c r="D2066">
        <v>1835</v>
      </c>
      <c r="E2066">
        <v>2.39</v>
      </c>
      <c r="F2066">
        <v>0.26550000000000001</v>
      </c>
      <c r="G2066" t="s">
        <v>95</v>
      </c>
      <c r="H2066" t="s">
        <v>142</v>
      </c>
      <c r="I2066" t="s">
        <v>142</v>
      </c>
    </row>
    <row r="2067" spans="1:9" x14ac:dyDescent="0.3">
      <c r="A2067" t="s">
        <v>116</v>
      </c>
      <c r="B2067" s="1">
        <v>42312</v>
      </c>
      <c r="C2067">
        <v>478</v>
      </c>
      <c r="D2067">
        <v>196</v>
      </c>
      <c r="E2067">
        <v>0.49</v>
      </c>
      <c r="F2067">
        <v>7.22E-2</v>
      </c>
      <c r="G2067" t="s">
        <v>98</v>
      </c>
      <c r="H2067" t="s">
        <v>142</v>
      </c>
      <c r="I2067" t="s">
        <v>142</v>
      </c>
    </row>
    <row r="2068" spans="1:9" x14ac:dyDescent="0.3">
      <c r="A2068" t="s">
        <v>116</v>
      </c>
      <c r="B2068" s="1">
        <v>42314</v>
      </c>
      <c r="C2068">
        <v>451</v>
      </c>
      <c r="D2068">
        <v>190</v>
      </c>
      <c r="E2068">
        <v>0.47499999999999998</v>
      </c>
      <c r="F2068">
        <v>5.8299999999999998E-2</v>
      </c>
      <c r="G2068" t="s">
        <v>98</v>
      </c>
      <c r="H2068" t="s">
        <v>142</v>
      </c>
      <c r="I2068" t="s">
        <v>142</v>
      </c>
    </row>
    <row r="2069" spans="1:9" x14ac:dyDescent="0.3">
      <c r="A2069" t="s">
        <v>116</v>
      </c>
      <c r="B2069" s="1">
        <v>42320</v>
      </c>
      <c r="C2069">
        <v>365</v>
      </c>
      <c r="D2069">
        <v>298</v>
      </c>
      <c r="E2069">
        <v>0.745</v>
      </c>
      <c r="F2069">
        <v>6.4000000000000001E-2</v>
      </c>
      <c r="G2069" t="s">
        <v>98</v>
      </c>
      <c r="H2069" t="s">
        <v>142</v>
      </c>
      <c r="I2069" t="s">
        <v>142</v>
      </c>
    </row>
    <row r="2070" spans="1:9" x14ac:dyDescent="0.3">
      <c r="A2070" t="s">
        <v>116</v>
      </c>
      <c r="B2070" s="1">
        <v>42327</v>
      </c>
      <c r="C2070">
        <v>327</v>
      </c>
      <c r="D2070">
        <v>166</v>
      </c>
      <c r="E2070">
        <v>0.41499999999999998</v>
      </c>
      <c r="F2070">
        <v>6.5799999999999997E-2</v>
      </c>
      <c r="G2070" t="s">
        <v>98</v>
      </c>
      <c r="H2070" t="s">
        <v>142</v>
      </c>
      <c r="I2070" t="s">
        <v>142</v>
      </c>
    </row>
    <row r="2071" spans="1:9" x14ac:dyDescent="0.3">
      <c r="A2071" t="s">
        <v>116</v>
      </c>
      <c r="B2071" s="1">
        <v>42328</v>
      </c>
      <c r="C2071">
        <v>338</v>
      </c>
      <c r="D2071">
        <v>227</v>
      </c>
      <c r="E2071">
        <v>0.5675</v>
      </c>
      <c r="F2071">
        <v>0.12139999999999999</v>
      </c>
      <c r="G2071" t="s">
        <v>98</v>
      </c>
      <c r="H2071" t="s">
        <v>142</v>
      </c>
      <c r="I2071" t="s">
        <v>142</v>
      </c>
    </row>
    <row r="2072" spans="1:9" x14ac:dyDescent="0.3">
      <c r="A2072" t="s">
        <v>116</v>
      </c>
      <c r="B2072" s="1">
        <v>42356</v>
      </c>
      <c r="C2072">
        <v>337</v>
      </c>
      <c r="D2072">
        <v>196</v>
      </c>
      <c r="E2072">
        <v>0.49</v>
      </c>
      <c r="F2072">
        <v>7.9799999999999996E-2</v>
      </c>
      <c r="G2072" t="s">
        <v>98</v>
      </c>
      <c r="H2072" t="s">
        <v>142</v>
      </c>
      <c r="I2072" t="s">
        <v>142</v>
      </c>
    </row>
    <row r="2073" spans="1:9" x14ac:dyDescent="0.3">
      <c r="A2073" t="s">
        <v>116</v>
      </c>
      <c r="B2073" s="1">
        <v>42403</v>
      </c>
      <c r="C2073">
        <v>595</v>
      </c>
      <c r="D2073">
        <v>175</v>
      </c>
      <c r="E2073">
        <v>0.4375</v>
      </c>
      <c r="F2073">
        <v>5.2499999999999998E-2</v>
      </c>
      <c r="G2073" t="s">
        <v>98</v>
      </c>
      <c r="H2073" t="s">
        <v>142</v>
      </c>
      <c r="I2073" t="s">
        <v>142</v>
      </c>
    </row>
    <row r="2074" spans="1:9" x14ac:dyDescent="0.3">
      <c r="A2074" t="s">
        <v>116</v>
      </c>
      <c r="B2074" s="1">
        <v>42419</v>
      </c>
      <c r="C2074">
        <v>2387</v>
      </c>
      <c r="D2074">
        <v>198</v>
      </c>
      <c r="E2074">
        <v>0.495</v>
      </c>
      <c r="F2074">
        <v>3.6799999999999999E-2</v>
      </c>
      <c r="G2074" t="s">
        <v>98</v>
      </c>
      <c r="H2074" t="s">
        <v>142</v>
      </c>
      <c r="I2074" t="s">
        <v>142</v>
      </c>
    </row>
    <row r="2075" spans="1:9" x14ac:dyDescent="0.3">
      <c r="A2075" t="s">
        <v>117</v>
      </c>
      <c r="B2075" s="1">
        <v>42309</v>
      </c>
      <c r="C2075">
        <v>5373</v>
      </c>
      <c r="D2075">
        <v>1491</v>
      </c>
      <c r="E2075">
        <v>3.7275</v>
      </c>
      <c r="F2075">
        <v>0.50490000000000002</v>
      </c>
      <c r="G2075" t="s">
        <v>98</v>
      </c>
      <c r="H2075" t="s">
        <v>142</v>
      </c>
      <c r="I2075" t="s">
        <v>142</v>
      </c>
    </row>
    <row r="2076" spans="1:9" x14ac:dyDescent="0.3">
      <c r="A2076" t="s">
        <v>117</v>
      </c>
      <c r="B2076" s="1">
        <v>42310</v>
      </c>
      <c r="C2076">
        <v>7950</v>
      </c>
      <c r="D2076">
        <v>3235</v>
      </c>
      <c r="E2076">
        <v>8.0875000000000004</v>
      </c>
      <c r="F2076">
        <v>1.6684000000000001</v>
      </c>
      <c r="G2076" t="s">
        <v>98</v>
      </c>
      <c r="H2076" t="s">
        <v>142</v>
      </c>
      <c r="I2076" t="s">
        <v>142</v>
      </c>
    </row>
    <row r="2077" spans="1:9" x14ac:dyDescent="0.3">
      <c r="A2077" t="s">
        <v>117</v>
      </c>
      <c r="B2077" s="1">
        <v>42311</v>
      </c>
      <c r="C2077">
        <v>7984</v>
      </c>
      <c r="D2077">
        <v>3102</v>
      </c>
      <c r="E2077">
        <v>7.7549999999999999</v>
      </c>
      <c r="F2077">
        <v>1.4608000000000001</v>
      </c>
      <c r="G2077" t="s">
        <v>98</v>
      </c>
      <c r="H2077" t="s">
        <v>142</v>
      </c>
      <c r="I2077" t="s">
        <v>142</v>
      </c>
    </row>
    <row r="2078" spans="1:9" x14ac:dyDescent="0.3">
      <c r="A2078" t="s">
        <v>117</v>
      </c>
      <c r="B2078" s="1">
        <v>42312</v>
      </c>
      <c r="C2078">
        <v>7937</v>
      </c>
      <c r="D2078">
        <v>3305</v>
      </c>
      <c r="E2078">
        <v>8.2624999999999993</v>
      </c>
      <c r="F2078">
        <v>1.1894</v>
      </c>
      <c r="G2078" t="s">
        <v>98</v>
      </c>
      <c r="H2078" t="s">
        <v>142</v>
      </c>
      <c r="I2078" t="s">
        <v>142</v>
      </c>
    </row>
    <row r="2079" spans="1:9" x14ac:dyDescent="0.3">
      <c r="A2079" t="s">
        <v>117</v>
      </c>
      <c r="B2079" s="1">
        <v>42313</v>
      </c>
      <c r="C2079">
        <v>8278</v>
      </c>
      <c r="D2079">
        <v>3907</v>
      </c>
      <c r="E2079">
        <v>9.7675000000000001</v>
      </c>
      <c r="F2079">
        <v>2.0531000000000001</v>
      </c>
      <c r="G2079" t="s">
        <v>98</v>
      </c>
      <c r="H2079" t="s">
        <v>142</v>
      </c>
      <c r="I2079" t="s">
        <v>142</v>
      </c>
    </row>
    <row r="2080" spans="1:9" x14ac:dyDescent="0.3">
      <c r="A2080" t="s">
        <v>117</v>
      </c>
      <c r="B2080" s="1">
        <v>42314</v>
      </c>
      <c r="C2080">
        <v>9455</v>
      </c>
      <c r="D2080">
        <v>4509</v>
      </c>
      <c r="E2080">
        <v>11.272500000000001</v>
      </c>
      <c r="F2080">
        <v>1.6587000000000001</v>
      </c>
      <c r="G2080" t="s">
        <v>98</v>
      </c>
      <c r="H2080" t="s">
        <v>142</v>
      </c>
      <c r="I2080" t="s">
        <v>142</v>
      </c>
    </row>
    <row r="2081" spans="1:9" x14ac:dyDescent="0.3">
      <c r="A2081" t="s">
        <v>117</v>
      </c>
      <c r="B2081" s="1">
        <v>42316</v>
      </c>
      <c r="C2081">
        <v>5841</v>
      </c>
      <c r="D2081">
        <v>1610</v>
      </c>
      <c r="E2081">
        <v>4.6657999999999999</v>
      </c>
      <c r="F2081">
        <v>1.5552999999999999</v>
      </c>
      <c r="G2081" t="s">
        <v>98</v>
      </c>
      <c r="H2081" t="s">
        <v>142</v>
      </c>
      <c r="I2081" t="s">
        <v>142</v>
      </c>
    </row>
    <row r="2082" spans="1:9" x14ac:dyDescent="0.3">
      <c r="A2082" t="s">
        <v>117</v>
      </c>
      <c r="B2082" s="1">
        <v>42315</v>
      </c>
      <c r="C2082">
        <v>6969</v>
      </c>
      <c r="D2082">
        <v>2202</v>
      </c>
      <c r="E2082">
        <v>5.6173999999999999</v>
      </c>
      <c r="F2082">
        <v>1.8723000000000001</v>
      </c>
      <c r="G2082" t="s">
        <v>98</v>
      </c>
      <c r="H2082" t="s">
        <v>142</v>
      </c>
      <c r="I2082" t="s">
        <v>142</v>
      </c>
    </row>
    <row r="2083" spans="1:9" x14ac:dyDescent="0.3">
      <c r="A2083" t="s">
        <v>117</v>
      </c>
      <c r="B2083" s="1">
        <v>42317</v>
      </c>
      <c r="C2083">
        <v>8125</v>
      </c>
      <c r="D2083">
        <v>2974</v>
      </c>
      <c r="E2083">
        <v>8.5282</v>
      </c>
      <c r="F2083">
        <v>2.8426</v>
      </c>
      <c r="G2083" t="s">
        <v>98</v>
      </c>
      <c r="H2083" t="s">
        <v>142</v>
      </c>
      <c r="I2083" t="s">
        <v>142</v>
      </c>
    </row>
    <row r="2084" spans="1:9" x14ac:dyDescent="0.3">
      <c r="A2084" t="s">
        <v>117</v>
      </c>
      <c r="B2084" s="1">
        <v>42318</v>
      </c>
      <c r="C2084">
        <v>7972</v>
      </c>
      <c r="D2084">
        <v>3881</v>
      </c>
      <c r="E2084">
        <v>10.811500000000001</v>
      </c>
      <c r="F2084">
        <v>3.6036999999999999</v>
      </c>
      <c r="G2084" t="s">
        <v>98</v>
      </c>
      <c r="H2084" t="s">
        <v>142</v>
      </c>
      <c r="I2084" t="s">
        <v>142</v>
      </c>
    </row>
    <row r="2085" spans="1:9" x14ac:dyDescent="0.3">
      <c r="A2085" t="s">
        <v>117</v>
      </c>
      <c r="B2085" s="1">
        <v>42319</v>
      </c>
      <c r="C2085">
        <v>7589</v>
      </c>
      <c r="D2085">
        <v>2650</v>
      </c>
      <c r="E2085">
        <v>7.3658000000000001</v>
      </c>
      <c r="F2085">
        <v>2.4552</v>
      </c>
      <c r="G2085" t="s">
        <v>98</v>
      </c>
      <c r="H2085" t="s">
        <v>142</v>
      </c>
      <c r="I2085" t="s">
        <v>142</v>
      </c>
    </row>
    <row r="2086" spans="1:9" x14ac:dyDescent="0.3">
      <c r="A2086" t="s">
        <v>117</v>
      </c>
      <c r="B2086" s="1">
        <v>42320</v>
      </c>
      <c r="C2086">
        <v>8728</v>
      </c>
      <c r="D2086">
        <v>3602</v>
      </c>
      <c r="E2086">
        <v>10.157500000000001</v>
      </c>
      <c r="F2086">
        <v>3.3856999999999999</v>
      </c>
      <c r="G2086" t="s">
        <v>98</v>
      </c>
      <c r="H2086" t="s">
        <v>142</v>
      </c>
      <c r="I2086" t="s">
        <v>142</v>
      </c>
    </row>
    <row r="2087" spans="1:9" x14ac:dyDescent="0.3">
      <c r="A2087" t="s">
        <v>117</v>
      </c>
      <c r="B2087" s="1">
        <v>42321</v>
      </c>
      <c r="C2087">
        <v>8863</v>
      </c>
      <c r="D2087">
        <v>3725</v>
      </c>
      <c r="E2087">
        <v>10.527100000000001</v>
      </c>
      <c r="F2087">
        <v>3.5089000000000001</v>
      </c>
      <c r="G2087" t="s">
        <v>98</v>
      </c>
      <c r="H2087" t="s">
        <v>142</v>
      </c>
      <c r="I2087" t="s">
        <v>142</v>
      </c>
    </row>
    <row r="2088" spans="1:9" x14ac:dyDescent="0.3">
      <c r="A2088" t="s">
        <v>117</v>
      </c>
      <c r="B2088" s="1">
        <v>42322</v>
      </c>
      <c r="C2088">
        <v>5605</v>
      </c>
      <c r="D2088">
        <v>1577</v>
      </c>
      <c r="E2088">
        <v>4.5575000000000001</v>
      </c>
      <c r="F2088">
        <v>1.5190999999999999</v>
      </c>
      <c r="G2088" t="s">
        <v>98</v>
      </c>
      <c r="H2088" t="s">
        <v>142</v>
      </c>
      <c r="I2088" t="s">
        <v>142</v>
      </c>
    </row>
    <row r="2089" spans="1:9" x14ac:dyDescent="0.3">
      <c r="A2089" t="s">
        <v>117</v>
      </c>
      <c r="B2089" s="1">
        <v>42323</v>
      </c>
      <c r="C2089">
        <v>4782</v>
      </c>
      <c r="D2089">
        <v>1379</v>
      </c>
      <c r="E2089">
        <v>3.9906000000000001</v>
      </c>
      <c r="F2089">
        <v>1.3302</v>
      </c>
      <c r="G2089" t="s">
        <v>98</v>
      </c>
      <c r="H2089" t="s">
        <v>142</v>
      </c>
      <c r="I2089" t="s">
        <v>142</v>
      </c>
    </row>
    <row r="2090" spans="1:9" x14ac:dyDescent="0.3">
      <c r="A2090" t="s">
        <v>117</v>
      </c>
      <c r="B2090" s="1">
        <v>42324</v>
      </c>
      <c r="C2090">
        <v>6275</v>
      </c>
      <c r="D2090">
        <v>2272</v>
      </c>
      <c r="E2090">
        <v>6.4816000000000003</v>
      </c>
      <c r="F2090">
        <v>2.1604999999999999</v>
      </c>
      <c r="G2090" t="s">
        <v>98</v>
      </c>
      <c r="H2090" t="s">
        <v>142</v>
      </c>
      <c r="I2090" t="s">
        <v>142</v>
      </c>
    </row>
    <row r="2091" spans="1:9" x14ac:dyDescent="0.3">
      <c r="A2091" t="s">
        <v>117</v>
      </c>
      <c r="B2091" s="1">
        <v>42325</v>
      </c>
      <c r="C2091">
        <v>8012</v>
      </c>
      <c r="D2091">
        <v>3284</v>
      </c>
      <c r="E2091">
        <v>9.3491999999999997</v>
      </c>
      <c r="F2091">
        <v>3.1164000000000001</v>
      </c>
      <c r="G2091" t="s">
        <v>98</v>
      </c>
      <c r="H2091" t="s">
        <v>142</v>
      </c>
      <c r="I2091" t="s">
        <v>142</v>
      </c>
    </row>
    <row r="2092" spans="1:9" x14ac:dyDescent="0.3">
      <c r="A2092" t="s">
        <v>117</v>
      </c>
      <c r="B2092" s="1">
        <v>42326</v>
      </c>
      <c r="C2092">
        <v>7581</v>
      </c>
      <c r="D2092">
        <v>3230</v>
      </c>
      <c r="E2092">
        <v>8.0749999999999993</v>
      </c>
      <c r="F2092">
        <v>4.157</v>
      </c>
      <c r="G2092" t="s">
        <v>98</v>
      </c>
      <c r="H2092" t="s">
        <v>142</v>
      </c>
      <c r="I2092" t="s">
        <v>142</v>
      </c>
    </row>
    <row r="2093" spans="1:9" x14ac:dyDescent="0.3">
      <c r="A2093" t="s">
        <v>117</v>
      </c>
      <c r="B2093" s="1">
        <v>42327</v>
      </c>
      <c r="C2093">
        <v>8198</v>
      </c>
      <c r="D2093">
        <v>3421</v>
      </c>
      <c r="E2093">
        <v>8.5525000000000002</v>
      </c>
      <c r="F2093">
        <v>4.2998000000000003</v>
      </c>
      <c r="G2093" t="s">
        <v>98</v>
      </c>
      <c r="H2093" t="s">
        <v>142</v>
      </c>
      <c r="I2093" t="s">
        <v>142</v>
      </c>
    </row>
    <row r="2094" spans="1:9" x14ac:dyDescent="0.3">
      <c r="A2094" t="s">
        <v>117</v>
      </c>
      <c r="B2094" s="1">
        <v>42328</v>
      </c>
      <c r="C2094">
        <v>7086</v>
      </c>
      <c r="D2094">
        <v>3082</v>
      </c>
      <c r="E2094">
        <v>7.7050000000000001</v>
      </c>
      <c r="F2094">
        <v>4.1712999999999996</v>
      </c>
      <c r="G2094" t="s">
        <v>98</v>
      </c>
      <c r="H2094" t="s">
        <v>142</v>
      </c>
      <c r="I2094" t="s">
        <v>142</v>
      </c>
    </row>
    <row r="2095" spans="1:9" x14ac:dyDescent="0.3">
      <c r="A2095" t="s">
        <v>117</v>
      </c>
      <c r="B2095" s="1">
        <v>42329</v>
      </c>
      <c r="C2095">
        <v>5692</v>
      </c>
      <c r="D2095">
        <v>1818</v>
      </c>
      <c r="E2095">
        <v>4.5449999999999999</v>
      </c>
      <c r="F2095">
        <v>2.3431000000000002</v>
      </c>
      <c r="G2095" t="s">
        <v>98</v>
      </c>
      <c r="H2095" t="s">
        <v>142</v>
      </c>
      <c r="I2095" t="s">
        <v>142</v>
      </c>
    </row>
    <row r="2096" spans="1:9" x14ac:dyDescent="0.3">
      <c r="A2096" t="s">
        <v>117</v>
      </c>
      <c r="B2096" s="1">
        <v>42330</v>
      </c>
      <c r="C2096">
        <v>4940</v>
      </c>
      <c r="D2096">
        <v>1492</v>
      </c>
      <c r="E2096">
        <v>3.73</v>
      </c>
      <c r="F2096">
        <v>2.0137999999999998</v>
      </c>
      <c r="G2096" t="s">
        <v>98</v>
      </c>
      <c r="H2096" t="s">
        <v>142</v>
      </c>
      <c r="I2096" t="s">
        <v>142</v>
      </c>
    </row>
    <row r="2097" spans="1:9" x14ac:dyDescent="0.3">
      <c r="A2097" t="s">
        <v>117</v>
      </c>
      <c r="B2097" s="1">
        <v>42331</v>
      </c>
      <c r="C2097">
        <v>6675</v>
      </c>
      <c r="D2097">
        <v>2933</v>
      </c>
      <c r="E2097">
        <v>7.3324999999999996</v>
      </c>
      <c r="F2097">
        <v>3.9523999999999999</v>
      </c>
      <c r="G2097" t="s">
        <v>98</v>
      </c>
      <c r="H2097" t="s">
        <v>142</v>
      </c>
      <c r="I2097" t="s">
        <v>142</v>
      </c>
    </row>
    <row r="2098" spans="1:9" x14ac:dyDescent="0.3">
      <c r="A2098" t="s">
        <v>117</v>
      </c>
      <c r="B2098" s="1">
        <v>42332</v>
      </c>
      <c r="C2098">
        <v>6677</v>
      </c>
      <c r="D2098">
        <v>3180</v>
      </c>
      <c r="E2098">
        <v>7.95</v>
      </c>
      <c r="F2098">
        <v>4.1662999999999997</v>
      </c>
      <c r="G2098" t="s">
        <v>98</v>
      </c>
      <c r="H2098" t="s">
        <v>142</v>
      </c>
      <c r="I2098" t="s">
        <v>142</v>
      </c>
    </row>
    <row r="2099" spans="1:9" x14ac:dyDescent="0.3">
      <c r="A2099" t="s">
        <v>117</v>
      </c>
      <c r="B2099" s="1">
        <v>42333</v>
      </c>
      <c r="C2099">
        <v>6446</v>
      </c>
      <c r="D2099">
        <v>2785</v>
      </c>
      <c r="E2099">
        <v>6.9625000000000004</v>
      </c>
      <c r="F2099">
        <v>3.5545</v>
      </c>
      <c r="G2099" t="s">
        <v>98</v>
      </c>
      <c r="H2099" t="s">
        <v>142</v>
      </c>
      <c r="I2099" t="s">
        <v>142</v>
      </c>
    </row>
    <row r="2100" spans="1:9" x14ac:dyDescent="0.3">
      <c r="A2100" t="s">
        <v>117</v>
      </c>
      <c r="B2100" s="1">
        <v>42334</v>
      </c>
      <c r="C2100">
        <v>3510</v>
      </c>
      <c r="D2100">
        <v>1125</v>
      </c>
      <c r="E2100">
        <v>2.8125</v>
      </c>
      <c r="F2100">
        <v>1.5156000000000001</v>
      </c>
      <c r="G2100" t="s">
        <v>98</v>
      </c>
      <c r="H2100" t="s">
        <v>142</v>
      </c>
      <c r="I2100" t="s">
        <v>142</v>
      </c>
    </row>
    <row r="2101" spans="1:9" x14ac:dyDescent="0.3">
      <c r="A2101" t="s">
        <v>117</v>
      </c>
      <c r="B2101" s="1">
        <v>42335</v>
      </c>
      <c r="C2101">
        <v>4278</v>
      </c>
      <c r="D2101">
        <v>1710</v>
      </c>
      <c r="E2101">
        <v>4.2750000000000004</v>
      </c>
      <c r="F2101">
        <v>2.4777</v>
      </c>
      <c r="G2101" t="s">
        <v>98</v>
      </c>
      <c r="H2101" t="s">
        <v>142</v>
      </c>
      <c r="I2101" t="s">
        <v>142</v>
      </c>
    </row>
    <row r="2102" spans="1:9" x14ac:dyDescent="0.3">
      <c r="A2102" t="s">
        <v>117</v>
      </c>
      <c r="B2102" s="1">
        <v>42336</v>
      </c>
      <c r="C2102">
        <v>4327</v>
      </c>
      <c r="D2102">
        <v>1611</v>
      </c>
      <c r="E2102">
        <v>4.0274999999999999</v>
      </c>
      <c r="F2102">
        <v>2.2363</v>
      </c>
      <c r="G2102" t="s">
        <v>98</v>
      </c>
      <c r="H2102" t="s">
        <v>142</v>
      </c>
      <c r="I2102" t="s">
        <v>142</v>
      </c>
    </row>
    <row r="2103" spans="1:9" x14ac:dyDescent="0.3">
      <c r="A2103" t="s">
        <v>117</v>
      </c>
      <c r="B2103" s="1">
        <v>42337</v>
      </c>
      <c r="C2103">
        <v>4663</v>
      </c>
      <c r="D2103">
        <v>1589</v>
      </c>
      <c r="E2103">
        <v>3.9725000000000001</v>
      </c>
      <c r="F2103">
        <v>2.2966000000000002</v>
      </c>
      <c r="G2103" t="s">
        <v>98</v>
      </c>
      <c r="H2103" t="s">
        <v>142</v>
      </c>
      <c r="I2103" t="s">
        <v>142</v>
      </c>
    </row>
    <row r="2104" spans="1:9" x14ac:dyDescent="0.3">
      <c r="A2104" t="s">
        <v>117</v>
      </c>
      <c r="B2104" s="1">
        <v>42338</v>
      </c>
      <c r="C2104">
        <v>7303</v>
      </c>
      <c r="D2104">
        <v>3374</v>
      </c>
      <c r="E2104">
        <v>8.4350000000000005</v>
      </c>
      <c r="F2104">
        <v>5.0122</v>
      </c>
      <c r="G2104" t="s">
        <v>98</v>
      </c>
      <c r="H2104" t="s">
        <v>142</v>
      </c>
      <c r="I2104" t="s">
        <v>142</v>
      </c>
    </row>
    <row r="2105" spans="1:9" x14ac:dyDescent="0.3">
      <c r="A2105" t="s">
        <v>117</v>
      </c>
      <c r="B2105" s="1">
        <v>42339</v>
      </c>
      <c r="C2105">
        <v>7435</v>
      </c>
      <c r="D2105">
        <v>3410</v>
      </c>
      <c r="E2105">
        <v>8.5250000000000004</v>
      </c>
      <c r="F2105">
        <v>4.9316000000000004</v>
      </c>
      <c r="G2105" t="s">
        <v>98</v>
      </c>
      <c r="H2105" t="s">
        <v>142</v>
      </c>
      <c r="I2105" t="s">
        <v>142</v>
      </c>
    </row>
    <row r="2106" spans="1:9" x14ac:dyDescent="0.3">
      <c r="A2106" t="s">
        <v>117</v>
      </c>
      <c r="B2106" s="1">
        <v>42341</v>
      </c>
      <c r="C2106">
        <v>8647</v>
      </c>
      <c r="D2106">
        <v>3839</v>
      </c>
      <c r="E2106">
        <v>9.5975000000000001</v>
      </c>
      <c r="F2106">
        <v>5.3891999999999998</v>
      </c>
      <c r="G2106" t="s">
        <v>98</v>
      </c>
      <c r="H2106" t="s">
        <v>142</v>
      </c>
      <c r="I2106" t="s">
        <v>142</v>
      </c>
    </row>
    <row r="2107" spans="1:9" x14ac:dyDescent="0.3">
      <c r="A2107" t="s">
        <v>117</v>
      </c>
      <c r="B2107" s="1">
        <v>42340</v>
      </c>
      <c r="C2107">
        <v>8528</v>
      </c>
      <c r="D2107">
        <v>3881</v>
      </c>
      <c r="E2107">
        <v>9.7025000000000006</v>
      </c>
      <c r="F2107">
        <v>5.1467000000000001</v>
      </c>
      <c r="G2107" t="s">
        <v>98</v>
      </c>
      <c r="H2107" t="s">
        <v>142</v>
      </c>
      <c r="I2107" t="s">
        <v>142</v>
      </c>
    </row>
    <row r="2108" spans="1:9" x14ac:dyDescent="0.3">
      <c r="A2108" t="s">
        <v>117</v>
      </c>
      <c r="B2108" s="1">
        <v>42342</v>
      </c>
      <c r="C2108">
        <v>7918</v>
      </c>
      <c r="D2108">
        <v>3578</v>
      </c>
      <c r="E2108">
        <v>8.9450000000000003</v>
      </c>
      <c r="F2108">
        <v>4.9467999999999996</v>
      </c>
      <c r="G2108" t="s">
        <v>98</v>
      </c>
      <c r="H2108" t="s">
        <v>142</v>
      </c>
      <c r="I2108" t="s">
        <v>142</v>
      </c>
    </row>
    <row r="2109" spans="1:9" x14ac:dyDescent="0.3">
      <c r="A2109" t="s">
        <v>117</v>
      </c>
      <c r="B2109" s="1">
        <v>42343</v>
      </c>
      <c r="C2109">
        <v>6226</v>
      </c>
      <c r="D2109">
        <v>1880</v>
      </c>
      <c r="E2109">
        <v>4.7</v>
      </c>
      <c r="F2109">
        <v>2.4125000000000001</v>
      </c>
      <c r="G2109" t="s">
        <v>98</v>
      </c>
      <c r="H2109" t="s">
        <v>142</v>
      </c>
      <c r="I2109" t="s">
        <v>142</v>
      </c>
    </row>
    <row r="2110" spans="1:9" x14ac:dyDescent="0.3">
      <c r="A2110" t="s">
        <v>117</v>
      </c>
      <c r="B2110" s="1">
        <v>42344</v>
      </c>
      <c r="C2110">
        <v>5193</v>
      </c>
      <c r="D2110">
        <v>1679</v>
      </c>
      <c r="E2110">
        <v>4.1974999999999998</v>
      </c>
      <c r="F2110">
        <v>2.2469999999999999</v>
      </c>
      <c r="G2110" t="s">
        <v>98</v>
      </c>
      <c r="H2110" t="s">
        <v>142</v>
      </c>
      <c r="I2110" t="s">
        <v>142</v>
      </c>
    </row>
    <row r="2111" spans="1:9" x14ac:dyDescent="0.3">
      <c r="A2111" t="s">
        <v>117</v>
      </c>
      <c r="B2111" s="1">
        <v>42345</v>
      </c>
      <c r="C2111">
        <v>9031</v>
      </c>
      <c r="D2111">
        <v>3743</v>
      </c>
      <c r="E2111">
        <v>9.3574999999999999</v>
      </c>
      <c r="F2111">
        <v>4.8871000000000002</v>
      </c>
      <c r="G2111" t="s">
        <v>98</v>
      </c>
      <c r="H2111" t="s">
        <v>142</v>
      </c>
      <c r="I2111" t="s">
        <v>142</v>
      </c>
    </row>
    <row r="2112" spans="1:9" x14ac:dyDescent="0.3">
      <c r="A2112" t="s">
        <v>117</v>
      </c>
      <c r="B2112" s="1">
        <v>42346</v>
      </c>
      <c r="C2112">
        <v>7630</v>
      </c>
      <c r="D2112">
        <v>3388</v>
      </c>
      <c r="E2112">
        <v>8.4700000000000006</v>
      </c>
      <c r="F2112">
        <v>4.9173</v>
      </c>
      <c r="G2112" t="s">
        <v>98</v>
      </c>
      <c r="H2112" t="s">
        <v>142</v>
      </c>
      <c r="I2112" t="s">
        <v>142</v>
      </c>
    </row>
    <row r="2113" spans="1:9" x14ac:dyDescent="0.3">
      <c r="A2113" t="s">
        <v>117</v>
      </c>
      <c r="B2113" s="1">
        <v>42347</v>
      </c>
      <c r="C2113">
        <v>8016</v>
      </c>
      <c r="D2113">
        <v>3447</v>
      </c>
      <c r="E2113">
        <v>8.6174999999999997</v>
      </c>
      <c r="F2113">
        <v>4.8372999999999999</v>
      </c>
      <c r="G2113" t="s">
        <v>98</v>
      </c>
      <c r="H2113" t="s">
        <v>142</v>
      </c>
      <c r="I2113" t="s">
        <v>142</v>
      </c>
    </row>
    <row r="2114" spans="1:9" x14ac:dyDescent="0.3">
      <c r="A2114" t="s">
        <v>117</v>
      </c>
      <c r="B2114" s="1">
        <v>42348</v>
      </c>
      <c r="C2114">
        <v>8003</v>
      </c>
      <c r="D2114">
        <v>3520</v>
      </c>
      <c r="E2114">
        <v>8.8000000000000007</v>
      </c>
      <c r="F2114">
        <v>4.9960000000000004</v>
      </c>
      <c r="G2114" t="s">
        <v>98</v>
      </c>
      <c r="H2114" t="s">
        <v>142</v>
      </c>
      <c r="I2114" t="s">
        <v>142</v>
      </c>
    </row>
    <row r="2115" spans="1:9" x14ac:dyDescent="0.3">
      <c r="A2115" t="s">
        <v>117</v>
      </c>
      <c r="B2115" s="1">
        <v>42349</v>
      </c>
      <c r="C2115">
        <v>8455</v>
      </c>
      <c r="D2115">
        <v>3959</v>
      </c>
      <c r="E2115">
        <v>9.8975000000000009</v>
      </c>
      <c r="F2115">
        <v>6.0472000000000001</v>
      </c>
      <c r="G2115" t="s">
        <v>98</v>
      </c>
      <c r="H2115" t="s">
        <v>142</v>
      </c>
      <c r="I2115" t="s">
        <v>142</v>
      </c>
    </row>
    <row r="2116" spans="1:9" x14ac:dyDescent="0.3">
      <c r="A2116" t="s">
        <v>117</v>
      </c>
      <c r="B2116" s="1">
        <v>42350</v>
      </c>
      <c r="C2116">
        <v>5491</v>
      </c>
      <c r="D2116">
        <v>1796</v>
      </c>
      <c r="E2116">
        <v>4.49</v>
      </c>
      <c r="F2116">
        <v>2.3308</v>
      </c>
      <c r="G2116" t="s">
        <v>98</v>
      </c>
      <c r="H2116" t="s">
        <v>142</v>
      </c>
      <c r="I2116" t="s">
        <v>142</v>
      </c>
    </row>
    <row r="2117" spans="1:9" x14ac:dyDescent="0.3">
      <c r="A2117" t="s">
        <v>117</v>
      </c>
      <c r="B2117" s="1">
        <v>42351</v>
      </c>
      <c r="C2117">
        <v>4991</v>
      </c>
      <c r="D2117">
        <v>1688</v>
      </c>
      <c r="E2117">
        <v>4.22</v>
      </c>
      <c r="F2117">
        <v>2.1747999999999998</v>
      </c>
      <c r="G2117" t="s">
        <v>98</v>
      </c>
      <c r="H2117" t="s">
        <v>142</v>
      </c>
      <c r="I2117" t="s">
        <v>142</v>
      </c>
    </row>
    <row r="2118" spans="1:9" x14ac:dyDescent="0.3">
      <c r="A2118" t="s">
        <v>117</v>
      </c>
      <c r="B2118" s="1">
        <v>42352</v>
      </c>
      <c r="C2118">
        <v>7805</v>
      </c>
      <c r="D2118">
        <v>3429</v>
      </c>
      <c r="E2118">
        <v>8.5724999999999998</v>
      </c>
      <c r="F2118">
        <v>4.9211999999999998</v>
      </c>
      <c r="G2118" t="s">
        <v>98</v>
      </c>
      <c r="H2118" t="s">
        <v>142</v>
      </c>
      <c r="I2118" t="s">
        <v>142</v>
      </c>
    </row>
    <row r="2119" spans="1:9" x14ac:dyDescent="0.3">
      <c r="A2119" t="s">
        <v>117</v>
      </c>
      <c r="B2119" s="1">
        <v>42353</v>
      </c>
      <c r="C2119">
        <v>6729</v>
      </c>
      <c r="D2119">
        <v>3178</v>
      </c>
      <c r="E2119">
        <v>7.9450000000000003</v>
      </c>
      <c r="F2119">
        <v>4.9843999999999999</v>
      </c>
      <c r="G2119" t="s">
        <v>98</v>
      </c>
      <c r="H2119" t="s">
        <v>142</v>
      </c>
      <c r="I2119" t="s">
        <v>142</v>
      </c>
    </row>
    <row r="2120" spans="1:9" x14ac:dyDescent="0.3">
      <c r="A2120" t="s">
        <v>117</v>
      </c>
      <c r="B2120" s="1">
        <v>42354</v>
      </c>
      <c r="C2120">
        <v>7268</v>
      </c>
      <c r="D2120">
        <v>3300</v>
      </c>
      <c r="E2120">
        <v>8.25</v>
      </c>
      <c r="F2120">
        <v>4.7462</v>
      </c>
      <c r="G2120" t="s">
        <v>98</v>
      </c>
      <c r="H2120" t="s">
        <v>142</v>
      </c>
      <c r="I2120" t="s">
        <v>142</v>
      </c>
    </row>
    <row r="2121" spans="1:9" x14ac:dyDescent="0.3">
      <c r="A2121" t="s">
        <v>117</v>
      </c>
      <c r="B2121" s="1">
        <v>42355</v>
      </c>
      <c r="C2121">
        <v>8342</v>
      </c>
      <c r="D2121">
        <v>3733</v>
      </c>
      <c r="E2121">
        <v>9.3324999999999996</v>
      </c>
      <c r="F2121">
        <v>6.1214000000000004</v>
      </c>
      <c r="G2121" t="s">
        <v>98</v>
      </c>
      <c r="H2121" t="s">
        <v>142</v>
      </c>
      <c r="I2121" t="s">
        <v>142</v>
      </c>
    </row>
    <row r="2122" spans="1:9" x14ac:dyDescent="0.3">
      <c r="A2122" t="s">
        <v>117</v>
      </c>
      <c r="B2122" s="1">
        <v>42356</v>
      </c>
      <c r="C2122">
        <v>6797</v>
      </c>
      <c r="D2122">
        <v>2972</v>
      </c>
      <c r="E2122">
        <v>7.43</v>
      </c>
      <c r="F2122">
        <v>4.0739000000000001</v>
      </c>
      <c r="G2122" t="s">
        <v>98</v>
      </c>
      <c r="H2122" t="s">
        <v>142</v>
      </c>
      <c r="I2122" t="s">
        <v>142</v>
      </c>
    </row>
    <row r="2123" spans="1:9" x14ac:dyDescent="0.3">
      <c r="A2123" t="s">
        <v>117</v>
      </c>
      <c r="B2123" s="1">
        <v>42357</v>
      </c>
      <c r="C2123">
        <v>5490</v>
      </c>
      <c r="D2123">
        <v>1816</v>
      </c>
      <c r="E2123">
        <v>4.54</v>
      </c>
      <c r="F2123">
        <v>2.7099000000000002</v>
      </c>
      <c r="G2123" t="s">
        <v>98</v>
      </c>
      <c r="H2123" t="s">
        <v>142</v>
      </c>
      <c r="I2123" t="s">
        <v>142</v>
      </c>
    </row>
    <row r="2124" spans="1:9" x14ac:dyDescent="0.3">
      <c r="A2124" t="s">
        <v>117</v>
      </c>
      <c r="B2124" s="1">
        <v>42358</v>
      </c>
      <c r="C2124">
        <v>4831</v>
      </c>
      <c r="D2124">
        <v>1627</v>
      </c>
      <c r="E2124">
        <v>4.0674999999999999</v>
      </c>
      <c r="F2124">
        <v>2.4679000000000002</v>
      </c>
      <c r="G2124" t="s">
        <v>98</v>
      </c>
      <c r="H2124" t="s">
        <v>142</v>
      </c>
      <c r="I2124" t="s">
        <v>142</v>
      </c>
    </row>
    <row r="2125" spans="1:9" x14ac:dyDescent="0.3">
      <c r="A2125" t="s">
        <v>117</v>
      </c>
      <c r="B2125" s="1">
        <v>42359</v>
      </c>
      <c r="C2125">
        <v>8415</v>
      </c>
      <c r="D2125">
        <v>3330</v>
      </c>
      <c r="E2125">
        <v>8.3249999999999993</v>
      </c>
      <c r="F2125">
        <v>5.25</v>
      </c>
      <c r="G2125" t="s">
        <v>98</v>
      </c>
      <c r="H2125" t="s">
        <v>142</v>
      </c>
      <c r="I2125" t="s">
        <v>142</v>
      </c>
    </row>
    <row r="2126" spans="1:9" x14ac:dyDescent="0.3">
      <c r="A2126" t="s">
        <v>117</v>
      </c>
      <c r="B2126" s="1">
        <v>42360</v>
      </c>
      <c r="C2126">
        <v>7117</v>
      </c>
      <c r="D2126">
        <v>2974</v>
      </c>
      <c r="E2126">
        <v>7.4349999999999996</v>
      </c>
      <c r="F2126">
        <v>4.0719000000000003</v>
      </c>
      <c r="G2126" t="s">
        <v>98</v>
      </c>
      <c r="H2126" t="s">
        <v>142</v>
      </c>
      <c r="I2126" t="s">
        <v>142</v>
      </c>
    </row>
    <row r="2127" spans="1:9" x14ac:dyDescent="0.3">
      <c r="A2127" t="s">
        <v>117</v>
      </c>
      <c r="B2127" s="1">
        <v>42361</v>
      </c>
      <c r="C2127">
        <v>6557</v>
      </c>
      <c r="D2127">
        <v>2482</v>
      </c>
      <c r="E2127">
        <v>6.2050000000000001</v>
      </c>
      <c r="F2127">
        <v>3.1777000000000002</v>
      </c>
      <c r="G2127" t="s">
        <v>98</v>
      </c>
      <c r="H2127" t="s">
        <v>142</v>
      </c>
      <c r="I2127" t="s">
        <v>142</v>
      </c>
    </row>
    <row r="2128" spans="1:9" x14ac:dyDescent="0.3">
      <c r="A2128" t="s">
        <v>117</v>
      </c>
      <c r="B2128" s="1">
        <v>42362</v>
      </c>
      <c r="C2128">
        <v>4394</v>
      </c>
      <c r="D2128">
        <v>1344</v>
      </c>
      <c r="E2128">
        <v>3.36</v>
      </c>
      <c r="F2128">
        <v>1.6899</v>
      </c>
      <c r="G2128" t="s">
        <v>98</v>
      </c>
      <c r="H2128" t="s">
        <v>142</v>
      </c>
      <c r="I2128" t="s">
        <v>142</v>
      </c>
    </row>
    <row r="2129" spans="1:9" x14ac:dyDescent="0.3">
      <c r="A2129" t="s">
        <v>117</v>
      </c>
      <c r="B2129" s="1">
        <v>42363</v>
      </c>
      <c r="C2129">
        <v>3432</v>
      </c>
      <c r="D2129">
        <v>896</v>
      </c>
      <c r="E2129">
        <v>2.2400000000000002</v>
      </c>
      <c r="F2129">
        <v>1.2134</v>
      </c>
      <c r="G2129" t="s">
        <v>98</v>
      </c>
      <c r="H2129" t="s">
        <v>142</v>
      </c>
      <c r="I2129" t="s">
        <v>142</v>
      </c>
    </row>
    <row r="2130" spans="1:9" x14ac:dyDescent="0.3">
      <c r="A2130" t="s">
        <v>117</v>
      </c>
      <c r="B2130" s="1">
        <v>42364</v>
      </c>
      <c r="C2130">
        <v>5238</v>
      </c>
      <c r="D2130">
        <v>1460</v>
      </c>
      <c r="E2130">
        <v>3.65</v>
      </c>
      <c r="F2130">
        <v>1.7672000000000001</v>
      </c>
      <c r="G2130" t="s">
        <v>98</v>
      </c>
      <c r="H2130" t="s">
        <v>142</v>
      </c>
      <c r="I2130" t="s">
        <v>142</v>
      </c>
    </row>
    <row r="2131" spans="1:9" x14ac:dyDescent="0.3">
      <c r="A2131" t="s">
        <v>117</v>
      </c>
      <c r="B2131" s="1">
        <v>42365</v>
      </c>
      <c r="C2131">
        <v>5932</v>
      </c>
      <c r="D2131">
        <v>1370</v>
      </c>
      <c r="E2131">
        <v>3.4249999999999998</v>
      </c>
      <c r="F2131">
        <v>1.7099</v>
      </c>
      <c r="G2131" t="s">
        <v>98</v>
      </c>
      <c r="H2131" t="s">
        <v>142</v>
      </c>
      <c r="I2131" t="s">
        <v>142</v>
      </c>
    </row>
    <row r="2132" spans="1:9" x14ac:dyDescent="0.3">
      <c r="A2132" t="s">
        <v>117</v>
      </c>
      <c r="B2132" s="1">
        <v>42366</v>
      </c>
      <c r="C2132">
        <v>15090</v>
      </c>
      <c r="D2132">
        <v>4029</v>
      </c>
      <c r="E2132">
        <v>10.0725</v>
      </c>
      <c r="F2132">
        <v>4.9158999999999997</v>
      </c>
      <c r="G2132" t="s">
        <v>98</v>
      </c>
      <c r="H2132" t="s">
        <v>142</v>
      </c>
      <c r="I2132" t="s">
        <v>142</v>
      </c>
    </row>
    <row r="2133" spans="1:9" x14ac:dyDescent="0.3">
      <c r="A2133" t="s">
        <v>117</v>
      </c>
      <c r="B2133" s="1">
        <v>42367</v>
      </c>
      <c r="C2133">
        <v>12064</v>
      </c>
      <c r="D2133">
        <v>3593</v>
      </c>
      <c r="E2133">
        <v>8.9824999999999999</v>
      </c>
      <c r="F2133">
        <v>4.5673000000000004</v>
      </c>
      <c r="G2133" t="s">
        <v>98</v>
      </c>
      <c r="H2133" t="s">
        <v>142</v>
      </c>
      <c r="I2133" t="s">
        <v>142</v>
      </c>
    </row>
    <row r="2134" spans="1:9" x14ac:dyDescent="0.3">
      <c r="A2134" t="s">
        <v>117</v>
      </c>
      <c r="B2134" s="1">
        <v>42368</v>
      </c>
      <c r="C2134">
        <v>13536</v>
      </c>
      <c r="D2134">
        <v>4123</v>
      </c>
      <c r="E2134">
        <v>10.307499999999999</v>
      </c>
      <c r="F2134">
        <v>5.2675999999999998</v>
      </c>
      <c r="G2134" t="s">
        <v>98</v>
      </c>
      <c r="H2134" t="s">
        <v>142</v>
      </c>
      <c r="I2134" t="s">
        <v>142</v>
      </c>
    </row>
    <row r="2135" spans="1:9" x14ac:dyDescent="0.3">
      <c r="A2135" t="s">
        <v>117</v>
      </c>
      <c r="B2135" s="1">
        <v>42369</v>
      </c>
      <c r="C2135">
        <v>8799</v>
      </c>
      <c r="D2135">
        <v>2657</v>
      </c>
      <c r="E2135">
        <v>6.6425000000000001</v>
      </c>
      <c r="F2135">
        <v>3.3273000000000001</v>
      </c>
      <c r="G2135" t="s">
        <v>98</v>
      </c>
      <c r="H2135" t="s">
        <v>142</v>
      </c>
      <c r="I2135" t="s">
        <v>142</v>
      </c>
    </row>
    <row r="2136" spans="1:9" x14ac:dyDescent="0.3">
      <c r="A2136" t="s">
        <v>117</v>
      </c>
      <c r="B2136" s="1">
        <v>42370</v>
      </c>
      <c r="C2136">
        <v>6629</v>
      </c>
      <c r="D2136">
        <v>1107</v>
      </c>
      <c r="E2136">
        <v>2.7675000000000001</v>
      </c>
      <c r="F2136">
        <v>1.2566999999999999</v>
      </c>
      <c r="G2136" t="s">
        <v>98</v>
      </c>
      <c r="H2136" t="s">
        <v>142</v>
      </c>
      <c r="I2136" t="s">
        <v>142</v>
      </c>
    </row>
    <row r="2137" spans="1:9" x14ac:dyDescent="0.3">
      <c r="A2137" t="s">
        <v>117</v>
      </c>
      <c r="B2137" s="1">
        <v>42371</v>
      </c>
      <c r="C2137">
        <v>8313</v>
      </c>
      <c r="D2137">
        <v>1244</v>
      </c>
      <c r="E2137">
        <v>3.11</v>
      </c>
      <c r="F2137">
        <v>1.5257000000000001</v>
      </c>
      <c r="G2137" t="s">
        <v>98</v>
      </c>
      <c r="H2137" t="s">
        <v>142</v>
      </c>
      <c r="I2137" t="s">
        <v>142</v>
      </c>
    </row>
    <row r="2138" spans="1:9" x14ac:dyDescent="0.3">
      <c r="A2138" t="s">
        <v>117</v>
      </c>
      <c r="B2138" s="1">
        <v>42372</v>
      </c>
      <c r="C2138">
        <v>7752</v>
      </c>
      <c r="D2138">
        <v>1020</v>
      </c>
      <c r="E2138">
        <v>2.5499999999999998</v>
      </c>
      <c r="F2138">
        <v>1.2715000000000001</v>
      </c>
      <c r="G2138" t="s">
        <v>98</v>
      </c>
      <c r="H2138" t="s">
        <v>142</v>
      </c>
      <c r="I2138" t="s">
        <v>142</v>
      </c>
    </row>
    <row r="2139" spans="1:9" x14ac:dyDescent="0.3">
      <c r="A2139" t="s">
        <v>117</v>
      </c>
      <c r="B2139" s="1">
        <v>42373</v>
      </c>
      <c r="C2139">
        <v>3873</v>
      </c>
      <c r="D2139">
        <v>853</v>
      </c>
      <c r="E2139">
        <v>2.1324999999999998</v>
      </c>
      <c r="F2139">
        <v>1.1355999999999999</v>
      </c>
      <c r="G2139" t="s">
        <v>98</v>
      </c>
      <c r="H2139" t="s">
        <v>142</v>
      </c>
      <c r="I2139" t="s">
        <v>142</v>
      </c>
    </row>
    <row r="2140" spans="1:9" x14ac:dyDescent="0.3">
      <c r="A2140" t="s">
        <v>117</v>
      </c>
      <c r="B2140" s="1">
        <v>42395</v>
      </c>
      <c r="C2140">
        <v>12612</v>
      </c>
      <c r="D2140">
        <v>1934</v>
      </c>
      <c r="E2140">
        <v>4.835</v>
      </c>
      <c r="F2140">
        <v>1.4024000000000001</v>
      </c>
      <c r="G2140" t="s">
        <v>98</v>
      </c>
      <c r="H2140" t="s">
        <v>142</v>
      </c>
      <c r="I2140" t="s">
        <v>142</v>
      </c>
    </row>
    <row r="2141" spans="1:9" x14ac:dyDescent="0.3">
      <c r="A2141" t="s">
        <v>117</v>
      </c>
      <c r="B2141" s="1">
        <v>42396</v>
      </c>
      <c r="C2141">
        <v>8075</v>
      </c>
      <c r="D2141">
        <v>2067</v>
      </c>
      <c r="E2141">
        <v>5.1675000000000004</v>
      </c>
      <c r="F2141">
        <v>1.6014999999999999</v>
      </c>
      <c r="G2141" t="s">
        <v>98</v>
      </c>
      <c r="H2141" t="s">
        <v>142</v>
      </c>
      <c r="I2141" t="s">
        <v>142</v>
      </c>
    </row>
    <row r="2142" spans="1:9" x14ac:dyDescent="0.3">
      <c r="A2142" t="s">
        <v>117</v>
      </c>
      <c r="B2142" s="1">
        <v>42397</v>
      </c>
      <c r="C2142">
        <v>9352</v>
      </c>
      <c r="D2142">
        <v>2781</v>
      </c>
      <c r="E2142">
        <v>6.9524999999999997</v>
      </c>
      <c r="F2142">
        <v>2.2197</v>
      </c>
      <c r="G2142" t="s">
        <v>98</v>
      </c>
      <c r="H2142" t="s">
        <v>142</v>
      </c>
      <c r="I2142" t="s">
        <v>142</v>
      </c>
    </row>
    <row r="2143" spans="1:9" x14ac:dyDescent="0.3">
      <c r="A2143" t="s">
        <v>117</v>
      </c>
      <c r="B2143" s="1">
        <v>42398</v>
      </c>
      <c r="C2143">
        <v>9294</v>
      </c>
      <c r="D2143">
        <v>2788</v>
      </c>
      <c r="E2143">
        <v>6.97</v>
      </c>
      <c r="F2143">
        <v>2.7947000000000002</v>
      </c>
      <c r="G2143" t="s">
        <v>98</v>
      </c>
      <c r="H2143" t="s">
        <v>142</v>
      </c>
      <c r="I2143" t="s">
        <v>142</v>
      </c>
    </row>
    <row r="2144" spans="1:9" x14ac:dyDescent="0.3">
      <c r="A2144" t="s">
        <v>117</v>
      </c>
      <c r="B2144" s="1">
        <v>42399</v>
      </c>
      <c r="C2144">
        <v>7616</v>
      </c>
      <c r="D2144">
        <v>1943</v>
      </c>
      <c r="E2144">
        <v>4.8574999999999999</v>
      </c>
      <c r="F2144">
        <v>1.9831000000000001</v>
      </c>
      <c r="G2144" t="s">
        <v>98</v>
      </c>
      <c r="H2144" t="s">
        <v>142</v>
      </c>
      <c r="I2144" t="s">
        <v>142</v>
      </c>
    </row>
    <row r="2145" spans="1:9" x14ac:dyDescent="0.3">
      <c r="A2145" t="s">
        <v>117</v>
      </c>
      <c r="B2145" s="1">
        <v>42400</v>
      </c>
      <c r="C2145">
        <v>6656</v>
      </c>
      <c r="D2145">
        <v>1522</v>
      </c>
      <c r="E2145">
        <v>3.8050000000000002</v>
      </c>
      <c r="F2145">
        <v>1.4504999999999999</v>
      </c>
      <c r="G2145" t="s">
        <v>98</v>
      </c>
      <c r="H2145" t="s">
        <v>142</v>
      </c>
      <c r="I2145" t="s">
        <v>142</v>
      </c>
    </row>
    <row r="2146" spans="1:9" x14ac:dyDescent="0.3">
      <c r="A2146" t="s">
        <v>117</v>
      </c>
      <c r="B2146" s="1">
        <v>42402</v>
      </c>
      <c r="C2146">
        <v>9282</v>
      </c>
      <c r="D2146">
        <v>2636</v>
      </c>
      <c r="E2146">
        <v>6.59</v>
      </c>
      <c r="F2146">
        <v>2.1482000000000001</v>
      </c>
      <c r="G2146" t="s">
        <v>98</v>
      </c>
      <c r="H2146" t="s">
        <v>142</v>
      </c>
      <c r="I2146" t="s">
        <v>142</v>
      </c>
    </row>
    <row r="2147" spans="1:9" x14ac:dyDescent="0.3">
      <c r="A2147" t="s">
        <v>117</v>
      </c>
      <c r="B2147" s="1">
        <v>42401</v>
      </c>
      <c r="C2147">
        <v>8007</v>
      </c>
      <c r="D2147">
        <v>2436</v>
      </c>
      <c r="E2147">
        <v>6.09</v>
      </c>
      <c r="F2147">
        <v>1.7842</v>
      </c>
      <c r="G2147" t="s">
        <v>98</v>
      </c>
      <c r="H2147" t="s">
        <v>142</v>
      </c>
      <c r="I2147" t="s">
        <v>142</v>
      </c>
    </row>
    <row r="2148" spans="1:9" x14ac:dyDescent="0.3">
      <c r="A2148" t="s">
        <v>117</v>
      </c>
      <c r="B2148" s="1">
        <v>42403</v>
      </c>
      <c r="C2148">
        <v>9104</v>
      </c>
      <c r="D2148">
        <v>2743</v>
      </c>
      <c r="E2148">
        <v>6.8574999999999999</v>
      </c>
      <c r="F2148">
        <v>2.2866</v>
      </c>
      <c r="G2148" t="s">
        <v>98</v>
      </c>
      <c r="H2148" t="s">
        <v>142</v>
      </c>
      <c r="I2148" t="s">
        <v>142</v>
      </c>
    </row>
    <row r="2149" spans="1:9" x14ac:dyDescent="0.3">
      <c r="A2149" t="s">
        <v>117</v>
      </c>
      <c r="B2149" s="1">
        <v>42404</v>
      </c>
      <c r="C2149">
        <v>9385</v>
      </c>
      <c r="D2149">
        <v>3031</v>
      </c>
      <c r="E2149">
        <v>7.5774999999999997</v>
      </c>
      <c r="F2149">
        <v>2.5562</v>
      </c>
      <c r="G2149" t="s">
        <v>98</v>
      </c>
      <c r="H2149" t="s">
        <v>142</v>
      </c>
      <c r="I2149" t="s">
        <v>142</v>
      </c>
    </row>
    <row r="2150" spans="1:9" x14ac:dyDescent="0.3">
      <c r="A2150" t="s">
        <v>117</v>
      </c>
      <c r="B2150" s="1">
        <v>42405</v>
      </c>
      <c r="C2150">
        <v>8383</v>
      </c>
      <c r="D2150">
        <v>2674</v>
      </c>
      <c r="E2150">
        <v>6.6849999999999996</v>
      </c>
      <c r="F2150">
        <v>2.3081999999999998</v>
      </c>
      <c r="G2150" t="s">
        <v>98</v>
      </c>
      <c r="H2150" t="s">
        <v>142</v>
      </c>
      <c r="I2150" t="s">
        <v>142</v>
      </c>
    </row>
    <row r="2151" spans="1:9" x14ac:dyDescent="0.3">
      <c r="A2151" t="s">
        <v>117</v>
      </c>
      <c r="B2151" s="1">
        <v>42406</v>
      </c>
      <c r="C2151">
        <v>8902</v>
      </c>
      <c r="D2151">
        <v>1725</v>
      </c>
      <c r="E2151">
        <v>4.3125</v>
      </c>
      <c r="F2151">
        <v>2.0303</v>
      </c>
      <c r="G2151" t="s">
        <v>98</v>
      </c>
      <c r="H2151" t="s">
        <v>142</v>
      </c>
      <c r="I2151" t="s">
        <v>142</v>
      </c>
    </row>
    <row r="2152" spans="1:9" x14ac:dyDescent="0.3">
      <c r="A2152" t="s">
        <v>117</v>
      </c>
      <c r="B2152" s="1">
        <v>42407</v>
      </c>
      <c r="C2152">
        <v>5921</v>
      </c>
      <c r="D2152">
        <v>1664</v>
      </c>
      <c r="E2152">
        <v>4.16</v>
      </c>
      <c r="F2152">
        <v>1.8119000000000001</v>
      </c>
      <c r="G2152" t="s">
        <v>98</v>
      </c>
      <c r="H2152" t="s">
        <v>142</v>
      </c>
      <c r="I2152" t="s">
        <v>142</v>
      </c>
    </row>
    <row r="2153" spans="1:9" x14ac:dyDescent="0.3">
      <c r="A2153" t="s">
        <v>117</v>
      </c>
      <c r="B2153" s="1">
        <v>42408</v>
      </c>
      <c r="C2153">
        <v>8090</v>
      </c>
      <c r="D2153">
        <v>2041</v>
      </c>
      <c r="E2153">
        <v>5.1025</v>
      </c>
      <c r="F2153">
        <v>1.9523999999999999</v>
      </c>
      <c r="G2153" t="s">
        <v>98</v>
      </c>
      <c r="H2153" t="s">
        <v>142</v>
      </c>
      <c r="I2153" t="s">
        <v>142</v>
      </c>
    </row>
    <row r="2154" spans="1:9" x14ac:dyDescent="0.3">
      <c r="A2154" t="s">
        <v>117</v>
      </c>
      <c r="B2154" s="1">
        <v>42409</v>
      </c>
      <c r="C2154">
        <v>9678</v>
      </c>
      <c r="D2154">
        <v>2721</v>
      </c>
      <c r="E2154">
        <v>6.8025000000000002</v>
      </c>
      <c r="F2154">
        <v>2.5773999999999999</v>
      </c>
      <c r="G2154" t="s">
        <v>98</v>
      </c>
      <c r="H2154" t="s">
        <v>142</v>
      </c>
      <c r="I2154" t="s">
        <v>142</v>
      </c>
    </row>
    <row r="2155" spans="1:9" x14ac:dyDescent="0.3">
      <c r="A2155" t="s">
        <v>117</v>
      </c>
      <c r="B2155" s="1">
        <v>42410</v>
      </c>
      <c r="C2155">
        <v>9315</v>
      </c>
      <c r="D2155">
        <v>2693</v>
      </c>
      <c r="E2155">
        <v>6.7324999999999999</v>
      </c>
      <c r="F2155">
        <v>2.2675999999999998</v>
      </c>
      <c r="G2155" t="s">
        <v>98</v>
      </c>
      <c r="H2155" t="s">
        <v>142</v>
      </c>
      <c r="I2155" t="s">
        <v>142</v>
      </c>
    </row>
    <row r="2156" spans="1:9" x14ac:dyDescent="0.3">
      <c r="A2156" t="s">
        <v>117</v>
      </c>
      <c r="B2156" s="1">
        <v>42411</v>
      </c>
      <c r="C2156">
        <v>9724</v>
      </c>
      <c r="D2156">
        <v>3044</v>
      </c>
      <c r="E2156">
        <v>7.61</v>
      </c>
      <c r="F2156">
        <v>2.8871000000000002</v>
      </c>
      <c r="G2156" t="s">
        <v>98</v>
      </c>
      <c r="H2156" t="s">
        <v>142</v>
      </c>
      <c r="I2156" t="s">
        <v>142</v>
      </c>
    </row>
    <row r="2157" spans="1:9" x14ac:dyDescent="0.3">
      <c r="A2157" t="s">
        <v>117</v>
      </c>
      <c r="B2157" s="1">
        <v>42412</v>
      </c>
      <c r="C2157">
        <v>9881</v>
      </c>
      <c r="D2157">
        <v>2780</v>
      </c>
      <c r="E2157">
        <v>6.95</v>
      </c>
      <c r="F2157">
        <v>2.3140000000000001</v>
      </c>
      <c r="G2157" t="s">
        <v>98</v>
      </c>
      <c r="H2157" t="s">
        <v>142</v>
      </c>
      <c r="I2157" t="s">
        <v>142</v>
      </c>
    </row>
    <row r="2158" spans="1:9" x14ac:dyDescent="0.3">
      <c r="A2158" t="s">
        <v>117</v>
      </c>
      <c r="B2158" s="1">
        <v>42413</v>
      </c>
      <c r="C2158">
        <v>7025</v>
      </c>
      <c r="D2158">
        <v>1672</v>
      </c>
      <c r="E2158">
        <v>4.18</v>
      </c>
      <c r="F2158">
        <v>1.9410000000000001</v>
      </c>
      <c r="G2158" t="s">
        <v>98</v>
      </c>
      <c r="H2158" t="s">
        <v>142</v>
      </c>
      <c r="I2158" t="s">
        <v>142</v>
      </c>
    </row>
    <row r="2159" spans="1:9" x14ac:dyDescent="0.3">
      <c r="A2159" t="s">
        <v>117</v>
      </c>
      <c r="B2159" s="1">
        <v>42414</v>
      </c>
      <c r="C2159">
        <v>6281</v>
      </c>
      <c r="D2159">
        <v>1526</v>
      </c>
      <c r="E2159">
        <v>3.8149999999999999</v>
      </c>
      <c r="F2159">
        <v>1.5402</v>
      </c>
      <c r="G2159" t="s">
        <v>98</v>
      </c>
      <c r="H2159" t="s">
        <v>142</v>
      </c>
      <c r="I2159" t="s">
        <v>142</v>
      </c>
    </row>
    <row r="2160" spans="1:9" x14ac:dyDescent="0.3">
      <c r="A2160" t="s">
        <v>117</v>
      </c>
      <c r="B2160" s="1">
        <v>42415</v>
      </c>
      <c r="C2160">
        <v>10390</v>
      </c>
      <c r="D2160">
        <v>2174</v>
      </c>
      <c r="E2160">
        <v>5.4349999999999996</v>
      </c>
      <c r="F2160">
        <v>1.776</v>
      </c>
      <c r="G2160" t="s">
        <v>98</v>
      </c>
      <c r="H2160" t="s">
        <v>142</v>
      </c>
      <c r="I2160" t="s">
        <v>142</v>
      </c>
    </row>
    <row r="2161" spans="1:9" x14ac:dyDescent="0.3">
      <c r="A2161" t="s">
        <v>117</v>
      </c>
      <c r="B2161" s="1">
        <v>42416</v>
      </c>
      <c r="C2161">
        <v>12085</v>
      </c>
      <c r="D2161">
        <v>3126</v>
      </c>
      <c r="E2161">
        <v>7.8150000000000004</v>
      </c>
      <c r="F2161">
        <v>2.9344999999999999</v>
      </c>
      <c r="G2161" t="s">
        <v>98</v>
      </c>
      <c r="H2161" t="s">
        <v>142</v>
      </c>
      <c r="I2161" t="s">
        <v>142</v>
      </c>
    </row>
    <row r="2162" spans="1:9" x14ac:dyDescent="0.3">
      <c r="A2162" t="s">
        <v>117</v>
      </c>
      <c r="B2162" s="1">
        <v>42417</v>
      </c>
      <c r="C2162">
        <v>10907</v>
      </c>
      <c r="D2162">
        <v>3676</v>
      </c>
      <c r="E2162">
        <v>9.19</v>
      </c>
      <c r="F2162">
        <v>3.4447999999999999</v>
      </c>
      <c r="G2162" t="s">
        <v>98</v>
      </c>
      <c r="H2162" t="s">
        <v>142</v>
      </c>
      <c r="I2162" t="s">
        <v>142</v>
      </c>
    </row>
    <row r="2163" spans="1:9" x14ac:dyDescent="0.3">
      <c r="A2163" t="s">
        <v>117</v>
      </c>
      <c r="B2163" s="1">
        <v>42418</v>
      </c>
      <c r="C2163">
        <v>10126</v>
      </c>
      <c r="D2163">
        <v>3242</v>
      </c>
      <c r="E2163">
        <v>8.1050000000000004</v>
      </c>
      <c r="F2163">
        <v>3.0844999999999998</v>
      </c>
      <c r="G2163" t="s">
        <v>98</v>
      </c>
      <c r="H2163" t="s">
        <v>142</v>
      </c>
      <c r="I2163" t="s">
        <v>142</v>
      </c>
    </row>
    <row r="2164" spans="1:9" x14ac:dyDescent="0.3">
      <c r="A2164" t="s">
        <v>117</v>
      </c>
      <c r="B2164" s="1">
        <v>42419</v>
      </c>
      <c r="C2164">
        <v>8136</v>
      </c>
      <c r="D2164">
        <v>2674</v>
      </c>
      <c r="E2164">
        <v>6.6849999999999996</v>
      </c>
      <c r="F2164">
        <v>2.4009999999999998</v>
      </c>
      <c r="G2164" t="s">
        <v>98</v>
      </c>
      <c r="H2164" t="s">
        <v>142</v>
      </c>
      <c r="I2164" t="s">
        <v>142</v>
      </c>
    </row>
    <row r="2165" spans="1:9" x14ac:dyDescent="0.3">
      <c r="A2165" t="s">
        <v>117</v>
      </c>
      <c r="B2165" s="1">
        <v>42420</v>
      </c>
      <c r="C2165">
        <v>6256</v>
      </c>
      <c r="D2165">
        <v>1689</v>
      </c>
      <c r="E2165">
        <v>4.2225000000000001</v>
      </c>
      <c r="F2165">
        <v>1.5358000000000001</v>
      </c>
      <c r="G2165" t="s">
        <v>98</v>
      </c>
      <c r="H2165" t="s">
        <v>142</v>
      </c>
      <c r="I2165" t="s">
        <v>142</v>
      </c>
    </row>
    <row r="2166" spans="1:9" x14ac:dyDescent="0.3">
      <c r="A2166" t="s">
        <v>117</v>
      </c>
      <c r="B2166" s="1">
        <v>42421</v>
      </c>
      <c r="C2166">
        <v>5893</v>
      </c>
      <c r="D2166">
        <v>1498</v>
      </c>
      <c r="E2166">
        <v>3.7450000000000001</v>
      </c>
      <c r="F2166">
        <v>1.4816</v>
      </c>
      <c r="G2166" t="s">
        <v>98</v>
      </c>
      <c r="H2166" t="s">
        <v>142</v>
      </c>
      <c r="I2166" t="s">
        <v>142</v>
      </c>
    </row>
    <row r="2167" spans="1:9" x14ac:dyDescent="0.3">
      <c r="A2167" t="s">
        <v>117</v>
      </c>
      <c r="B2167" s="1">
        <v>42422</v>
      </c>
      <c r="C2167">
        <v>7459</v>
      </c>
      <c r="D2167">
        <v>2159</v>
      </c>
      <c r="E2167">
        <v>5.3975</v>
      </c>
      <c r="F2167">
        <v>1.8218000000000001</v>
      </c>
      <c r="G2167" t="s">
        <v>98</v>
      </c>
      <c r="H2167" t="s">
        <v>142</v>
      </c>
      <c r="I2167" t="s">
        <v>142</v>
      </c>
    </row>
    <row r="2168" spans="1:9" x14ac:dyDescent="0.3">
      <c r="A2168" t="s">
        <v>117</v>
      </c>
      <c r="B2168" s="1">
        <v>42423</v>
      </c>
      <c r="C2168">
        <v>11249</v>
      </c>
      <c r="D2168">
        <v>3216</v>
      </c>
      <c r="E2168">
        <v>8.0399999999999991</v>
      </c>
      <c r="F2168">
        <v>2.7256999999999998</v>
      </c>
      <c r="G2168" t="s">
        <v>98</v>
      </c>
      <c r="H2168" t="s">
        <v>142</v>
      </c>
      <c r="I2168" t="s">
        <v>142</v>
      </c>
    </row>
    <row r="2169" spans="1:9" x14ac:dyDescent="0.3">
      <c r="A2169" t="s">
        <v>118</v>
      </c>
      <c r="B2169" s="1">
        <v>42309</v>
      </c>
      <c r="C2169">
        <v>15163</v>
      </c>
      <c r="D2169">
        <v>5153</v>
      </c>
      <c r="E2169">
        <v>13.5303</v>
      </c>
      <c r="F2169">
        <v>4.5088999999999997</v>
      </c>
      <c r="G2169" t="s">
        <v>98</v>
      </c>
      <c r="H2169" t="s">
        <v>142</v>
      </c>
      <c r="I2169" t="s">
        <v>142</v>
      </c>
    </row>
    <row r="2170" spans="1:9" x14ac:dyDescent="0.3">
      <c r="A2170" t="s">
        <v>118</v>
      </c>
      <c r="B2170" s="1">
        <v>42310</v>
      </c>
      <c r="C2170">
        <v>68567</v>
      </c>
      <c r="D2170">
        <v>35112</v>
      </c>
      <c r="E2170">
        <v>88.402699999999996</v>
      </c>
      <c r="F2170">
        <v>29.466899999999999</v>
      </c>
      <c r="G2170" t="s">
        <v>98</v>
      </c>
      <c r="H2170" t="s">
        <v>142</v>
      </c>
      <c r="I2170" t="s">
        <v>142</v>
      </c>
    </row>
    <row r="2171" spans="1:9" x14ac:dyDescent="0.3">
      <c r="A2171" t="s">
        <v>118</v>
      </c>
      <c r="B2171" s="1">
        <v>42311</v>
      </c>
      <c r="C2171">
        <v>76905</v>
      </c>
      <c r="D2171">
        <v>40819</v>
      </c>
      <c r="E2171">
        <v>103.7298</v>
      </c>
      <c r="F2171">
        <v>34.575699999999998</v>
      </c>
      <c r="G2171" t="s">
        <v>98</v>
      </c>
      <c r="H2171" t="s">
        <v>142</v>
      </c>
      <c r="I2171" t="s">
        <v>142</v>
      </c>
    </row>
    <row r="2172" spans="1:9" x14ac:dyDescent="0.3">
      <c r="A2172" t="s">
        <v>118</v>
      </c>
      <c r="B2172" s="1">
        <v>42312</v>
      </c>
      <c r="C2172">
        <v>69271</v>
      </c>
      <c r="D2172">
        <v>37607</v>
      </c>
      <c r="E2172">
        <v>94.017499999999998</v>
      </c>
      <c r="F2172">
        <v>30.935600000000001</v>
      </c>
      <c r="G2172" t="s">
        <v>98</v>
      </c>
      <c r="H2172" t="s">
        <v>142</v>
      </c>
      <c r="I2172" t="s">
        <v>142</v>
      </c>
    </row>
    <row r="2173" spans="1:9" x14ac:dyDescent="0.3">
      <c r="A2173" t="s">
        <v>118</v>
      </c>
      <c r="B2173" s="1">
        <v>42313</v>
      </c>
      <c r="C2173">
        <v>71715</v>
      </c>
      <c r="D2173">
        <v>38718</v>
      </c>
      <c r="E2173">
        <v>96.795000000000002</v>
      </c>
      <c r="F2173">
        <v>30.435400000000001</v>
      </c>
      <c r="G2173" t="s">
        <v>98</v>
      </c>
      <c r="H2173" t="s">
        <v>142</v>
      </c>
      <c r="I2173" t="s">
        <v>142</v>
      </c>
    </row>
    <row r="2174" spans="1:9" x14ac:dyDescent="0.3">
      <c r="A2174" t="s">
        <v>118</v>
      </c>
      <c r="B2174" s="1">
        <v>42314</v>
      </c>
      <c r="C2174">
        <v>53417</v>
      </c>
      <c r="D2174">
        <v>30439</v>
      </c>
      <c r="E2174">
        <v>77.4542</v>
      </c>
      <c r="F2174">
        <v>25.817</v>
      </c>
      <c r="G2174" t="s">
        <v>98</v>
      </c>
      <c r="H2174" t="s">
        <v>142</v>
      </c>
      <c r="I2174" t="s">
        <v>142</v>
      </c>
    </row>
    <row r="2175" spans="1:9" x14ac:dyDescent="0.3">
      <c r="A2175" t="s">
        <v>118</v>
      </c>
      <c r="B2175" s="1">
        <v>42316</v>
      </c>
      <c r="C2175">
        <v>14798</v>
      </c>
      <c r="D2175">
        <v>6007</v>
      </c>
      <c r="E2175">
        <v>15.4979</v>
      </c>
      <c r="F2175">
        <v>5.1656000000000004</v>
      </c>
      <c r="G2175" t="s">
        <v>98</v>
      </c>
      <c r="H2175" t="s">
        <v>142</v>
      </c>
      <c r="I2175" t="s">
        <v>142</v>
      </c>
    </row>
    <row r="2176" spans="1:9" x14ac:dyDescent="0.3">
      <c r="A2176" t="s">
        <v>118</v>
      </c>
      <c r="B2176" s="1">
        <v>42315</v>
      </c>
      <c r="C2176">
        <v>16697</v>
      </c>
      <c r="D2176">
        <v>8725</v>
      </c>
      <c r="E2176">
        <v>22.8292</v>
      </c>
      <c r="F2176">
        <v>7.6086999999999998</v>
      </c>
      <c r="G2176" t="s">
        <v>98</v>
      </c>
      <c r="H2176" t="s">
        <v>142</v>
      </c>
      <c r="I2176" t="s">
        <v>142</v>
      </c>
    </row>
    <row r="2177" spans="1:9" x14ac:dyDescent="0.3">
      <c r="A2177" t="s">
        <v>118</v>
      </c>
      <c r="B2177" s="1">
        <v>42317</v>
      </c>
      <c r="C2177">
        <v>67576</v>
      </c>
      <c r="D2177">
        <v>34286</v>
      </c>
      <c r="E2177">
        <v>85.715000000000003</v>
      </c>
      <c r="F2177">
        <v>26.517299999999999</v>
      </c>
      <c r="G2177" t="s">
        <v>98</v>
      </c>
      <c r="H2177" t="s">
        <v>142</v>
      </c>
      <c r="I2177" t="s">
        <v>142</v>
      </c>
    </row>
    <row r="2178" spans="1:9" x14ac:dyDescent="0.3">
      <c r="A2178" t="s">
        <v>118</v>
      </c>
      <c r="B2178" s="1">
        <v>42318</v>
      </c>
      <c r="C2178">
        <v>61531</v>
      </c>
      <c r="D2178">
        <v>33516</v>
      </c>
      <c r="E2178">
        <v>83.832099999999997</v>
      </c>
      <c r="F2178">
        <v>27.9435</v>
      </c>
      <c r="G2178" t="s">
        <v>98</v>
      </c>
      <c r="H2178" t="s">
        <v>142</v>
      </c>
      <c r="I2178" t="s">
        <v>142</v>
      </c>
    </row>
    <row r="2179" spans="1:9" x14ac:dyDescent="0.3">
      <c r="A2179" t="s">
        <v>118</v>
      </c>
      <c r="B2179" s="1">
        <v>42319</v>
      </c>
      <c r="C2179">
        <v>32452</v>
      </c>
      <c r="D2179">
        <v>18434</v>
      </c>
      <c r="E2179">
        <v>46.913899999999998</v>
      </c>
      <c r="F2179">
        <v>15.636799999999999</v>
      </c>
      <c r="G2179" t="s">
        <v>98</v>
      </c>
      <c r="H2179" t="s">
        <v>142</v>
      </c>
      <c r="I2179" t="s">
        <v>142</v>
      </c>
    </row>
    <row r="2180" spans="1:9" x14ac:dyDescent="0.3">
      <c r="A2180" t="s">
        <v>118</v>
      </c>
      <c r="B2180" s="1">
        <v>42320</v>
      </c>
      <c r="C2180">
        <v>63263</v>
      </c>
      <c r="D2180">
        <v>34820</v>
      </c>
      <c r="E2180">
        <v>87.448400000000007</v>
      </c>
      <c r="F2180">
        <v>29.148199999999999</v>
      </c>
      <c r="G2180" t="s">
        <v>98</v>
      </c>
      <c r="H2180" t="s">
        <v>142</v>
      </c>
      <c r="I2180" t="s">
        <v>142</v>
      </c>
    </row>
    <row r="2181" spans="1:9" x14ac:dyDescent="0.3">
      <c r="A2181" t="s">
        <v>118</v>
      </c>
      <c r="B2181" s="1">
        <v>42321</v>
      </c>
      <c r="C2181">
        <v>61801</v>
      </c>
      <c r="D2181">
        <v>35704</v>
      </c>
      <c r="E2181">
        <v>89.324799999999996</v>
      </c>
      <c r="F2181">
        <v>29.773900000000001</v>
      </c>
      <c r="G2181" t="s">
        <v>98</v>
      </c>
      <c r="H2181" t="s">
        <v>142</v>
      </c>
      <c r="I2181" t="s">
        <v>142</v>
      </c>
    </row>
    <row r="2182" spans="1:9" x14ac:dyDescent="0.3">
      <c r="A2182" t="s">
        <v>118</v>
      </c>
      <c r="B2182" s="1">
        <v>42322</v>
      </c>
      <c r="C2182">
        <v>16831</v>
      </c>
      <c r="D2182">
        <v>8437</v>
      </c>
      <c r="E2182">
        <v>21.505400000000002</v>
      </c>
      <c r="F2182">
        <v>7.1673999999999998</v>
      </c>
      <c r="G2182" t="s">
        <v>98</v>
      </c>
      <c r="H2182" t="s">
        <v>142</v>
      </c>
      <c r="I2182" t="s">
        <v>142</v>
      </c>
    </row>
    <row r="2183" spans="1:9" x14ac:dyDescent="0.3">
      <c r="A2183" t="s">
        <v>118</v>
      </c>
      <c r="B2183" s="1">
        <v>42323</v>
      </c>
      <c r="C2183">
        <v>16051</v>
      </c>
      <c r="D2183">
        <v>5756</v>
      </c>
      <c r="E2183">
        <v>14.742800000000001</v>
      </c>
      <c r="F2183">
        <v>4.9135</v>
      </c>
      <c r="G2183" t="s">
        <v>98</v>
      </c>
      <c r="H2183" t="s">
        <v>142</v>
      </c>
      <c r="I2183" t="s">
        <v>142</v>
      </c>
    </row>
    <row r="2184" spans="1:9" x14ac:dyDescent="0.3">
      <c r="A2184" t="s">
        <v>118</v>
      </c>
      <c r="B2184" s="1">
        <v>42324</v>
      </c>
      <c r="C2184">
        <v>72883</v>
      </c>
      <c r="D2184">
        <v>37837</v>
      </c>
      <c r="E2184">
        <v>94.592500000000001</v>
      </c>
      <c r="F2184">
        <v>28.5898</v>
      </c>
      <c r="G2184" t="s">
        <v>98</v>
      </c>
      <c r="H2184" t="s">
        <v>142</v>
      </c>
      <c r="I2184" t="s">
        <v>142</v>
      </c>
    </row>
    <row r="2185" spans="1:9" x14ac:dyDescent="0.3">
      <c r="A2185" t="s">
        <v>118</v>
      </c>
      <c r="B2185" s="1">
        <v>42325</v>
      </c>
      <c r="C2185">
        <v>65736</v>
      </c>
      <c r="D2185">
        <v>35952</v>
      </c>
      <c r="E2185">
        <v>89.88</v>
      </c>
      <c r="F2185">
        <v>28.24</v>
      </c>
      <c r="G2185" t="s">
        <v>98</v>
      </c>
      <c r="H2185" t="s">
        <v>142</v>
      </c>
      <c r="I2185" t="s">
        <v>142</v>
      </c>
    </row>
    <row r="2186" spans="1:9" x14ac:dyDescent="0.3">
      <c r="A2186" t="s">
        <v>118</v>
      </c>
      <c r="B2186" s="1">
        <v>42326</v>
      </c>
      <c r="C2186">
        <v>63961</v>
      </c>
      <c r="D2186">
        <v>36692</v>
      </c>
      <c r="E2186">
        <v>91.73</v>
      </c>
      <c r="F2186">
        <v>29.665199999999999</v>
      </c>
      <c r="G2186" t="s">
        <v>98</v>
      </c>
      <c r="H2186" t="s">
        <v>142</v>
      </c>
      <c r="I2186" t="s">
        <v>142</v>
      </c>
    </row>
    <row r="2187" spans="1:9" x14ac:dyDescent="0.3">
      <c r="A2187" t="s">
        <v>118</v>
      </c>
      <c r="B2187" s="1">
        <v>42327</v>
      </c>
      <c r="C2187">
        <v>61567</v>
      </c>
      <c r="D2187">
        <v>36325</v>
      </c>
      <c r="E2187">
        <v>90.8125</v>
      </c>
      <c r="F2187">
        <v>33.776000000000003</v>
      </c>
      <c r="G2187" t="s">
        <v>98</v>
      </c>
      <c r="H2187" t="s">
        <v>142</v>
      </c>
      <c r="I2187" t="s">
        <v>142</v>
      </c>
    </row>
    <row r="2188" spans="1:9" x14ac:dyDescent="0.3">
      <c r="A2188" t="s">
        <v>118</v>
      </c>
      <c r="B2188" s="1">
        <v>42328</v>
      </c>
      <c r="C2188">
        <v>50602</v>
      </c>
      <c r="D2188">
        <v>32812</v>
      </c>
      <c r="E2188">
        <v>82.03</v>
      </c>
      <c r="F2188">
        <v>32.763500000000001</v>
      </c>
      <c r="G2188" t="s">
        <v>98</v>
      </c>
      <c r="H2188" t="s">
        <v>142</v>
      </c>
      <c r="I2188" t="s">
        <v>142</v>
      </c>
    </row>
    <row r="2189" spans="1:9" x14ac:dyDescent="0.3">
      <c r="A2189" t="s">
        <v>118</v>
      </c>
      <c r="B2189" s="1">
        <v>42329</v>
      </c>
      <c r="C2189">
        <v>14666</v>
      </c>
      <c r="D2189">
        <v>7359</v>
      </c>
      <c r="E2189">
        <v>18.397500000000001</v>
      </c>
      <c r="F2189">
        <v>8.1736000000000004</v>
      </c>
      <c r="G2189" t="s">
        <v>98</v>
      </c>
      <c r="H2189" t="s">
        <v>142</v>
      </c>
      <c r="I2189" t="s">
        <v>142</v>
      </c>
    </row>
    <row r="2190" spans="1:9" x14ac:dyDescent="0.3">
      <c r="A2190" t="s">
        <v>118</v>
      </c>
      <c r="B2190" s="1">
        <v>42330</v>
      </c>
      <c r="C2190">
        <v>16179</v>
      </c>
      <c r="D2190">
        <v>6346</v>
      </c>
      <c r="E2190">
        <v>15.865</v>
      </c>
      <c r="F2190">
        <v>7.0361000000000002</v>
      </c>
      <c r="G2190" t="s">
        <v>98</v>
      </c>
      <c r="H2190" t="s">
        <v>142</v>
      </c>
      <c r="I2190" t="s">
        <v>142</v>
      </c>
    </row>
    <row r="2191" spans="1:9" x14ac:dyDescent="0.3">
      <c r="A2191" t="s">
        <v>118</v>
      </c>
      <c r="B2191" s="1">
        <v>42331</v>
      </c>
      <c r="C2191">
        <v>69452</v>
      </c>
      <c r="D2191">
        <v>40834</v>
      </c>
      <c r="E2191">
        <v>102.08499999999999</v>
      </c>
      <c r="F2191">
        <v>36.1691</v>
      </c>
      <c r="G2191" t="s">
        <v>98</v>
      </c>
      <c r="H2191" t="s">
        <v>142</v>
      </c>
      <c r="I2191" t="s">
        <v>142</v>
      </c>
    </row>
    <row r="2192" spans="1:9" x14ac:dyDescent="0.3">
      <c r="A2192" t="s">
        <v>118</v>
      </c>
      <c r="B2192" s="1">
        <v>42332</v>
      </c>
      <c r="C2192">
        <v>57702</v>
      </c>
      <c r="D2192">
        <v>36466</v>
      </c>
      <c r="E2192">
        <v>91.165000000000006</v>
      </c>
      <c r="F2192">
        <v>35.476500000000001</v>
      </c>
      <c r="G2192" t="s">
        <v>98</v>
      </c>
      <c r="H2192" t="s">
        <v>142</v>
      </c>
      <c r="I2192" t="s">
        <v>142</v>
      </c>
    </row>
    <row r="2193" spans="1:9" x14ac:dyDescent="0.3">
      <c r="A2193" t="s">
        <v>118</v>
      </c>
      <c r="B2193" s="1">
        <v>42333</v>
      </c>
      <c r="C2193">
        <v>35829</v>
      </c>
      <c r="D2193">
        <v>23102</v>
      </c>
      <c r="E2193">
        <v>57.755000000000003</v>
      </c>
      <c r="F2193">
        <v>23.933</v>
      </c>
      <c r="G2193" t="s">
        <v>98</v>
      </c>
      <c r="H2193" t="s">
        <v>142</v>
      </c>
      <c r="I2193" t="s">
        <v>142</v>
      </c>
    </row>
    <row r="2194" spans="1:9" x14ac:dyDescent="0.3">
      <c r="A2194" t="s">
        <v>118</v>
      </c>
      <c r="B2194" s="1">
        <v>42334</v>
      </c>
      <c r="C2194">
        <v>9143</v>
      </c>
      <c r="D2194">
        <v>5377</v>
      </c>
      <c r="E2194">
        <v>13.442500000000001</v>
      </c>
      <c r="F2194">
        <v>5.5701999999999998</v>
      </c>
      <c r="G2194" t="s">
        <v>98</v>
      </c>
      <c r="H2194" t="s">
        <v>142</v>
      </c>
      <c r="I2194" t="s">
        <v>142</v>
      </c>
    </row>
    <row r="2195" spans="1:9" x14ac:dyDescent="0.3">
      <c r="A2195" t="s">
        <v>118</v>
      </c>
      <c r="B2195" s="1">
        <v>42335</v>
      </c>
      <c r="C2195">
        <v>12790</v>
      </c>
      <c r="D2195">
        <v>7049</v>
      </c>
      <c r="E2195">
        <v>17.622499999999999</v>
      </c>
      <c r="F2195">
        <v>9.0305</v>
      </c>
      <c r="G2195" t="s">
        <v>98</v>
      </c>
      <c r="H2195" t="s">
        <v>142</v>
      </c>
      <c r="I2195" t="s">
        <v>142</v>
      </c>
    </row>
    <row r="2196" spans="1:9" x14ac:dyDescent="0.3">
      <c r="A2196" t="s">
        <v>118</v>
      </c>
      <c r="B2196" s="1">
        <v>42336</v>
      </c>
      <c r="C2196">
        <v>13598</v>
      </c>
      <c r="D2196">
        <v>6386</v>
      </c>
      <c r="E2196">
        <v>15.965</v>
      </c>
      <c r="F2196">
        <v>8.2852999999999994</v>
      </c>
      <c r="G2196" t="s">
        <v>98</v>
      </c>
      <c r="H2196" t="s">
        <v>142</v>
      </c>
      <c r="I2196" t="s">
        <v>142</v>
      </c>
    </row>
    <row r="2197" spans="1:9" x14ac:dyDescent="0.3">
      <c r="A2197" t="s">
        <v>118</v>
      </c>
      <c r="B2197" s="1">
        <v>42337</v>
      </c>
      <c r="C2197">
        <v>12573</v>
      </c>
      <c r="D2197">
        <v>6122</v>
      </c>
      <c r="E2197">
        <v>15.305</v>
      </c>
      <c r="F2197">
        <v>7.8417000000000003</v>
      </c>
      <c r="G2197" t="s">
        <v>98</v>
      </c>
      <c r="H2197" t="s">
        <v>142</v>
      </c>
      <c r="I2197" t="s">
        <v>142</v>
      </c>
    </row>
    <row r="2198" spans="1:9" x14ac:dyDescent="0.3">
      <c r="A2198" t="s">
        <v>118</v>
      </c>
      <c r="B2198" s="1">
        <v>42338</v>
      </c>
      <c r="C2198">
        <v>51902</v>
      </c>
      <c r="D2198">
        <v>34707</v>
      </c>
      <c r="E2198">
        <v>86.767499999999998</v>
      </c>
      <c r="F2198">
        <v>40.796100000000003</v>
      </c>
      <c r="G2198" t="s">
        <v>98</v>
      </c>
      <c r="H2198" t="s">
        <v>142</v>
      </c>
      <c r="I2198" t="s">
        <v>142</v>
      </c>
    </row>
    <row r="2199" spans="1:9" x14ac:dyDescent="0.3">
      <c r="A2199" t="s">
        <v>118</v>
      </c>
      <c r="B2199" s="1">
        <v>42339</v>
      </c>
      <c r="C2199">
        <v>58389</v>
      </c>
      <c r="D2199">
        <v>36559</v>
      </c>
      <c r="E2199">
        <v>91.397499999999994</v>
      </c>
      <c r="F2199">
        <v>36.496499999999997</v>
      </c>
      <c r="G2199" t="s">
        <v>98</v>
      </c>
      <c r="H2199" t="s">
        <v>142</v>
      </c>
      <c r="I2199" t="s">
        <v>142</v>
      </c>
    </row>
    <row r="2200" spans="1:9" x14ac:dyDescent="0.3">
      <c r="A2200" t="s">
        <v>118</v>
      </c>
      <c r="B2200" s="1">
        <v>42341</v>
      </c>
      <c r="C2200">
        <v>58217</v>
      </c>
      <c r="D2200">
        <v>34937</v>
      </c>
      <c r="E2200">
        <v>87.342500000000001</v>
      </c>
      <c r="F2200">
        <v>34.603200000000001</v>
      </c>
      <c r="G2200" t="s">
        <v>98</v>
      </c>
      <c r="H2200" t="s">
        <v>142</v>
      </c>
      <c r="I2200" t="s">
        <v>142</v>
      </c>
    </row>
    <row r="2201" spans="1:9" x14ac:dyDescent="0.3">
      <c r="A2201" t="s">
        <v>118</v>
      </c>
      <c r="B2201" s="1">
        <v>42340</v>
      </c>
      <c r="C2201">
        <v>65335</v>
      </c>
      <c r="D2201">
        <v>40031</v>
      </c>
      <c r="E2201">
        <v>100.0775</v>
      </c>
      <c r="F2201">
        <v>40.3566</v>
      </c>
      <c r="G2201" t="s">
        <v>98</v>
      </c>
      <c r="H2201" t="s">
        <v>142</v>
      </c>
      <c r="I2201" t="s">
        <v>142</v>
      </c>
    </row>
    <row r="2202" spans="1:9" x14ac:dyDescent="0.3">
      <c r="A2202" t="s">
        <v>118</v>
      </c>
      <c r="B2202" s="1">
        <v>42342</v>
      </c>
      <c r="C2202">
        <v>50397</v>
      </c>
      <c r="D2202">
        <v>31466</v>
      </c>
      <c r="E2202">
        <v>78.665000000000006</v>
      </c>
      <c r="F2202">
        <v>33.477899999999998</v>
      </c>
      <c r="G2202" t="s">
        <v>98</v>
      </c>
      <c r="H2202" t="s">
        <v>142</v>
      </c>
      <c r="I2202" t="s">
        <v>142</v>
      </c>
    </row>
    <row r="2203" spans="1:9" x14ac:dyDescent="0.3">
      <c r="A2203" t="s">
        <v>118</v>
      </c>
      <c r="B2203" s="1">
        <v>42343</v>
      </c>
      <c r="C2203">
        <v>14786</v>
      </c>
      <c r="D2203">
        <v>7178</v>
      </c>
      <c r="E2203">
        <v>17.945</v>
      </c>
      <c r="F2203">
        <v>7.9198000000000004</v>
      </c>
      <c r="G2203" t="s">
        <v>98</v>
      </c>
      <c r="H2203" t="s">
        <v>142</v>
      </c>
      <c r="I2203" t="s">
        <v>142</v>
      </c>
    </row>
    <row r="2204" spans="1:9" x14ac:dyDescent="0.3">
      <c r="A2204" t="s">
        <v>118</v>
      </c>
      <c r="B2204" s="1">
        <v>42344</v>
      </c>
      <c r="C2204">
        <v>14935</v>
      </c>
      <c r="D2204">
        <v>6142</v>
      </c>
      <c r="E2204">
        <v>15.355</v>
      </c>
      <c r="F2204">
        <v>6.9202000000000004</v>
      </c>
      <c r="G2204" t="s">
        <v>98</v>
      </c>
      <c r="H2204" t="s">
        <v>142</v>
      </c>
      <c r="I2204" t="s">
        <v>142</v>
      </c>
    </row>
    <row r="2205" spans="1:9" x14ac:dyDescent="0.3">
      <c r="A2205" t="s">
        <v>118</v>
      </c>
      <c r="B2205" s="1">
        <v>42345</v>
      </c>
      <c r="C2205">
        <v>57899</v>
      </c>
      <c r="D2205">
        <v>34034</v>
      </c>
      <c r="E2205">
        <v>85.084999999999994</v>
      </c>
      <c r="F2205">
        <v>35.218499999999999</v>
      </c>
      <c r="G2205" t="s">
        <v>98</v>
      </c>
      <c r="H2205" t="s">
        <v>142</v>
      </c>
      <c r="I2205" t="s">
        <v>142</v>
      </c>
    </row>
    <row r="2206" spans="1:9" x14ac:dyDescent="0.3">
      <c r="A2206" t="s">
        <v>118</v>
      </c>
      <c r="B2206" s="1">
        <v>42346</v>
      </c>
      <c r="C2206">
        <v>57070</v>
      </c>
      <c r="D2206">
        <v>33579</v>
      </c>
      <c r="E2206">
        <v>83.947500000000005</v>
      </c>
      <c r="F2206">
        <v>34.7515</v>
      </c>
      <c r="G2206" t="s">
        <v>98</v>
      </c>
      <c r="H2206" t="s">
        <v>142</v>
      </c>
      <c r="I2206" t="s">
        <v>142</v>
      </c>
    </row>
    <row r="2207" spans="1:9" x14ac:dyDescent="0.3">
      <c r="A2207" t="s">
        <v>118</v>
      </c>
      <c r="B2207" s="1">
        <v>42347</v>
      </c>
      <c r="C2207">
        <v>54137</v>
      </c>
      <c r="D2207">
        <v>32774</v>
      </c>
      <c r="E2207">
        <v>81.935000000000002</v>
      </c>
      <c r="F2207">
        <v>33.998399999999997</v>
      </c>
      <c r="G2207" t="s">
        <v>98</v>
      </c>
      <c r="H2207" t="s">
        <v>142</v>
      </c>
      <c r="I2207" t="s">
        <v>142</v>
      </c>
    </row>
    <row r="2208" spans="1:9" x14ac:dyDescent="0.3">
      <c r="A2208" t="s">
        <v>118</v>
      </c>
      <c r="B2208" s="1">
        <v>42348</v>
      </c>
      <c r="C2208">
        <v>53366</v>
      </c>
      <c r="D2208">
        <v>33911</v>
      </c>
      <c r="E2208">
        <v>84.766999999999996</v>
      </c>
      <c r="F2208">
        <v>36.398400000000002</v>
      </c>
      <c r="G2208" t="s">
        <v>98</v>
      </c>
      <c r="H2208" t="s">
        <v>142</v>
      </c>
      <c r="I2208" t="s">
        <v>142</v>
      </c>
    </row>
    <row r="2209" spans="1:9" x14ac:dyDescent="0.3">
      <c r="A2209" t="s">
        <v>118</v>
      </c>
      <c r="B2209" s="1">
        <v>42349</v>
      </c>
      <c r="C2209">
        <v>47434</v>
      </c>
      <c r="D2209">
        <v>28791</v>
      </c>
      <c r="E2209">
        <v>71.977500000000006</v>
      </c>
      <c r="F2209">
        <v>32.475999999999999</v>
      </c>
      <c r="G2209" t="s">
        <v>98</v>
      </c>
      <c r="H2209" t="s">
        <v>142</v>
      </c>
      <c r="I2209" t="s">
        <v>142</v>
      </c>
    </row>
    <row r="2210" spans="1:9" x14ac:dyDescent="0.3">
      <c r="A2210" t="s">
        <v>118</v>
      </c>
      <c r="B2210" s="1">
        <v>42350</v>
      </c>
      <c r="C2210">
        <v>14191</v>
      </c>
      <c r="D2210">
        <v>6835</v>
      </c>
      <c r="E2210">
        <v>17.087499999999999</v>
      </c>
      <c r="F2210">
        <v>8.1494999999999997</v>
      </c>
      <c r="G2210" t="s">
        <v>98</v>
      </c>
      <c r="H2210" t="s">
        <v>142</v>
      </c>
      <c r="I2210" t="s">
        <v>142</v>
      </c>
    </row>
    <row r="2211" spans="1:9" x14ac:dyDescent="0.3">
      <c r="A2211" t="s">
        <v>118</v>
      </c>
      <c r="B2211" s="1">
        <v>42351</v>
      </c>
      <c r="C2211">
        <v>12754</v>
      </c>
      <c r="D2211">
        <v>5056</v>
      </c>
      <c r="E2211">
        <v>12.64</v>
      </c>
      <c r="F2211">
        <v>5.8582000000000001</v>
      </c>
      <c r="G2211" t="s">
        <v>98</v>
      </c>
      <c r="H2211" t="s">
        <v>142</v>
      </c>
      <c r="I2211" t="s">
        <v>142</v>
      </c>
    </row>
    <row r="2212" spans="1:9" x14ac:dyDescent="0.3">
      <c r="A2212" t="s">
        <v>118</v>
      </c>
      <c r="B2212" s="1">
        <v>42352</v>
      </c>
      <c r="C2212">
        <v>53386</v>
      </c>
      <c r="D2212">
        <v>32015</v>
      </c>
      <c r="E2212">
        <v>80.037499999999994</v>
      </c>
      <c r="F2212">
        <v>34.609099999999998</v>
      </c>
      <c r="G2212" t="s">
        <v>98</v>
      </c>
      <c r="H2212" t="s">
        <v>142</v>
      </c>
      <c r="I2212" t="s">
        <v>142</v>
      </c>
    </row>
    <row r="2213" spans="1:9" x14ac:dyDescent="0.3">
      <c r="A2213" t="s">
        <v>118</v>
      </c>
      <c r="B2213" s="1">
        <v>42353</v>
      </c>
      <c r="C2213">
        <v>52586</v>
      </c>
      <c r="D2213">
        <v>33410</v>
      </c>
      <c r="E2213">
        <v>83.525000000000006</v>
      </c>
      <c r="F2213">
        <v>37.404499999999999</v>
      </c>
      <c r="G2213" t="s">
        <v>98</v>
      </c>
      <c r="H2213" t="s">
        <v>142</v>
      </c>
      <c r="I2213" t="s">
        <v>142</v>
      </c>
    </row>
    <row r="2214" spans="1:9" x14ac:dyDescent="0.3">
      <c r="A2214" t="s">
        <v>118</v>
      </c>
      <c r="B2214" s="1">
        <v>42354</v>
      </c>
      <c r="C2214">
        <v>48510</v>
      </c>
      <c r="D2214">
        <v>30277</v>
      </c>
      <c r="E2214">
        <v>75.692499999999995</v>
      </c>
      <c r="F2214">
        <v>33.648499999999999</v>
      </c>
      <c r="G2214" t="s">
        <v>98</v>
      </c>
      <c r="H2214" t="s">
        <v>142</v>
      </c>
      <c r="I2214" t="s">
        <v>142</v>
      </c>
    </row>
    <row r="2215" spans="1:9" x14ac:dyDescent="0.3">
      <c r="A2215" t="s">
        <v>118</v>
      </c>
      <c r="B2215" s="1">
        <v>42355</v>
      </c>
      <c r="C2215">
        <v>51527</v>
      </c>
      <c r="D2215">
        <v>33267</v>
      </c>
      <c r="E2215">
        <v>83.167500000000004</v>
      </c>
      <c r="F2215">
        <v>38.779499999999999</v>
      </c>
      <c r="G2215" t="s">
        <v>98</v>
      </c>
      <c r="H2215" t="s">
        <v>142</v>
      </c>
      <c r="I2215" t="s">
        <v>142</v>
      </c>
    </row>
    <row r="2216" spans="1:9" x14ac:dyDescent="0.3">
      <c r="A2216" t="s">
        <v>118</v>
      </c>
      <c r="B2216" s="1">
        <v>42356</v>
      </c>
      <c r="C2216">
        <v>47688</v>
      </c>
      <c r="D2216">
        <v>34669</v>
      </c>
      <c r="E2216">
        <v>86.672499999999999</v>
      </c>
      <c r="F2216">
        <v>40.170200000000001</v>
      </c>
      <c r="G2216" t="s">
        <v>98</v>
      </c>
      <c r="H2216" t="s">
        <v>142</v>
      </c>
      <c r="I2216" t="s">
        <v>142</v>
      </c>
    </row>
    <row r="2217" spans="1:9" x14ac:dyDescent="0.3">
      <c r="A2217" t="s">
        <v>118</v>
      </c>
      <c r="B2217" s="1">
        <v>42357</v>
      </c>
      <c r="C2217">
        <v>14542</v>
      </c>
      <c r="D2217">
        <v>8438</v>
      </c>
      <c r="E2217">
        <v>21.094999999999999</v>
      </c>
      <c r="F2217">
        <v>10.607799999999999</v>
      </c>
      <c r="G2217" t="s">
        <v>98</v>
      </c>
      <c r="H2217" t="s">
        <v>142</v>
      </c>
      <c r="I2217" t="s">
        <v>142</v>
      </c>
    </row>
    <row r="2218" spans="1:9" x14ac:dyDescent="0.3">
      <c r="A2218" t="s">
        <v>118</v>
      </c>
      <c r="B2218" s="1">
        <v>42358</v>
      </c>
      <c r="C2218">
        <v>13375</v>
      </c>
      <c r="D2218">
        <v>5864</v>
      </c>
      <c r="E2218">
        <v>14.66</v>
      </c>
      <c r="F2218">
        <v>7.5195999999999996</v>
      </c>
      <c r="G2218" t="s">
        <v>98</v>
      </c>
      <c r="H2218" t="s">
        <v>142</v>
      </c>
      <c r="I2218" t="s">
        <v>142</v>
      </c>
    </row>
    <row r="2219" spans="1:9" x14ac:dyDescent="0.3">
      <c r="A2219" t="s">
        <v>118</v>
      </c>
      <c r="B2219" s="1">
        <v>42359</v>
      </c>
      <c r="C2219">
        <v>52237</v>
      </c>
      <c r="D2219">
        <v>35623</v>
      </c>
      <c r="E2219">
        <v>89.057500000000005</v>
      </c>
      <c r="F2219">
        <v>39.597900000000003</v>
      </c>
      <c r="G2219" t="s">
        <v>98</v>
      </c>
      <c r="H2219" t="s">
        <v>142</v>
      </c>
      <c r="I2219" t="s">
        <v>142</v>
      </c>
    </row>
    <row r="2220" spans="1:9" x14ac:dyDescent="0.3">
      <c r="A2220" t="s">
        <v>118</v>
      </c>
      <c r="B2220" s="1">
        <v>42360</v>
      </c>
      <c r="C2220">
        <v>59093</v>
      </c>
      <c r="D2220">
        <v>40635</v>
      </c>
      <c r="E2220">
        <v>101.58750000000001</v>
      </c>
      <c r="F2220">
        <v>39.373199999999997</v>
      </c>
      <c r="G2220" t="s">
        <v>98</v>
      </c>
      <c r="H2220" t="s">
        <v>142</v>
      </c>
      <c r="I2220" t="s">
        <v>142</v>
      </c>
    </row>
    <row r="2221" spans="1:9" x14ac:dyDescent="0.3">
      <c r="A2221" t="s">
        <v>118</v>
      </c>
      <c r="B2221" s="1">
        <v>42361</v>
      </c>
      <c r="C2221">
        <v>39462</v>
      </c>
      <c r="D2221">
        <v>26711</v>
      </c>
      <c r="E2221">
        <v>66.777500000000003</v>
      </c>
      <c r="F2221">
        <v>25.915299999999998</v>
      </c>
      <c r="G2221" t="s">
        <v>98</v>
      </c>
      <c r="H2221" t="s">
        <v>142</v>
      </c>
      <c r="I2221" t="s">
        <v>142</v>
      </c>
    </row>
    <row r="2222" spans="1:9" x14ac:dyDescent="0.3">
      <c r="A2222" t="s">
        <v>118</v>
      </c>
      <c r="B2222" s="1">
        <v>42362</v>
      </c>
      <c r="C2222">
        <v>14389</v>
      </c>
      <c r="D2222">
        <v>10335</v>
      </c>
      <c r="E2222">
        <v>25.837499999999999</v>
      </c>
      <c r="F2222">
        <v>10.121600000000001</v>
      </c>
      <c r="G2222" t="s">
        <v>98</v>
      </c>
      <c r="H2222" t="s">
        <v>142</v>
      </c>
      <c r="I2222" t="s">
        <v>142</v>
      </c>
    </row>
    <row r="2223" spans="1:9" x14ac:dyDescent="0.3">
      <c r="A2223" t="s">
        <v>118</v>
      </c>
      <c r="B2223" s="1">
        <v>42363</v>
      </c>
      <c r="C2223">
        <v>7678</v>
      </c>
      <c r="D2223">
        <v>4023</v>
      </c>
      <c r="E2223">
        <v>10.057499999999999</v>
      </c>
      <c r="F2223">
        <v>3.8182999999999998</v>
      </c>
      <c r="G2223" t="s">
        <v>98</v>
      </c>
      <c r="H2223" t="s">
        <v>142</v>
      </c>
      <c r="I2223" t="s">
        <v>142</v>
      </c>
    </row>
    <row r="2224" spans="1:9" x14ac:dyDescent="0.3">
      <c r="A2224" t="s">
        <v>118</v>
      </c>
      <c r="B2224" s="1">
        <v>42364</v>
      </c>
      <c r="C2224">
        <v>8613</v>
      </c>
      <c r="D2224">
        <v>4341</v>
      </c>
      <c r="E2224">
        <v>10.852499999999999</v>
      </c>
      <c r="F2224">
        <v>3.9862000000000002</v>
      </c>
      <c r="G2224" t="s">
        <v>98</v>
      </c>
      <c r="H2224" t="s">
        <v>142</v>
      </c>
      <c r="I2224" t="s">
        <v>142</v>
      </c>
    </row>
    <row r="2225" spans="1:9" x14ac:dyDescent="0.3">
      <c r="A2225" t="s">
        <v>118</v>
      </c>
      <c r="B2225" s="1">
        <v>42365</v>
      </c>
      <c r="C2225">
        <v>11427</v>
      </c>
      <c r="D2225">
        <v>4729</v>
      </c>
      <c r="E2225">
        <v>11.8225</v>
      </c>
      <c r="F2225">
        <v>4.1130000000000004</v>
      </c>
      <c r="G2225" t="s">
        <v>98</v>
      </c>
      <c r="H2225" t="s">
        <v>142</v>
      </c>
      <c r="I2225" t="s">
        <v>142</v>
      </c>
    </row>
    <row r="2226" spans="1:9" x14ac:dyDescent="0.3">
      <c r="A2226" t="s">
        <v>118</v>
      </c>
      <c r="B2226" s="1">
        <v>42366</v>
      </c>
      <c r="C2226">
        <v>46042</v>
      </c>
      <c r="D2226">
        <v>27278</v>
      </c>
      <c r="E2226">
        <v>68.194999999999993</v>
      </c>
      <c r="F2226">
        <v>22.289000000000001</v>
      </c>
      <c r="G2226" t="s">
        <v>98</v>
      </c>
      <c r="H2226" t="s">
        <v>142</v>
      </c>
      <c r="I2226" t="s">
        <v>142</v>
      </c>
    </row>
    <row r="2227" spans="1:9" x14ac:dyDescent="0.3">
      <c r="A2227" t="s">
        <v>118</v>
      </c>
      <c r="B2227" s="1">
        <v>42367</v>
      </c>
      <c r="C2227">
        <v>49997</v>
      </c>
      <c r="D2227">
        <v>29552</v>
      </c>
      <c r="E2227">
        <v>73.88</v>
      </c>
      <c r="F2227">
        <v>23.588999999999999</v>
      </c>
      <c r="G2227" t="s">
        <v>98</v>
      </c>
      <c r="H2227" t="s">
        <v>142</v>
      </c>
      <c r="I2227" t="s">
        <v>142</v>
      </c>
    </row>
    <row r="2228" spans="1:9" x14ac:dyDescent="0.3">
      <c r="A2228" t="s">
        <v>118</v>
      </c>
      <c r="B2228" s="1">
        <v>42368</v>
      </c>
      <c r="C2228">
        <v>50634</v>
      </c>
      <c r="D2228">
        <v>31060</v>
      </c>
      <c r="E2228">
        <v>77.650000000000006</v>
      </c>
      <c r="F2228">
        <v>23.1982</v>
      </c>
      <c r="G2228" t="s">
        <v>98</v>
      </c>
      <c r="H2228" t="s">
        <v>142</v>
      </c>
      <c r="I2228" t="s">
        <v>142</v>
      </c>
    </row>
    <row r="2229" spans="1:9" x14ac:dyDescent="0.3">
      <c r="A2229" t="s">
        <v>118</v>
      </c>
      <c r="B2229" s="1">
        <v>42369</v>
      </c>
      <c r="C2229">
        <v>30849</v>
      </c>
      <c r="D2229">
        <v>19714</v>
      </c>
      <c r="E2229">
        <v>49.284999999999997</v>
      </c>
      <c r="F2229">
        <v>12.3452</v>
      </c>
      <c r="G2229" t="s">
        <v>98</v>
      </c>
      <c r="H2229" t="s">
        <v>142</v>
      </c>
      <c r="I2229" t="s">
        <v>142</v>
      </c>
    </row>
    <row r="2230" spans="1:9" x14ac:dyDescent="0.3">
      <c r="A2230" t="s">
        <v>118</v>
      </c>
      <c r="B2230" s="1">
        <v>42370</v>
      </c>
      <c r="C2230">
        <v>13138</v>
      </c>
      <c r="D2230">
        <v>6587</v>
      </c>
      <c r="E2230">
        <v>16.467500000000001</v>
      </c>
      <c r="F2230">
        <v>2.5691000000000002</v>
      </c>
      <c r="G2230" t="s">
        <v>98</v>
      </c>
      <c r="H2230" t="s">
        <v>142</v>
      </c>
      <c r="I2230" t="s">
        <v>142</v>
      </c>
    </row>
    <row r="2231" spans="1:9" x14ac:dyDescent="0.3">
      <c r="A2231" t="s">
        <v>118</v>
      </c>
      <c r="B2231" s="1">
        <v>42371</v>
      </c>
      <c r="C2231">
        <v>10645</v>
      </c>
      <c r="D2231">
        <v>5853</v>
      </c>
      <c r="E2231">
        <v>14.6325</v>
      </c>
      <c r="F2231">
        <v>2.6642000000000001</v>
      </c>
      <c r="G2231" t="s">
        <v>98</v>
      </c>
      <c r="H2231" t="s">
        <v>142</v>
      </c>
      <c r="I2231" t="s">
        <v>142</v>
      </c>
    </row>
    <row r="2232" spans="1:9" x14ac:dyDescent="0.3">
      <c r="A2232" t="s">
        <v>118</v>
      </c>
      <c r="B2232" s="1">
        <v>42372</v>
      </c>
      <c r="C2232">
        <v>11354</v>
      </c>
      <c r="D2232">
        <v>5187</v>
      </c>
      <c r="E2232">
        <v>12.967499999999999</v>
      </c>
      <c r="F2232">
        <v>2.2959999999999998</v>
      </c>
      <c r="G2232" t="s">
        <v>98</v>
      </c>
      <c r="H2232" t="s">
        <v>142</v>
      </c>
      <c r="I2232" t="s">
        <v>142</v>
      </c>
    </row>
    <row r="2233" spans="1:9" x14ac:dyDescent="0.3">
      <c r="A2233" t="s">
        <v>118</v>
      </c>
      <c r="B2233" s="1">
        <v>42373</v>
      </c>
      <c r="C2233">
        <v>57517</v>
      </c>
      <c r="D2233">
        <v>23775</v>
      </c>
      <c r="E2233">
        <v>59.4375</v>
      </c>
      <c r="F2233">
        <v>14.2531</v>
      </c>
      <c r="G2233" t="s">
        <v>98</v>
      </c>
      <c r="H2233" t="s">
        <v>142</v>
      </c>
      <c r="I2233" t="s">
        <v>142</v>
      </c>
    </row>
    <row r="2234" spans="1:9" x14ac:dyDescent="0.3">
      <c r="A2234" t="s">
        <v>118</v>
      </c>
      <c r="B2234" s="1">
        <v>42374</v>
      </c>
      <c r="C2234">
        <v>51081</v>
      </c>
      <c r="D2234">
        <v>17122</v>
      </c>
      <c r="E2234">
        <v>42.805</v>
      </c>
      <c r="F2234">
        <v>16.004200000000001</v>
      </c>
      <c r="G2234" t="s">
        <v>98</v>
      </c>
      <c r="H2234" t="s">
        <v>142</v>
      </c>
      <c r="I2234" t="s">
        <v>142</v>
      </c>
    </row>
    <row r="2235" spans="1:9" x14ac:dyDescent="0.3">
      <c r="A2235" t="s">
        <v>118</v>
      </c>
      <c r="B2235" s="1">
        <v>42375</v>
      </c>
      <c r="C2235">
        <v>57818</v>
      </c>
      <c r="D2235">
        <v>19029</v>
      </c>
      <c r="E2235">
        <v>47.572499999999998</v>
      </c>
      <c r="F2235">
        <v>15.7285</v>
      </c>
      <c r="G2235" t="s">
        <v>98</v>
      </c>
      <c r="H2235" t="s">
        <v>142</v>
      </c>
      <c r="I2235" t="s">
        <v>142</v>
      </c>
    </row>
    <row r="2236" spans="1:9" x14ac:dyDescent="0.3">
      <c r="A2236" t="s">
        <v>118</v>
      </c>
      <c r="B2236" s="1">
        <v>42376</v>
      </c>
      <c r="C2236">
        <v>59220</v>
      </c>
      <c r="D2236">
        <v>20841</v>
      </c>
      <c r="E2236">
        <v>52.102499999999999</v>
      </c>
      <c r="F2236">
        <v>17.901299999999999</v>
      </c>
      <c r="G2236" t="s">
        <v>98</v>
      </c>
      <c r="H2236" t="s">
        <v>142</v>
      </c>
      <c r="I2236" t="s">
        <v>142</v>
      </c>
    </row>
    <row r="2237" spans="1:9" x14ac:dyDescent="0.3">
      <c r="A2237" t="s">
        <v>118</v>
      </c>
      <c r="B2237" s="1">
        <v>42377</v>
      </c>
      <c r="C2237">
        <v>53606</v>
      </c>
      <c r="D2237">
        <v>17746</v>
      </c>
      <c r="E2237">
        <v>44.365000000000002</v>
      </c>
      <c r="F2237">
        <v>16.535900000000002</v>
      </c>
      <c r="G2237" t="s">
        <v>98</v>
      </c>
      <c r="H2237" t="s">
        <v>142</v>
      </c>
      <c r="I2237" t="s">
        <v>142</v>
      </c>
    </row>
    <row r="2238" spans="1:9" x14ac:dyDescent="0.3">
      <c r="A2238" t="s">
        <v>118</v>
      </c>
      <c r="B2238" s="1">
        <v>42378</v>
      </c>
      <c r="C2238">
        <v>18043</v>
      </c>
      <c r="D2238">
        <v>4717</v>
      </c>
      <c r="E2238">
        <v>11.7925</v>
      </c>
      <c r="F2238">
        <v>5.0955000000000004</v>
      </c>
      <c r="G2238" t="s">
        <v>98</v>
      </c>
      <c r="H2238" t="s">
        <v>142</v>
      </c>
      <c r="I2238" t="s">
        <v>142</v>
      </c>
    </row>
    <row r="2239" spans="1:9" x14ac:dyDescent="0.3">
      <c r="A2239" t="s">
        <v>118</v>
      </c>
      <c r="B2239" s="1">
        <v>42379</v>
      </c>
      <c r="C2239">
        <v>14688</v>
      </c>
      <c r="D2239">
        <v>3676</v>
      </c>
      <c r="E2239">
        <v>9.19</v>
      </c>
      <c r="F2239">
        <v>4.0252999999999997</v>
      </c>
      <c r="G2239" t="s">
        <v>98</v>
      </c>
      <c r="H2239" t="s">
        <v>142</v>
      </c>
      <c r="I2239" t="s">
        <v>142</v>
      </c>
    </row>
    <row r="2240" spans="1:9" x14ac:dyDescent="0.3">
      <c r="A2240" t="s">
        <v>118</v>
      </c>
      <c r="B2240" s="1">
        <v>42380</v>
      </c>
      <c r="C2240">
        <v>64428</v>
      </c>
      <c r="D2240">
        <v>19598</v>
      </c>
      <c r="E2240">
        <v>48.994999999999997</v>
      </c>
      <c r="F2240">
        <v>18.052700000000002</v>
      </c>
      <c r="G2240" t="s">
        <v>98</v>
      </c>
      <c r="H2240" t="s">
        <v>142</v>
      </c>
      <c r="I2240" t="s">
        <v>142</v>
      </c>
    </row>
    <row r="2241" spans="1:9" x14ac:dyDescent="0.3">
      <c r="A2241" t="s">
        <v>118</v>
      </c>
      <c r="B2241" s="1">
        <v>42381</v>
      </c>
      <c r="C2241">
        <v>63702</v>
      </c>
      <c r="D2241">
        <v>27446</v>
      </c>
      <c r="E2241">
        <v>68.614999999999995</v>
      </c>
      <c r="F2241">
        <v>26.718399999999999</v>
      </c>
      <c r="G2241" t="s">
        <v>98</v>
      </c>
      <c r="H2241" t="s">
        <v>142</v>
      </c>
      <c r="I2241" t="s">
        <v>142</v>
      </c>
    </row>
    <row r="2242" spans="1:9" x14ac:dyDescent="0.3">
      <c r="A2242" t="s">
        <v>118</v>
      </c>
      <c r="B2242" s="1">
        <v>42382</v>
      </c>
      <c r="C2242">
        <v>57522</v>
      </c>
      <c r="D2242">
        <v>25159</v>
      </c>
      <c r="E2242">
        <v>62.897500000000001</v>
      </c>
      <c r="F2242">
        <v>20.8248</v>
      </c>
      <c r="G2242" t="s">
        <v>98</v>
      </c>
      <c r="H2242" t="s">
        <v>142</v>
      </c>
      <c r="I2242" t="s">
        <v>142</v>
      </c>
    </row>
    <row r="2243" spans="1:9" x14ac:dyDescent="0.3">
      <c r="A2243" t="s">
        <v>118</v>
      </c>
      <c r="B2243" s="1">
        <v>42383</v>
      </c>
      <c r="C2243">
        <v>58476</v>
      </c>
      <c r="D2243">
        <v>25081</v>
      </c>
      <c r="E2243">
        <v>62.702500000000001</v>
      </c>
      <c r="F2243">
        <v>22.0623</v>
      </c>
      <c r="G2243" t="s">
        <v>98</v>
      </c>
      <c r="H2243" t="s">
        <v>142</v>
      </c>
      <c r="I2243" t="s">
        <v>142</v>
      </c>
    </row>
    <row r="2244" spans="1:9" x14ac:dyDescent="0.3">
      <c r="A2244" t="s">
        <v>118</v>
      </c>
      <c r="B2244" s="1">
        <v>42384</v>
      </c>
      <c r="C2244">
        <v>49718</v>
      </c>
      <c r="D2244">
        <v>24621</v>
      </c>
      <c r="E2244">
        <v>61.552500000000002</v>
      </c>
      <c r="F2244">
        <v>23.299700000000001</v>
      </c>
      <c r="G2244" t="s">
        <v>98</v>
      </c>
      <c r="H2244" t="s">
        <v>142</v>
      </c>
      <c r="I2244" t="s">
        <v>142</v>
      </c>
    </row>
    <row r="2245" spans="1:9" x14ac:dyDescent="0.3">
      <c r="A2245" t="s">
        <v>118</v>
      </c>
      <c r="B2245" s="1">
        <v>42385</v>
      </c>
      <c r="C2245">
        <v>14713</v>
      </c>
      <c r="D2245">
        <v>8812</v>
      </c>
      <c r="E2245">
        <v>22.03</v>
      </c>
      <c r="F2245">
        <v>8.6712000000000007</v>
      </c>
      <c r="G2245" t="s">
        <v>98</v>
      </c>
      <c r="H2245" t="s">
        <v>142</v>
      </c>
      <c r="I2245" t="s">
        <v>142</v>
      </c>
    </row>
    <row r="2246" spans="1:9" x14ac:dyDescent="0.3">
      <c r="A2246" t="s">
        <v>118</v>
      </c>
      <c r="B2246" s="1">
        <v>42386</v>
      </c>
      <c r="C2246">
        <v>11600</v>
      </c>
      <c r="D2246">
        <v>6427</v>
      </c>
      <c r="E2246">
        <v>16.067499999999999</v>
      </c>
      <c r="F2246">
        <v>6.2435999999999998</v>
      </c>
      <c r="G2246" t="s">
        <v>98</v>
      </c>
      <c r="H2246" t="s">
        <v>142</v>
      </c>
      <c r="I2246" t="s">
        <v>142</v>
      </c>
    </row>
    <row r="2247" spans="1:9" x14ac:dyDescent="0.3">
      <c r="A2247" t="s">
        <v>118</v>
      </c>
      <c r="B2247" s="1">
        <v>42387</v>
      </c>
      <c r="C2247">
        <v>17448</v>
      </c>
      <c r="D2247">
        <v>9071</v>
      </c>
      <c r="E2247">
        <v>22.677499999999998</v>
      </c>
      <c r="F2247">
        <v>8.5589999999999993</v>
      </c>
      <c r="G2247" t="s">
        <v>98</v>
      </c>
      <c r="H2247" t="s">
        <v>142</v>
      </c>
      <c r="I2247" t="s">
        <v>142</v>
      </c>
    </row>
    <row r="2248" spans="1:9" x14ac:dyDescent="0.3">
      <c r="A2248" t="s">
        <v>118</v>
      </c>
      <c r="B2248" s="1">
        <v>42388</v>
      </c>
      <c r="C2248">
        <v>54557</v>
      </c>
      <c r="D2248">
        <v>23223</v>
      </c>
      <c r="E2248">
        <v>58.057499999999997</v>
      </c>
      <c r="F2248">
        <v>20.185300000000002</v>
      </c>
      <c r="G2248" t="s">
        <v>98</v>
      </c>
      <c r="H2248" t="s">
        <v>142</v>
      </c>
      <c r="I2248" t="s">
        <v>142</v>
      </c>
    </row>
    <row r="2249" spans="1:9" x14ac:dyDescent="0.3">
      <c r="A2249" t="s">
        <v>118</v>
      </c>
      <c r="B2249" s="1">
        <v>42389</v>
      </c>
      <c r="C2249">
        <v>71143</v>
      </c>
      <c r="D2249">
        <v>28597</v>
      </c>
      <c r="E2249">
        <v>71.492500000000007</v>
      </c>
      <c r="F2249">
        <v>24.509899999999998</v>
      </c>
      <c r="G2249" t="s">
        <v>98</v>
      </c>
      <c r="H2249" t="s">
        <v>142</v>
      </c>
      <c r="I2249" t="s">
        <v>142</v>
      </c>
    </row>
    <row r="2250" spans="1:9" x14ac:dyDescent="0.3">
      <c r="A2250" t="s">
        <v>118</v>
      </c>
      <c r="B2250" s="1">
        <v>42390</v>
      </c>
      <c r="C2250">
        <v>78111</v>
      </c>
      <c r="D2250">
        <v>31361</v>
      </c>
      <c r="E2250">
        <v>78.402500000000003</v>
      </c>
      <c r="F2250">
        <v>27.9681</v>
      </c>
      <c r="G2250" t="s">
        <v>98</v>
      </c>
      <c r="H2250" t="s">
        <v>142</v>
      </c>
      <c r="I2250" t="s">
        <v>142</v>
      </c>
    </row>
    <row r="2251" spans="1:9" x14ac:dyDescent="0.3">
      <c r="A2251" t="s">
        <v>118</v>
      </c>
      <c r="B2251" s="1">
        <v>42391</v>
      </c>
      <c r="C2251">
        <v>52863</v>
      </c>
      <c r="D2251">
        <v>21168</v>
      </c>
      <c r="E2251">
        <v>52.92</v>
      </c>
      <c r="F2251">
        <v>20.543399999999998</v>
      </c>
      <c r="G2251" t="s">
        <v>98</v>
      </c>
      <c r="H2251" t="s">
        <v>142</v>
      </c>
      <c r="I2251" t="s">
        <v>142</v>
      </c>
    </row>
    <row r="2252" spans="1:9" x14ac:dyDescent="0.3">
      <c r="A2252" t="s">
        <v>118</v>
      </c>
      <c r="B2252" s="1">
        <v>42392</v>
      </c>
      <c r="C2252">
        <v>32393</v>
      </c>
      <c r="D2252">
        <v>8944</v>
      </c>
      <c r="E2252">
        <v>22.36</v>
      </c>
      <c r="F2252">
        <v>10.0344</v>
      </c>
      <c r="G2252" t="s">
        <v>98</v>
      </c>
      <c r="H2252" t="s">
        <v>142</v>
      </c>
      <c r="I2252" t="s">
        <v>142</v>
      </c>
    </row>
    <row r="2253" spans="1:9" x14ac:dyDescent="0.3">
      <c r="A2253" t="s">
        <v>118</v>
      </c>
      <c r="B2253" s="1">
        <v>42393</v>
      </c>
      <c r="C2253">
        <v>39317</v>
      </c>
      <c r="D2253">
        <v>9466</v>
      </c>
      <c r="E2253">
        <v>23.664999999999999</v>
      </c>
      <c r="F2253">
        <v>9.5347000000000008</v>
      </c>
      <c r="G2253" t="s">
        <v>98</v>
      </c>
      <c r="H2253" t="s">
        <v>142</v>
      </c>
      <c r="I2253" t="s">
        <v>142</v>
      </c>
    </row>
    <row r="2254" spans="1:9" x14ac:dyDescent="0.3">
      <c r="A2254" t="s">
        <v>118</v>
      </c>
      <c r="B2254" s="1">
        <v>42394</v>
      </c>
      <c r="C2254">
        <v>64548</v>
      </c>
      <c r="D2254">
        <v>20331</v>
      </c>
      <c r="E2254">
        <v>50.827500000000001</v>
      </c>
      <c r="F2254">
        <v>18.5733</v>
      </c>
      <c r="G2254" t="s">
        <v>98</v>
      </c>
      <c r="H2254" t="s">
        <v>142</v>
      </c>
      <c r="I2254" t="s">
        <v>142</v>
      </c>
    </row>
    <row r="2255" spans="1:9" x14ac:dyDescent="0.3">
      <c r="A2255" t="s">
        <v>118</v>
      </c>
      <c r="B2255" s="1">
        <v>42395</v>
      </c>
      <c r="C2255">
        <v>36456</v>
      </c>
      <c r="D2255">
        <v>13724</v>
      </c>
      <c r="E2255">
        <v>34.31</v>
      </c>
      <c r="F2255">
        <v>13.5243</v>
      </c>
      <c r="G2255" t="s">
        <v>98</v>
      </c>
      <c r="H2255" t="s">
        <v>142</v>
      </c>
      <c r="I2255" t="s">
        <v>142</v>
      </c>
    </row>
    <row r="2256" spans="1:9" x14ac:dyDescent="0.3">
      <c r="A2256" t="s">
        <v>118</v>
      </c>
      <c r="B2256" s="1">
        <v>42396</v>
      </c>
      <c r="C2256">
        <v>70356</v>
      </c>
      <c r="D2256">
        <v>23519</v>
      </c>
      <c r="E2256">
        <v>58.797499999999999</v>
      </c>
      <c r="F2256">
        <v>21.3446</v>
      </c>
      <c r="G2256" t="s">
        <v>98</v>
      </c>
      <c r="H2256" t="s">
        <v>142</v>
      </c>
      <c r="I2256" t="s">
        <v>142</v>
      </c>
    </row>
    <row r="2257" spans="1:9" x14ac:dyDescent="0.3">
      <c r="A2257" t="s">
        <v>118</v>
      </c>
      <c r="B2257" s="1">
        <v>42397</v>
      </c>
      <c r="C2257">
        <v>67424</v>
      </c>
      <c r="D2257">
        <v>24844</v>
      </c>
      <c r="E2257">
        <v>62.11</v>
      </c>
      <c r="F2257">
        <v>23.2545</v>
      </c>
      <c r="G2257" t="s">
        <v>98</v>
      </c>
      <c r="H2257" t="s">
        <v>142</v>
      </c>
      <c r="I2257" t="s">
        <v>142</v>
      </c>
    </row>
    <row r="2258" spans="1:9" x14ac:dyDescent="0.3">
      <c r="A2258" t="s">
        <v>118</v>
      </c>
      <c r="B2258" s="1">
        <v>42398</v>
      </c>
      <c r="C2258">
        <v>60363</v>
      </c>
      <c r="D2258">
        <v>23472</v>
      </c>
      <c r="E2258">
        <v>58.68</v>
      </c>
      <c r="F2258">
        <v>21.861999999999998</v>
      </c>
      <c r="G2258" t="s">
        <v>98</v>
      </c>
      <c r="H2258" t="s">
        <v>142</v>
      </c>
      <c r="I2258" t="s">
        <v>142</v>
      </c>
    </row>
    <row r="2259" spans="1:9" x14ac:dyDescent="0.3">
      <c r="A2259" t="s">
        <v>118</v>
      </c>
      <c r="B2259" s="1">
        <v>42399</v>
      </c>
      <c r="C2259">
        <v>17892</v>
      </c>
      <c r="D2259">
        <v>5416</v>
      </c>
      <c r="E2259">
        <v>13.54</v>
      </c>
      <c r="F2259">
        <v>6.0738000000000003</v>
      </c>
      <c r="G2259" t="s">
        <v>98</v>
      </c>
      <c r="H2259" t="s">
        <v>142</v>
      </c>
      <c r="I2259" t="s">
        <v>142</v>
      </c>
    </row>
    <row r="2260" spans="1:9" x14ac:dyDescent="0.3">
      <c r="A2260" t="s">
        <v>118</v>
      </c>
      <c r="B2260" s="1">
        <v>42400</v>
      </c>
      <c r="C2260">
        <v>14940</v>
      </c>
      <c r="D2260">
        <v>4102</v>
      </c>
      <c r="E2260">
        <v>10.255000000000001</v>
      </c>
      <c r="F2260">
        <v>4.3372999999999999</v>
      </c>
      <c r="G2260" t="s">
        <v>98</v>
      </c>
      <c r="H2260" t="s">
        <v>142</v>
      </c>
      <c r="I2260" t="s">
        <v>142</v>
      </c>
    </row>
    <row r="2261" spans="1:9" x14ac:dyDescent="0.3">
      <c r="A2261" t="s">
        <v>118</v>
      </c>
      <c r="B2261" s="1">
        <v>42402</v>
      </c>
      <c r="C2261">
        <v>67495</v>
      </c>
      <c r="D2261">
        <v>21204</v>
      </c>
      <c r="E2261">
        <v>53.01</v>
      </c>
      <c r="F2261">
        <v>19.131799999999998</v>
      </c>
      <c r="G2261" t="s">
        <v>98</v>
      </c>
      <c r="H2261" t="s">
        <v>142</v>
      </c>
      <c r="I2261" t="s">
        <v>142</v>
      </c>
    </row>
    <row r="2262" spans="1:9" x14ac:dyDescent="0.3">
      <c r="A2262" t="s">
        <v>118</v>
      </c>
      <c r="B2262" s="1">
        <v>42401</v>
      </c>
      <c r="C2262">
        <v>65239</v>
      </c>
      <c r="D2262">
        <v>18659</v>
      </c>
      <c r="E2262">
        <v>46.647500000000001</v>
      </c>
      <c r="F2262">
        <v>15.6958</v>
      </c>
      <c r="G2262" t="s">
        <v>98</v>
      </c>
      <c r="H2262" t="s">
        <v>142</v>
      </c>
      <c r="I2262" t="s">
        <v>142</v>
      </c>
    </row>
    <row r="2263" spans="1:9" x14ac:dyDescent="0.3">
      <c r="A2263" t="s">
        <v>118</v>
      </c>
      <c r="B2263" s="1">
        <v>42403</v>
      </c>
      <c r="C2263">
        <v>67646</v>
      </c>
      <c r="D2263">
        <v>22667</v>
      </c>
      <c r="E2263">
        <v>56.667499999999997</v>
      </c>
      <c r="F2263">
        <v>19.966899999999999</v>
      </c>
      <c r="G2263" t="s">
        <v>98</v>
      </c>
      <c r="H2263" t="s">
        <v>142</v>
      </c>
      <c r="I2263" t="s">
        <v>142</v>
      </c>
    </row>
    <row r="2264" spans="1:9" x14ac:dyDescent="0.3">
      <c r="A2264" t="s">
        <v>118</v>
      </c>
      <c r="B2264" s="1">
        <v>42404</v>
      </c>
      <c r="C2264">
        <v>61914</v>
      </c>
      <c r="D2264">
        <v>21815</v>
      </c>
      <c r="E2264">
        <v>54.537500000000001</v>
      </c>
      <c r="F2264">
        <v>20.103899999999999</v>
      </c>
      <c r="G2264" t="s">
        <v>98</v>
      </c>
      <c r="H2264" t="s">
        <v>142</v>
      </c>
      <c r="I2264" t="s">
        <v>142</v>
      </c>
    </row>
    <row r="2265" spans="1:9" x14ac:dyDescent="0.3">
      <c r="A2265" t="s">
        <v>118</v>
      </c>
      <c r="B2265" s="1">
        <v>42405</v>
      </c>
      <c r="C2265">
        <v>55058</v>
      </c>
      <c r="D2265">
        <v>18803</v>
      </c>
      <c r="E2265">
        <v>47.0075</v>
      </c>
      <c r="F2265">
        <v>18.409199999999998</v>
      </c>
      <c r="G2265" t="s">
        <v>98</v>
      </c>
      <c r="H2265" t="s">
        <v>142</v>
      </c>
      <c r="I2265" t="s">
        <v>142</v>
      </c>
    </row>
    <row r="2266" spans="1:9" x14ac:dyDescent="0.3">
      <c r="A2266" t="s">
        <v>118</v>
      </c>
      <c r="B2266" s="1">
        <v>42406</v>
      </c>
      <c r="C2266">
        <v>15027</v>
      </c>
      <c r="D2266">
        <v>4734</v>
      </c>
      <c r="E2266">
        <v>11.835000000000001</v>
      </c>
      <c r="F2266">
        <v>6.2964000000000002</v>
      </c>
      <c r="G2266" t="s">
        <v>98</v>
      </c>
      <c r="H2266" t="s">
        <v>142</v>
      </c>
      <c r="I2266" t="s">
        <v>142</v>
      </c>
    </row>
    <row r="2267" spans="1:9" x14ac:dyDescent="0.3">
      <c r="A2267" t="s">
        <v>118</v>
      </c>
      <c r="B2267" s="1">
        <v>42407</v>
      </c>
      <c r="C2267">
        <v>13919</v>
      </c>
      <c r="D2267">
        <v>3766</v>
      </c>
      <c r="E2267">
        <v>9.4149999999999991</v>
      </c>
      <c r="F2267">
        <v>4.7</v>
      </c>
      <c r="G2267" t="s">
        <v>98</v>
      </c>
      <c r="H2267" t="s">
        <v>142</v>
      </c>
      <c r="I2267" t="s">
        <v>142</v>
      </c>
    </row>
    <row r="2268" spans="1:9" x14ac:dyDescent="0.3">
      <c r="A2268" t="s">
        <v>118</v>
      </c>
      <c r="B2268" s="1">
        <v>42408</v>
      </c>
      <c r="C2268">
        <v>63063</v>
      </c>
      <c r="D2268">
        <v>14900</v>
      </c>
      <c r="E2268">
        <v>37.25</v>
      </c>
      <c r="F2268">
        <v>13.72</v>
      </c>
      <c r="G2268" t="s">
        <v>98</v>
      </c>
      <c r="H2268" t="s">
        <v>142</v>
      </c>
      <c r="I2268" t="s">
        <v>142</v>
      </c>
    </row>
    <row r="2269" spans="1:9" x14ac:dyDescent="0.3">
      <c r="A2269" t="s">
        <v>118</v>
      </c>
      <c r="B2269" s="1">
        <v>42409</v>
      </c>
      <c r="C2269">
        <v>59560</v>
      </c>
      <c r="D2269">
        <v>17246</v>
      </c>
      <c r="E2269">
        <v>43.115000000000002</v>
      </c>
      <c r="F2269">
        <v>16.069199999999999</v>
      </c>
      <c r="G2269" t="s">
        <v>98</v>
      </c>
      <c r="H2269" t="s">
        <v>142</v>
      </c>
      <c r="I2269" t="s">
        <v>142</v>
      </c>
    </row>
    <row r="2270" spans="1:9" x14ac:dyDescent="0.3">
      <c r="A2270" t="s">
        <v>118</v>
      </c>
      <c r="B2270" s="1">
        <v>42410</v>
      </c>
      <c r="C2270">
        <v>58086</v>
      </c>
      <c r="D2270">
        <v>21635</v>
      </c>
      <c r="E2270">
        <v>54.087499999999999</v>
      </c>
      <c r="F2270">
        <v>17.1723</v>
      </c>
      <c r="G2270" t="s">
        <v>98</v>
      </c>
      <c r="H2270" t="s">
        <v>142</v>
      </c>
      <c r="I2270" t="s">
        <v>142</v>
      </c>
    </row>
    <row r="2271" spans="1:9" x14ac:dyDescent="0.3">
      <c r="A2271" t="s">
        <v>118</v>
      </c>
      <c r="B2271" s="1">
        <v>42411</v>
      </c>
      <c r="C2271">
        <v>56556</v>
      </c>
      <c r="D2271">
        <v>20596</v>
      </c>
      <c r="E2271">
        <v>51.49</v>
      </c>
      <c r="F2271">
        <v>16.722999999999999</v>
      </c>
      <c r="G2271" t="s">
        <v>98</v>
      </c>
      <c r="H2271" t="s">
        <v>142</v>
      </c>
      <c r="I2271" t="s">
        <v>142</v>
      </c>
    </row>
    <row r="2272" spans="1:9" x14ac:dyDescent="0.3">
      <c r="A2272" t="s">
        <v>118</v>
      </c>
      <c r="B2272" s="1">
        <v>42412</v>
      </c>
      <c r="C2272">
        <v>52685</v>
      </c>
      <c r="D2272">
        <v>19216</v>
      </c>
      <c r="E2272">
        <v>48.04</v>
      </c>
      <c r="F2272">
        <v>15.894299999999999</v>
      </c>
      <c r="G2272" t="s">
        <v>98</v>
      </c>
      <c r="H2272" t="s">
        <v>142</v>
      </c>
      <c r="I2272" t="s">
        <v>142</v>
      </c>
    </row>
    <row r="2273" spans="1:9" x14ac:dyDescent="0.3">
      <c r="A2273" t="s">
        <v>118</v>
      </c>
      <c r="B2273" s="1">
        <v>42413</v>
      </c>
      <c r="C2273">
        <v>15574</v>
      </c>
      <c r="D2273">
        <v>5005</v>
      </c>
      <c r="E2273">
        <v>12.512499999999999</v>
      </c>
      <c r="F2273">
        <v>5.2572000000000001</v>
      </c>
      <c r="G2273" t="s">
        <v>98</v>
      </c>
      <c r="H2273" t="s">
        <v>142</v>
      </c>
      <c r="I2273" t="s">
        <v>142</v>
      </c>
    </row>
    <row r="2274" spans="1:9" x14ac:dyDescent="0.3">
      <c r="A2274" t="s">
        <v>118</v>
      </c>
      <c r="B2274" s="1">
        <v>42414</v>
      </c>
      <c r="C2274">
        <v>13138</v>
      </c>
      <c r="D2274">
        <v>3732</v>
      </c>
      <c r="E2274">
        <v>9.33</v>
      </c>
      <c r="F2274">
        <v>3.1421000000000001</v>
      </c>
      <c r="G2274" t="s">
        <v>98</v>
      </c>
      <c r="H2274" t="s">
        <v>142</v>
      </c>
      <c r="I2274" t="s">
        <v>142</v>
      </c>
    </row>
    <row r="2275" spans="1:9" x14ac:dyDescent="0.3">
      <c r="A2275" t="s">
        <v>118</v>
      </c>
      <c r="B2275" s="1">
        <v>42415</v>
      </c>
      <c r="C2275">
        <v>22728</v>
      </c>
      <c r="D2275">
        <v>7365</v>
      </c>
      <c r="E2275">
        <v>18.412500000000001</v>
      </c>
      <c r="F2275">
        <v>5.6782000000000004</v>
      </c>
      <c r="G2275" t="s">
        <v>98</v>
      </c>
      <c r="H2275" t="s">
        <v>142</v>
      </c>
      <c r="I2275" t="s">
        <v>142</v>
      </c>
    </row>
    <row r="2276" spans="1:9" x14ac:dyDescent="0.3">
      <c r="A2276" t="s">
        <v>118</v>
      </c>
      <c r="B2276" s="1">
        <v>42416</v>
      </c>
      <c r="C2276">
        <v>55073</v>
      </c>
      <c r="D2276">
        <v>20850</v>
      </c>
      <c r="E2276">
        <v>52.125</v>
      </c>
      <c r="F2276">
        <v>13.1866</v>
      </c>
      <c r="G2276" t="s">
        <v>98</v>
      </c>
      <c r="H2276" t="s">
        <v>142</v>
      </c>
      <c r="I2276" t="s">
        <v>142</v>
      </c>
    </row>
    <row r="2277" spans="1:9" x14ac:dyDescent="0.3">
      <c r="A2277" t="s">
        <v>118</v>
      </c>
      <c r="B2277" s="1">
        <v>42417</v>
      </c>
      <c r="C2277">
        <v>63713</v>
      </c>
      <c r="D2277">
        <v>26735</v>
      </c>
      <c r="E2277">
        <v>66.837500000000006</v>
      </c>
      <c r="F2277">
        <v>18.1844</v>
      </c>
      <c r="G2277" t="s">
        <v>98</v>
      </c>
      <c r="H2277" t="s">
        <v>142</v>
      </c>
      <c r="I2277" t="s">
        <v>142</v>
      </c>
    </row>
    <row r="2278" spans="1:9" x14ac:dyDescent="0.3">
      <c r="A2278" t="s">
        <v>118</v>
      </c>
      <c r="B2278" s="1">
        <v>42418</v>
      </c>
      <c r="C2278">
        <v>59620</v>
      </c>
      <c r="D2278">
        <v>23302</v>
      </c>
      <c r="E2278">
        <v>58.255000000000003</v>
      </c>
      <c r="F2278">
        <v>15.756600000000001</v>
      </c>
      <c r="G2278" t="s">
        <v>98</v>
      </c>
      <c r="H2278" t="s">
        <v>142</v>
      </c>
      <c r="I2278" t="s">
        <v>142</v>
      </c>
    </row>
    <row r="2279" spans="1:9" x14ac:dyDescent="0.3">
      <c r="A2279" t="s">
        <v>118</v>
      </c>
      <c r="B2279" s="1">
        <v>42419</v>
      </c>
      <c r="C2279">
        <v>46180</v>
      </c>
      <c r="D2279">
        <v>18830</v>
      </c>
      <c r="E2279">
        <v>47.075000000000003</v>
      </c>
      <c r="F2279">
        <v>12.343400000000001</v>
      </c>
      <c r="G2279" t="s">
        <v>98</v>
      </c>
      <c r="H2279" t="s">
        <v>142</v>
      </c>
      <c r="I2279" t="s">
        <v>142</v>
      </c>
    </row>
    <row r="2280" spans="1:9" x14ac:dyDescent="0.3">
      <c r="A2280" t="s">
        <v>118</v>
      </c>
      <c r="B2280" s="1">
        <v>42420</v>
      </c>
      <c r="C2280">
        <v>11109</v>
      </c>
      <c r="D2280">
        <v>4368</v>
      </c>
      <c r="E2280">
        <v>10.92</v>
      </c>
      <c r="F2280">
        <v>4.2709999999999999</v>
      </c>
      <c r="G2280" t="s">
        <v>98</v>
      </c>
      <c r="H2280" t="s">
        <v>142</v>
      </c>
      <c r="I2280" t="s">
        <v>142</v>
      </c>
    </row>
    <row r="2281" spans="1:9" x14ac:dyDescent="0.3">
      <c r="A2281" t="s">
        <v>118</v>
      </c>
      <c r="B2281" s="1">
        <v>42421</v>
      </c>
      <c r="C2281">
        <v>10533</v>
      </c>
      <c r="D2281">
        <v>3075</v>
      </c>
      <c r="E2281">
        <v>7.6875</v>
      </c>
      <c r="F2281">
        <v>2.7774000000000001</v>
      </c>
      <c r="G2281" t="s">
        <v>98</v>
      </c>
      <c r="H2281" t="s">
        <v>142</v>
      </c>
      <c r="I2281" t="s">
        <v>142</v>
      </c>
    </row>
    <row r="2282" spans="1:9" x14ac:dyDescent="0.3">
      <c r="A2282" t="s">
        <v>118</v>
      </c>
      <c r="B2282" s="1">
        <v>42422</v>
      </c>
      <c r="C2282">
        <v>56191</v>
      </c>
      <c r="D2282">
        <v>20918</v>
      </c>
      <c r="E2282">
        <v>52.295000000000002</v>
      </c>
      <c r="F2282">
        <v>13.2804</v>
      </c>
      <c r="G2282" t="s">
        <v>98</v>
      </c>
      <c r="H2282" t="s">
        <v>142</v>
      </c>
      <c r="I2282" t="s">
        <v>142</v>
      </c>
    </row>
    <row r="2283" spans="1:9" x14ac:dyDescent="0.3">
      <c r="A2283" t="s">
        <v>118</v>
      </c>
      <c r="B2283" s="1">
        <v>42423</v>
      </c>
      <c r="C2283">
        <v>57150</v>
      </c>
      <c r="D2283">
        <v>20337</v>
      </c>
      <c r="E2283">
        <v>50.842500000000001</v>
      </c>
      <c r="F2283">
        <v>18.316700000000001</v>
      </c>
      <c r="G2283" t="s">
        <v>98</v>
      </c>
      <c r="H2283" t="s">
        <v>142</v>
      </c>
      <c r="I2283" t="s">
        <v>142</v>
      </c>
    </row>
    <row r="2284" spans="1:9" x14ac:dyDescent="0.3">
      <c r="A2284" t="s">
        <v>19</v>
      </c>
      <c r="B2284" s="1">
        <v>42309</v>
      </c>
      <c r="C2284">
        <v>13790</v>
      </c>
      <c r="D2284">
        <v>4618</v>
      </c>
      <c r="E2284">
        <v>12.1264</v>
      </c>
      <c r="F2284">
        <v>4.0415000000000001</v>
      </c>
      <c r="G2284" t="s">
        <v>98</v>
      </c>
      <c r="H2284" t="s">
        <v>142</v>
      </c>
      <c r="I2284" t="s">
        <v>142</v>
      </c>
    </row>
    <row r="2285" spans="1:9" x14ac:dyDescent="0.3">
      <c r="A2285" t="s">
        <v>19</v>
      </c>
      <c r="B2285" s="1">
        <v>42310</v>
      </c>
      <c r="C2285">
        <v>61978</v>
      </c>
      <c r="D2285">
        <v>30752</v>
      </c>
      <c r="E2285">
        <v>78.990899999999996</v>
      </c>
      <c r="F2285">
        <v>26.330100000000002</v>
      </c>
      <c r="G2285" t="s">
        <v>98</v>
      </c>
      <c r="H2285" t="s">
        <v>142</v>
      </c>
      <c r="I2285" t="s">
        <v>142</v>
      </c>
    </row>
    <row r="2286" spans="1:9" x14ac:dyDescent="0.3">
      <c r="A2286" t="s">
        <v>19</v>
      </c>
      <c r="B2286" s="1">
        <v>42311</v>
      </c>
      <c r="C2286">
        <v>70391</v>
      </c>
      <c r="D2286">
        <v>36458</v>
      </c>
      <c r="E2286">
        <v>92.866699999999994</v>
      </c>
      <c r="F2286">
        <v>30.9544</v>
      </c>
      <c r="G2286" t="s">
        <v>98</v>
      </c>
      <c r="H2286" t="s">
        <v>142</v>
      </c>
      <c r="I2286" t="s">
        <v>142</v>
      </c>
    </row>
    <row r="2287" spans="1:9" x14ac:dyDescent="0.3">
      <c r="A2287" t="s">
        <v>19</v>
      </c>
      <c r="B2287" s="1">
        <v>42312</v>
      </c>
      <c r="C2287">
        <v>63607</v>
      </c>
      <c r="D2287">
        <v>33943</v>
      </c>
      <c r="E2287">
        <v>86.291600000000003</v>
      </c>
      <c r="F2287">
        <v>28.762599999999999</v>
      </c>
      <c r="G2287" t="s">
        <v>98</v>
      </c>
      <c r="H2287" t="s">
        <v>142</v>
      </c>
      <c r="I2287" t="s">
        <v>142</v>
      </c>
    </row>
    <row r="2288" spans="1:9" x14ac:dyDescent="0.3">
      <c r="A2288" t="s">
        <v>19</v>
      </c>
      <c r="B2288" s="1">
        <v>42313</v>
      </c>
      <c r="C2288">
        <v>65057</v>
      </c>
      <c r="D2288">
        <v>35845</v>
      </c>
      <c r="E2288">
        <v>89.612499999999997</v>
      </c>
      <c r="F2288">
        <v>28.395399999999999</v>
      </c>
      <c r="G2288" t="s">
        <v>98</v>
      </c>
      <c r="H2288" t="s">
        <v>142</v>
      </c>
      <c r="I2288" t="s">
        <v>142</v>
      </c>
    </row>
    <row r="2289" spans="1:9" x14ac:dyDescent="0.3">
      <c r="A2289" t="s">
        <v>19</v>
      </c>
      <c r="B2289" s="1">
        <v>42314</v>
      </c>
      <c r="C2289">
        <v>48887</v>
      </c>
      <c r="D2289">
        <v>28573</v>
      </c>
      <c r="E2289">
        <v>72.888400000000004</v>
      </c>
      <c r="F2289">
        <v>24.294799999999999</v>
      </c>
      <c r="G2289" t="s">
        <v>98</v>
      </c>
      <c r="H2289" t="s">
        <v>142</v>
      </c>
      <c r="I2289" t="s">
        <v>142</v>
      </c>
    </row>
    <row r="2290" spans="1:9" x14ac:dyDescent="0.3">
      <c r="A2290" t="s">
        <v>19</v>
      </c>
      <c r="B2290" s="1">
        <v>42316</v>
      </c>
      <c r="C2290">
        <v>13121</v>
      </c>
      <c r="D2290">
        <v>5211</v>
      </c>
      <c r="E2290">
        <v>13.612</v>
      </c>
      <c r="F2290">
        <v>4.5365000000000002</v>
      </c>
      <c r="G2290" t="s">
        <v>98</v>
      </c>
      <c r="H2290" t="s">
        <v>142</v>
      </c>
      <c r="I2290" t="s">
        <v>142</v>
      </c>
    </row>
    <row r="2291" spans="1:9" x14ac:dyDescent="0.3">
      <c r="A2291" t="s">
        <v>19</v>
      </c>
      <c r="B2291" s="1">
        <v>42315</v>
      </c>
      <c r="C2291">
        <v>15282</v>
      </c>
      <c r="D2291">
        <v>6790</v>
      </c>
      <c r="E2291">
        <v>17.722100000000001</v>
      </c>
      <c r="F2291">
        <v>5.9062999999999999</v>
      </c>
      <c r="G2291" t="s">
        <v>98</v>
      </c>
      <c r="H2291" t="s">
        <v>142</v>
      </c>
      <c r="I2291" t="s">
        <v>142</v>
      </c>
    </row>
    <row r="2292" spans="1:9" x14ac:dyDescent="0.3">
      <c r="A2292" t="s">
        <v>19</v>
      </c>
      <c r="B2292" s="1">
        <v>42317</v>
      </c>
      <c r="C2292">
        <v>57748</v>
      </c>
      <c r="D2292">
        <v>28910</v>
      </c>
      <c r="E2292">
        <v>72.275000000000006</v>
      </c>
      <c r="F2292">
        <v>22.964600000000001</v>
      </c>
      <c r="G2292" t="s">
        <v>98</v>
      </c>
      <c r="H2292" t="s">
        <v>142</v>
      </c>
      <c r="I2292" t="s">
        <v>142</v>
      </c>
    </row>
    <row r="2293" spans="1:9" x14ac:dyDescent="0.3">
      <c r="A2293" t="s">
        <v>19</v>
      </c>
      <c r="B2293" s="1">
        <v>42318</v>
      </c>
      <c r="C2293">
        <v>55044</v>
      </c>
      <c r="D2293">
        <v>30517</v>
      </c>
      <c r="E2293">
        <v>77.478700000000003</v>
      </c>
      <c r="F2293">
        <v>25.824999999999999</v>
      </c>
      <c r="G2293" t="s">
        <v>98</v>
      </c>
      <c r="H2293" t="s">
        <v>142</v>
      </c>
      <c r="I2293" t="s">
        <v>142</v>
      </c>
    </row>
    <row r="2294" spans="1:9" x14ac:dyDescent="0.3">
      <c r="A2294" t="s">
        <v>19</v>
      </c>
      <c r="B2294" s="1">
        <v>42319</v>
      </c>
      <c r="C2294">
        <v>28607</v>
      </c>
      <c r="D2294">
        <v>16032</v>
      </c>
      <c r="E2294">
        <v>41.1419</v>
      </c>
      <c r="F2294">
        <v>13.713800000000001</v>
      </c>
      <c r="G2294" t="s">
        <v>98</v>
      </c>
      <c r="H2294" t="s">
        <v>142</v>
      </c>
      <c r="I2294" t="s">
        <v>142</v>
      </c>
    </row>
    <row r="2295" spans="1:9" x14ac:dyDescent="0.3">
      <c r="A2295" t="s">
        <v>19</v>
      </c>
      <c r="B2295" s="1">
        <v>42320</v>
      </c>
      <c r="C2295">
        <v>56120</v>
      </c>
      <c r="D2295">
        <v>30924</v>
      </c>
      <c r="E2295">
        <v>79.606200000000001</v>
      </c>
      <c r="F2295">
        <v>26.534700000000001</v>
      </c>
      <c r="G2295" t="s">
        <v>98</v>
      </c>
      <c r="H2295" t="s">
        <v>142</v>
      </c>
      <c r="I2295" t="s">
        <v>142</v>
      </c>
    </row>
    <row r="2296" spans="1:9" x14ac:dyDescent="0.3">
      <c r="A2296" t="s">
        <v>19</v>
      </c>
      <c r="B2296" s="1">
        <v>42321</v>
      </c>
      <c r="C2296">
        <v>51761</v>
      </c>
      <c r="D2296">
        <v>29974</v>
      </c>
      <c r="E2296">
        <v>76.685599999999994</v>
      </c>
      <c r="F2296">
        <v>25.561599999999999</v>
      </c>
      <c r="G2296" t="s">
        <v>98</v>
      </c>
      <c r="H2296" t="s">
        <v>142</v>
      </c>
      <c r="I2296" t="s">
        <v>142</v>
      </c>
    </row>
    <row r="2297" spans="1:9" x14ac:dyDescent="0.3">
      <c r="A2297" t="s">
        <v>19</v>
      </c>
      <c r="B2297" s="1">
        <v>42322</v>
      </c>
      <c r="C2297">
        <v>15392</v>
      </c>
      <c r="D2297">
        <v>7138</v>
      </c>
      <c r="E2297">
        <v>18.5137</v>
      </c>
      <c r="F2297">
        <v>6.1703000000000001</v>
      </c>
      <c r="G2297" t="s">
        <v>98</v>
      </c>
      <c r="H2297" t="s">
        <v>142</v>
      </c>
      <c r="I2297" t="s">
        <v>142</v>
      </c>
    </row>
    <row r="2298" spans="1:9" x14ac:dyDescent="0.3">
      <c r="A2298" t="s">
        <v>19</v>
      </c>
      <c r="B2298" s="1">
        <v>42323</v>
      </c>
      <c r="C2298">
        <v>13497</v>
      </c>
      <c r="D2298">
        <v>4458</v>
      </c>
      <c r="E2298">
        <v>11.899900000000001</v>
      </c>
      <c r="F2298">
        <v>3.9657</v>
      </c>
      <c r="G2298" t="s">
        <v>98</v>
      </c>
      <c r="H2298" t="s">
        <v>142</v>
      </c>
      <c r="I2298" t="s">
        <v>142</v>
      </c>
    </row>
    <row r="2299" spans="1:9" x14ac:dyDescent="0.3">
      <c r="A2299" t="s">
        <v>19</v>
      </c>
      <c r="B2299" s="1">
        <v>42324</v>
      </c>
      <c r="C2299">
        <v>65468</v>
      </c>
      <c r="D2299">
        <v>33439</v>
      </c>
      <c r="E2299">
        <v>83.597499999999997</v>
      </c>
      <c r="F2299">
        <v>26.774000000000001</v>
      </c>
      <c r="G2299" t="s">
        <v>98</v>
      </c>
      <c r="H2299" t="s">
        <v>142</v>
      </c>
      <c r="I2299" t="s">
        <v>142</v>
      </c>
    </row>
    <row r="2300" spans="1:9" x14ac:dyDescent="0.3">
      <c r="A2300" t="s">
        <v>19</v>
      </c>
      <c r="B2300" s="1">
        <v>42325</v>
      </c>
      <c r="C2300">
        <v>61838</v>
      </c>
      <c r="D2300">
        <v>34176</v>
      </c>
      <c r="E2300">
        <v>85.44</v>
      </c>
      <c r="F2300">
        <v>27.0456</v>
      </c>
      <c r="G2300" t="s">
        <v>98</v>
      </c>
      <c r="H2300" t="s">
        <v>142</v>
      </c>
      <c r="I2300" t="s">
        <v>142</v>
      </c>
    </row>
    <row r="2301" spans="1:9" x14ac:dyDescent="0.3">
      <c r="A2301" t="s">
        <v>19</v>
      </c>
      <c r="B2301" s="1">
        <v>42326</v>
      </c>
      <c r="C2301">
        <v>53385</v>
      </c>
      <c r="D2301">
        <v>30330</v>
      </c>
      <c r="E2301">
        <v>75.825000000000003</v>
      </c>
      <c r="F2301">
        <v>25.513300000000001</v>
      </c>
      <c r="G2301" t="s">
        <v>98</v>
      </c>
      <c r="H2301" t="s">
        <v>142</v>
      </c>
      <c r="I2301" t="s">
        <v>142</v>
      </c>
    </row>
    <row r="2302" spans="1:9" x14ac:dyDescent="0.3">
      <c r="A2302" t="s">
        <v>19</v>
      </c>
      <c r="B2302" s="1">
        <v>42327</v>
      </c>
      <c r="C2302">
        <v>52244</v>
      </c>
      <c r="D2302">
        <v>30201</v>
      </c>
      <c r="E2302">
        <v>75.502499999999998</v>
      </c>
      <c r="F2302">
        <v>28.294699999999999</v>
      </c>
      <c r="G2302" t="s">
        <v>98</v>
      </c>
      <c r="H2302" t="s">
        <v>142</v>
      </c>
      <c r="I2302" t="s">
        <v>142</v>
      </c>
    </row>
    <row r="2303" spans="1:9" x14ac:dyDescent="0.3">
      <c r="A2303" t="s">
        <v>19</v>
      </c>
      <c r="B2303" s="1">
        <v>42328</v>
      </c>
      <c r="C2303">
        <v>46178</v>
      </c>
      <c r="D2303">
        <v>29937</v>
      </c>
      <c r="E2303">
        <v>74.842500000000001</v>
      </c>
      <c r="F2303">
        <v>30.382200000000001</v>
      </c>
      <c r="G2303" t="s">
        <v>98</v>
      </c>
      <c r="H2303" t="s">
        <v>142</v>
      </c>
      <c r="I2303" t="s">
        <v>142</v>
      </c>
    </row>
    <row r="2304" spans="1:9" x14ac:dyDescent="0.3">
      <c r="A2304" t="s">
        <v>19</v>
      </c>
      <c r="B2304" s="1">
        <v>42329</v>
      </c>
      <c r="C2304">
        <v>13627</v>
      </c>
      <c r="D2304">
        <v>6856</v>
      </c>
      <c r="E2304">
        <v>17.14</v>
      </c>
      <c r="F2304">
        <v>7.2260999999999997</v>
      </c>
      <c r="G2304" t="s">
        <v>98</v>
      </c>
      <c r="H2304" t="s">
        <v>142</v>
      </c>
      <c r="I2304" t="s">
        <v>142</v>
      </c>
    </row>
    <row r="2305" spans="1:9" x14ac:dyDescent="0.3">
      <c r="A2305" t="s">
        <v>19</v>
      </c>
      <c r="B2305" s="1">
        <v>42330</v>
      </c>
      <c r="C2305">
        <v>15246</v>
      </c>
      <c r="D2305">
        <v>5869</v>
      </c>
      <c r="E2305">
        <v>14.672499999999999</v>
      </c>
      <c r="F2305">
        <v>6.1681999999999997</v>
      </c>
      <c r="G2305" t="s">
        <v>98</v>
      </c>
      <c r="H2305" t="s">
        <v>142</v>
      </c>
      <c r="I2305" t="s">
        <v>142</v>
      </c>
    </row>
    <row r="2306" spans="1:9" x14ac:dyDescent="0.3">
      <c r="A2306" t="s">
        <v>19</v>
      </c>
      <c r="B2306" s="1">
        <v>42331</v>
      </c>
      <c r="C2306">
        <v>60929</v>
      </c>
      <c r="D2306">
        <v>35665</v>
      </c>
      <c r="E2306">
        <v>89.162499999999994</v>
      </c>
      <c r="F2306">
        <v>31.930599999999998</v>
      </c>
      <c r="G2306" t="s">
        <v>98</v>
      </c>
      <c r="H2306" t="s">
        <v>142</v>
      </c>
      <c r="I2306" t="s">
        <v>142</v>
      </c>
    </row>
    <row r="2307" spans="1:9" x14ac:dyDescent="0.3">
      <c r="A2307" t="s">
        <v>19</v>
      </c>
      <c r="B2307" s="1">
        <v>42332</v>
      </c>
      <c r="C2307">
        <v>47309</v>
      </c>
      <c r="D2307">
        <v>29859</v>
      </c>
      <c r="E2307">
        <v>74.647499999999994</v>
      </c>
      <c r="F2307">
        <v>30.170500000000001</v>
      </c>
      <c r="G2307" t="s">
        <v>98</v>
      </c>
      <c r="H2307" t="s">
        <v>142</v>
      </c>
      <c r="I2307" t="s">
        <v>142</v>
      </c>
    </row>
    <row r="2308" spans="1:9" x14ac:dyDescent="0.3">
      <c r="A2308" t="s">
        <v>19</v>
      </c>
      <c r="B2308" s="1">
        <v>42333</v>
      </c>
      <c r="C2308">
        <v>30138</v>
      </c>
      <c r="D2308">
        <v>18714</v>
      </c>
      <c r="E2308">
        <v>46.784999999999997</v>
      </c>
      <c r="F2308">
        <v>19.054300000000001</v>
      </c>
      <c r="G2308" t="s">
        <v>98</v>
      </c>
      <c r="H2308" t="s">
        <v>142</v>
      </c>
      <c r="I2308" t="s">
        <v>142</v>
      </c>
    </row>
    <row r="2309" spans="1:9" x14ac:dyDescent="0.3">
      <c r="A2309" t="s">
        <v>19</v>
      </c>
      <c r="B2309" s="1">
        <v>42334</v>
      </c>
      <c r="C2309">
        <v>8183</v>
      </c>
      <c r="D2309">
        <v>4420</v>
      </c>
      <c r="E2309">
        <v>11.05</v>
      </c>
      <c r="F2309">
        <v>4.2765000000000004</v>
      </c>
      <c r="G2309" t="s">
        <v>98</v>
      </c>
      <c r="H2309" t="s">
        <v>142</v>
      </c>
      <c r="I2309" t="s">
        <v>142</v>
      </c>
    </row>
    <row r="2310" spans="1:9" x14ac:dyDescent="0.3">
      <c r="A2310" t="s">
        <v>19</v>
      </c>
      <c r="B2310" s="1">
        <v>42335</v>
      </c>
      <c r="C2310">
        <v>11287</v>
      </c>
      <c r="D2310">
        <v>6516</v>
      </c>
      <c r="E2310">
        <v>16.29</v>
      </c>
      <c r="F2310">
        <v>7.5148999999999999</v>
      </c>
      <c r="G2310" t="s">
        <v>98</v>
      </c>
      <c r="H2310" t="s">
        <v>142</v>
      </c>
      <c r="I2310" t="s">
        <v>142</v>
      </c>
    </row>
    <row r="2311" spans="1:9" x14ac:dyDescent="0.3">
      <c r="A2311" t="s">
        <v>19</v>
      </c>
      <c r="B2311" s="1">
        <v>42336</v>
      </c>
      <c r="C2311">
        <v>11492</v>
      </c>
      <c r="D2311">
        <v>5094</v>
      </c>
      <c r="E2311">
        <v>12.734999999999999</v>
      </c>
      <c r="F2311">
        <v>5.3644999999999996</v>
      </c>
      <c r="G2311" t="s">
        <v>98</v>
      </c>
      <c r="H2311" t="s">
        <v>142</v>
      </c>
      <c r="I2311" t="s">
        <v>142</v>
      </c>
    </row>
    <row r="2312" spans="1:9" x14ac:dyDescent="0.3">
      <c r="A2312" t="s">
        <v>19</v>
      </c>
      <c r="B2312" s="1">
        <v>42337</v>
      </c>
      <c r="C2312">
        <v>11083</v>
      </c>
      <c r="D2312">
        <v>5038</v>
      </c>
      <c r="E2312">
        <v>12.595000000000001</v>
      </c>
      <c r="F2312">
        <v>5.3131000000000004</v>
      </c>
      <c r="G2312" t="s">
        <v>98</v>
      </c>
      <c r="H2312" t="s">
        <v>142</v>
      </c>
      <c r="I2312" t="s">
        <v>142</v>
      </c>
    </row>
    <row r="2313" spans="1:9" x14ac:dyDescent="0.3">
      <c r="A2313" t="s">
        <v>19</v>
      </c>
      <c r="B2313" s="1">
        <v>42338</v>
      </c>
      <c r="C2313">
        <v>41804</v>
      </c>
      <c r="D2313">
        <v>26684</v>
      </c>
      <c r="E2313">
        <v>66.709999999999994</v>
      </c>
      <c r="F2313">
        <v>26.9864</v>
      </c>
      <c r="G2313" t="s">
        <v>98</v>
      </c>
      <c r="H2313" t="s">
        <v>142</v>
      </c>
      <c r="I2313" t="s">
        <v>142</v>
      </c>
    </row>
    <row r="2314" spans="1:9" x14ac:dyDescent="0.3">
      <c r="A2314" t="s">
        <v>19</v>
      </c>
      <c r="B2314" s="1">
        <v>42339</v>
      </c>
      <c r="C2314">
        <v>44181</v>
      </c>
      <c r="D2314">
        <v>27270</v>
      </c>
      <c r="E2314">
        <v>68.174999999999997</v>
      </c>
      <c r="F2314">
        <v>23.8962</v>
      </c>
      <c r="G2314" t="s">
        <v>98</v>
      </c>
      <c r="H2314" t="s">
        <v>142</v>
      </c>
      <c r="I2314" t="s">
        <v>142</v>
      </c>
    </row>
    <row r="2315" spans="1:9" x14ac:dyDescent="0.3">
      <c r="A2315" t="s">
        <v>19</v>
      </c>
      <c r="B2315" s="1">
        <v>42341</v>
      </c>
      <c r="C2315">
        <v>48149</v>
      </c>
      <c r="D2315">
        <v>29041</v>
      </c>
      <c r="E2315">
        <v>72.602500000000006</v>
      </c>
      <c r="F2315">
        <v>23.988600000000002</v>
      </c>
      <c r="G2315" t="s">
        <v>98</v>
      </c>
      <c r="H2315" t="s">
        <v>142</v>
      </c>
      <c r="I2315" t="s">
        <v>142</v>
      </c>
    </row>
    <row r="2316" spans="1:9" x14ac:dyDescent="0.3">
      <c r="A2316" t="s">
        <v>19</v>
      </c>
      <c r="B2316" s="1">
        <v>42340</v>
      </c>
      <c r="C2316">
        <v>49799</v>
      </c>
      <c r="D2316">
        <v>29774</v>
      </c>
      <c r="E2316">
        <v>74.435000000000002</v>
      </c>
      <c r="F2316">
        <v>24.827100000000002</v>
      </c>
      <c r="G2316" t="s">
        <v>98</v>
      </c>
      <c r="H2316" t="s">
        <v>142</v>
      </c>
      <c r="I2316" t="s">
        <v>142</v>
      </c>
    </row>
    <row r="2317" spans="1:9" x14ac:dyDescent="0.3">
      <c r="A2317" t="s">
        <v>19</v>
      </c>
      <c r="B2317" s="1">
        <v>42342</v>
      </c>
      <c r="C2317">
        <v>39232</v>
      </c>
      <c r="D2317">
        <v>24154</v>
      </c>
      <c r="E2317">
        <v>60.384999999999998</v>
      </c>
      <c r="F2317">
        <v>21.017900000000001</v>
      </c>
      <c r="G2317" t="s">
        <v>98</v>
      </c>
      <c r="H2317" t="s">
        <v>142</v>
      </c>
      <c r="I2317" t="s">
        <v>142</v>
      </c>
    </row>
    <row r="2318" spans="1:9" x14ac:dyDescent="0.3">
      <c r="A2318" t="s">
        <v>19</v>
      </c>
      <c r="B2318" s="1">
        <v>42343</v>
      </c>
      <c r="C2318">
        <v>12448</v>
      </c>
      <c r="D2318">
        <v>5705</v>
      </c>
      <c r="E2318">
        <v>14.262499999999999</v>
      </c>
      <c r="F2318">
        <v>5.3446999999999996</v>
      </c>
      <c r="G2318" t="s">
        <v>98</v>
      </c>
      <c r="H2318" t="s">
        <v>142</v>
      </c>
      <c r="I2318" t="s">
        <v>142</v>
      </c>
    </row>
    <row r="2319" spans="1:9" x14ac:dyDescent="0.3">
      <c r="A2319" t="s">
        <v>19</v>
      </c>
      <c r="B2319" s="1">
        <v>42344</v>
      </c>
      <c r="C2319">
        <v>12766</v>
      </c>
      <c r="D2319">
        <v>4929</v>
      </c>
      <c r="E2319">
        <v>12.3225</v>
      </c>
      <c r="F2319">
        <v>4.7347999999999999</v>
      </c>
      <c r="G2319" t="s">
        <v>98</v>
      </c>
      <c r="H2319" t="s">
        <v>142</v>
      </c>
      <c r="I2319" t="s">
        <v>142</v>
      </c>
    </row>
    <row r="2320" spans="1:9" x14ac:dyDescent="0.3">
      <c r="A2320" t="s">
        <v>19</v>
      </c>
      <c r="B2320" s="1">
        <v>42345</v>
      </c>
      <c r="C2320">
        <v>44592</v>
      </c>
      <c r="D2320">
        <v>25449</v>
      </c>
      <c r="E2320">
        <v>63.622500000000002</v>
      </c>
      <c r="F2320">
        <v>22.172699999999999</v>
      </c>
      <c r="G2320" t="s">
        <v>98</v>
      </c>
      <c r="H2320" t="s">
        <v>142</v>
      </c>
      <c r="I2320" t="s">
        <v>142</v>
      </c>
    </row>
    <row r="2321" spans="1:9" x14ac:dyDescent="0.3">
      <c r="A2321" t="s">
        <v>19</v>
      </c>
      <c r="B2321" s="1">
        <v>42346</v>
      </c>
      <c r="C2321">
        <v>55194</v>
      </c>
      <c r="D2321">
        <v>34536</v>
      </c>
      <c r="E2321">
        <v>86.34</v>
      </c>
      <c r="F2321">
        <v>30.4771</v>
      </c>
      <c r="G2321" t="s">
        <v>98</v>
      </c>
      <c r="H2321" t="s">
        <v>142</v>
      </c>
      <c r="I2321" t="s">
        <v>142</v>
      </c>
    </row>
    <row r="2322" spans="1:9" x14ac:dyDescent="0.3">
      <c r="A2322" t="s">
        <v>19</v>
      </c>
      <c r="B2322" s="1">
        <v>42347</v>
      </c>
      <c r="C2322">
        <v>53923</v>
      </c>
      <c r="D2322">
        <v>34362</v>
      </c>
      <c r="E2322">
        <v>85.905000000000001</v>
      </c>
      <c r="F2322">
        <v>31.020299999999999</v>
      </c>
      <c r="G2322" t="s">
        <v>98</v>
      </c>
      <c r="H2322" t="s">
        <v>142</v>
      </c>
      <c r="I2322" t="s">
        <v>142</v>
      </c>
    </row>
    <row r="2323" spans="1:9" x14ac:dyDescent="0.3">
      <c r="A2323" t="s">
        <v>19</v>
      </c>
      <c r="B2323" s="1">
        <v>42348</v>
      </c>
      <c r="C2323">
        <v>46304</v>
      </c>
      <c r="D2323">
        <v>29430</v>
      </c>
      <c r="E2323">
        <v>73.569999999999993</v>
      </c>
      <c r="F2323">
        <v>27.603000000000002</v>
      </c>
      <c r="G2323" t="s">
        <v>98</v>
      </c>
      <c r="H2323" t="s">
        <v>142</v>
      </c>
      <c r="I2323" t="s">
        <v>142</v>
      </c>
    </row>
    <row r="2324" spans="1:9" x14ac:dyDescent="0.3">
      <c r="A2324" t="s">
        <v>19</v>
      </c>
      <c r="B2324" s="1">
        <v>42349</v>
      </c>
      <c r="C2324">
        <v>43421</v>
      </c>
      <c r="D2324">
        <v>25956</v>
      </c>
      <c r="E2324">
        <v>64.89</v>
      </c>
      <c r="F2324">
        <v>24.6126</v>
      </c>
      <c r="G2324" t="s">
        <v>98</v>
      </c>
      <c r="H2324" t="s">
        <v>142</v>
      </c>
      <c r="I2324" t="s">
        <v>142</v>
      </c>
    </row>
    <row r="2325" spans="1:9" x14ac:dyDescent="0.3">
      <c r="A2325" t="s">
        <v>19</v>
      </c>
      <c r="B2325" s="1">
        <v>42350</v>
      </c>
      <c r="C2325">
        <v>13479</v>
      </c>
      <c r="D2325">
        <v>6759</v>
      </c>
      <c r="E2325">
        <v>16.897500000000001</v>
      </c>
      <c r="F2325">
        <v>6.7808000000000002</v>
      </c>
      <c r="G2325" t="s">
        <v>98</v>
      </c>
      <c r="H2325" t="s">
        <v>142</v>
      </c>
      <c r="I2325" t="s">
        <v>142</v>
      </c>
    </row>
    <row r="2326" spans="1:9" x14ac:dyDescent="0.3">
      <c r="A2326" t="s">
        <v>19</v>
      </c>
      <c r="B2326" s="1">
        <v>42351</v>
      </c>
      <c r="C2326">
        <v>12300</v>
      </c>
      <c r="D2326">
        <v>4712</v>
      </c>
      <c r="E2326">
        <v>11.78</v>
      </c>
      <c r="F2326">
        <v>4.5896999999999997</v>
      </c>
      <c r="G2326" t="s">
        <v>98</v>
      </c>
      <c r="H2326" t="s">
        <v>142</v>
      </c>
      <c r="I2326" t="s">
        <v>142</v>
      </c>
    </row>
    <row r="2327" spans="1:9" x14ac:dyDescent="0.3">
      <c r="A2327" t="s">
        <v>19</v>
      </c>
      <c r="B2327" s="1">
        <v>42352</v>
      </c>
      <c r="C2327">
        <v>53116</v>
      </c>
      <c r="D2327">
        <v>31120</v>
      </c>
      <c r="E2327">
        <v>77.8</v>
      </c>
      <c r="F2327">
        <v>29.184200000000001</v>
      </c>
      <c r="G2327" t="s">
        <v>98</v>
      </c>
      <c r="H2327" t="s">
        <v>142</v>
      </c>
      <c r="I2327" t="s">
        <v>142</v>
      </c>
    </row>
    <row r="2328" spans="1:9" x14ac:dyDescent="0.3">
      <c r="A2328" t="s">
        <v>19</v>
      </c>
      <c r="B2328" s="1">
        <v>42353</v>
      </c>
      <c r="C2328">
        <v>44567</v>
      </c>
      <c r="D2328">
        <v>28586</v>
      </c>
      <c r="E2328">
        <v>71.465000000000003</v>
      </c>
      <c r="F2328">
        <v>25.572500000000002</v>
      </c>
      <c r="G2328" t="s">
        <v>98</v>
      </c>
      <c r="H2328" t="s">
        <v>142</v>
      </c>
      <c r="I2328" t="s">
        <v>142</v>
      </c>
    </row>
    <row r="2329" spans="1:9" x14ac:dyDescent="0.3">
      <c r="A2329" t="s">
        <v>19</v>
      </c>
      <c r="B2329" s="1">
        <v>42354</v>
      </c>
      <c r="C2329">
        <v>39149</v>
      </c>
      <c r="D2329">
        <v>24431</v>
      </c>
      <c r="E2329">
        <v>61.077500000000001</v>
      </c>
      <c r="F2329">
        <v>21.4346</v>
      </c>
      <c r="G2329" t="s">
        <v>98</v>
      </c>
      <c r="H2329" t="s">
        <v>142</v>
      </c>
      <c r="I2329" t="s">
        <v>142</v>
      </c>
    </row>
    <row r="2330" spans="1:9" x14ac:dyDescent="0.3">
      <c r="A2330" t="s">
        <v>19</v>
      </c>
      <c r="B2330" s="1">
        <v>42355</v>
      </c>
      <c r="C2330">
        <v>44454</v>
      </c>
      <c r="D2330">
        <v>28699</v>
      </c>
      <c r="E2330">
        <v>71.747500000000002</v>
      </c>
      <c r="F2330">
        <v>27.577999999999999</v>
      </c>
      <c r="G2330" t="s">
        <v>98</v>
      </c>
      <c r="H2330" t="s">
        <v>142</v>
      </c>
      <c r="I2330" t="s">
        <v>142</v>
      </c>
    </row>
    <row r="2331" spans="1:9" x14ac:dyDescent="0.3">
      <c r="A2331" t="s">
        <v>19</v>
      </c>
      <c r="B2331" s="1">
        <v>42356</v>
      </c>
      <c r="C2331">
        <v>40276</v>
      </c>
      <c r="D2331">
        <v>27811</v>
      </c>
      <c r="E2331">
        <v>69.527500000000003</v>
      </c>
      <c r="F2331">
        <v>26.4511</v>
      </c>
      <c r="G2331" t="s">
        <v>98</v>
      </c>
      <c r="H2331" t="s">
        <v>142</v>
      </c>
      <c r="I2331" t="s">
        <v>142</v>
      </c>
    </row>
    <row r="2332" spans="1:9" x14ac:dyDescent="0.3">
      <c r="A2332" t="s">
        <v>19</v>
      </c>
      <c r="B2332" s="1">
        <v>42357</v>
      </c>
      <c r="C2332">
        <v>12765</v>
      </c>
      <c r="D2332">
        <v>6544</v>
      </c>
      <c r="E2332">
        <v>16.36</v>
      </c>
      <c r="F2332">
        <v>6.6528</v>
      </c>
      <c r="G2332" t="s">
        <v>98</v>
      </c>
      <c r="H2332" t="s">
        <v>142</v>
      </c>
      <c r="I2332" t="s">
        <v>142</v>
      </c>
    </row>
    <row r="2333" spans="1:9" x14ac:dyDescent="0.3">
      <c r="A2333" t="s">
        <v>19</v>
      </c>
      <c r="B2333" s="1">
        <v>42358</v>
      </c>
      <c r="C2333">
        <v>12519</v>
      </c>
      <c r="D2333">
        <v>4811</v>
      </c>
      <c r="E2333">
        <v>12.0275</v>
      </c>
      <c r="F2333">
        <v>5.7428999999999997</v>
      </c>
      <c r="G2333" t="s">
        <v>98</v>
      </c>
      <c r="H2333" t="s">
        <v>142</v>
      </c>
      <c r="I2333" t="s">
        <v>142</v>
      </c>
    </row>
    <row r="2334" spans="1:9" x14ac:dyDescent="0.3">
      <c r="A2334" t="s">
        <v>19</v>
      </c>
      <c r="B2334" s="1">
        <v>42359</v>
      </c>
      <c r="C2334">
        <v>41461</v>
      </c>
      <c r="D2334">
        <v>25125</v>
      </c>
      <c r="E2334">
        <v>62.8125</v>
      </c>
      <c r="F2334">
        <v>24.595099999999999</v>
      </c>
      <c r="G2334" t="s">
        <v>98</v>
      </c>
      <c r="H2334" t="s">
        <v>142</v>
      </c>
      <c r="I2334" t="s">
        <v>142</v>
      </c>
    </row>
    <row r="2335" spans="1:9" x14ac:dyDescent="0.3">
      <c r="A2335" t="s">
        <v>19</v>
      </c>
      <c r="B2335" s="1">
        <v>42360</v>
      </c>
      <c r="C2335">
        <v>48242</v>
      </c>
      <c r="D2335">
        <v>27319</v>
      </c>
      <c r="E2335">
        <v>68.297499999999999</v>
      </c>
      <c r="F2335">
        <v>24.5837</v>
      </c>
      <c r="G2335" t="s">
        <v>98</v>
      </c>
      <c r="H2335" t="s">
        <v>142</v>
      </c>
      <c r="I2335" t="s">
        <v>142</v>
      </c>
    </row>
    <row r="2336" spans="1:9" x14ac:dyDescent="0.3">
      <c r="A2336" t="s">
        <v>19</v>
      </c>
      <c r="B2336" s="1">
        <v>42361</v>
      </c>
      <c r="C2336">
        <v>36116</v>
      </c>
      <c r="D2336">
        <v>21262</v>
      </c>
      <c r="E2336">
        <v>53.155000000000001</v>
      </c>
      <c r="F2336">
        <v>20.022200000000002</v>
      </c>
      <c r="G2336" t="s">
        <v>98</v>
      </c>
      <c r="H2336" t="s">
        <v>142</v>
      </c>
      <c r="I2336" t="s">
        <v>142</v>
      </c>
    </row>
    <row r="2337" spans="1:9" x14ac:dyDescent="0.3">
      <c r="A2337" t="s">
        <v>19</v>
      </c>
      <c r="B2337" s="1">
        <v>42362</v>
      </c>
      <c r="C2337">
        <v>13264</v>
      </c>
      <c r="D2337">
        <v>7954</v>
      </c>
      <c r="E2337">
        <v>19.885000000000002</v>
      </c>
      <c r="F2337">
        <v>8.2951999999999995</v>
      </c>
      <c r="G2337" t="s">
        <v>98</v>
      </c>
      <c r="H2337" t="s">
        <v>142</v>
      </c>
      <c r="I2337" t="s">
        <v>142</v>
      </c>
    </row>
    <row r="2338" spans="1:9" x14ac:dyDescent="0.3">
      <c r="A2338" t="s">
        <v>19</v>
      </c>
      <c r="B2338" s="1">
        <v>42363</v>
      </c>
      <c r="C2338">
        <v>6760</v>
      </c>
      <c r="D2338">
        <v>2841</v>
      </c>
      <c r="E2338">
        <v>7.1025</v>
      </c>
      <c r="F2338">
        <v>3.2643</v>
      </c>
      <c r="G2338" t="s">
        <v>98</v>
      </c>
      <c r="H2338" t="s">
        <v>142</v>
      </c>
      <c r="I2338" t="s">
        <v>142</v>
      </c>
    </row>
    <row r="2339" spans="1:9" x14ac:dyDescent="0.3">
      <c r="A2339" t="s">
        <v>19</v>
      </c>
      <c r="B2339" s="1">
        <v>42364</v>
      </c>
      <c r="C2339">
        <v>7554</v>
      </c>
      <c r="D2339">
        <v>3089</v>
      </c>
      <c r="E2339">
        <v>7.7225000000000001</v>
      </c>
      <c r="F2339">
        <v>3.2191000000000001</v>
      </c>
      <c r="G2339" t="s">
        <v>98</v>
      </c>
      <c r="H2339" t="s">
        <v>142</v>
      </c>
      <c r="I2339" t="s">
        <v>142</v>
      </c>
    </row>
    <row r="2340" spans="1:9" x14ac:dyDescent="0.3">
      <c r="A2340" t="s">
        <v>19</v>
      </c>
      <c r="B2340" s="1">
        <v>42365</v>
      </c>
      <c r="C2340">
        <v>10128</v>
      </c>
      <c r="D2340">
        <v>3203</v>
      </c>
      <c r="E2340">
        <v>8.0075000000000003</v>
      </c>
      <c r="F2340">
        <v>3.2128999999999999</v>
      </c>
      <c r="G2340" t="s">
        <v>98</v>
      </c>
      <c r="H2340" t="s">
        <v>142</v>
      </c>
      <c r="I2340" t="s">
        <v>142</v>
      </c>
    </row>
    <row r="2341" spans="1:9" x14ac:dyDescent="0.3">
      <c r="A2341" t="s">
        <v>19</v>
      </c>
      <c r="B2341" s="1">
        <v>42366</v>
      </c>
      <c r="C2341">
        <v>39901</v>
      </c>
      <c r="D2341">
        <v>18514</v>
      </c>
      <c r="E2341">
        <v>46.284999999999997</v>
      </c>
      <c r="F2341">
        <v>17.575700000000001</v>
      </c>
      <c r="G2341" t="s">
        <v>98</v>
      </c>
      <c r="H2341" t="s">
        <v>142</v>
      </c>
      <c r="I2341" t="s">
        <v>142</v>
      </c>
    </row>
    <row r="2342" spans="1:9" x14ac:dyDescent="0.3">
      <c r="A2342" t="s">
        <v>19</v>
      </c>
      <c r="B2342" s="1">
        <v>42367</v>
      </c>
      <c r="C2342">
        <v>45815</v>
      </c>
      <c r="D2342">
        <v>21323</v>
      </c>
      <c r="E2342">
        <v>53.307499999999997</v>
      </c>
      <c r="F2342">
        <v>25.171199999999999</v>
      </c>
      <c r="G2342" t="s">
        <v>98</v>
      </c>
      <c r="H2342" t="s">
        <v>142</v>
      </c>
      <c r="I2342" t="s">
        <v>142</v>
      </c>
    </row>
    <row r="2343" spans="1:9" x14ac:dyDescent="0.3">
      <c r="A2343" t="s">
        <v>19</v>
      </c>
      <c r="B2343" s="1">
        <v>42368</v>
      </c>
      <c r="C2343">
        <v>45101</v>
      </c>
      <c r="D2343">
        <v>21172</v>
      </c>
      <c r="E2343">
        <v>52.93</v>
      </c>
      <c r="F2343">
        <v>24.4693</v>
      </c>
      <c r="G2343" t="s">
        <v>98</v>
      </c>
      <c r="H2343" t="s">
        <v>142</v>
      </c>
      <c r="I2343" t="s">
        <v>142</v>
      </c>
    </row>
    <row r="2344" spans="1:9" x14ac:dyDescent="0.3">
      <c r="A2344" t="s">
        <v>19</v>
      </c>
      <c r="B2344" s="1">
        <v>42369</v>
      </c>
      <c r="C2344">
        <v>29632</v>
      </c>
      <c r="D2344">
        <v>11814</v>
      </c>
      <c r="E2344">
        <v>29.535</v>
      </c>
      <c r="F2344">
        <v>13.541</v>
      </c>
      <c r="G2344" t="s">
        <v>98</v>
      </c>
      <c r="H2344" t="s">
        <v>142</v>
      </c>
      <c r="I2344" t="s">
        <v>142</v>
      </c>
    </row>
    <row r="2345" spans="1:9" x14ac:dyDescent="0.3">
      <c r="A2345" t="s">
        <v>19</v>
      </c>
      <c r="B2345" s="1">
        <v>42370</v>
      </c>
      <c r="C2345">
        <v>11916</v>
      </c>
      <c r="D2345">
        <v>2681</v>
      </c>
      <c r="E2345">
        <v>6.7024999999999997</v>
      </c>
      <c r="F2345">
        <v>3.0152999999999999</v>
      </c>
      <c r="G2345" t="s">
        <v>98</v>
      </c>
      <c r="H2345" t="s">
        <v>142</v>
      </c>
      <c r="I2345" t="s">
        <v>142</v>
      </c>
    </row>
    <row r="2346" spans="1:9" x14ac:dyDescent="0.3">
      <c r="A2346" t="s">
        <v>19</v>
      </c>
      <c r="B2346" s="1">
        <v>42371</v>
      </c>
      <c r="C2346">
        <v>11843</v>
      </c>
      <c r="D2346">
        <v>2354</v>
      </c>
      <c r="E2346">
        <v>5.8849999999999998</v>
      </c>
      <c r="F2346">
        <v>2.8054999999999999</v>
      </c>
      <c r="G2346" t="s">
        <v>98</v>
      </c>
      <c r="H2346" t="s">
        <v>142</v>
      </c>
      <c r="I2346" t="s">
        <v>142</v>
      </c>
    </row>
    <row r="2347" spans="1:9" x14ac:dyDescent="0.3">
      <c r="A2347" t="s">
        <v>19</v>
      </c>
      <c r="B2347" s="1">
        <v>42372</v>
      </c>
      <c r="C2347">
        <v>11418</v>
      </c>
      <c r="D2347">
        <v>2185</v>
      </c>
      <c r="E2347">
        <v>5.4625000000000004</v>
      </c>
      <c r="F2347">
        <v>2.4117999999999999</v>
      </c>
      <c r="G2347" t="s">
        <v>98</v>
      </c>
      <c r="H2347" t="s">
        <v>142</v>
      </c>
      <c r="I2347" t="s">
        <v>142</v>
      </c>
    </row>
    <row r="2348" spans="1:9" x14ac:dyDescent="0.3">
      <c r="A2348" t="s">
        <v>19</v>
      </c>
      <c r="B2348" s="1">
        <v>42373</v>
      </c>
      <c r="C2348">
        <v>50432</v>
      </c>
      <c r="D2348">
        <v>14638</v>
      </c>
      <c r="E2348">
        <v>36.594999999999999</v>
      </c>
      <c r="F2348">
        <v>14.953799999999999</v>
      </c>
      <c r="G2348" t="s">
        <v>98</v>
      </c>
      <c r="H2348" t="s">
        <v>142</v>
      </c>
      <c r="I2348" t="s">
        <v>142</v>
      </c>
    </row>
    <row r="2349" spans="1:9" x14ac:dyDescent="0.3">
      <c r="A2349" t="s">
        <v>19</v>
      </c>
      <c r="B2349" s="1">
        <v>42374</v>
      </c>
      <c r="C2349">
        <v>42358</v>
      </c>
      <c r="D2349">
        <v>13239</v>
      </c>
      <c r="E2349">
        <v>33.097499999999997</v>
      </c>
      <c r="F2349">
        <v>14.284599999999999</v>
      </c>
      <c r="G2349" t="s">
        <v>98</v>
      </c>
      <c r="H2349" t="s">
        <v>142</v>
      </c>
      <c r="I2349" t="s">
        <v>142</v>
      </c>
    </row>
    <row r="2350" spans="1:9" x14ac:dyDescent="0.3">
      <c r="A2350" t="s">
        <v>19</v>
      </c>
      <c r="B2350" s="1">
        <v>42375</v>
      </c>
      <c r="C2350">
        <v>44954</v>
      </c>
      <c r="D2350">
        <v>13811</v>
      </c>
      <c r="E2350">
        <v>34.527500000000003</v>
      </c>
      <c r="F2350">
        <v>13.9024</v>
      </c>
      <c r="G2350" t="s">
        <v>98</v>
      </c>
      <c r="H2350" t="s">
        <v>142</v>
      </c>
      <c r="I2350" t="s">
        <v>142</v>
      </c>
    </row>
    <row r="2351" spans="1:9" x14ac:dyDescent="0.3">
      <c r="A2351" t="s">
        <v>19</v>
      </c>
      <c r="B2351" s="1">
        <v>42376</v>
      </c>
      <c r="C2351">
        <v>45426</v>
      </c>
      <c r="D2351">
        <v>15194</v>
      </c>
      <c r="E2351">
        <v>37.984999999999999</v>
      </c>
      <c r="F2351">
        <v>15.6478</v>
      </c>
      <c r="G2351" t="s">
        <v>98</v>
      </c>
      <c r="H2351" t="s">
        <v>142</v>
      </c>
      <c r="I2351" t="s">
        <v>142</v>
      </c>
    </row>
    <row r="2352" spans="1:9" x14ac:dyDescent="0.3">
      <c r="A2352" t="s">
        <v>19</v>
      </c>
      <c r="B2352" s="1">
        <v>42377</v>
      </c>
      <c r="C2352">
        <v>42513</v>
      </c>
      <c r="D2352">
        <v>13852</v>
      </c>
      <c r="E2352">
        <v>34.630000000000003</v>
      </c>
      <c r="F2352">
        <v>14.94</v>
      </c>
      <c r="G2352" t="s">
        <v>98</v>
      </c>
      <c r="H2352" t="s">
        <v>142</v>
      </c>
      <c r="I2352" t="s">
        <v>142</v>
      </c>
    </row>
    <row r="2353" spans="1:9" x14ac:dyDescent="0.3">
      <c r="A2353" t="s">
        <v>19</v>
      </c>
      <c r="B2353" s="1">
        <v>42378</v>
      </c>
      <c r="C2353">
        <v>14179</v>
      </c>
      <c r="D2353">
        <v>3615</v>
      </c>
      <c r="E2353">
        <v>9.0374999999999996</v>
      </c>
      <c r="F2353">
        <v>4.2609000000000004</v>
      </c>
      <c r="G2353" t="s">
        <v>98</v>
      </c>
      <c r="H2353" t="s">
        <v>142</v>
      </c>
      <c r="I2353" t="s">
        <v>142</v>
      </c>
    </row>
    <row r="2354" spans="1:9" x14ac:dyDescent="0.3">
      <c r="A2354" t="s">
        <v>19</v>
      </c>
      <c r="B2354" s="1">
        <v>42379</v>
      </c>
      <c r="C2354">
        <v>11579</v>
      </c>
      <c r="D2354">
        <v>2613</v>
      </c>
      <c r="E2354">
        <v>6.5324999999999998</v>
      </c>
      <c r="F2354">
        <v>3.2776000000000001</v>
      </c>
      <c r="G2354" t="s">
        <v>98</v>
      </c>
      <c r="H2354" t="s">
        <v>142</v>
      </c>
      <c r="I2354" t="s">
        <v>142</v>
      </c>
    </row>
    <row r="2355" spans="1:9" x14ac:dyDescent="0.3">
      <c r="A2355" t="s">
        <v>19</v>
      </c>
      <c r="B2355" s="1">
        <v>42380</v>
      </c>
      <c r="C2355">
        <v>49523</v>
      </c>
      <c r="D2355">
        <v>12611</v>
      </c>
      <c r="E2355">
        <v>31.5275</v>
      </c>
      <c r="F2355">
        <v>13.633699999999999</v>
      </c>
      <c r="G2355" t="s">
        <v>98</v>
      </c>
      <c r="H2355" t="s">
        <v>142</v>
      </c>
      <c r="I2355" t="s">
        <v>142</v>
      </c>
    </row>
    <row r="2356" spans="1:9" x14ac:dyDescent="0.3">
      <c r="A2356" t="s">
        <v>19</v>
      </c>
      <c r="B2356" s="1">
        <v>42381</v>
      </c>
      <c r="C2356">
        <v>45210</v>
      </c>
      <c r="D2356">
        <v>14224</v>
      </c>
      <c r="E2356">
        <v>35.56</v>
      </c>
      <c r="F2356">
        <v>16.0763</v>
      </c>
      <c r="G2356" t="s">
        <v>98</v>
      </c>
      <c r="H2356" t="s">
        <v>142</v>
      </c>
      <c r="I2356" t="s">
        <v>142</v>
      </c>
    </row>
    <row r="2357" spans="1:9" x14ac:dyDescent="0.3">
      <c r="A2357" t="s">
        <v>19</v>
      </c>
      <c r="B2357" s="1">
        <v>42382</v>
      </c>
      <c r="C2357">
        <v>43257</v>
      </c>
      <c r="D2357">
        <v>14328</v>
      </c>
      <c r="E2357">
        <v>35.82</v>
      </c>
      <c r="F2357">
        <v>14.157299999999999</v>
      </c>
      <c r="G2357" t="s">
        <v>98</v>
      </c>
      <c r="H2357" t="s">
        <v>142</v>
      </c>
      <c r="I2357" t="s">
        <v>142</v>
      </c>
    </row>
    <row r="2358" spans="1:9" x14ac:dyDescent="0.3">
      <c r="A2358" t="s">
        <v>19</v>
      </c>
      <c r="B2358" s="1">
        <v>42383</v>
      </c>
      <c r="C2358">
        <v>45019</v>
      </c>
      <c r="D2358">
        <v>15253</v>
      </c>
      <c r="E2358">
        <v>38.1325</v>
      </c>
      <c r="F2358">
        <v>15.146000000000001</v>
      </c>
      <c r="G2358" t="s">
        <v>98</v>
      </c>
      <c r="H2358" t="s">
        <v>142</v>
      </c>
      <c r="I2358" t="s">
        <v>142</v>
      </c>
    </row>
    <row r="2359" spans="1:9" x14ac:dyDescent="0.3">
      <c r="A2359" t="s">
        <v>19</v>
      </c>
      <c r="B2359" s="1">
        <v>42384</v>
      </c>
      <c r="C2359">
        <v>35512</v>
      </c>
      <c r="D2359">
        <v>13706</v>
      </c>
      <c r="E2359">
        <v>34.265000000000001</v>
      </c>
      <c r="F2359">
        <v>14.343299999999999</v>
      </c>
      <c r="G2359" t="s">
        <v>98</v>
      </c>
      <c r="H2359" t="s">
        <v>142</v>
      </c>
      <c r="I2359" t="s">
        <v>142</v>
      </c>
    </row>
    <row r="2360" spans="1:9" x14ac:dyDescent="0.3">
      <c r="A2360" t="s">
        <v>19</v>
      </c>
      <c r="B2360" s="1">
        <v>42385</v>
      </c>
      <c r="C2360">
        <v>10680</v>
      </c>
      <c r="D2360">
        <v>3515</v>
      </c>
      <c r="E2360">
        <v>8.7874999999999996</v>
      </c>
      <c r="F2360">
        <v>3.9984999999999999</v>
      </c>
      <c r="G2360" t="s">
        <v>98</v>
      </c>
      <c r="H2360" t="s">
        <v>142</v>
      </c>
      <c r="I2360" t="s">
        <v>142</v>
      </c>
    </row>
    <row r="2361" spans="1:9" x14ac:dyDescent="0.3">
      <c r="A2361" t="s">
        <v>19</v>
      </c>
      <c r="B2361" s="1">
        <v>42386</v>
      </c>
      <c r="C2361">
        <v>8307</v>
      </c>
      <c r="D2361">
        <v>2488</v>
      </c>
      <c r="E2361">
        <v>6.22</v>
      </c>
      <c r="F2361">
        <v>2.5688</v>
      </c>
      <c r="G2361" t="s">
        <v>98</v>
      </c>
      <c r="H2361" t="s">
        <v>142</v>
      </c>
      <c r="I2361" t="s">
        <v>142</v>
      </c>
    </row>
    <row r="2362" spans="1:9" x14ac:dyDescent="0.3">
      <c r="A2362" t="s">
        <v>19</v>
      </c>
      <c r="B2362" s="1">
        <v>42387</v>
      </c>
      <c r="C2362">
        <v>12151</v>
      </c>
      <c r="D2362">
        <v>4180</v>
      </c>
      <c r="E2362">
        <v>10.45</v>
      </c>
      <c r="F2362">
        <v>4.3818999999999999</v>
      </c>
      <c r="G2362" t="s">
        <v>98</v>
      </c>
      <c r="H2362" t="s">
        <v>142</v>
      </c>
      <c r="I2362" t="s">
        <v>142</v>
      </c>
    </row>
    <row r="2363" spans="1:9" x14ac:dyDescent="0.3">
      <c r="A2363" t="s">
        <v>19</v>
      </c>
      <c r="B2363" s="1">
        <v>42388</v>
      </c>
      <c r="C2363">
        <v>42339</v>
      </c>
      <c r="D2363">
        <v>15000</v>
      </c>
      <c r="E2363">
        <v>37.5</v>
      </c>
      <c r="F2363">
        <v>14.3993</v>
      </c>
      <c r="G2363" t="s">
        <v>98</v>
      </c>
      <c r="H2363" t="s">
        <v>142</v>
      </c>
      <c r="I2363" t="s">
        <v>142</v>
      </c>
    </row>
    <row r="2364" spans="1:9" x14ac:dyDescent="0.3">
      <c r="A2364" t="s">
        <v>19</v>
      </c>
      <c r="B2364" s="1">
        <v>42389</v>
      </c>
      <c r="C2364">
        <v>52011</v>
      </c>
      <c r="D2364">
        <v>16403</v>
      </c>
      <c r="E2364">
        <v>41.0075</v>
      </c>
      <c r="F2364">
        <v>16.017399999999999</v>
      </c>
      <c r="G2364" t="s">
        <v>98</v>
      </c>
      <c r="H2364" t="s">
        <v>142</v>
      </c>
      <c r="I2364" t="s">
        <v>142</v>
      </c>
    </row>
    <row r="2365" spans="1:9" x14ac:dyDescent="0.3">
      <c r="A2365" t="s">
        <v>19</v>
      </c>
      <c r="B2365" s="1">
        <v>42390</v>
      </c>
      <c r="C2365">
        <v>58022</v>
      </c>
      <c r="D2365">
        <v>18833</v>
      </c>
      <c r="E2365">
        <v>47.082500000000003</v>
      </c>
      <c r="F2365">
        <v>18.4559</v>
      </c>
      <c r="G2365" t="s">
        <v>98</v>
      </c>
      <c r="H2365" t="s">
        <v>142</v>
      </c>
      <c r="I2365" t="s">
        <v>142</v>
      </c>
    </row>
    <row r="2366" spans="1:9" x14ac:dyDescent="0.3">
      <c r="A2366" t="s">
        <v>19</v>
      </c>
      <c r="B2366" s="1">
        <v>42391</v>
      </c>
      <c r="C2366">
        <v>42961</v>
      </c>
      <c r="D2366">
        <v>15241</v>
      </c>
      <c r="E2366">
        <v>38.102499999999999</v>
      </c>
      <c r="F2366">
        <v>15.154199999999999</v>
      </c>
      <c r="G2366" t="s">
        <v>98</v>
      </c>
      <c r="H2366" t="s">
        <v>142</v>
      </c>
      <c r="I2366" t="s">
        <v>142</v>
      </c>
    </row>
    <row r="2367" spans="1:9" x14ac:dyDescent="0.3">
      <c r="A2367" t="s">
        <v>19</v>
      </c>
      <c r="B2367" s="1">
        <v>42392</v>
      </c>
      <c r="C2367">
        <v>23556</v>
      </c>
      <c r="D2367">
        <v>5578</v>
      </c>
      <c r="E2367">
        <v>13.945</v>
      </c>
      <c r="F2367">
        <v>6.5395000000000003</v>
      </c>
      <c r="G2367" t="s">
        <v>98</v>
      </c>
      <c r="H2367" t="s">
        <v>142</v>
      </c>
      <c r="I2367" t="s">
        <v>142</v>
      </c>
    </row>
    <row r="2368" spans="1:9" x14ac:dyDescent="0.3">
      <c r="A2368" t="s">
        <v>19</v>
      </c>
      <c r="B2368" s="1">
        <v>42393</v>
      </c>
      <c r="C2368">
        <v>32833</v>
      </c>
      <c r="D2368">
        <v>7062</v>
      </c>
      <c r="E2368">
        <v>17.655000000000001</v>
      </c>
      <c r="F2368">
        <v>7.6921999999999997</v>
      </c>
      <c r="G2368" t="s">
        <v>98</v>
      </c>
      <c r="H2368" t="s">
        <v>142</v>
      </c>
      <c r="I2368" t="s">
        <v>142</v>
      </c>
    </row>
    <row r="2369" spans="1:9" x14ac:dyDescent="0.3">
      <c r="A2369" t="s">
        <v>19</v>
      </c>
      <c r="B2369" s="1">
        <v>42394</v>
      </c>
      <c r="C2369">
        <v>53754</v>
      </c>
      <c r="D2369">
        <v>14786</v>
      </c>
      <c r="E2369">
        <v>36.965000000000003</v>
      </c>
      <c r="F2369">
        <v>13.735099999999999</v>
      </c>
      <c r="G2369" t="s">
        <v>98</v>
      </c>
      <c r="H2369" t="s">
        <v>142</v>
      </c>
      <c r="I2369" t="s">
        <v>142</v>
      </c>
    </row>
    <row r="2370" spans="1:9" x14ac:dyDescent="0.3">
      <c r="A2370" t="s">
        <v>19</v>
      </c>
      <c r="B2370" s="1">
        <v>42395</v>
      </c>
      <c r="C2370">
        <v>10109</v>
      </c>
      <c r="D2370">
        <v>2376</v>
      </c>
      <c r="E2370">
        <v>5.94</v>
      </c>
      <c r="F2370">
        <v>3.0716000000000001</v>
      </c>
      <c r="G2370" t="s">
        <v>98</v>
      </c>
      <c r="H2370" t="s">
        <v>142</v>
      </c>
      <c r="I2370" t="s">
        <v>142</v>
      </c>
    </row>
    <row r="2371" spans="1:9" x14ac:dyDescent="0.3">
      <c r="A2371" t="s">
        <v>19</v>
      </c>
      <c r="B2371" s="1">
        <v>42396</v>
      </c>
      <c r="C2371">
        <v>65332</v>
      </c>
      <c r="D2371">
        <v>20169</v>
      </c>
      <c r="E2371">
        <v>50.422499999999999</v>
      </c>
      <c r="F2371">
        <v>19.0121</v>
      </c>
      <c r="G2371" t="s">
        <v>98</v>
      </c>
      <c r="H2371" t="s">
        <v>142</v>
      </c>
      <c r="I2371" t="s">
        <v>142</v>
      </c>
    </row>
    <row r="2372" spans="1:9" x14ac:dyDescent="0.3">
      <c r="A2372" t="s">
        <v>19</v>
      </c>
      <c r="B2372" s="1">
        <v>42397</v>
      </c>
      <c r="C2372">
        <v>62519</v>
      </c>
      <c r="D2372">
        <v>21837</v>
      </c>
      <c r="E2372">
        <v>54.592500000000001</v>
      </c>
      <c r="F2372">
        <v>21.9026</v>
      </c>
      <c r="G2372" t="s">
        <v>98</v>
      </c>
      <c r="H2372" t="s">
        <v>142</v>
      </c>
      <c r="I2372" t="s">
        <v>142</v>
      </c>
    </row>
    <row r="2373" spans="1:9" x14ac:dyDescent="0.3">
      <c r="A2373" t="s">
        <v>19</v>
      </c>
      <c r="B2373" s="1">
        <v>42398</v>
      </c>
      <c r="C2373">
        <v>51725</v>
      </c>
      <c r="D2373">
        <v>19077</v>
      </c>
      <c r="E2373">
        <v>47.692500000000003</v>
      </c>
      <c r="F2373">
        <v>18.494299999999999</v>
      </c>
      <c r="G2373" t="s">
        <v>98</v>
      </c>
      <c r="H2373" t="s">
        <v>142</v>
      </c>
      <c r="I2373" t="s">
        <v>142</v>
      </c>
    </row>
    <row r="2374" spans="1:9" x14ac:dyDescent="0.3">
      <c r="A2374" t="s">
        <v>19</v>
      </c>
      <c r="B2374" s="1">
        <v>42399</v>
      </c>
      <c r="C2374">
        <v>15900</v>
      </c>
      <c r="D2374">
        <v>4186</v>
      </c>
      <c r="E2374">
        <v>10.465</v>
      </c>
      <c r="F2374">
        <v>4.9953000000000003</v>
      </c>
      <c r="G2374" t="s">
        <v>98</v>
      </c>
      <c r="H2374" t="s">
        <v>142</v>
      </c>
      <c r="I2374" t="s">
        <v>142</v>
      </c>
    </row>
    <row r="2375" spans="1:9" x14ac:dyDescent="0.3">
      <c r="A2375" t="s">
        <v>19</v>
      </c>
      <c r="B2375" s="1">
        <v>42400</v>
      </c>
      <c r="C2375">
        <v>10461</v>
      </c>
      <c r="D2375">
        <v>2599</v>
      </c>
      <c r="E2375">
        <v>6.4974999999999996</v>
      </c>
      <c r="F2375">
        <v>3.0678999999999998</v>
      </c>
      <c r="G2375" t="s">
        <v>98</v>
      </c>
      <c r="H2375" t="s">
        <v>142</v>
      </c>
      <c r="I2375" t="s">
        <v>142</v>
      </c>
    </row>
    <row r="2376" spans="1:9" x14ac:dyDescent="0.3">
      <c r="A2376" t="s">
        <v>19</v>
      </c>
      <c r="B2376" s="1">
        <v>42402</v>
      </c>
      <c r="C2376">
        <v>56248</v>
      </c>
      <c r="D2376">
        <v>19205</v>
      </c>
      <c r="E2376">
        <v>48.012500000000003</v>
      </c>
      <c r="F2376">
        <v>19.617599999999999</v>
      </c>
      <c r="G2376" t="s">
        <v>98</v>
      </c>
      <c r="H2376" t="s">
        <v>142</v>
      </c>
      <c r="I2376" t="s">
        <v>142</v>
      </c>
    </row>
    <row r="2377" spans="1:9" x14ac:dyDescent="0.3">
      <c r="A2377" t="s">
        <v>19</v>
      </c>
      <c r="B2377" s="1">
        <v>42401</v>
      </c>
      <c r="C2377">
        <v>61551</v>
      </c>
      <c r="D2377">
        <v>18316</v>
      </c>
      <c r="E2377">
        <v>45.79</v>
      </c>
      <c r="F2377">
        <v>16.1797</v>
      </c>
      <c r="G2377" t="s">
        <v>98</v>
      </c>
      <c r="H2377" t="s">
        <v>142</v>
      </c>
      <c r="I2377" t="s">
        <v>142</v>
      </c>
    </row>
    <row r="2378" spans="1:9" x14ac:dyDescent="0.3">
      <c r="A2378" t="s">
        <v>19</v>
      </c>
      <c r="B2378" s="1">
        <v>42403</v>
      </c>
      <c r="C2378">
        <v>56228</v>
      </c>
      <c r="D2378">
        <v>19346</v>
      </c>
      <c r="E2378">
        <v>48.365000000000002</v>
      </c>
      <c r="F2378">
        <v>18.4084</v>
      </c>
      <c r="G2378" t="s">
        <v>98</v>
      </c>
      <c r="H2378" t="s">
        <v>142</v>
      </c>
      <c r="I2378" t="s">
        <v>142</v>
      </c>
    </row>
    <row r="2379" spans="1:9" x14ac:dyDescent="0.3">
      <c r="A2379" t="s">
        <v>19</v>
      </c>
      <c r="B2379" s="1">
        <v>42404</v>
      </c>
      <c r="C2379">
        <v>52296</v>
      </c>
      <c r="D2379">
        <v>18628</v>
      </c>
      <c r="E2379">
        <v>46.57</v>
      </c>
      <c r="F2379">
        <v>19.890699999999999</v>
      </c>
      <c r="G2379" t="s">
        <v>98</v>
      </c>
      <c r="H2379" t="s">
        <v>142</v>
      </c>
      <c r="I2379" t="s">
        <v>142</v>
      </c>
    </row>
    <row r="2380" spans="1:9" x14ac:dyDescent="0.3">
      <c r="A2380" t="s">
        <v>19</v>
      </c>
      <c r="B2380" s="1">
        <v>42405</v>
      </c>
      <c r="C2380">
        <v>48266</v>
      </c>
      <c r="D2380">
        <v>16889</v>
      </c>
      <c r="E2380">
        <v>42.222499999999997</v>
      </c>
      <c r="F2380">
        <v>18.131</v>
      </c>
      <c r="G2380" t="s">
        <v>98</v>
      </c>
      <c r="H2380" t="s">
        <v>142</v>
      </c>
      <c r="I2380" t="s">
        <v>142</v>
      </c>
    </row>
    <row r="2381" spans="1:9" x14ac:dyDescent="0.3">
      <c r="A2381" t="s">
        <v>19</v>
      </c>
      <c r="B2381" s="1">
        <v>42406</v>
      </c>
      <c r="C2381">
        <v>14766</v>
      </c>
      <c r="D2381">
        <v>3940</v>
      </c>
      <c r="E2381">
        <v>9.8468</v>
      </c>
      <c r="F2381">
        <v>5.3022</v>
      </c>
      <c r="G2381" t="s">
        <v>98</v>
      </c>
      <c r="H2381" t="s">
        <v>142</v>
      </c>
      <c r="I2381" t="s">
        <v>142</v>
      </c>
    </row>
    <row r="2382" spans="1:9" x14ac:dyDescent="0.3">
      <c r="A2382" t="s">
        <v>19</v>
      </c>
      <c r="B2382" s="1">
        <v>42407</v>
      </c>
      <c r="C2382">
        <v>12440</v>
      </c>
      <c r="D2382">
        <v>3247</v>
      </c>
      <c r="E2382">
        <v>8.1250999999999998</v>
      </c>
      <c r="F2382">
        <v>4.375</v>
      </c>
      <c r="G2382" t="s">
        <v>98</v>
      </c>
      <c r="H2382" t="s">
        <v>142</v>
      </c>
      <c r="I2382" t="s">
        <v>142</v>
      </c>
    </row>
    <row r="2383" spans="1:9" x14ac:dyDescent="0.3">
      <c r="A2383" t="s">
        <v>19</v>
      </c>
      <c r="B2383" s="1">
        <v>42408</v>
      </c>
      <c r="C2383">
        <v>53553</v>
      </c>
      <c r="D2383">
        <v>13826</v>
      </c>
      <c r="E2383">
        <v>34.564999999999998</v>
      </c>
      <c r="F2383">
        <v>12.3851</v>
      </c>
      <c r="G2383" t="s">
        <v>98</v>
      </c>
      <c r="H2383" t="s">
        <v>142</v>
      </c>
      <c r="I2383" t="s">
        <v>142</v>
      </c>
    </row>
    <row r="2384" spans="1:9" x14ac:dyDescent="0.3">
      <c r="A2384" t="s">
        <v>19</v>
      </c>
      <c r="B2384" s="1">
        <v>42409</v>
      </c>
      <c r="C2384">
        <v>48223</v>
      </c>
      <c r="D2384">
        <v>15601</v>
      </c>
      <c r="E2384">
        <v>39.002499999999998</v>
      </c>
      <c r="F2384">
        <v>15.020099999999999</v>
      </c>
      <c r="G2384" t="s">
        <v>98</v>
      </c>
      <c r="H2384" t="s">
        <v>142</v>
      </c>
      <c r="I2384" t="s">
        <v>142</v>
      </c>
    </row>
    <row r="2385" spans="1:9" x14ac:dyDescent="0.3">
      <c r="A2385" t="s">
        <v>19</v>
      </c>
      <c r="B2385" s="1">
        <v>42410</v>
      </c>
      <c r="C2385">
        <v>45700</v>
      </c>
      <c r="D2385">
        <v>16747</v>
      </c>
      <c r="E2385">
        <v>41.8675</v>
      </c>
      <c r="F2385">
        <v>14.5459</v>
      </c>
      <c r="G2385" t="s">
        <v>98</v>
      </c>
      <c r="H2385" t="s">
        <v>142</v>
      </c>
      <c r="I2385" t="s">
        <v>142</v>
      </c>
    </row>
    <row r="2386" spans="1:9" x14ac:dyDescent="0.3">
      <c r="A2386" t="s">
        <v>19</v>
      </c>
      <c r="B2386" s="1">
        <v>42411</v>
      </c>
      <c r="C2386">
        <v>45049</v>
      </c>
      <c r="D2386">
        <v>16318</v>
      </c>
      <c r="E2386">
        <v>40.795000000000002</v>
      </c>
      <c r="F2386">
        <v>14.632300000000001</v>
      </c>
      <c r="G2386" t="s">
        <v>98</v>
      </c>
      <c r="H2386" t="s">
        <v>142</v>
      </c>
      <c r="I2386" t="s">
        <v>142</v>
      </c>
    </row>
    <row r="2387" spans="1:9" x14ac:dyDescent="0.3">
      <c r="A2387" t="s">
        <v>19</v>
      </c>
      <c r="B2387" s="1">
        <v>42412</v>
      </c>
      <c r="C2387">
        <v>47204</v>
      </c>
      <c r="D2387">
        <v>17262</v>
      </c>
      <c r="E2387">
        <v>43.155000000000001</v>
      </c>
      <c r="F2387">
        <v>15.0318</v>
      </c>
      <c r="G2387" t="s">
        <v>98</v>
      </c>
      <c r="H2387" t="s">
        <v>142</v>
      </c>
      <c r="I2387" t="s">
        <v>142</v>
      </c>
    </row>
    <row r="2388" spans="1:9" x14ac:dyDescent="0.3">
      <c r="A2388" t="s">
        <v>19</v>
      </c>
      <c r="B2388" s="1">
        <v>42413</v>
      </c>
      <c r="C2388">
        <v>15731</v>
      </c>
      <c r="D2388">
        <v>4596</v>
      </c>
      <c r="E2388">
        <v>11.49</v>
      </c>
      <c r="F2388">
        <v>5.3</v>
      </c>
      <c r="G2388" t="s">
        <v>98</v>
      </c>
      <c r="H2388" t="s">
        <v>142</v>
      </c>
      <c r="I2388" t="s">
        <v>142</v>
      </c>
    </row>
    <row r="2389" spans="1:9" x14ac:dyDescent="0.3">
      <c r="A2389" t="s">
        <v>19</v>
      </c>
      <c r="B2389" s="1">
        <v>42414</v>
      </c>
      <c r="C2389">
        <v>15583</v>
      </c>
      <c r="D2389">
        <v>3102</v>
      </c>
      <c r="E2389">
        <v>7.7549999999999999</v>
      </c>
      <c r="F2389">
        <v>3.0246</v>
      </c>
      <c r="G2389" t="s">
        <v>98</v>
      </c>
      <c r="H2389" t="s">
        <v>142</v>
      </c>
      <c r="I2389" t="s">
        <v>142</v>
      </c>
    </row>
    <row r="2390" spans="1:9" x14ac:dyDescent="0.3">
      <c r="A2390" t="s">
        <v>19</v>
      </c>
      <c r="B2390" s="1">
        <v>42415</v>
      </c>
      <c r="C2390">
        <v>19973</v>
      </c>
      <c r="D2390">
        <v>6144</v>
      </c>
      <c r="E2390">
        <v>15.36</v>
      </c>
      <c r="F2390">
        <v>5.7756999999999996</v>
      </c>
      <c r="G2390" t="s">
        <v>98</v>
      </c>
      <c r="H2390" t="s">
        <v>142</v>
      </c>
      <c r="I2390" t="s">
        <v>142</v>
      </c>
    </row>
    <row r="2391" spans="1:9" x14ac:dyDescent="0.3">
      <c r="A2391" t="s">
        <v>19</v>
      </c>
      <c r="B2391" s="1">
        <v>42416</v>
      </c>
      <c r="C2391">
        <v>51124</v>
      </c>
      <c r="D2391">
        <v>16078</v>
      </c>
      <c r="E2391">
        <v>40.195</v>
      </c>
      <c r="F2391">
        <v>13.2094</v>
      </c>
      <c r="G2391" t="s">
        <v>98</v>
      </c>
      <c r="H2391" t="s">
        <v>142</v>
      </c>
      <c r="I2391" t="s">
        <v>142</v>
      </c>
    </row>
    <row r="2392" spans="1:9" x14ac:dyDescent="0.3">
      <c r="A2392" t="s">
        <v>19</v>
      </c>
      <c r="B2392" s="1">
        <v>42417</v>
      </c>
      <c r="C2392">
        <v>78584</v>
      </c>
      <c r="D2392">
        <v>21280</v>
      </c>
      <c r="E2392">
        <v>53.2</v>
      </c>
      <c r="F2392">
        <v>20.774899999999999</v>
      </c>
      <c r="G2392" t="s">
        <v>98</v>
      </c>
      <c r="H2392" t="s">
        <v>142</v>
      </c>
      <c r="I2392" t="s">
        <v>142</v>
      </c>
    </row>
    <row r="2393" spans="1:9" x14ac:dyDescent="0.3">
      <c r="A2393" t="s">
        <v>19</v>
      </c>
      <c r="B2393" s="1">
        <v>42418</v>
      </c>
      <c r="C2393">
        <v>53610</v>
      </c>
      <c r="D2393">
        <v>17506</v>
      </c>
      <c r="E2393">
        <v>43.765000000000001</v>
      </c>
      <c r="F2393">
        <v>14.464600000000001</v>
      </c>
      <c r="G2393" t="s">
        <v>98</v>
      </c>
      <c r="H2393" t="s">
        <v>142</v>
      </c>
      <c r="I2393" t="s">
        <v>142</v>
      </c>
    </row>
    <row r="2394" spans="1:9" x14ac:dyDescent="0.3">
      <c r="A2394" t="s">
        <v>19</v>
      </c>
      <c r="B2394" s="1">
        <v>42419</v>
      </c>
      <c r="C2394">
        <v>43799</v>
      </c>
      <c r="D2394">
        <v>14981</v>
      </c>
      <c r="E2394">
        <v>37.452500000000001</v>
      </c>
      <c r="F2394">
        <v>13.0611</v>
      </c>
      <c r="G2394" t="s">
        <v>98</v>
      </c>
      <c r="H2394" t="s">
        <v>142</v>
      </c>
      <c r="I2394" t="s">
        <v>142</v>
      </c>
    </row>
    <row r="2395" spans="1:9" x14ac:dyDescent="0.3">
      <c r="A2395" t="s">
        <v>19</v>
      </c>
      <c r="B2395" s="1">
        <v>42420</v>
      </c>
      <c r="C2395">
        <v>12322</v>
      </c>
      <c r="D2395">
        <v>3916</v>
      </c>
      <c r="E2395">
        <v>9.7899999999999991</v>
      </c>
      <c r="F2395">
        <v>4.3003</v>
      </c>
      <c r="G2395" t="s">
        <v>98</v>
      </c>
      <c r="H2395" t="s">
        <v>142</v>
      </c>
      <c r="I2395" t="s">
        <v>142</v>
      </c>
    </row>
    <row r="2396" spans="1:9" x14ac:dyDescent="0.3">
      <c r="A2396" t="s">
        <v>19</v>
      </c>
      <c r="B2396" s="1">
        <v>42421</v>
      </c>
      <c r="C2396">
        <v>11673</v>
      </c>
      <c r="D2396">
        <v>3099</v>
      </c>
      <c r="E2396">
        <v>7.7474999999999996</v>
      </c>
      <c r="F2396">
        <v>3.1124000000000001</v>
      </c>
      <c r="G2396" t="s">
        <v>98</v>
      </c>
      <c r="H2396" t="s">
        <v>142</v>
      </c>
      <c r="I2396" t="s">
        <v>142</v>
      </c>
    </row>
    <row r="2397" spans="1:9" x14ac:dyDescent="0.3">
      <c r="A2397" t="s">
        <v>19</v>
      </c>
      <c r="B2397" s="1">
        <v>42422</v>
      </c>
      <c r="C2397">
        <v>46289</v>
      </c>
      <c r="D2397">
        <v>14246</v>
      </c>
      <c r="E2397">
        <v>35.615000000000002</v>
      </c>
      <c r="F2397">
        <v>11.0855</v>
      </c>
      <c r="G2397" t="s">
        <v>98</v>
      </c>
      <c r="H2397" t="s">
        <v>142</v>
      </c>
      <c r="I2397" t="s">
        <v>142</v>
      </c>
    </row>
    <row r="2398" spans="1:9" x14ac:dyDescent="0.3">
      <c r="A2398" t="s">
        <v>19</v>
      </c>
      <c r="B2398" s="1">
        <v>42423</v>
      </c>
      <c r="C2398">
        <v>54291</v>
      </c>
      <c r="D2398">
        <v>18238</v>
      </c>
      <c r="E2398">
        <v>45.594999999999999</v>
      </c>
      <c r="F2398">
        <v>17.167899999999999</v>
      </c>
      <c r="G2398" t="s">
        <v>98</v>
      </c>
      <c r="H2398" t="s">
        <v>142</v>
      </c>
      <c r="I2398" t="s">
        <v>142</v>
      </c>
    </row>
    <row r="2399" spans="1:9" x14ac:dyDescent="0.3">
      <c r="A2399" t="s">
        <v>119</v>
      </c>
      <c r="B2399" s="1">
        <v>42309</v>
      </c>
      <c r="C2399">
        <v>2573</v>
      </c>
      <c r="D2399">
        <v>853</v>
      </c>
      <c r="E2399">
        <v>2.1324999999999998</v>
      </c>
      <c r="F2399">
        <v>0.27900000000000003</v>
      </c>
      <c r="G2399" t="s">
        <v>98</v>
      </c>
      <c r="H2399" t="s">
        <v>142</v>
      </c>
      <c r="I2399" t="s">
        <v>142</v>
      </c>
    </row>
    <row r="2400" spans="1:9" x14ac:dyDescent="0.3">
      <c r="A2400" t="s">
        <v>119</v>
      </c>
      <c r="B2400" s="1">
        <v>42310</v>
      </c>
      <c r="C2400">
        <v>5891</v>
      </c>
      <c r="D2400">
        <v>2991</v>
      </c>
      <c r="E2400">
        <v>7.4775</v>
      </c>
      <c r="F2400">
        <v>1.1174999999999999</v>
      </c>
      <c r="G2400" t="s">
        <v>98</v>
      </c>
      <c r="H2400" t="s">
        <v>142</v>
      </c>
      <c r="I2400" t="s">
        <v>142</v>
      </c>
    </row>
    <row r="2401" spans="1:9" x14ac:dyDescent="0.3">
      <c r="A2401" t="s">
        <v>119</v>
      </c>
      <c r="B2401" s="1">
        <v>42311</v>
      </c>
      <c r="C2401">
        <v>5305</v>
      </c>
      <c r="D2401">
        <v>2772</v>
      </c>
      <c r="E2401">
        <v>6.93</v>
      </c>
      <c r="F2401">
        <v>0.7752</v>
      </c>
      <c r="G2401" t="s">
        <v>98</v>
      </c>
      <c r="H2401" t="s">
        <v>142</v>
      </c>
      <c r="I2401" t="s">
        <v>142</v>
      </c>
    </row>
    <row r="2402" spans="1:9" x14ac:dyDescent="0.3">
      <c r="A2402" t="s">
        <v>119</v>
      </c>
      <c r="B2402" s="1">
        <v>42312</v>
      </c>
      <c r="C2402">
        <v>5069</v>
      </c>
      <c r="D2402">
        <v>2685</v>
      </c>
      <c r="E2402">
        <v>6.7125000000000004</v>
      </c>
      <c r="F2402">
        <v>0.63019999999999998</v>
      </c>
      <c r="G2402" t="s">
        <v>98</v>
      </c>
      <c r="H2402" t="s">
        <v>142</v>
      </c>
      <c r="I2402" t="s">
        <v>142</v>
      </c>
    </row>
    <row r="2403" spans="1:9" x14ac:dyDescent="0.3">
      <c r="A2403" t="s">
        <v>119</v>
      </c>
      <c r="B2403" s="1">
        <v>42313</v>
      </c>
      <c r="C2403">
        <v>5179</v>
      </c>
      <c r="D2403">
        <v>2779</v>
      </c>
      <c r="E2403">
        <v>6.9474999999999998</v>
      </c>
      <c r="F2403">
        <v>0.68730000000000002</v>
      </c>
      <c r="G2403" t="s">
        <v>98</v>
      </c>
      <c r="H2403" t="s">
        <v>142</v>
      </c>
      <c r="I2403" t="s">
        <v>142</v>
      </c>
    </row>
    <row r="2404" spans="1:9" x14ac:dyDescent="0.3">
      <c r="A2404" t="s">
        <v>119</v>
      </c>
      <c r="B2404" s="1">
        <v>42314</v>
      </c>
      <c r="C2404">
        <v>4313</v>
      </c>
      <c r="D2404">
        <v>2415</v>
      </c>
      <c r="E2404">
        <v>6.0374999999999996</v>
      </c>
      <c r="F2404">
        <v>0.68730000000000002</v>
      </c>
      <c r="G2404" t="s">
        <v>98</v>
      </c>
      <c r="H2404" t="s">
        <v>142</v>
      </c>
      <c r="I2404" t="s">
        <v>142</v>
      </c>
    </row>
    <row r="2405" spans="1:9" x14ac:dyDescent="0.3">
      <c r="A2405" t="s">
        <v>119</v>
      </c>
      <c r="B2405" s="1">
        <v>42316</v>
      </c>
      <c r="C2405">
        <v>2698</v>
      </c>
      <c r="D2405">
        <v>660</v>
      </c>
      <c r="E2405">
        <v>1.8166</v>
      </c>
      <c r="F2405">
        <v>0.60550000000000004</v>
      </c>
      <c r="G2405" t="s">
        <v>98</v>
      </c>
      <c r="H2405" t="s">
        <v>142</v>
      </c>
      <c r="I2405" t="s">
        <v>142</v>
      </c>
    </row>
    <row r="2406" spans="1:9" x14ac:dyDescent="0.3">
      <c r="A2406" t="s">
        <v>119</v>
      </c>
      <c r="B2406" s="1">
        <v>42315</v>
      </c>
      <c r="C2406">
        <v>2207</v>
      </c>
      <c r="D2406">
        <v>833</v>
      </c>
      <c r="E2406">
        <v>2.0825</v>
      </c>
      <c r="F2406">
        <v>0.42930000000000001</v>
      </c>
      <c r="G2406" t="s">
        <v>98</v>
      </c>
      <c r="H2406" t="s">
        <v>142</v>
      </c>
      <c r="I2406" t="s">
        <v>142</v>
      </c>
    </row>
    <row r="2407" spans="1:9" x14ac:dyDescent="0.3">
      <c r="A2407" t="s">
        <v>119</v>
      </c>
      <c r="B2407" s="1">
        <v>42317</v>
      </c>
      <c r="C2407">
        <v>5517</v>
      </c>
      <c r="D2407">
        <v>2285</v>
      </c>
      <c r="E2407">
        <v>6.2693000000000003</v>
      </c>
      <c r="F2407">
        <v>2.0897000000000001</v>
      </c>
      <c r="G2407" t="s">
        <v>98</v>
      </c>
      <c r="H2407" t="s">
        <v>142</v>
      </c>
      <c r="I2407" t="s">
        <v>142</v>
      </c>
    </row>
    <row r="2408" spans="1:9" x14ac:dyDescent="0.3">
      <c r="A2408" t="s">
        <v>119</v>
      </c>
      <c r="B2408" s="1">
        <v>42318</v>
      </c>
      <c r="C2408">
        <v>5222</v>
      </c>
      <c r="D2408">
        <v>2055</v>
      </c>
      <c r="E2408">
        <v>6.1767000000000003</v>
      </c>
      <c r="F2408">
        <v>2.0588000000000002</v>
      </c>
      <c r="G2408" t="s">
        <v>98</v>
      </c>
      <c r="H2408" t="s">
        <v>142</v>
      </c>
      <c r="I2408" t="s">
        <v>142</v>
      </c>
    </row>
    <row r="2409" spans="1:9" x14ac:dyDescent="0.3">
      <c r="A2409" t="s">
        <v>119</v>
      </c>
      <c r="B2409" s="1">
        <v>42319</v>
      </c>
      <c r="C2409">
        <v>5058</v>
      </c>
      <c r="D2409">
        <v>2186</v>
      </c>
      <c r="E2409">
        <v>6.1559999999999997</v>
      </c>
      <c r="F2409">
        <v>2.0518999999999998</v>
      </c>
      <c r="G2409" t="s">
        <v>98</v>
      </c>
      <c r="H2409" t="s">
        <v>142</v>
      </c>
      <c r="I2409" t="s">
        <v>142</v>
      </c>
    </row>
    <row r="2410" spans="1:9" x14ac:dyDescent="0.3">
      <c r="A2410" t="s">
        <v>119</v>
      </c>
      <c r="B2410" s="1">
        <v>42320</v>
      </c>
      <c r="C2410">
        <v>4088</v>
      </c>
      <c r="D2410">
        <v>1730</v>
      </c>
      <c r="E2410">
        <v>5.0110000000000001</v>
      </c>
      <c r="F2410">
        <v>1.6702999999999999</v>
      </c>
      <c r="G2410" t="s">
        <v>98</v>
      </c>
      <c r="H2410" t="s">
        <v>142</v>
      </c>
      <c r="I2410" t="s">
        <v>142</v>
      </c>
    </row>
    <row r="2411" spans="1:9" x14ac:dyDescent="0.3">
      <c r="A2411" t="s">
        <v>119</v>
      </c>
      <c r="B2411" s="1">
        <v>42321</v>
      </c>
      <c r="C2411">
        <v>2395</v>
      </c>
      <c r="D2411">
        <v>700</v>
      </c>
      <c r="E2411">
        <v>1.9434</v>
      </c>
      <c r="F2411">
        <v>0.64770000000000005</v>
      </c>
      <c r="G2411" t="s">
        <v>98</v>
      </c>
      <c r="H2411" t="s">
        <v>142</v>
      </c>
      <c r="I2411" t="s">
        <v>142</v>
      </c>
    </row>
    <row r="2412" spans="1:9" x14ac:dyDescent="0.3">
      <c r="A2412" t="s">
        <v>119</v>
      </c>
      <c r="B2412" s="1">
        <v>42322</v>
      </c>
      <c r="C2412">
        <v>1916</v>
      </c>
      <c r="D2412">
        <v>538</v>
      </c>
      <c r="E2412">
        <v>1.5122</v>
      </c>
      <c r="F2412">
        <v>0.50390000000000001</v>
      </c>
      <c r="G2412" t="s">
        <v>98</v>
      </c>
      <c r="H2412" t="s">
        <v>142</v>
      </c>
      <c r="I2412" t="s">
        <v>142</v>
      </c>
    </row>
    <row r="2413" spans="1:9" x14ac:dyDescent="0.3">
      <c r="A2413" t="s">
        <v>119</v>
      </c>
      <c r="B2413" s="1">
        <v>42323</v>
      </c>
      <c r="C2413">
        <v>2146</v>
      </c>
      <c r="D2413">
        <v>584</v>
      </c>
      <c r="E2413">
        <v>1.6396999999999999</v>
      </c>
      <c r="F2413">
        <v>0.54649999999999999</v>
      </c>
      <c r="G2413" t="s">
        <v>98</v>
      </c>
      <c r="H2413" t="s">
        <v>142</v>
      </c>
      <c r="I2413" t="s">
        <v>142</v>
      </c>
    </row>
    <row r="2414" spans="1:9" x14ac:dyDescent="0.3">
      <c r="A2414" t="s">
        <v>119</v>
      </c>
      <c r="B2414" s="1">
        <v>42324</v>
      </c>
      <c r="C2414">
        <v>4605</v>
      </c>
      <c r="D2414">
        <v>2048</v>
      </c>
      <c r="E2414">
        <v>5.7342000000000004</v>
      </c>
      <c r="F2414">
        <v>1.9114</v>
      </c>
      <c r="G2414" t="s">
        <v>98</v>
      </c>
      <c r="H2414" t="s">
        <v>142</v>
      </c>
      <c r="I2414" t="s">
        <v>142</v>
      </c>
    </row>
    <row r="2415" spans="1:9" x14ac:dyDescent="0.3">
      <c r="A2415" t="s">
        <v>119</v>
      </c>
      <c r="B2415" s="1">
        <v>42325</v>
      </c>
      <c r="C2415">
        <v>5227</v>
      </c>
      <c r="D2415">
        <v>1975</v>
      </c>
      <c r="E2415">
        <v>5.5532000000000004</v>
      </c>
      <c r="F2415">
        <v>1.851</v>
      </c>
      <c r="G2415" t="s">
        <v>98</v>
      </c>
      <c r="H2415" t="s">
        <v>142</v>
      </c>
      <c r="I2415" t="s">
        <v>142</v>
      </c>
    </row>
    <row r="2416" spans="1:9" x14ac:dyDescent="0.3">
      <c r="A2416" t="s">
        <v>119</v>
      </c>
      <c r="B2416" s="1">
        <v>42326</v>
      </c>
      <c r="C2416">
        <v>4449</v>
      </c>
      <c r="D2416">
        <v>1806</v>
      </c>
      <c r="E2416">
        <v>4.5149999999999997</v>
      </c>
      <c r="F2416">
        <v>2.1236999999999999</v>
      </c>
      <c r="G2416" t="s">
        <v>98</v>
      </c>
      <c r="H2416" t="s">
        <v>142</v>
      </c>
      <c r="I2416" t="s">
        <v>142</v>
      </c>
    </row>
    <row r="2417" spans="1:9" x14ac:dyDescent="0.3">
      <c r="A2417" t="s">
        <v>119</v>
      </c>
      <c r="B2417" s="1">
        <v>42327</v>
      </c>
      <c r="C2417">
        <v>4735</v>
      </c>
      <c r="D2417">
        <v>1956</v>
      </c>
      <c r="E2417">
        <v>4.8899999999999997</v>
      </c>
      <c r="F2417">
        <v>2.3693</v>
      </c>
      <c r="G2417" t="s">
        <v>98</v>
      </c>
      <c r="H2417" t="s">
        <v>142</v>
      </c>
      <c r="I2417" t="s">
        <v>142</v>
      </c>
    </row>
    <row r="2418" spans="1:9" x14ac:dyDescent="0.3">
      <c r="A2418" t="s">
        <v>119</v>
      </c>
      <c r="B2418" s="1">
        <v>42328</v>
      </c>
      <c r="C2418">
        <v>4461</v>
      </c>
      <c r="D2418">
        <v>2131</v>
      </c>
      <c r="E2418">
        <v>5.3274999999999997</v>
      </c>
      <c r="F2418">
        <v>2.8959000000000001</v>
      </c>
      <c r="G2418" t="s">
        <v>98</v>
      </c>
      <c r="H2418" t="s">
        <v>142</v>
      </c>
      <c r="I2418" t="s">
        <v>142</v>
      </c>
    </row>
    <row r="2419" spans="1:9" x14ac:dyDescent="0.3">
      <c r="A2419" t="s">
        <v>119</v>
      </c>
      <c r="B2419" s="1">
        <v>42329</v>
      </c>
      <c r="C2419">
        <v>2246</v>
      </c>
      <c r="D2419">
        <v>730</v>
      </c>
      <c r="E2419">
        <v>1.8239000000000001</v>
      </c>
      <c r="F2419">
        <v>1.0076000000000001</v>
      </c>
      <c r="G2419" t="s">
        <v>98</v>
      </c>
      <c r="H2419" t="s">
        <v>142</v>
      </c>
      <c r="I2419" t="s">
        <v>142</v>
      </c>
    </row>
    <row r="2420" spans="1:9" x14ac:dyDescent="0.3">
      <c r="A2420" t="s">
        <v>119</v>
      </c>
      <c r="B2420" s="1">
        <v>42330</v>
      </c>
      <c r="C2420">
        <v>2126</v>
      </c>
      <c r="D2420">
        <v>634</v>
      </c>
      <c r="E2420">
        <v>1.585</v>
      </c>
      <c r="F2420">
        <v>0.84019999999999995</v>
      </c>
      <c r="G2420" t="s">
        <v>98</v>
      </c>
      <c r="H2420" t="s">
        <v>142</v>
      </c>
      <c r="I2420" t="s">
        <v>142</v>
      </c>
    </row>
    <row r="2421" spans="1:9" x14ac:dyDescent="0.3">
      <c r="A2421" t="s">
        <v>119</v>
      </c>
      <c r="B2421" s="1">
        <v>42331</v>
      </c>
      <c r="C2421">
        <v>4464</v>
      </c>
      <c r="D2421">
        <v>2134</v>
      </c>
      <c r="E2421">
        <v>5.335</v>
      </c>
      <c r="F2421">
        <v>2.6722999999999999</v>
      </c>
      <c r="G2421" t="s">
        <v>98</v>
      </c>
      <c r="H2421" t="s">
        <v>142</v>
      </c>
      <c r="I2421" t="s">
        <v>142</v>
      </c>
    </row>
    <row r="2422" spans="1:9" x14ac:dyDescent="0.3">
      <c r="A2422" t="s">
        <v>119</v>
      </c>
      <c r="B2422" s="1">
        <v>42332</v>
      </c>
      <c r="C2422">
        <v>3263</v>
      </c>
      <c r="D2422">
        <v>1417</v>
      </c>
      <c r="E2422">
        <v>3.5425</v>
      </c>
      <c r="F2422">
        <v>1.8030999999999999</v>
      </c>
      <c r="G2422" t="s">
        <v>98</v>
      </c>
      <c r="H2422" t="s">
        <v>142</v>
      </c>
      <c r="I2422" t="s">
        <v>142</v>
      </c>
    </row>
    <row r="2423" spans="1:9" x14ac:dyDescent="0.3">
      <c r="A2423" t="s">
        <v>119</v>
      </c>
      <c r="B2423" s="1">
        <v>42333</v>
      </c>
      <c r="C2423">
        <v>3167</v>
      </c>
      <c r="D2423">
        <v>1482</v>
      </c>
      <c r="E2423">
        <v>3.7050000000000001</v>
      </c>
      <c r="F2423">
        <v>1.9661999999999999</v>
      </c>
      <c r="G2423" t="s">
        <v>98</v>
      </c>
      <c r="H2423" t="s">
        <v>142</v>
      </c>
      <c r="I2423" t="s">
        <v>142</v>
      </c>
    </row>
    <row r="2424" spans="1:9" x14ac:dyDescent="0.3">
      <c r="A2424" t="s">
        <v>119</v>
      </c>
      <c r="B2424" s="1">
        <v>42334</v>
      </c>
      <c r="C2424">
        <v>1652</v>
      </c>
      <c r="D2424">
        <v>631</v>
      </c>
      <c r="E2424">
        <v>1.5774999999999999</v>
      </c>
      <c r="F2424">
        <v>0.74319999999999997</v>
      </c>
      <c r="G2424" t="s">
        <v>98</v>
      </c>
      <c r="H2424" t="s">
        <v>142</v>
      </c>
      <c r="I2424" t="s">
        <v>142</v>
      </c>
    </row>
    <row r="2425" spans="1:9" x14ac:dyDescent="0.3">
      <c r="A2425" t="s">
        <v>119</v>
      </c>
      <c r="B2425" s="1">
        <v>42335</v>
      </c>
      <c r="C2425">
        <v>1786</v>
      </c>
      <c r="D2425">
        <v>719</v>
      </c>
      <c r="E2425">
        <v>1.7975000000000001</v>
      </c>
      <c r="F2425">
        <v>0.96189999999999998</v>
      </c>
      <c r="G2425" t="s">
        <v>98</v>
      </c>
      <c r="H2425" t="s">
        <v>142</v>
      </c>
      <c r="I2425" t="s">
        <v>142</v>
      </c>
    </row>
    <row r="2426" spans="1:9" x14ac:dyDescent="0.3">
      <c r="A2426" t="s">
        <v>119</v>
      </c>
      <c r="B2426" s="1">
        <v>42336</v>
      </c>
      <c r="C2426">
        <v>2009</v>
      </c>
      <c r="D2426">
        <v>800</v>
      </c>
      <c r="E2426">
        <v>2</v>
      </c>
      <c r="F2426">
        <v>1.0333000000000001</v>
      </c>
      <c r="G2426" t="s">
        <v>98</v>
      </c>
      <c r="H2426" t="s">
        <v>142</v>
      </c>
      <c r="I2426" t="s">
        <v>142</v>
      </c>
    </row>
    <row r="2427" spans="1:9" x14ac:dyDescent="0.3">
      <c r="A2427" t="s">
        <v>119</v>
      </c>
      <c r="B2427" s="1">
        <v>42337</v>
      </c>
      <c r="C2427">
        <v>1923</v>
      </c>
      <c r="D2427">
        <v>685</v>
      </c>
      <c r="E2427">
        <v>1.7124999999999999</v>
      </c>
      <c r="F2427">
        <v>0.87790000000000001</v>
      </c>
      <c r="G2427" t="s">
        <v>98</v>
      </c>
      <c r="H2427" t="s">
        <v>142</v>
      </c>
      <c r="I2427" t="s">
        <v>142</v>
      </c>
    </row>
    <row r="2428" spans="1:9" x14ac:dyDescent="0.3">
      <c r="A2428" t="s">
        <v>119</v>
      </c>
      <c r="B2428" s="1">
        <v>42338</v>
      </c>
      <c r="C2428">
        <v>4739</v>
      </c>
      <c r="D2428">
        <v>2576</v>
      </c>
      <c r="E2428">
        <v>6.44</v>
      </c>
      <c r="F2428">
        <v>3.4045999999999998</v>
      </c>
      <c r="G2428" t="s">
        <v>98</v>
      </c>
      <c r="H2428" t="s">
        <v>142</v>
      </c>
      <c r="I2428" t="s">
        <v>142</v>
      </c>
    </row>
    <row r="2429" spans="1:9" x14ac:dyDescent="0.3">
      <c r="A2429" t="s">
        <v>119</v>
      </c>
      <c r="B2429" s="1">
        <v>42339</v>
      </c>
      <c r="C2429">
        <v>8250</v>
      </c>
      <c r="D2429">
        <v>3425</v>
      </c>
      <c r="E2429">
        <v>8.5625</v>
      </c>
      <c r="F2429">
        <v>4.1557000000000004</v>
      </c>
      <c r="G2429" t="s">
        <v>98</v>
      </c>
      <c r="H2429" t="s">
        <v>142</v>
      </c>
      <c r="I2429" t="s">
        <v>142</v>
      </c>
    </row>
    <row r="2430" spans="1:9" x14ac:dyDescent="0.3">
      <c r="A2430" t="s">
        <v>119</v>
      </c>
      <c r="B2430" s="1">
        <v>42341</v>
      </c>
      <c r="C2430">
        <v>8988</v>
      </c>
      <c r="D2430">
        <v>3855</v>
      </c>
      <c r="E2430">
        <v>9.6374999999999993</v>
      </c>
      <c r="F2430">
        <v>5.2144000000000004</v>
      </c>
      <c r="G2430" t="s">
        <v>98</v>
      </c>
      <c r="H2430" t="s">
        <v>142</v>
      </c>
      <c r="I2430" t="s">
        <v>142</v>
      </c>
    </row>
    <row r="2431" spans="1:9" x14ac:dyDescent="0.3">
      <c r="A2431" t="s">
        <v>119</v>
      </c>
      <c r="B2431" s="1">
        <v>42340</v>
      </c>
      <c r="C2431">
        <v>11097</v>
      </c>
      <c r="D2431">
        <v>4778</v>
      </c>
      <c r="E2431">
        <v>11.945</v>
      </c>
      <c r="F2431">
        <v>6.4309000000000003</v>
      </c>
      <c r="G2431" t="s">
        <v>98</v>
      </c>
      <c r="H2431" t="s">
        <v>142</v>
      </c>
      <c r="I2431" t="s">
        <v>142</v>
      </c>
    </row>
    <row r="2432" spans="1:9" x14ac:dyDescent="0.3">
      <c r="A2432" t="s">
        <v>119</v>
      </c>
      <c r="B2432" s="1">
        <v>42342</v>
      </c>
      <c r="C2432">
        <v>7142</v>
      </c>
      <c r="D2432">
        <v>3229</v>
      </c>
      <c r="E2432">
        <v>8.0724999999999998</v>
      </c>
      <c r="F2432">
        <v>4.32</v>
      </c>
      <c r="G2432" t="s">
        <v>98</v>
      </c>
      <c r="H2432" t="s">
        <v>142</v>
      </c>
      <c r="I2432" t="s">
        <v>142</v>
      </c>
    </row>
    <row r="2433" spans="1:9" x14ac:dyDescent="0.3">
      <c r="A2433" t="s">
        <v>119</v>
      </c>
      <c r="B2433" s="1">
        <v>42343</v>
      </c>
      <c r="C2433">
        <v>3278</v>
      </c>
      <c r="D2433">
        <v>971</v>
      </c>
      <c r="E2433">
        <v>2.4275000000000002</v>
      </c>
      <c r="F2433">
        <v>1.3764000000000001</v>
      </c>
      <c r="G2433" t="s">
        <v>98</v>
      </c>
      <c r="H2433" t="s">
        <v>142</v>
      </c>
      <c r="I2433" t="s">
        <v>142</v>
      </c>
    </row>
    <row r="2434" spans="1:9" x14ac:dyDescent="0.3">
      <c r="A2434" t="s">
        <v>119</v>
      </c>
      <c r="B2434" s="1">
        <v>42344</v>
      </c>
      <c r="C2434">
        <v>3646</v>
      </c>
      <c r="D2434">
        <v>1086</v>
      </c>
      <c r="E2434">
        <v>2.7149999999999999</v>
      </c>
      <c r="F2434">
        <v>1.4289000000000001</v>
      </c>
      <c r="G2434" t="s">
        <v>98</v>
      </c>
      <c r="H2434" t="s">
        <v>142</v>
      </c>
      <c r="I2434" t="s">
        <v>142</v>
      </c>
    </row>
    <row r="2435" spans="1:9" x14ac:dyDescent="0.3">
      <c r="A2435" t="s">
        <v>119</v>
      </c>
      <c r="B2435" s="1">
        <v>42345</v>
      </c>
      <c r="C2435">
        <v>8801</v>
      </c>
      <c r="D2435">
        <v>4390</v>
      </c>
      <c r="E2435">
        <v>10.975</v>
      </c>
      <c r="F2435">
        <v>5.2907000000000002</v>
      </c>
      <c r="G2435" t="s">
        <v>98</v>
      </c>
      <c r="H2435" t="s">
        <v>142</v>
      </c>
      <c r="I2435" t="s">
        <v>142</v>
      </c>
    </row>
    <row r="2436" spans="1:9" x14ac:dyDescent="0.3">
      <c r="A2436" t="s">
        <v>119</v>
      </c>
      <c r="B2436" s="1">
        <v>42346</v>
      </c>
      <c r="C2436">
        <v>8275</v>
      </c>
      <c r="D2436">
        <v>3608</v>
      </c>
      <c r="E2436">
        <v>9.02</v>
      </c>
      <c r="F2436">
        <v>4.9629000000000003</v>
      </c>
      <c r="G2436" t="s">
        <v>98</v>
      </c>
      <c r="H2436" t="s">
        <v>142</v>
      </c>
      <c r="I2436" t="s">
        <v>142</v>
      </c>
    </row>
    <row r="2437" spans="1:9" x14ac:dyDescent="0.3">
      <c r="A2437" t="s">
        <v>119</v>
      </c>
      <c r="B2437" s="1">
        <v>42347</v>
      </c>
      <c r="C2437">
        <v>11110</v>
      </c>
      <c r="D2437">
        <v>4561</v>
      </c>
      <c r="E2437">
        <v>11.4025</v>
      </c>
      <c r="F2437">
        <v>5.7660999999999998</v>
      </c>
      <c r="G2437" t="s">
        <v>98</v>
      </c>
      <c r="H2437" t="s">
        <v>142</v>
      </c>
      <c r="I2437" t="s">
        <v>142</v>
      </c>
    </row>
    <row r="2438" spans="1:9" x14ac:dyDescent="0.3">
      <c r="A2438" t="s">
        <v>119</v>
      </c>
      <c r="B2438" s="1">
        <v>42348</v>
      </c>
      <c r="C2438">
        <v>12474</v>
      </c>
      <c r="D2438">
        <v>6218</v>
      </c>
      <c r="E2438">
        <v>15.545</v>
      </c>
      <c r="F2438">
        <v>7.6304999999999996</v>
      </c>
      <c r="G2438" t="s">
        <v>98</v>
      </c>
      <c r="H2438" t="s">
        <v>142</v>
      </c>
      <c r="I2438" t="s">
        <v>142</v>
      </c>
    </row>
    <row r="2439" spans="1:9" x14ac:dyDescent="0.3">
      <c r="A2439" t="s">
        <v>119</v>
      </c>
      <c r="B2439" s="1">
        <v>42349</v>
      </c>
      <c r="C2439">
        <v>10826</v>
      </c>
      <c r="D2439">
        <v>5691</v>
      </c>
      <c r="E2439">
        <v>14.227499999999999</v>
      </c>
      <c r="F2439">
        <v>6.6292999999999997</v>
      </c>
      <c r="G2439" t="s">
        <v>98</v>
      </c>
      <c r="H2439" t="s">
        <v>142</v>
      </c>
      <c r="I2439" t="s">
        <v>142</v>
      </c>
    </row>
    <row r="2440" spans="1:9" x14ac:dyDescent="0.3">
      <c r="A2440" t="s">
        <v>119</v>
      </c>
      <c r="B2440" s="1">
        <v>42350</v>
      </c>
      <c r="C2440">
        <v>4211</v>
      </c>
      <c r="D2440">
        <v>1324</v>
      </c>
      <c r="E2440">
        <v>3.31</v>
      </c>
      <c r="F2440">
        <v>1.4071</v>
      </c>
      <c r="G2440" t="s">
        <v>98</v>
      </c>
      <c r="H2440" t="s">
        <v>142</v>
      </c>
      <c r="I2440" t="s">
        <v>142</v>
      </c>
    </row>
    <row r="2441" spans="1:9" x14ac:dyDescent="0.3">
      <c r="A2441" t="s">
        <v>119</v>
      </c>
      <c r="B2441" s="1">
        <v>42351</v>
      </c>
      <c r="C2441">
        <v>3330</v>
      </c>
      <c r="D2441">
        <v>1055</v>
      </c>
      <c r="E2441">
        <v>2.6375000000000002</v>
      </c>
      <c r="F2441">
        <v>1.0586</v>
      </c>
      <c r="G2441" t="s">
        <v>98</v>
      </c>
      <c r="H2441" t="s">
        <v>142</v>
      </c>
      <c r="I2441" t="s">
        <v>142</v>
      </c>
    </row>
    <row r="2442" spans="1:9" x14ac:dyDescent="0.3">
      <c r="A2442" t="s">
        <v>119</v>
      </c>
      <c r="B2442" s="1">
        <v>42352</v>
      </c>
      <c r="C2442">
        <v>10217</v>
      </c>
      <c r="D2442">
        <v>5280</v>
      </c>
      <c r="E2442">
        <v>13.2</v>
      </c>
      <c r="F2442">
        <v>6.0438999999999998</v>
      </c>
      <c r="G2442" t="s">
        <v>98</v>
      </c>
      <c r="H2442" t="s">
        <v>142</v>
      </c>
      <c r="I2442" t="s">
        <v>142</v>
      </c>
    </row>
    <row r="2443" spans="1:9" x14ac:dyDescent="0.3">
      <c r="A2443" t="s">
        <v>119</v>
      </c>
      <c r="B2443" s="1">
        <v>42353</v>
      </c>
      <c r="C2443">
        <v>7111</v>
      </c>
      <c r="D2443">
        <v>3230</v>
      </c>
      <c r="E2443">
        <v>8.0749999999999993</v>
      </c>
      <c r="F2443">
        <v>3.7425999999999999</v>
      </c>
      <c r="G2443" t="s">
        <v>98</v>
      </c>
      <c r="H2443" t="s">
        <v>142</v>
      </c>
      <c r="I2443" t="s">
        <v>142</v>
      </c>
    </row>
    <row r="2444" spans="1:9" x14ac:dyDescent="0.3">
      <c r="A2444" t="s">
        <v>119</v>
      </c>
      <c r="B2444" s="1">
        <v>42354</v>
      </c>
      <c r="C2444">
        <v>11665</v>
      </c>
      <c r="D2444">
        <v>5407</v>
      </c>
      <c r="E2444">
        <v>13.5175</v>
      </c>
      <c r="F2444">
        <v>6.4115000000000002</v>
      </c>
      <c r="G2444" t="s">
        <v>98</v>
      </c>
      <c r="H2444" t="s">
        <v>142</v>
      </c>
      <c r="I2444" t="s">
        <v>142</v>
      </c>
    </row>
    <row r="2445" spans="1:9" x14ac:dyDescent="0.3">
      <c r="A2445" t="s">
        <v>119</v>
      </c>
      <c r="B2445" s="1">
        <v>42355</v>
      </c>
      <c r="C2445">
        <v>9089</v>
      </c>
      <c r="D2445">
        <v>4268</v>
      </c>
      <c r="E2445">
        <v>10.67</v>
      </c>
      <c r="F2445">
        <v>5.2157999999999998</v>
      </c>
      <c r="G2445" t="s">
        <v>98</v>
      </c>
      <c r="H2445" t="s">
        <v>142</v>
      </c>
      <c r="I2445" t="s">
        <v>142</v>
      </c>
    </row>
    <row r="2446" spans="1:9" x14ac:dyDescent="0.3">
      <c r="A2446" t="s">
        <v>119</v>
      </c>
      <c r="B2446" s="1">
        <v>42356</v>
      </c>
      <c r="C2446">
        <v>9111</v>
      </c>
      <c r="D2446">
        <v>4678</v>
      </c>
      <c r="E2446">
        <v>11.695</v>
      </c>
      <c r="F2446">
        <v>5.6608000000000001</v>
      </c>
      <c r="G2446" t="s">
        <v>98</v>
      </c>
      <c r="H2446" t="s">
        <v>142</v>
      </c>
      <c r="I2446" t="s">
        <v>142</v>
      </c>
    </row>
    <row r="2447" spans="1:9" x14ac:dyDescent="0.3">
      <c r="A2447" t="s">
        <v>119</v>
      </c>
      <c r="B2447" s="1">
        <v>42357</v>
      </c>
      <c r="C2447">
        <v>3527</v>
      </c>
      <c r="D2447">
        <v>1146</v>
      </c>
      <c r="E2447">
        <v>2.8650000000000002</v>
      </c>
      <c r="F2447">
        <v>1.3479000000000001</v>
      </c>
      <c r="G2447" t="s">
        <v>98</v>
      </c>
      <c r="H2447" t="s">
        <v>142</v>
      </c>
      <c r="I2447" t="s">
        <v>142</v>
      </c>
    </row>
    <row r="2448" spans="1:9" x14ac:dyDescent="0.3">
      <c r="A2448" t="s">
        <v>119</v>
      </c>
      <c r="B2448" s="1">
        <v>42358</v>
      </c>
      <c r="C2448">
        <v>3413</v>
      </c>
      <c r="D2448">
        <v>800</v>
      </c>
      <c r="E2448">
        <v>2</v>
      </c>
      <c r="F2448">
        <v>0.91290000000000004</v>
      </c>
      <c r="G2448" t="s">
        <v>98</v>
      </c>
      <c r="H2448" t="s">
        <v>142</v>
      </c>
      <c r="I2448" t="s">
        <v>142</v>
      </c>
    </row>
    <row r="2449" spans="1:9" x14ac:dyDescent="0.3">
      <c r="A2449" t="s">
        <v>119</v>
      </c>
      <c r="B2449" s="1">
        <v>42359</v>
      </c>
      <c r="C2449">
        <v>8666</v>
      </c>
      <c r="D2449">
        <v>3575</v>
      </c>
      <c r="E2449">
        <v>8.9375</v>
      </c>
      <c r="F2449">
        <v>4.4493999999999998</v>
      </c>
      <c r="G2449" t="s">
        <v>98</v>
      </c>
      <c r="H2449" t="s">
        <v>142</v>
      </c>
      <c r="I2449" t="s">
        <v>142</v>
      </c>
    </row>
    <row r="2450" spans="1:9" x14ac:dyDescent="0.3">
      <c r="A2450" t="s">
        <v>119</v>
      </c>
      <c r="B2450" s="1">
        <v>42360</v>
      </c>
      <c r="C2450">
        <v>8937</v>
      </c>
      <c r="D2450">
        <v>3781</v>
      </c>
      <c r="E2450">
        <v>9.4525000000000006</v>
      </c>
      <c r="F2450">
        <v>4.9089</v>
      </c>
      <c r="G2450" t="s">
        <v>98</v>
      </c>
      <c r="H2450" t="s">
        <v>142</v>
      </c>
      <c r="I2450" t="s">
        <v>142</v>
      </c>
    </row>
    <row r="2451" spans="1:9" x14ac:dyDescent="0.3">
      <c r="A2451" t="s">
        <v>119</v>
      </c>
      <c r="B2451" s="1">
        <v>42361</v>
      </c>
      <c r="C2451">
        <v>10125</v>
      </c>
      <c r="D2451">
        <v>3684</v>
      </c>
      <c r="E2451">
        <v>9.2100000000000009</v>
      </c>
      <c r="F2451">
        <v>4.6197999999999997</v>
      </c>
      <c r="G2451" t="s">
        <v>98</v>
      </c>
      <c r="H2451" t="s">
        <v>142</v>
      </c>
      <c r="I2451" t="s">
        <v>142</v>
      </c>
    </row>
    <row r="2452" spans="1:9" x14ac:dyDescent="0.3">
      <c r="A2452" t="s">
        <v>119</v>
      </c>
      <c r="B2452" s="1">
        <v>42362</v>
      </c>
      <c r="C2452">
        <v>8265</v>
      </c>
      <c r="D2452">
        <v>2714</v>
      </c>
      <c r="E2452">
        <v>6.7850000000000001</v>
      </c>
      <c r="F2452">
        <v>3.5617000000000001</v>
      </c>
      <c r="G2452" t="s">
        <v>98</v>
      </c>
      <c r="H2452" t="s">
        <v>142</v>
      </c>
      <c r="I2452" t="s">
        <v>142</v>
      </c>
    </row>
    <row r="2453" spans="1:9" x14ac:dyDescent="0.3">
      <c r="A2453" t="s">
        <v>119</v>
      </c>
      <c r="B2453" s="1">
        <v>42363</v>
      </c>
      <c r="C2453">
        <v>2986</v>
      </c>
      <c r="D2453">
        <v>864</v>
      </c>
      <c r="E2453">
        <v>2.16</v>
      </c>
      <c r="F2453">
        <v>1.0544</v>
      </c>
      <c r="G2453" t="s">
        <v>98</v>
      </c>
      <c r="H2453" t="s">
        <v>142</v>
      </c>
      <c r="I2453" t="s">
        <v>142</v>
      </c>
    </row>
    <row r="2454" spans="1:9" x14ac:dyDescent="0.3">
      <c r="A2454" t="s">
        <v>119</v>
      </c>
      <c r="B2454" s="1">
        <v>42364</v>
      </c>
      <c r="C2454">
        <v>3010</v>
      </c>
      <c r="D2454">
        <v>747</v>
      </c>
      <c r="E2454">
        <v>1.8674999999999999</v>
      </c>
      <c r="F2454">
        <v>0.89180000000000004</v>
      </c>
      <c r="G2454" t="s">
        <v>98</v>
      </c>
      <c r="H2454" t="s">
        <v>142</v>
      </c>
      <c r="I2454" t="s">
        <v>142</v>
      </c>
    </row>
    <row r="2455" spans="1:9" x14ac:dyDescent="0.3">
      <c r="A2455" t="s">
        <v>119</v>
      </c>
      <c r="B2455" s="1">
        <v>42365</v>
      </c>
      <c r="C2455">
        <v>2990</v>
      </c>
      <c r="D2455">
        <v>776</v>
      </c>
      <c r="E2455">
        <v>1.94</v>
      </c>
      <c r="F2455">
        <v>0.93720000000000003</v>
      </c>
      <c r="G2455" t="s">
        <v>98</v>
      </c>
      <c r="H2455" t="s">
        <v>142</v>
      </c>
      <c r="I2455" t="s">
        <v>142</v>
      </c>
    </row>
    <row r="2456" spans="1:9" x14ac:dyDescent="0.3">
      <c r="A2456" t="s">
        <v>119</v>
      </c>
      <c r="B2456" s="1">
        <v>42366</v>
      </c>
      <c r="C2456">
        <v>7018</v>
      </c>
      <c r="D2456">
        <v>2313</v>
      </c>
      <c r="E2456">
        <v>5.7824999999999998</v>
      </c>
      <c r="F2456">
        <v>2.9068000000000001</v>
      </c>
      <c r="G2456" t="s">
        <v>98</v>
      </c>
      <c r="H2456" t="s">
        <v>142</v>
      </c>
      <c r="I2456" t="s">
        <v>142</v>
      </c>
    </row>
    <row r="2457" spans="1:9" x14ac:dyDescent="0.3">
      <c r="A2457" t="s">
        <v>119</v>
      </c>
      <c r="B2457" s="1">
        <v>42367</v>
      </c>
      <c r="C2457">
        <v>9607</v>
      </c>
      <c r="D2457">
        <v>3305</v>
      </c>
      <c r="E2457">
        <v>8.2624999999999993</v>
      </c>
      <c r="F2457">
        <v>4.1700999999999997</v>
      </c>
      <c r="G2457" t="s">
        <v>98</v>
      </c>
      <c r="H2457" t="s">
        <v>142</v>
      </c>
      <c r="I2457" t="s">
        <v>142</v>
      </c>
    </row>
    <row r="2458" spans="1:9" x14ac:dyDescent="0.3">
      <c r="A2458" t="s">
        <v>119</v>
      </c>
      <c r="B2458" s="1">
        <v>42368</v>
      </c>
      <c r="C2458">
        <v>9753</v>
      </c>
      <c r="D2458">
        <v>3170</v>
      </c>
      <c r="E2458">
        <v>7.9249999999999998</v>
      </c>
      <c r="F2458">
        <v>3.9043000000000001</v>
      </c>
      <c r="G2458" t="s">
        <v>98</v>
      </c>
      <c r="H2458" t="s">
        <v>142</v>
      </c>
      <c r="I2458" t="s">
        <v>142</v>
      </c>
    </row>
    <row r="2459" spans="1:9" x14ac:dyDescent="0.3">
      <c r="A2459" t="s">
        <v>119</v>
      </c>
      <c r="B2459" s="1">
        <v>42369</v>
      </c>
      <c r="C2459">
        <v>5948</v>
      </c>
      <c r="D2459">
        <v>1797</v>
      </c>
      <c r="E2459">
        <v>4.4924999999999997</v>
      </c>
      <c r="F2459">
        <v>2.2372000000000001</v>
      </c>
      <c r="G2459" t="s">
        <v>98</v>
      </c>
      <c r="H2459" t="s">
        <v>142</v>
      </c>
      <c r="I2459" t="s">
        <v>142</v>
      </c>
    </row>
    <row r="2460" spans="1:9" x14ac:dyDescent="0.3">
      <c r="A2460" t="s">
        <v>119</v>
      </c>
      <c r="B2460" s="1">
        <v>42370</v>
      </c>
      <c r="C2460">
        <v>3728</v>
      </c>
      <c r="D2460">
        <v>530</v>
      </c>
      <c r="E2460">
        <v>1.325</v>
      </c>
      <c r="F2460">
        <v>0.59889999999999999</v>
      </c>
      <c r="G2460" t="s">
        <v>98</v>
      </c>
      <c r="H2460" t="s">
        <v>142</v>
      </c>
      <c r="I2460" t="s">
        <v>142</v>
      </c>
    </row>
    <row r="2461" spans="1:9" x14ac:dyDescent="0.3">
      <c r="A2461" t="s">
        <v>119</v>
      </c>
      <c r="B2461" s="1">
        <v>42371</v>
      </c>
      <c r="C2461">
        <v>3796</v>
      </c>
      <c r="D2461">
        <v>544</v>
      </c>
      <c r="E2461">
        <v>1.36</v>
      </c>
      <c r="F2461">
        <v>0.70650000000000002</v>
      </c>
      <c r="G2461" t="s">
        <v>98</v>
      </c>
      <c r="H2461" t="s">
        <v>142</v>
      </c>
      <c r="I2461" t="s">
        <v>142</v>
      </c>
    </row>
    <row r="2462" spans="1:9" x14ac:dyDescent="0.3">
      <c r="A2462" t="s">
        <v>119</v>
      </c>
      <c r="B2462" s="1">
        <v>42372</v>
      </c>
      <c r="C2462">
        <v>3515</v>
      </c>
      <c r="D2462">
        <v>471</v>
      </c>
      <c r="E2462">
        <v>1.1775</v>
      </c>
      <c r="F2462">
        <v>0.5454</v>
      </c>
      <c r="G2462" t="s">
        <v>98</v>
      </c>
      <c r="H2462" t="s">
        <v>142</v>
      </c>
      <c r="I2462" t="s">
        <v>142</v>
      </c>
    </row>
    <row r="2463" spans="1:9" x14ac:dyDescent="0.3">
      <c r="A2463" t="s">
        <v>119</v>
      </c>
      <c r="B2463" s="1">
        <v>42373</v>
      </c>
      <c r="C2463">
        <v>13318</v>
      </c>
      <c r="D2463">
        <v>2404</v>
      </c>
      <c r="E2463">
        <v>6.01</v>
      </c>
      <c r="F2463">
        <v>2.6934999999999998</v>
      </c>
      <c r="G2463" t="s">
        <v>98</v>
      </c>
      <c r="H2463" t="s">
        <v>142</v>
      </c>
      <c r="I2463" t="s">
        <v>142</v>
      </c>
    </row>
    <row r="2464" spans="1:9" x14ac:dyDescent="0.3">
      <c r="A2464" t="s">
        <v>119</v>
      </c>
      <c r="B2464" s="1">
        <v>42374</v>
      </c>
      <c r="C2464">
        <v>12098</v>
      </c>
      <c r="D2464">
        <v>2721</v>
      </c>
      <c r="E2464">
        <v>6.8025000000000002</v>
      </c>
      <c r="F2464">
        <v>3.2681</v>
      </c>
      <c r="G2464" t="s">
        <v>98</v>
      </c>
      <c r="H2464" t="s">
        <v>142</v>
      </c>
      <c r="I2464" t="s">
        <v>142</v>
      </c>
    </row>
    <row r="2465" spans="1:9" x14ac:dyDescent="0.3">
      <c r="A2465" t="s">
        <v>119</v>
      </c>
      <c r="B2465" s="1">
        <v>42375</v>
      </c>
      <c r="C2465">
        <v>13378</v>
      </c>
      <c r="D2465">
        <v>3040</v>
      </c>
      <c r="E2465">
        <v>7.6</v>
      </c>
      <c r="F2465">
        <v>3.4355000000000002</v>
      </c>
      <c r="G2465" t="s">
        <v>98</v>
      </c>
      <c r="H2465" t="s">
        <v>142</v>
      </c>
      <c r="I2465" t="s">
        <v>142</v>
      </c>
    </row>
    <row r="2466" spans="1:9" x14ac:dyDescent="0.3">
      <c r="A2466" t="s">
        <v>119</v>
      </c>
      <c r="B2466" s="1">
        <v>42376</v>
      </c>
      <c r="C2466">
        <v>13776</v>
      </c>
      <c r="D2466">
        <v>3057</v>
      </c>
      <c r="E2466">
        <v>7.6425000000000001</v>
      </c>
      <c r="F2466">
        <v>3.2751000000000001</v>
      </c>
      <c r="G2466" t="s">
        <v>98</v>
      </c>
      <c r="H2466" t="s">
        <v>142</v>
      </c>
      <c r="I2466" t="s">
        <v>142</v>
      </c>
    </row>
    <row r="2467" spans="1:9" x14ac:dyDescent="0.3">
      <c r="A2467" t="s">
        <v>119</v>
      </c>
      <c r="B2467" s="1">
        <v>42377</v>
      </c>
      <c r="C2467">
        <v>16030</v>
      </c>
      <c r="D2467">
        <v>3011</v>
      </c>
      <c r="E2467">
        <v>7.5274999999999999</v>
      </c>
      <c r="F2467">
        <v>2.54</v>
      </c>
      <c r="G2467" t="s">
        <v>98</v>
      </c>
      <c r="H2467" t="s">
        <v>142</v>
      </c>
      <c r="I2467" t="s">
        <v>142</v>
      </c>
    </row>
    <row r="2468" spans="1:9" x14ac:dyDescent="0.3">
      <c r="A2468" t="s">
        <v>119</v>
      </c>
      <c r="B2468" s="1">
        <v>42378</v>
      </c>
      <c r="C2468">
        <v>7016</v>
      </c>
      <c r="D2468">
        <v>987</v>
      </c>
      <c r="E2468">
        <v>2.4674999999999998</v>
      </c>
      <c r="F2468">
        <v>0.70469999999999999</v>
      </c>
      <c r="G2468" t="s">
        <v>98</v>
      </c>
      <c r="H2468" t="s">
        <v>142</v>
      </c>
      <c r="I2468" t="s">
        <v>142</v>
      </c>
    </row>
    <row r="2469" spans="1:9" x14ac:dyDescent="0.3">
      <c r="A2469" t="s">
        <v>119</v>
      </c>
      <c r="B2469" s="1">
        <v>42379</v>
      </c>
      <c r="C2469">
        <v>4736</v>
      </c>
      <c r="D2469">
        <v>633</v>
      </c>
      <c r="E2469">
        <v>1.5825</v>
      </c>
      <c r="F2469">
        <v>0.54510000000000003</v>
      </c>
      <c r="G2469" t="s">
        <v>98</v>
      </c>
      <c r="H2469" t="s">
        <v>142</v>
      </c>
      <c r="I2469" t="s">
        <v>142</v>
      </c>
    </row>
    <row r="2470" spans="1:9" x14ac:dyDescent="0.3">
      <c r="A2470" t="s">
        <v>119</v>
      </c>
      <c r="B2470" s="1">
        <v>42380</v>
      </c>
      <c r="C2470">
        <v>10763</v>
      </c>
      <c r="D2470">
        <v>2293</v>
      </c>
      <c r="E2470">
        <v>5.7324999999999999</v>
      </c>
      <c r="F2470">
        <v>1.9335</v>
      </c>
      <c r="G2470" t="s">
        <v>98</v>
      </c>
      <c r="H2470" t="s">
        <v>142</v>
      </c>
      <c r="I2470" t="s">
        <v>142</v>
      </c>
    </row>
    <row r="2471" spans="1:9" x14ac:dyDescent="0.3">
      <c r="A2471" t="s">
        <v>119</v>
      </c>
      <c r="B2471" s="1">
        <v>42381</v>
      </c>
      <c r="C2471">
        <v>12068</v>
      </c>
      <c r="D2471">
        <v>2199</v>
      </c>
      <c r="E2471">
        <v>5.4974999999999996</v>
      </c>
      <c r="F2471">
        <v>1.7019</v>
      </c>
      <c r="G2471" t="s">
        <v>98</v>
      </c>
      <c r="H2471" t="s">
        <v>142</v>
      </c>
      <c r="I2471" t="s">
        <v>142</v>
      </c>
    </row>
    <row r="2472" spans="1:9" x14ac:dyDescent="0.3">
      <c r="A2472" t="s">
        <v>119</v>
      </c>
      <c r="B2472" s="1">
        <v>42382</v>
      </c>
      <c r="C2472">
        <v>12355</v>
      </c>
      <c r="D2472">
        <v>2820</v>
      </c>
      <c r="E2472">
        <v>7.05</v>
      </c>
      <c r="F2472">
        <v>2.2065999999999999</v>
      </c>
      <c r="G2472" t="s">
        <v>98</v>
      </c>
      <c r="H2472" t="s">
        <v>142</v>
      </c>
      <c r="I2472" t="s">
        <v>142</v>
      </c>
    </row>
    <row r="2473" spans="1:9" x14ac:dyDescent="0.3">
      <c r="A2473" t="s">
        <v>119</v>
      </c>
      <c r="B2473" s="1">
        <v>42383</v>
      </c>
      <c r="C2473">
        <v>12814</v>
      </c>
      <c r="D2473">
        <v>3235</v>
      </c>
      <c r="E2473">
        <v>8.0875000000000004</v>
      </c>
      <c r="F2473">
        <v>2.6015000000000001</v>
      </c>
      <c r="G2473" t="s">
        <v>98</v>
      </c>
      <c r="H2473" t="s">
        <v>142</v>
      </c>
      <c r="I2473" t="s">
        <v>142</v>
      </c>
    </row>
    <row r="2474" spans="1:9" x14ac:dyDescent="0.3">
      <c r="A2474" t="s">
        <v>119</v>
      </c>
      <c r="B2474" s="1">
        <v>42384</v>
      </c>
      <c r="C2474">
        <v>8440</v>
      </c>
      <c r="D2474">
        <v>2062</v>
      </c>
      <c r="E2474">
        <v>5.1550000000000002</v>
      </c>
      <c r="F2474">
        <v>1.6408</v>
      </c>
      <c r="G2474" t="s">
        <v>98</v>
      </c>
      <c r="H2474" t="s">
        <v>142</v>
      </c>
      <c r="I2474" t="s">
        <v>142</v>
      </c>
    </row>
    <row r="2475" spans="1:9" x14ac:dyDescent="0.3">
      <c r="A2475" t="s">
        <v>119</v>
      </c>
      <c r="B2475" s="1">
        <v>42385</v>
      </c>
      <c r="C2475">
        <v>4778</v>
      </c>
      <c r="D2475">
        <v>917</v>
      </c>
      <c r="E2475">
        <v>2.2925</v>
      </c>
      <c r="F2475">
        <v>0.73650000000000004</v>
      </c>
      <c r="G2475" t="s">
        <v>98</v>
      </c>
      <c r="H2475" t="s">
        <v>142</v>
      </c>
      <c r="I2475" t="s">
        <v>142</v>
      </c>
    </row>
    <row r="2476" spans="1:9" x14ac:dyDescent="0.3">
      <c r="A2476" t="s">
        <v>119</v>
      </c>
      <c r="B2476" s="1">
        <v>42386</v>
      </c>
      <c r="C2476">
        <v>4203</v>
      </c>
      <c r="D2476">
        <v>776</v>
      </c>
      <c r="E2476">
        <v>1.94</v>
      </c>
      <c r="F2476">
        <v>0.64059999999999995</v>
      </c>
      <c r="G2476" t="s">
        <v>98</v>
      </c>
      <c r="H2476" t="s">
        <v>142</v>
      </c>
      <c r="I2476" t="s">
        <v>142</v>
      </c>
    </row>
    <row r="2477" spans="1:9" x14ac:dyDescent="0.3">
      <c r="A2477" t="s">
        <v>119</v>
      </c>
      <c r="B2477" s="1">
        <v>42387</v>
      </c>
      <c r="C2477">
        <v>8167</v>
      </c>
      <c r="D2477">
        <v>2080</v>
      </c>
      <c r="E2477">
        <v>5.2</v>
      </c>
      <c r="F2477">
        <v>1.7125999999999999</v>
      </c>
      <c r="G2477" t="s">
        <v>98</v>
      </c>
      <c r="H2477" t="s">
        <v>142</v>
      </c>
      <c r="I2477" t="s">
        <v>142</v>
      </c>
    </row>
    <row r="2478" spans="1:9" x14ac:dyDescent="0.3">
      <c r="A2478" t="s">
        <v>119</v>
      </c>
      <c r="B2478" s="1">
        <v>42388</v>
      </c>
      <c r="C2478">
        <v>12645</v>
      </c>
      <c r="D2478">
        <v>3967</v>
      </c>
      <c r="E2478">
        <v>9.9175000000000004</v>
      </c>
      <c r="F2478">
        <v>3.2210999999999999</v>
      </c>
      <c r="G2478" t="s">
        <v>98</v>
      </c>
      <c r="H2478" t="s">
        <v>142</v>
      </c>
      <c r="I2478" t="s">
        <v>142</v>
      </c>
    </row>
    <row r="2479" spans="1:9" x14ac:dyDescent="0.3">
      <c r="A2479" t="s">
        <v>119</v>
      </c>
      <c r="B2479" s="1">
        <v>42389</v>
      </c>
      <c r="C2479">
        <v>12787</v>
      </c>
      <c r="D2479">
        <v>3810</v>
      </c>
      <c r="E2479">
        <v>9.5250000000000004</v>
      </c>
      <c r="F2479">
        <v>2.8332000000000002</v>
      </c>
      <c r="G2479" t="s">
        <v>98</v>
      </c>
      <c r="H2479" t="s">
        <v>142</v>
      </c>
      <c r="I2479" t="s">
        <v>142</v>
      </c>
    </row>
    <row r="2480" spans="1:9" x14ac:dyDescent="0.3">
      <c r="A2480" t="s">
        <v>119</v>
      </c>
      <c r="B2480" s="1">
        <v>42390</v>
      </c>
      <c r="C2480">
        <v>11327</v>
      </c>
      <c r="D2480">
        <v>3328</v>
      </c>
      <c r="E2480">
        <v>8.32</v>
      </c>
      <c r="F2480">
        <v>2.5531999999999999</v>
      </c>
      <c r="G2480" t="s">
        <v>98</v>
      </c>
      <c r="H2480" t="s">
        <v>142</v>
      </c>
      <c r="I2480" t="s">
        <v>142</v>
      </c>
    </row>
    <row r="2481" spans="1:9" x14ac:dyDescent="0.3">
      <c r="A2481" t="s">
        <v>119</v>
      </c>
      <c r="B2481" s="1">
        <v>42391</v>
      </c>
      <c r="C2481">
        <v>11012</v>
      </c>
      <c r="D2481">
        <v>3063</v>
      </c>
      <c r="E2481">
        <v>7.6574999999999998</v>
      </c>
      <c r="F2481">
        <v>2.3412999999999999</v>
      </c>
      <c r="G2481" t="s">
        <v>98</v>
      </c>
      <c r="H2481" t="s">
        <v>142</v>
      </c>
      <c r="I2481" t="s">
        <v>142</v>
      </c>
    </row>
    <row r="2482" spans="1:9" x14ac:dyDescent="0.3">
      <c r="A2482" t="s">
        <v>119</v>
      </c>
      <c r="B2482" s="1">
        <v>42392</v>
      </c>
      <c r="C2482">
        <v>3939</v>
      </c>
      <c r="D2482">
        <v>819</v>
      </c>
      <c r="E2482">
        <v>2.0474999999999999</v>
      </c>
      <c r="F2482">
        <v>0.45579999999999998</v>
      </c>
      <c r="G2482" t="s">
        <v>98</v>
      </c>
      <c r="H2482" t="s">
        <v>142</v>
      </c>
      <c r="I2482" t="s">
        <v>142</v>
      </c>
    </row>
    <row r="2483" spans="1:9" x14ac:dyDescent="0.3">
      <c r="A2483" t="s">
        <v>119</v>
      </c>
      <c r="B2483" s="1">
        <v>42393</v>
      </c>
      <c r="C2483">
        <v>3534</v>
      </c>
      <c r="D2483">
        <v>783</v>
      </c>
      <c r="E2483">
        <v>1.9575</v>
      </c>
      <c r="F2483">
        <v>0.43569999999999998</v>
      </c>
      <c r="G2483" t="s">
        <v>98</v>
      </c>
      <c r="H2483" t="s">
        <v>142</v>
      </c>
      <c r="I2483" t="s">
        <v>142</v>
      </c>
    </row>
    <row r="2484" spans="1:9" x14ac:dyDescent="0.3">
      <c r="A2484" t="s">
        <v>119</v>
      </c>
      <c r="B2484" s="1">
        <v>42394</v>
      </c>
      <c r="C2484">
        <v>11094</v>
      </c>
      <c r="D2484">
        <v>4488</v>
      </c>
      <c r="E2484">
        <v>11.22</v>
      </c>
      <c r="F2484">
        <v>2.8645</v>
      </c>
      <c r="G2484" t="s">
        <v>98</v>
      </c>
      <c r="H2484" t="s">
        <v>142</v>
      </c>
      <c r="I2484" t="s">
        <v>142</v>
      </c>
    </row>
    <row r="2485" spans="1:9" x14ac:dyDescent="0.3">
      <c r="A2485" t="s">
        <v>119</v>
      </c>
      <c r="B2485" s="1">
        <v>42395</v>
      </c>
      <c r="C2485">
        <v>11747</v>
      </c>
      <c r="D2485">
        <v>4295</v>
      </c>
      <c r="E2485">
        <v>10.737500000000001</v>
      </c>
      <c r="F2485">
        <v>2.4354</v>
      </c>
      <c r="G2485" t="s">
        <v>98</v>
      </c>
      <c r="H2485" t="s">
        <v>142</v>
      </c>
      <c r="I2485" t="s">
        <v>142</v>
      </c>
    </row>
    <row r="2486" spans="1:9" x14ac:dyDescent="0.3">
      <c r="A2486" t="s">
        <v>119</v>
      </c>
      <c r="B2486" s="1">
        <v>42396</v>
      </c>
      <c r="C2486">
        <v>14171</v>
      </c>
      <c r="D2486">
        <v>5109</v>
      </c>
      <c r="E2486">
        <v>12.772500000000001</v>
      </c>
      <c r="F2486">
        <v>3.9195000000000002</v>
      </c>
      <c r="G2486" t="s">
        <v>98</v>
      </c>
      <c r="H2486" t="s">
        <v>142</v>
      </c>
      <c r="I2486" t="s">
        <v>142</v>
      </c>
    </row>
    <row r="2487" spans="1:9" x14ac:dyDescent="0.3">
      <c r="A2487" t="s">
        <v>119</v>
      </c>
      <c r="B2487" s="1">
        <v>42397</v>
      </c>
      <c r="C2487">
        <v>9730</v>
      </c>
      <c r="D2487">
        <v>2860</v>
      </c>
      <c r="E2487">
        <v>7.15</v>
      </c>
      <c r="F2487">
        <v>1.996</v>
      </c>
      <c r="G2487" t="s">
        <v>98</v>
      </c>
      <c r="H2487" t="s">
        <v>142</v>
      </c>
      <c r="I2487" t="s">
        <v>142</v>
      </c>
    </row>
    <row r="2488" spans="1:9" x14ac:dyDescent="0.3">
      <c r="A2488" t="s">
        <v>119</v>
      </c>
      <c r="B2488" s="1">
        <v>42398</v>
      </c>
      <c r="C2488">
        <v>10052</v>
      </c>
      <c r="D2488">
        <v>3572</v>
      </c>
      <c r="E2488">
        <v>8.93</v>
      </c>
      <c r="F2488">
        <v>2.3772000000000002</v>
      </c>
      <c r="G2488" t="s">
        <v>98</v>
      </c>
      <c r="H2488" t="s">
        <v>142</v>
      </c>
      <c r="I2488" t="s">
        <v>142</v>
      </c>
    </row>
    <row r="2489" spans="1:9" x14ac:dyDescent="0.3">
      <c r="A2489" t="s">
        <v>119</v>
      </c>
      <c r="B2489" s="1">
        <v>42399</v>
      </c>
      <c r="C2489">
        <v>7447</v>
      </c>
      <c r="D2489">
        <v>1562</v>
      </c>
      <c r="E2489">
        <v>3.9049999999999998</v>
      </c>
      <c r="F2489">
        <v>1.0827</v>
      </c>
      <c r="G2489" t="s">
        <v>98</v>
      </c>
      <c r="H2489" t="s">
        <v>142</v>
      </c>
      <c r="I2489" t="s">
        <v>142</v>
      </c>
    </row>
    <row r="2490" spans="1:9" x14ac:dyDescent="0.3">
      <c r="A2490" t="s">
        <v>119</v>
      </c>
      <c r="B2490" s="1">
        <v>42400</v>
      </c>
      <c r="C2490">
        <v>6477</v>
      </c>
      <c r="D2490">
        <v>932</v>
      </c>
      <c r="E2490">
        <v>2.33</v>
      </c>
      <c r="F2490">
        <v>0.72560000000000002</v>
      </c>
      <c r="G2490" t="s">
        <v>98</v>
      </c>
      <c r="H2490" t="s">
        <v>142</v>
      </c>
      <c r="I2490" t="s">
        <v>142</v>
      </c>
    </row>
    <row r="2491" spans="1:9" x14ac:dyDescent="0.3">
      <c r="A2491" t="s">
        <v>119</v>
      </c>
      <c r="B2491" s="1">
        <v>42402</v>
      </c>
      <c r="C2491">
        <v>12064</v>
      </c>
      <c r="D2491">
        <v>3330</v>
      </c>
      <c r="E2491">
        <v>8.3249999999999993</v>
      </c>
      <c r="F2491">
        <v>1.9864999999999999</v>
      </c>
      <c r="G2491" t="s">
        <v>98</v>
      </c>
      <c r="H2491" t="s">
        <v>142</v>
      </c>
      <c r="I2491" t="s">
        <v>142</v>
      </c>
    </row>
    <row r="2492" spans="1:9" x14ac:dyDescent="0.3">
      <c r="A2492" t="s">
        <v>119</v>
      </c>
      <c r="B2492" s="1">
        <v>42401</v>
      </c>
      <c r="C2492">
        <v>13985</v>
      </c>
      <c r="D2492">
        <v>4167</v>
      </c>
      <c r="E2492">
        <v>10.4175</v>
      </c>
      <c r="F2492">
        <v>2.6301999999999999</v>
      </c>
      <c r="G2492" t="s">
        <v>98</v>
      </c>
      <c r="H2492" t="s">
        <v>142</v>
      </c>
      <c r="I2492" t="s">
        <v>142</v>
      </c>
    </row>
    <row r="2493" spans="1:9" x14ac:dyDescent="0.3">
      <c r="A2493" t="s">
        <v>119</v>
      </c>
      <c r="B2493" s="1">
        <v>42403</v>
      </c>
      <c r="C2493">
        <v>12050</v>
      </c>
      <c r="D2493">
        <v>3556</v>
      </c>
      <c r="E2493">
        <v>8.89</v>
      </c>
      <c r="F2493">
        <v>2.2764000000000002</v>
      </c>
      <c r="G2493" t="s">
        <v>98</v>
      </c>
      <c r="H2493" t="s">
        <v>142</v>
      </c>
      <c r="I2493" t="s">
        <v>142</v>
      </c>
    </row>
    <row r="2494" spans="1:9" x14ac:dyDescent="0.3">
      <c r="A2494" t="s">
        <v>119</v>
      </c>
      <c r="B2494" s="1">
        <v>42404</v>
      </c>
      <c r="C2494">
        <v>12125</v>
      </c>
      <c r="D2494">
        <v>4005</v>
      </c>
      <c r="E2494">
        <v>10.012499999999999</v>
      </c>
      <c r="F2494">
        <v>2.6027999999999998</v>
      </c>
      <c r="G2494" t="s">
        <v>98</v>
      </c>
      <c r="H2494" t="s">
        <v>142</v>
      </c>
      <c r="I2494" t="s">
        <v>142</v>
      </c>
    </row>
    <row r="2495" spans="1:9" x14ac:dyDescent="0.3">
      <c r="A2495" t="s">
        <v>119</v>
      </c>
      <c r="B2495" s="1">
        <v>42405</v>
      </c>
      <c r="C2495">
        <v>11052</v>
      </c>
      <c r="D2495">
        <v>3751</v>
      </c>
      <c r="E2495">
        <v>9.3774999999999995</v>
      </c>
      <c r="F2495">
        <v>2.6991999999999998</v>
      </c>
      <c r="G2495" t="s">
        <v>98</v>
      </c>
      <c r="H2495" t="s">
        <v>142</v>
      </c>
      <c r="I2495" t="s">
        <v>142</v>
      </c>
    </row>
    <row r="2496" spans="1:9" x14ac:dyDescent="0.3">
      <c r="A2496" t="s">
        <v>119</v>
      </c>
      <c r="B2496" s="1">
        <v>42406</v>
      </c>
      <c r="C2496">
        <v>5593</v>
      </c>
      <c r="D2496">
        <v>1372</v>
      </c>
      <c r="E2496">
        <v>3.43</v>
      </c>
      <c r="F2496">
        <v>1.0766</v>
      </c>
      <c r="G2496" t="s">
        <v>98</v>
      </c>
      <c r="H2496" t="s">
        <v>142</v>
      </c>
      <c r="I2496" t="s">
        <v>142</v>
      </c>
    </row>
    <row r="2497" spans="1:9" x14ac:dyDescent="0.3">
      <c r="A2497" t="s">
        <v>119</v>
      </c>
      <c r="B2497" s="1">
        <v>42407</v>
      </c>
      <c r="C2497">
        <v>3987</v>
      </c>
      <c r="D2497">
        <v>960</v>
      </c>
      <c r="E2497">
        <v>2.4</v>
      </c>
      <c r="F2497">
        <v>0.77680000000000005</v>
      </c>
      <c r="G2497" t="s">
        <v>98</v>
      </c>
      <c r="H2497" t="s">
        <v>142</v>
      </c>
      <c r="I2497" t="s">
        <v>142</v>
      </c>
    </row>
    <row r="2498" spans="1:9" x14ac:dyDescent="0.3">
      <c r="A2498" t="s">
        <v>119</v>
      </c>
      <c r="B2498" s="1">
        <v>42408</v>
      </c>
      <c r="C2498">
        <v>12652</v>
      </c>
      <c r="D2498">
        <v>3961</v>
      </c>
      <c r="E2498">
        <v>9.9024999999999999</v>
      </c>
      <c r="F2498">
        <v>2.8424</v>
      </c>
      <c r="G2498" t="s">
        <v>98</v>
      </c>
      <c r="H2498" t="s">
        <v>142</v>
      </c>
      <c r="I2498" t="s">
        <v>142</v>
      </c>
    </row>
    <row r="2499" spans="1:9" x14ac:dyDescent="0.3">
      <c r="A2499" t="s">
        <v>119</v>
      </c>
      <c r="B2499" s="1">
        <v>42409</v>
      </c>
      <c r="C2499">
        <v>13513</v>
      </c>
      <c r="D2499">
        <v>4194</v>
      </c>
      <c r="E2499">
        <v>10.484999999999999</v>
      </c>
      <c r="F2499">
        <v>3.0013999999999998</v>
      </c>
      <c r="G2499" t="s">
        <v>98</v>
      </c>
      <c r="H2499" t="s">
        <v>142</v>
      </c>
      <c r="I2499" t="s">
        <v>142</v>
      </c>
    </row>
    <row r="2500" spans="1:9" x14ac:dyDescent="0.3">
      <c r="A2500" t="s">
        <v>119</v>
      </c>
      <c r="B2500" s="1">
        <v>42410</v>
      </c>
      <c r="C2500">
        <v>12141</v>
      </c>
      <c r="D2500">
        <v>3728</v>
      </c>
      <c r="E2500">
        <v>9.32</v>
      </c>
      <c r="F2500">
        <v>2.2277</v>
      </c>
      <c r="G2500" t="s">
        <v>98</v>
      </c>
      <c r="H2500" t="s">
        <v>142</v>
      </c>
      <c r="I2500" t="s">
        <v>142</v>
      </c>
    </row>
    <row r="2501" spans="1:9" x14ac:dyDescent="0.3">
      <c r="A2501" t="s">
        <v>119</v>
      </c>
      <c r="B2501" s="1">
        <v>42411</v>
      </c>
      <c r="C2501">
        <v>11563</v>
      </c>
      <c r="D2501">
        <v>3850</v>
      </c>
      <c r="E2501">
        <v>9.625</v>
      </c>
      <c r="F2501">
        <v>2.2332000000000001</v>
      </c>
      <c r="G2501" t="s">
        <v>98</v>
      </c>
      <c r="H2501" t="s">
        <v>142</v>
      </c>
      <c r="I2501" t="s">
        <v>142</v>
      </c>
    </row>
    <row r="2502" spans="1:9" x14ac:dyDescent="0.3">
      <c r="A2502" t="s">
        <v>119</v>
      </c>
      <c r="B2502" s="1">
        <v>42412</v>
      </c>
      <c r="C2502">
        <v>9493</v>
      </c>
      <c r="D2502">
        <v>3185</v>
      </c>
      <c r="E2502">
        <v>7.9625000000000004</v>
      </c>
      <c r="F2502">
        <v>2.0356999999999998</v>
      </c>
      <c r="G2502" t="s">
        <v>98</v>
      </c>
      <c r="H2502" t="s">
        <v>142</v>
      </c>
      <c r="I2502" t="s">
        <v>142</v>
      </c>
    </row>
    <row r="2503" spans="1:9" x14ac:dyDescent="0.3">
      <c r="A2503" t="s">
        <v>119</v>
      </c>
      <c r="B2503" s="1">
        <v>42413</v>
      </c>
      <c r="C2503">
        <v>4948</v>
      </c>
      <c r="D2503">
        <v>1131</v>
      </c>
      <c r="E2503">
        <v>2.8275000000000001</v>
      </c>
      <c r="F2503">
        <v>0.86470000000000002</v>
      </c>
      <c r="G2503" t="s">
        <v>98</v>
      </c>
      <c r="H2503" t="s">
        <v>142</v>
      </c>
      <c r="I2503" t="s">
        <v>142</v>
      </c>
    </row>
    <row r="2504" spans="1:9" x14ac:dyDescent="0.3">
      <c r="A2504" t="s">
        <v>119</v>
      </c>
      <c r="B2504" s="1">
        <v>42414</v>
      </c>
      <c r="C2504">
        <v>3571</v>
      </c>
      <c r="D2504">
        <v>879</v>
      </c>
      <c r="E2504">
        <v>2.1974999999999998</v>
      </c>
      <c r="F2504">
        <v>0.62690000000000001</v>
      </c>
      <c r="G2504" t="s">
        <v>98</v>
      </c>
      <c r="H2504" t="s">
        <v>142</v>
      </c>
      <c r="I2504" t="s">
        <v>142</v>
      </c>
    </row>
    <row r="2505" spans="1:9" x14ac:dyDescent="0.3">
      <c r="A2505" t="s">
        <v>119</v>
      </c>
      <c r="B2505" s="1">
        <v>42415</v>
      </c>
      <c r="C2505">
        <v>8367</v>
      </c>
      <c r="D2505">
        <v>3167</v>
      </c>
      <c r="E2505">
        <v>7.9175000000000004</v>
      </c>
      <c r="F2505">
        <v>2.2806000000000002</v>
      </c>
      <c r="G2505" t="s">
        <v>98</v>
      </c>
      <c r="H2505" t="s">
        <v>142</v>
      </c>
      <c r="I2505" t="s">
        <v>142</v>
      </c>
    </row>
    <row r="2506" spans="1:9" x14ac:dyDescent="0.3">
      <c r="A2506" t="s">
        <v>119</v>
      </c>
      <c r="B2506" s="1">
        <v>42416</v>
      </c>
      <c r="C2506">
        <v>12478</v>
      </c>
      <c r="D2506">
        <v>4430</v>
      </c>
      <c r="E2506">
        <v>11.074999999999999</v>
      </c>
      <c r="F2506">
        <v>3.0666000000000002</v>
      </c>
      <c r="G2506" t="s">
        <v>98</v>
      </c>
      <c r="H2506" t="s">
        <v>142</v>
      </c>
      <c r="I2506" t="s">
        <v>142</v>
      </c>
    </row>
    <row r="2507" spans="1:9" x14ac:dyDescent="0.3">
      <c r="A2507" t="s">
        <v>119</v>
      </c>
      <c r="B2507" s="1">
        <v>42417</v>
      </c>
      <c r="C2507">
        <v>10467</v>
      </c>
      <c r="D2507">
        <v>3737</v>
      </c>
      <c r="E2507">
        <v>9.3424999999999994</v>
      </c>
      <c r="F2507">
        <v>2.6168999999999998</v>
      </c>
      <c r="G2507" t="s">
        <v>98</v>
      </c>
      <c r="H2507" t="s">
        <v>142</v>
      </c>
      <c r="I2507" t="s">
        <v>142</v>
      </c>
    </row>
    <row r="2508" spans="1:9" x14ac:dyDescent="0.3">
      <c r="A2508" t="s">
        <v>119</v>
      </c>
      <c r="B2508" s="1">
        <v>42418</v>
      </c>
      <c r="C2508">
        <v>12318</v>
      </c>
      <c r="D2508">
        <v>4565</v>
      </c>
      <c r="E2508">
        <v>11.4125</v>
      </c>
      <c r="F2508">
        <v>3.1939000000000002</v>
      </c>
      <c r="G2508" t="s">
        <v>98</v>
      </c>
      <c r="H2508" t="s">
        <v>142</v>
      </c>
      <c r="I2508" t="s">
        <v>142</v>
      </c>
    </row>
    <row r="2509" spans="1:9" x14ac:dyDescent="0.3">
      <c r="A2509" t="s">
        <v>119</v>
      </c>
      <c r="B2509" s="1">
        <v>42419</v>
      </c>
      <c r="C2509">
        <v>10860</v>
      </c>
      <c r="D2509">
        <v>4144</v>
      </c>
      <c r="E2509">
        <v>10.36</v>
      </c>
      <c r="F2509">
        <v>2.9394999999999998</v>
      </c>
      <c r="G2509" t="s">
        <v>98</v>
      </c>
      <c r="H2509" t="s">
        <v>142</v>
      </c>
      <c r="I2509" t="s">
        <v>142</v>
      </c>
    </row>
    <row r="2510" spans="1:9" x14ac:dyDescent="0.3">
      <c r="A2510" t="s">
        <v>119</v>
      </c>
      <c r="B2510" s="1">
        <v>42420</v>
      </c>
      <c r="C2510">
        <v>4775</v>
      </c>
      <c r="D2510">
        <v>1227</v>
      </c>
      <c r="E2510">
        <v>3.0674999999999999</v>
      </c>
      <c r="F2510">
        <v>0.91120000000000001</v>
      </c>
      <c r="G2510" t="s">
        <v>98</v>
      </c>
      <c r="H2510" t="s">
        <v>142</v>
      </c>
      <c r="I2510" t="s">
        <v>142</v>
      </c>
    </row>
    <row r="2511" spans="1:9" x14ac:dyDescent="0.3">
      <c r="A2511" t="s">
        <v>119</v>
      </c>
      <c r="B2511" s="1">
        <v>42421</v>
      </c>
      <c r="C2511">
        <v>4147</v>
      </c>
      <c r="D2511">
        <v>988</v>
      </c>
      <c r="E2511">
        <v>2.4700000000000002</v>
      </c>
      <c r="F2511">
        <v>0.74170000000000003</v>
      </c>
      <c r="G2511" t="s">
        <v>98</v>
      </c>
      <c r="H2511" t="s">
        <v>142</v>
      </c>
      <c r="I2511" t="s">
        <v>142</v>
      </c>
    </row>
    <row r="2512" spans="1:9" x14ac:dyDescent="0.3">
      <c r="A2512" t="s">
        <v>119</v>
      </c>
      <c r="B2512" s="1">
        <v>42422</v>
      </c>
      <c r="C2512">
        <v>13594</v>
      </c>
      <c r="D2512">
        <v>4683</v>
      </c>
      <c r="E2512">
        <v>11.7075</v>
      </c>
      <c r="F2512">
        <v>3.3092000000000001</v>
      </c>
      <c r="G2512" t="s">
        <v>98</v>
      </c>
      <c r="H2512" t="s">
        <v>142</v>
      </c>
      <c r="I2512" t="s">
        <v>142</v>
      </c>
    </row>
    <row r="2513" spans="1:9" x14ac:dyDescent="0.3">
      <c r="A2513" t="s">
        <v>119</v>
      </c>
      <c r="B2513" s="1">
        <v>42423</v>
      </c>
      <c r="C2513">
        <v>13809</v>
      </c>
      <c r="D2513">
        <v>5000</v>
      </c>
      <c r="E2513">
        <v>12.477399999999999</v>
      </c>
      <c r="F2513">
        <v>3.6444000000000001</v>
      </c>
      <c r="G2513" t="s">
        <v>98</v>
      </c>
      <c r="H2513" t="s">
        <v>142</v>
      </c>
      <c r="I2513" t="s">
        <v>142</v>
      </c>
    </row>
    <row r="2514" spans="1:9" x14ac:dyDescent="0.3">
      <c r="A2514" t="s">
        <v>21</v>
      </c>
      <c r="B2514" s="1">
        <v>42309</v>
      </c>
      <c r="C2514">
        <v>16800</v>
      </c>
      <c r="D2514">
        <v>5897</v>
      </c>
      <c r="E2514">
        <v>15.3428</v>
      </c>
      <c r="F2514">
        <v>5.1128999999999998</v>
      </c>
      <c r="G2514" t="s">
        <v>98</v>
      </c>
      <c r="H2514" t="s">
        <v>143</v>
      </c>
      <c r="I2514" t="s">
        <v>142</v>
      </c>
    </row>
    <row r="2515" spans="1:9" x14ac:dyDescent="0.3">
      <c r="A2515" t="s">
        <v>21</v>
      </c>
      <c r="B2515" s="1">
        <v>42310</v>
      </c>
      <c r="C2515">
        <v>78472</v>
      </c>
      <c r="D2515">
        <v>38893</v>
      </c>
      <c r="E2515">
        <v>97.508899999999997</v>
      </c>
      <c r="F2515">
        <v>32.501399999999997</v>
      </c>
      <c r="G2515" t="s">
        <v>98</v>
      </c>
      <c r="H2515" t="s">
        <v>143</v>
      </c>
      <c r="I2515" t="s">
        <v>142</v>
      </c>
    </row>
    <row r="2516" spans="1:9" x14ac:dyDescent="0.3">
      <c r="A2516" t="s">
        <v>21</v>
      </c>
      <c r="B2516" s="1">
        <v>42311</v>
      </c>
      <c r="C2516">
        <v>86343</v>
      </c>
      <c r="D2516">
        <v>43638</v>
      </c>
      <c r="E2516">
        <v>113.5132</v>
      </c>
      <c r="F2516">
        <v>37.837200000000003</v>
      </c>
      <c r="G2516" t="s">
        <v>98</v>
      </c>
      <c r="H2516" t="s">
        <v>143</v>
      </c>
      <c r="I2516" t="s">
        <v>142</v>
      </c>
    </row>
    <row r="2517" spans="1:9" x14ac:dyDescent="0.3">
      <c r="A2517" t="s">
        <v>21</v>
      </c>
      <c r="B2517" s="1">
        <v>42312</v>
      </c>
      <c r="C2517">
        <v>77643</v>
      </c>
      <c r="D2517">
        <v>39141</v>
      </c>
      <c r="E2517">
        <v>99.376199999999997</v>
      </c>
      <c r="F2517">
        <v>33.124899999999997</v>
      </c>
      <c r="G2517" t="s">
        <v>98</v>
      </c>
      <c r="H2517" t="s">
        <v>143</v>
      </c>
      <c r="I2517" t="s">
        <v>142</v>
      </c>
    </row>
    <row r="2518" spans="1:9" x14ac:dyDescent="0.3">
      <c r="A2518" t="s">
        <v>21</v>
      </c>
      <c r="B2518" s="1">
        <v>42313</v>
      </c>
      <c r="C2518">
        <v>80442</v>
      </c>
      <c r="D2518">
        <v>41522</v>
      </c>
      <c r="E2518">
        <v>103.80500000000001</v>
      </c>
      <c r="F2518">
        <v>33.498600000000003</v>
      </c>
      <c r="G2518" t="s">
        <v>98</v>
      </c>
      <c r="H2518" t="s">
        <v>143</v>
      </c>
      <c r="I2518" t="s">
        <v>142</v>
      </c>
    </row>
    <row r="2519" spans="1:9" x14ac:dyDescent="0.3">
      <c r="A2519" t="s">
        <v>21</v>
      </c>
      <c r="B2519" s="1">
        <v>42314</v>
      </c>
      <c r="C2519">
        <v>61420</v>
      </c>
      <c r="D2519">
        <v>33550</v>
      </c>
      <c r="E2519">
        <v>85.596199999999996</v>
      </c>
      <c r="F2519">
        <v>28.5303</v>
      </c>
      <c r="G2519" t="s">
        <v>98</v>
      </c>
      <c r="H2519" t="s">
        <v>143</v>
      </c>
      <c r="I2519" t="s">
        <v>142</v>
      </c>
    </row>
    <row r="2520" spans="1:9" x14ac:dyDescent="0.3">
      <c r="A2520" t="s">
        <v>21</v>
      </c>
      <c r="B2520" s="1">
        <v>42316</v>
      </c>
      <c r="C2520">
        <v>16425</v>
      </c>
      <c r="D2520">
        <v>6441</v>
      </c>
      <c r="E2520">
        <v>17.016500000000001</v>
      </c>
      <c r="F2520">
        <v>5.6710000000000003</v>
      </c>
      <c r="G2520" t="s">
        <v>98</v>
      </c>
      <c r="H2520" t="s">
        <v>143</v>
      </c>
      <c r="I2520" t="s">
        <v>142</v>
      </c>
    </row>
    <row r="2521" spans="1:9" x14ac:dyDescent="0.3">
      <c r="A2521" t="s">
        <v>21</v>
      </c>
      <c r="B2521" s="1">
        <v>42315</v>
      </c>
      <c r="C2521">
        <v>18579</v>
      </c>
      <c r="D2521">
        <v>9374</v>
      </c>
      <c r="E2521">
        <v>24.823699999999999</v>
      </c>
      <c r="F2521">
        <v>8.2733000000000008</v>
      </c>
      <c r="G2521" t="s">
        <v>98</v>
      </c>
      <c r="H2521" t="s">
        <v>143</v>
      </c>
      <c r="I2521" t="s">
        <v>142</v>
      </c>
    </row>
    <row r="2522" spans="1:9" x14ac:dyDescent="0.3">
      <c r="A2522" t="s">
        <v>21</v>
      </c>
      <c r="B2522" s="1">
        <v>42317</v>
      </c>
      <c r="C2522">
        <v>75375</v>
      </c>
      <c r="D2522">
        <v>36562</v>
      </c>
      <c r="E2522">
        <v>91.405000000000001</v>
      </c>
      <c r="F2522">
        <v>29.306899999999999</v>
      </c>
      <c r="G2522" t="s">
        <v>98</v>
      </c>
      <c r="H2522" t="s">
        <v>143</v>
      </c>
      <c r="I2522" t="s">
        <v>142</v>
      </c>
    </row>
    <row r="2523" spans="1:9" x14ac:dyDescent="0.3">
      <c r="A2523" t="s">
        <v>21</v>
      </c>
      <c r="B2523" s="1">
        <v>42318</v>
      </c>
      <c r="C2523">
        <v>69119</v>
      </c>
      <c r="D2523">
        <v>35940</v>
      </c>
      <c r="E2523">
        <v>89.933899999999994</v>
      </c>
      <c r="F2523">
        <v>29.976900000000001</v>
      </c>
      <c r="G2523" t="s">
        <v>98</v>
      </c>
      <c r="H2523" t="s">
        <v>143</v>
      </c>
      <c r="I2523" t="s">
        <v>142</v>
      </c>
    </row>
    <row r="2524" spans="1:9" x14ac:dyDescent="0.3">
      <c r="A2524" t="s">
        <v>21</v>
      </c>
      <c r="B2524" s="1">
        <v>42319</v>
      </c>
      <c r="C2524">
        <v>36952</v>
      </c>
      <c r="D2524">
        <v>19615</v>
      </c>
      <c r="E2524">
        <v>49.785299999999999</v>
      </c>
      <c r="F2524">
        <v>16.593</v>
      </c>
      <c r="G2524" t="s">
        <v>98</v>
      </c>
      <c r="H2524" t="s">
        <v>143</v>
      </c>
      <c r="I2524" t="s">
        <v>142</v>
      </c>
    </row>
    <row r="2525" spans="1:9" x14ac:dyDescent="0.3">
      <c r="A2525" t="s">
        <v>21</v>
      </c>
      <c r="B2525" s="1">
        <v>42320</v>
      </c>
      <c r="C2525">
        <v>71085</v>
      </c>
      <c r="D2525">
        <v>37902</v>
      </c>
      <c r="E2525">
        <v>95.333500000000001</v>
      </c>
      <c r="F2525">
        <v>31.7761</v>
      </c>
      <c r="G2525" t="s">
        <v>98</v>
      </c>
      <c r="H2525" t="s">
        <v>143</v>
      </c>
      <c r="I2525" t="s">
        <v>142</v>
      </c>
    </row>
    <row r="2526" spans="1:9" x14ac:dyDescent="0.3">
      <c r="A2526" t="s">
        <v>21</v>
      </c>
      <c r="B2526" s="1">
        <v>42321</v>
      </c>
      <c r="C2526">
        <v>69081</v>
      </c>
      <c r="D2526">
        <v>39104</v>
      </c>
      <c r="E2526">
        <v>97.76</v>
      </c>
      <c r="F2526">
        <v>32.083599999999997</v>
      </c>
      <c r="G2526" t="s">
        <v>98</v>
      </c>
      <c r="H2526" t="s">
        <v>143</v>
      </c>
      <c r="I2526" t="s">
        <v>142</v>
      </c>
    </row>
    <row r="2527" spans="1:9" x14ac:dyDescent="0.3">
      <c r="A2527" t="s">
        <v>21</v>
      </c>
      <c r="B2527" s="1">
        <v>42322</v>
      </c>
      <c r="C2527">
        <v>18698</v>
      </c>
      <c r="D2527">
        <v>8942</v>
      </c>
      <c r="E2527">
        <v>23.092700000000001</v>
      </c>
      <c r="F2527">
        <v>7.6966000000000001</v>
      </c>
      <c r="G2527" t="s">
        <v>98</v>
      </c>
      <c r="H2527" t="s">
        <v>143</v>
      </c>
      <c r="I2527" t="s">
        <v>142</v>
      </c>
    </row>
    <row r="2528" spans="1:9" x14ac:dyDescent="0.3">
      <c r="A2528" t="s">
        <v>21</v>
      </c>
      <c r="B2528" s="1">
        <v>42323</v>
      </c>
      <c r="C2528">
        <v>17698</v>
      </c>
      <c r="D2528">
        <v>6343</v>
      </c>
      <c r="E2528">
        <v>16.289200000000001</v>
      </c>
      <c r="F2528">
        <v>5.4283999999999999</v>
      </c>
      <c r="G2528" t="s">
        <v>98</v>
      </c>
      <c r="H2528" t="s">
        <v>143</v>
      </c>
      <c r="I2528" t="s">
        <v>142</v>
      </c>
    </row>
    <row r="2529" spans="1:9" x14ac:dyDescent="0.3">
      <c r="A2529" t="s">
        <v>21</v>
      </c>
      <c r="B2529" s="1">
        <v>42324</v>
      </c>
      <c r="C2529">
        <v>85317</v>
      </c>
      <c r="D2529">
        <v>42846</v>
      </c>
      <c r="E2529">
        <v>107.11499999999999</v>
      </c>
      <c r="F2529">
        <v>32.310899999999997</v>
      </c>
      <c r="G2529" t="s">
        <v>98</v>
      </c>
      <c r="H2529" t="s">
        <v>143</v>
      </c>
      <c r="I2529" t="s">
        <v>142</v>
      </c>
    </row>
    <row r="2530" spans="1:9" x14ac:dyDescent="0.3">
      <c r="A2530" t="s">
        <v>21</v>
      </c>
      <c r="B2530" s="1">
        <v>42325</v>
      </c>
      <c r="C2530">
        <v>78091</v>
      </c>
      <c r="D2530">
        <v>40865</v>
      </c>
      <c r="E2530">
        <v>102.56740000000001</v>
      </c>
      <c r="F2530">
        <v>34.188099999999999</v>
      </c>
      <c r="G2530" t="s">
        <v>98</v>
      </c>
      <c r="H2530" t="s">
        <v>143</v>
      </c>
      <c r="I2530" t="s">
        <v>142</v>
      </c>
    </row>
    <row r="2531" spans="1:9" x14ac:dyDescent="0.3">
      <c r="A2531" t="s">
        <v>21</v>
      </c>
      <c r="B2531" s="1">
        <v>42326</v>
      </c>
      <c r="C2531">
        <v>73594</v>
      </c>
      <c r="D2531">
        <v>40159</v>
      </c>
      <c r="E2531">
        <v>100.39749999999999</v>
      </c>
      <c r="F2531">
        <v>35.825699999999998</v>
      </c>
      <c r="G2531" t="s">
        <v>98</v>
      </c>
      <c r="H2531" t="s">
        <v>143</v>
      </c>
      <c r="I2531" t="s">
        <v>142</v>
      </c>
    </row>
    <row r="2532" spans="1:9" x14ac:dyDescent="0.3">
      <c r="A2532" t="s">
        <v>21</v>
      </c>
      <c r="B2532" s="1">
        <v>42327</v>
      </c>
      <c r="C2532">
        <v>70464</v>
      </c>
      <c r="D2532">
        <v>40446</v>
      </c>
      <c r="E2532">
        <v>101.11499999999999</v>
      </c>
      <c r="F2532">
        <v>36.690100000000001</v>
      </c>
      <c r="G2532" t="s">
        <v>98</v>
      </c>
      <c r="H2532" t="s">
        <v>143</v>
      </c>
      <c r="I2532" t="s">
        <v>142</v>
      </c>
    </row>
    <row r="2533" spans="1:9" x14ac:dyDescent="0.3">
      <c r="A2533" t="s">
        <v>21</v>
      </c>
      <c r="B2533" s="1">
        <v>42328</v>
      </c>
      <c r="C2533">
        <v>58568</v>
      </c>
      <c r="D2533">
        <v>36647</v>
      </c>
      <c r="E2533">
        <v>91.617500000000007</v>
      </c>
      <c r="F2533">
        <v>37.707599999999999</v>
      </c>
      <c r="G2533" t="s">
        <v>98</v>
      </c>
      <c r="H2533" t="s">
        <v>143</v>
      </c>
      <c r="I2533" t="s">
        <v>142</v>
      </c>
    </row>
    <row r="2534" spans="1:9" x14ac:dyDescent="0.3">
      <c r="A2534" t="s">
        <v>21</v>
      </c>
      <c r="B2534" s="1">
        <v>42329</v>
      </c>
      <c r="C2534">
        <v>16778</v>
      </c>
      <c r="D2534">
        <v>8158</v>
      </c>
      <c r="E2534">
        <v>20.395</v>
      </c>
      <c r="F2534">
        <v>9.3253000000000004</v>
      </c>
      <c r="G2534" t="s">
        <v>98</v>
      </c>
      <c r="H2534" t="s">
        <v>143</v>
      </c>
      <c r="I2534" t="s">
        <v>142</v>
      </c>
    </row>
    <row r="2535" spans="1:9" x14ac:dyDescent="0.3">
      <c r="A2535" t="s">
        <v>21</v>
      </c>
      <c r="B2535" s="1">
        <v>42330</v>
      </c>
      <c r="C2535">
        <v>18630</v>
      </c>
      <c r="D2535">
        <v>7238</v>
      </c>
      <c r="E2535">
        <v>18.094999999999999</v>
      </c>
      <c r="F2535">
        <v>8.0831999999999997</v>
      </c>
      <c r="G2535" t="s">
        <v>98</v>
      </c>
      <c r="H2535" t="s">
        <v>143</v>
      </c>
      <c r="I2535" t="s">
        <v>142</v>
      </c>
    </row>
    <row r="2536" spans="1:9" x14ac:dyDescent="0.3">
      <c r="A2536" t="s">
        <v>21</v>
      </c>
      <c r="B2536" s="1">
        <v>42331</v>
      </c>
      <c r="C2536">
        <v>79497</v>
      </c>
      <c r="D2536">
        <v>44990</v>
      </c>
      <c r="E2536">
        <v>112.47499999999999</v>
      </c>
      <c r="F2536">
        <v>39.310499999999998</v>
      </c>
      <c r="G2536" t="s">
        <v>98</v>
      </c>
      <c r="H2536" t="s">
        <v>143</v>
      </c>
      <c r="I2536" t="s">
        <v>142</v>
      </c>
    </row>
    <row r="2537" spans="1:9" x14ac:dyDescent="0.3">
      <c r="A2537" t="s">
        <v>21</v>
      </c>
      <c r="B2537" s="1">
        <v>42332</v>
      </c>
      <c r="C2537">
        <v>64240</v>
      </c>
      <c r="D2537">
        <v>39678</v>
      </c>
      <c r="E2537">
        <v>99.194999999999993</v>
      </c>
      <c r="F2537">
        <v>39.107799999999997</v>
      </c>
      <c r="G2537" t="s">
        <v>98</v>
      </c>
      <c r="H2537" t="s">
        <v>143</v>
      </c>
      <c r="I2537" t="s">
        <v>142</v>
      </c>
    </row>
    <row r="2538" spans="1:9" x14ac:dyDescent="0.3">
      <c r="A2538" t="s">
        <v>21</v>
      </c>
      <c r="B2538" s="1">
        <v>42333</v>
      </c>
      <c r="C2538">
        <v>41143</v>
      </c>
      <c r="D2538">
        <v>25919</v>
      </c>
      <c r="E2538">
        <v>64.797499999999999</v>
      </c>
      <c r="F2538">
        <v>27.975300000000001</v>
      </c>
      <c r="G2538" t="s">
        <v>98</v>
      </c>
      <c r="H2538" t="s">
        <v>143</v>
      </c>
      <c r="I2538" t="s">
        <v>142</v>
      </c>
    </row>
    <row r="2539" spans="1:9" x14ac:dyDescent="0.3">
      <c r="A2539" t="s">
        <v>21</v>
      </c>
      <c r="B2539" s="1">
        <v>42334</v>
      </c>
      <c r="C2539">
        <v>10402</v>
      </c>
      <c r="D2539">
        <v>5685</v>
      </c>
      <c r="E2539">
        <v>14.2125</v>
      </c>
      <c r="F2539">
        <v>6.7007000000000003</v>
      </c>
      <c r="G2539" t="s">
        <v>98</v>
      </c>
      <c r="H2539" t="s">
        <v>143</v>
      </c>
      <c r="I2539" t="s">
        <v>142</v>
      </c>
    </row>
    <row r="2540" spans="1:9" x14ac:dyDescent="0.3">
      <c r="A2540" t="s">
        <v>21</v>
      </c>
      <c r="B2540" s="1">
        <v>42335</v>
      </c>
      <c r="C2540">
        <v>14829</v>
      </c>
      <c r="D2540">
        <v>8170</v>
      </c>
      <c r="E2540">
        <v>20.425000000000001</v>
      </c>
      <c r="F2540">
        <v>11.669</v>
      </c>
      <c r="G2540" t="s">
        <v>98</v>
      </c>
      <c r="H2540" t="s">
        <v>143</v>
      </c>
      <c r="I2540" t="s">
        <v>142</v>
      </c>
    </row>
    <row r="2541" spans="1:9" x14ac:dyDescent="0.3">
      <c r="A2541" t="s">
        <v>21</v>
      </c>
      <c r="B2541" s="1">
        <v>42336</v>
      </c>
      <c r="C2541">
        <v>15388</v>
      </c>
      <c r="D2541">
        <v>7113</v>
      </c>
      <c r="E2541">
        <v>17.782499999999999</v>
      </c>
      <c r="F2541">
        <v>9.8834</v>
      </c>
      <c r="G2541" t="s">
        <v>98</v>
      </c>
      <c r="H2541" t="s">
        <v>143</v>
      </c>
      <c r="I2541" t="s">
        <v>142</v>
      </c>
    </row>
    <row r="2542" spans="1:9" x14ac:dyDescent="0.3">
      <c r="A2542" t="s">
        <v>21</v>
      </c>
      <c r="B2542" s="1">
        <v>42337</v>
      </c>
      <c r="C2542">
        <v>14682</v>
      </c>
      <c r="D2542">
        <v>6876</v>
      </c>
      <c r="E2542">
        <v>17.190000000000001</v>
      </c>
      <c r="F2542">
        <v>9.8659999999999997</v>
      </c>
      <c r="G2542" t="s">
        <v>98</v>
      </c>
      <c r="H2542" t="s">
        <v>143</v>
      </c>
      <c r="I2542" t="s">
        <v>142</v>
      </c>
    </row>
    <row r="2543" spans="1:9" x14ac:dyDescent="0.3">
      <c r="A2543" t="s">
        <v>21</v>
      </c>
      <c r="B2543" s="1">
        <v>42338</v>
      </c>
      <c r="C2543">
        <v>60951</v>
      </c>
      <c r="D2543">
        <v>39524</v>
      </c>
      <c r="E2543">
        <v>98.81</v>
      </c>
      <c r="F2543">
        <v>50.311300000000003</v>
      </c>
      <c r="G2543" t="s">
        <v>98</v>
      </c>
      <c r="H2543" t="s">
        <v>143</v>
      </c>
      <c r="I2543" t="s">
        <v>142</v>
      </c>
    </row>
    <row r="2544" spans="1:9" x14ac:dyDescent="0.3">
      <c r="A2544" t="s">
        <v>21</v>
      </c>
      <c r="B2544" s="1">
        <v>42339</v>
      </c>
      <c r="C2544">
        <v>65742</v>
      </c>
      <c r="D2544">
        <v>41285</v>
      </c>
      <c r="E2544">
        <v>103.21250000000001</v>
      </c>
      <c r="F2544">
        <v>45.611600000000003</v>
      </c>
      <c r="G2544" t="s">
        <v>98</v>
      </c>
      <c r="H2544" t="s">
        <v>143</v>
      </c>
      <c r="I2544" t="s">
        <v>142</v>
      </c>
    </row>
    <row r="2545" spans="1:9" x14ac:dyDescent="0.3">
      <c r="A2545" t="s">
        <v>21</v>
      </c>
      <c r="B2545" s="1">
        <v>42341</v>
      </c>
      <c r="C2545">
        <v>66881</v>
      </c>
      <c r="D2545">
        <v>38436</v>
      </c>
      <c r="E2545">
        <v>96.09</v>
      </c>
      <c r="F2545">
        <v>41.880200000000002</v>
      </c>
      <c r="G2545" t="s">
        <v>98</v>
      </c>
      <c r="H2545" t="s">
        <v>143</v>
      </c>
      <c r="I2545" t="s">
        <v>142</v>
      </c>
    </row>
    <row r="2546" spans="1:9" x14ac:dyDescent="0.3">
      <c r="A2546" t="s">
        <v>21</v>
      </c>
      <c r="B2546" s="1">
        <v>42340</v>
      </c>
      <c r="C2546">
        <v>74979</v>
      </c>
      <c r="D2546">
        <v>43254</v>
      </c>
      <c r="E2546">
        <v>108.13500000000001</v>
      </c>
      <c r="F2546">
        <v>47.465699999999998</v>
      </c>
      <c r="G2546" t="s">
        <v>98</v>
      </c>
      <c r="H2546" t="s">
        <v>143</v>
      </c>
      <c r="I2546" t="s">
        <v>142</v>
      </c>
    </row>
    <row r="2547" spans="1:9" x14ac:dyDescent="0.3">
      <c r="A2547" t="s">
        <v>21</v>
      </c>
      <c r="B2547" s="1">
        <v>42342</v>
      </c>
      <c r="C2547">
        <v>57280</v>
      </c>
      <c r="D2547">
        <v>34095</v>
      </c>
      <c r="E2547">
        <v>85.237499999999997</v>
      </c>
      <c r="F2547">
        <v>37.910800000000002</v>
      </c>
      <c r="G2547" t="s">
        <v>98</v>
      </c>
      <c r="H2547" t="s">
        <v>143</v>
      </c>
      <c r="I2547" t="s">
        <v>142</v>
      </c>
    </row>
    <row r="2548" spans="1:9" x14ac:dyDescent="0.3">
      <c r="A2548" t="s">
        <v>21</v>
      </c>
      <c r="B2548" s="1">
        <v>42343</v>
      </c>
      <c r="C2548">
        <v>16599</v>
      </c>
      <c r="D2548">
        <v>7767</v>
      </c>
      <c r="E2548">
        <v>19.4175</v>
      </c>
      <c r="F2548">
        <v>9.2364999999999995</v>
      </c>
      <c r="G2548" t="s">
        <v>98</v>
      </c>
      <c r="H2548" t="s">
        <v>143</v>
      </c>
      <c r="I2548" t="s">
        <v>142</v>
      </c>
    </row>
    <row r="2549" spans="1:9" x14ac:dyDescent="0.3">
      <c r="A2549" t="s">
        <v>21</v>
      </c>
      <c r="B2549" s="1">
        <v>42344</v>
      </c>
      <c r="C2549">
        <v>17077</v>
      </c>
      <c r="D2549">
        <v>6837</v>
      </c>
      <c r="E2549">
        <v>17.092500000000001</v>
      </c>
      <c r="F2549">
        <v>8.4811999999999994</v>
      </c>
      <c r="G2549" t="s">
        <v>98</v>
      </c>
      <c r="H2549" t="s">
        <v>143</v>
      </c>
      <c r="I2549" t="s">
        <v>142</v>
      </c>
    </row>
    <row r="2550" spans="1:9" x14ac:dyDescent="0.3">
      <c r="A2550" t="s">
        <v>21</v>
      </c>
      <c r="B2550" s="1">
        <v>42345</v>
      </c>
      <c r="C2550">
        <v>70344</v>
      </c>
      <c r="D2550">
        <v>39457</v>
      </c>
      <c r="E2550">
        <v>98.642499999999998</v>
      </c>
      <c r="F2550">
        <v>42.9619</v>
      </c>
      <c r="G2550" t="s">
        <v>98</v>
      </c>
      <c r="H2550" t="s">
        <v>143</v>
      </c>
      <c r="I2550" t="s">
        <v>142</v>
      </c>
    </row>
    <row r="2551" spans="1:9" x14ac:dyDescent="0.3">
      <c r="A2551" t="s">
        <v>21</v>
      </c>
      <c r="B2551" s="1">
        <v>42346</v>
      </c>
      <c r="C2551">
        <v>72568</v>
      </c>
      <c r="D2551">
        <v>41480</v>
      </c>
      <c r="E2551">
        <v>103.7</v>
      </c>
      <c r="F2551">
        <v>45.126100000000001</v>
      </c>
      <c r="G2551" t="s">
        <v>98</v>
      </c>
      <c r="H2551" t="s">
        <v>143</v>
      </c>
      <c r="I2551" t="s">
        <v>142</v>
      </c>
    </row>
    <row r="2552" spans="1:9" x14ac:dyDescent="0.3">
      <c r="A2552" t="s">
        <v>21</v>
      </c>
      <c r="B2552" s="1">
        <v>42347</v>
      </c>
      <c r="C2552">
        <v>69831</v>
      </c>
      <c r="D2552">
        <v>41334</v>
      </c>
      <c r="E2552">
        <v>103.33499999999999</v>
      </c>
      <c r="F2552">
        <v>44.691200000000002</v>
      </c>
      <c r="G2552" t="s">
        <v>98</v>
      </c>
      <c r="H2552" t="s">
        <v>143</v>
      </c>
      <c r="I2552" t="s">
        <v>142</v>
      </c>
    </row>
    <row r="2553" spans="1:9" x14ac:dyDescent="0.3">
      <c r="A2553" t="s">
        <v>21</v>
      </c>
      <c r="B2553" s="1">
        <v>42348</v>
      </c>
      <c r="C2553">
        <v>68452</v>
      </c>
      <c r="D2553">
        <v>42140</v>
      </c>
      <c r="E2553">
        <v>105.334</v>
      </c>
      <c r="F2553">
        <v>47.075600000000001</v>
      </c>
      <c r="G2553" t="s">
        <v>98</v>
      </c>
      <c r="H2553" t="s">
        <v>143</v>
      </c>
      <c r="I2553" t="s">
        <v>142</v>
      </c>
    </row>
    <row r="2554" spans="1:9" x14ac:dyDescent="0.3">
      <c r="A2554" t="s">
        <v>21</v>
      </c>
      <c r="B2554" s="1">
        <v>42349</v>
      </c>
      <c r="C2554">
        <v>60045</v>
      </c>
      <c r="D2554">
        <v>35478</v>
      </c>
      <c r="E2554">
        <v>88.694999999999993</v>
      </c>
      <c r="F2554">
        <v>41.088099999999997</v>
      </c>
      <c r="G2554" t="s">
        <v>98</v>
      </c>
      <c r="H2554" t="s">
        <v>143</v>
      </c>
      <c r="I2554" t="s">
        <v>142</v>
      </c>
    </row>
    <row r="2555" spans="1:9" x14ac:dyDescent="0.3">
      <c r="A2555" t="s">
        <v>21</v>
      </c>
      <c r="B2555" s="1">
        <v>42350</v>
      </c>
      <c r="C2555">
        <v>17597</v>
      </c>
      <c r="D2555">
        <v>8340</v>
      </c>
      <c r="E2555">
        <v>20.85</v>
      </c>
      <c r="F2555">
        <v>10.6158</v>
      </c>
      <c r="G2555" t="s">
        <v>98</v>
      </c>
      <c r="H2555" t="s">
        <v>143</v>
      </c>
      <c r="I2555" t="s">
        <v>142</v>
      </c>
    </row>
    <row r="2556" spans="1:9" x14ac:dyDescent="0.3">
      <c r="A2556" t="s">
        <v>21</v>
      </c>
      <c r="B2556" s="1">
        <v>42351</v>
      </c>
      <c r="C2556">
        <v>16195</v>
      </c>
      <c r="D2556">
        <v>6390</v>
      </c>
      <c r="E2556">
        <v>15.975</v>
      </c>
      <c r="F2556">
        <v>7.8781999999999996</v>
      </c>
      <c r="G2556" t="s">
        <v>98</v>
      </c>
      <c r="H2556" t="s">
        <v>143</v>
      </c>
      <c r="I2556" t="s">
        <v>142</v>
      </c>
    </row>
    <row r="2557" spans="1:9" x14ac:dyDescent="0.3">
      <c r="A2557" t="s">
        <v>21</v>
      </c>
      <c r="B2557" s="1">
        <v>42352</v>
      </c>
      <c r="C2557">
        <v>70610</v>
      </c>
      <c r="D2557">
        <v>41475</v>
      </c>
      <c r="E2557">
        <v>103.6875</v>
      </c>
      <c r="F2557">
        <v>47.474200000000003</v>
      </c>
      <c r="G2557" t="s">
        <v>98</v>
      </c>
      <c r="H2557" t="s">
        <v>143</v>
      </c>
      <c r="I2557" t="s">
        <v>142</v>
      </c>
    </row>
    <row r="2558" spans="1:9" x14ac:dyDescent="0.3">
      <c r="A2558" t="s">
        <v>21</v>
      </c>
      <c r="B2558" s="1">
        <v>42353</v>
      </c>
      <c r="C2558">
        <v>63432</v>
      </c>
      <c r="D2558">
        <v>39829</v>
      </c>
      <c r="E2558">
        <v>99.572500000000005</v>
      </c>
      <c r="F2558">
        <v>47.523400000000002</v>
      </c>
      <c r="G2558" t="s">
        <v>98</v>
      </c>
      <c r="H2558" t="s">
        <v>143</v>
      </c>
      <c r="I2558" t="s">
        <v>142</v>
      </c>
    </row>
    <row r="2559" spans="1:9" x14ac:dyDescent="0.3">
      <c r="A2559" t="s">
        <v>21</v>
      </c>
      <c r="B2559" s="1">
        <v>42354</v>
      </c>
      <c r="C2559">
        <v>55004</v>
      </c>
      <c r="D2559">
        <v>33836</v>
      </c>
      <c r="E2559">
        <v>84.59</v>
      </c>
      <c r="F2559">
        <v>39.845300000000002</v>
      </c>
      <c r="G2559" t="s">
        <v>98</v>
      </c>
      <c r="H2559" t="s">
        <v>143</v>
      </c>
      <c r="I2559" t="s">
        <v>142</v>
      </c>
    </row>
    <row r="2560" spans="1:9" x14ac:dyDescent="0.3">
      <c r="A2560" t="s">
        <v>21</v>
      </c>
      <c r="B2560" s="1">
        <v>42355</v>
      </c>
      <c r="C2560">
        <v>59631</v>
      </c>
      <c r="D2560">
        <v>37086</v>
      </c>
      <c r="E2560">
        <v>92.715000000000003</v>
      </c>
      <c r="F2560">
        <v>45.702100000000002</v>
      </c>
      <c r="G2560" t="s">
        <v>98</v>
      </c>
      <c r="H2560" t="s">
        <v>143</v>
      </c>
      <c r="I2560" t="s">
        <v>142</v>
      </c>
    </row>
    <row r="2561" spans="1:9" x14ac:dyDescent="0.3">
      <c r="A2561" t="s">
        <v>21</v>
      </c>
      <c r="B2561" s="1">
        <v>42356</v>
      </c>
      <c r="C2561">
        <v>53964</v>
      </c>
      <c r="D2561">
        <v>38475</v>
      </c>
      <c r="E2561">
        <v>96.1875</v>
      </c>
      <c r="F2561">
        <v>46.413400000000003</v>
      </c>
      <c r="G2561" t="s">
        <v>98</v>
      </c>
      <c r="H2561" t="s">
        <v>143</v>
      </c>
      <c r="I2561" t="s">
        <v>142</v>
      </c>
    </row>
    <row r="2562" spans="1:9" x14ac:dyDescent="0.3">
      <c r="A2562" t="s">
        <v>21</v>
      </c>
      <c r="B2562" s="1">
        <v>42357</v>
      </c>
      <c r="C2562">
        <v>16547</v>
      </c>
      <c r="D2562">
        <v>9294</v>
      </c>
      <c r="E2562">
        <v>23.234999999999999</v>
      </c>
      <c r="F2562">
        <v>12.3459</v>
      </c>
      <c r="G2562" t="s">
        <v>98</v>
      </c>
      <c r="H2562" t="s">
        <v>143</v>
      </c>
      <c r="I2562" t="s">
        <v>142</v>
      </c>
    </row>
    <row r="2563" spans="1:9" x14ac:dyDescent="0.3">
      <c r="A2563" t="s">
        <v>21</v>
      </c>
      <c r="B2563" s="1">
        <v>42358</v>
      </c>
      <c r="C2563">
        <v>15455</v>
      </c>
      <c r="D2563">
        <v>6687</v>
      </c>
      <c r="E2563">
        <v>16.717500000000001</v>
      </c>
      <c r="F2563">
        <v>9.1026000000000007</v>
      </c>
      <c r="G2563" t="s">
        <v>98</v>
      </c>
      <c r="H2563" t="s">
        <v>143</v>
      </c>
      <c r="I2563" t="s">
        <v>142</v>
      </c>
    </row>
    <row r="2564" spans="1:9" x14ac:dyDescent="0.3">
      <c r="A2564" t="s">
        <v>21</v>
      </c>
      <c r="B2564" s="1">
        <v>42359</v>
      </c>
      <c r="C2564">
        <v>61243</v>
      </c>
      <c r="D2564">
        <v>40439</v>
      </c>
      <c r="E2564">
        <v>101.0975</v>
      </c>
      <c r="F2564">
        <v>49.828400000000002</v>
      </c>
      <c r="G2564" t="s">
        <v>98</v>
      </c>
      <c r="H2564" t="s">
        <v>143</v>
      </c>
      <c r="I2564" t="s">
        <v>142</v>
      </c>
    </row>
    <row r="2565" spans="1:9" x14ac:dyDescent="0.3">
      <c r="A2565" t="s">
        <v>21</v>
      </c>
      <c r="B2565" s="1">
        <v>42360</v>
      </c>
      <c r="C2565">
        <v>67356</v>
      </c>
      <c r="D2565">
        <v>45107</v>
      </c>
      <c r="E2565">
        <v>112.7675</v>
      </c>
      <c r="F2565">
        <v>48.5745</v>
      </c>
      <c r="G2565" t="s">
        <v>98</v>
      </c>
      <c r="H2565" t="s">
        <v>143</v>
      </c>
      <c r="I2565" t="s">
        <v>142</v>
      </c>
    </row>
    <row r="2566" spans="1:9" x14ac:dyDescent="0.3">
      <c r="A2566" t="s">
        <v>21</v>
      </c>
      <c r="B2566" s="1">
        <v>42361</v>
      </c>
      <c r="C2566">
        <v>45813</v>
      </c>
      <c r="D2566">
        <v>30389</v>
      </c>
      <c r="E2566">
        <v>75.972499999999997</v>
      </c>
      <c r="F2566">
        <v>32.937399999999997</v>
      </c>
      <c r="G2566" t="s">
        <v>98</v>
      </c>
      <c r="H2566" t="s">
        <v>143</v>
      </c>
      <c r="I2566" t="s">
        <v>142</v>
      </c>
    </row>
    <row r="2567" spans="1:9" x14ac:dyDescent="0.3">
      <c r="A2567" t="s">
        <v>21</v>
      </c>
      <c r="B2567" s="1">
        <v>42362</v>
      </c>
      <c r="C2567">
        <v>16525</v>
      </c>
      <c r="D2567">
        <v>11699</v>
      </c>
      <c r="E2567">
        <v>29.247499999999999</v>
      </c>
      <c r="F2567">
        <v>13.6717</v>
      </c>
      <c r="G2567" t="s">
        <v>98</v>
      </c>
      <c r="H2567" t="s">
        <v>143</v>
      </c>
      <c r="I2567" t="s">
        <v>142</v>
      </c>
    </row>
    <row r="2568" spans="1:9" x14ac:dyDescent="0.3">
      <c r="A2568" t="s">
        <v>21</v>
      </c>
      <c r="B2568" s="1">
        <v>42363</v>
      </c>
      <c r="C2568">
        <v>8533</v>
      </c>
      <c r="D2568">
        <v>4275</v>
      </c>
      <c r="E2568">
        <v>10.6875</v>
      </c>
      <c r="F2568">
        <v>4.8563999999999998</v>
      </c>
      <c r="G2568" t="s">
        <v>98</v>
      </c>
      <c r="H2568" t="s">
        <v>143</v>
      </c>
      <c r="I2568" t="s">
        <v>142</v>
      </c>
    </row>
    <row r="2569" spans="1:9" x14ac:dyDescent="0.3">
      <c r="A2569" t="s">
        <v>21</v>
      </c>
      <c r="B2569" s="1">
        <v>42364</v>
      </c>
      <c r="C2569">
        <v>9624</v>
      </c>
      <c r="D2569">
        <v>4726</v>
      </c>
      <c r="E2569">
        <v>11.815</v>
      </c>
      <c r="F2569">
        <v>5.0789</v>
      </c>
      <c r="G2569" t="s">
        <v>98</v>
      </c>
      <c r="H2569" t="s">
        <v>143</v>
      </c>
      <c r="I2569" t="s">
        <v>142</v>
      </c>
    </row>
    <row r="2570" spans="1:9" x14ac:dyDescent="0.3">
      <c r="A2570" t="s">
        <v>21</v>
      </c>
      <c r="B2570" s="1">
        <v>42365</v>
      </c>
      <c r="C2570">
        <v>12658</v>
      </c>
      <c r="D2570">
        <v>5068</v>
      </c>
      <c r="E2570">
        <v>12.67</v>
      </c>
      <c r="F2570">
        <v>5.1794000000000002</v>
      </c>
      <c r="G2570" t="s">
        <v>98</v>
      </c>
      <c r="H2570" t="s">
        <v>143</v>
      </c>
      <c r="I2570" t="s">
        <v>142</v>
      </c>
    </row>
    <row r="2571" spans="1:9" x14ac:dyDescent="0.3">
      <c r="A2571" t="s">
        <v>21</v>
      </c>
      <c r="B2571" s="1">
        <v>42366</v>
      </c>
      <c r="C2571">
        <v>52124</v>
      </c>
      <c r="D2571">
        <v>30471</v>
      </c>
      <c r="E2571">
        <v>76.177499999999995</v>
      </c>
      <c r="F2571">
        <v>28.173300000000001</v>
      </c>
      <c r="G2571" t="s">
        <v>98</v>
      </c>
      <c r="H2571" t="s">
        <v>143</v>
      </c>
      <c r="I2571" t="s">
        <v>142</v>
      </c>
    </row>
    <row r="2572" spans="1:9" x14ac:dyDescent="0.3">
      <c r="A2572" t="s">
        <v>21</v>
      </c>
      <c r="B2572" s="1">
        <v>42367</v>
      </c>
      <c r="C2572">
        <v>56474</v>
      </c>
      <c r="D2572">
        <v>33259</v>
      </c>
      <c r="E2572">
        <v>83.147499999999994</v>
      </c>
      <c r="F2572">
        <v>29.348199999999999</v>
      </c>
      <c r="G2572" t="s">
        <v>98</v>
      </c>
      <c r="H2572" t="s">
        <v>143</v>
      </c>
      <c r="I2572" t="s">
        <v>142</v>
      </c>
    </row>
    <row r="2573" spans="1:9" x14ac:dyDescent="0.3">
      <c r="A2573" t="s">
        <v>21</v>
      </c>
      <c r="B2573" s="1">
        <v>42368</v>
      </c>
      <c r="C2573">
        <v>55961</v>
      </c>
      <c r="D2573">
        <v>33457</v>
      </c>
      <c r="E2573">
        <v>83.642499999999998</v>
      </c>
      <c r="F2573">
        <v>27.8657</v>
      </c>
      <c r="G2573" t="s">
        <v>98</v>
      </c>
      <c r="H2573" t="s">
        <v>143</v>
      </c>
      <c r="I2573" t="s">
        <v>142</v>
      </c>
    </row>
    <row r="2574" spans="1:9" x14ac:dyDescent="0.3">
      <c r="A2574" t="s">
        <v>21</v>
      </c>
      <c r="B2574" s="1">
        <v>42369</v>
      </c>
      <c r="C2574">
        <v>34131</v>
      </c>
      <c r="D2574">
        <v>21941</v>
      </c>
      <c r="E2574">
        <v>54.780500000000004</v>
      </c>
      <c r="F2574">
        <v>15.5099</v>
      </c>
      <c r="G2574" t="s">
        <v>98</v>
      </c>
      <c r="H2574" t="s">
        <v>143</v>
      </c>
      <c r="I2574" t="s">
        <v>142</v>
      </c>
    </row>
    <row r="2575" spans="1:9" x14ac:dyDescent="0.3">
      <c r="A2575" t="s">
        <v>21</v>
      </c>
      <c r="B2575" s="1">
        <v>42370</v>
      </c>
      <c r="C2575">
        <v>14603</v>
      </c>
      <c r="D2575">
        <v>6985</v>
      </c>
      <c r="E2575">
        <v>17.462499999999999</v>
      </c>
      <c r="F2575">
        <v>3.6998000000000002</v>
      </c>
      <c r="G2575" t="s">
        <v>98</v>
      </c>
      <c r="H2575" t="s">
        <v>143</v>
      </c>
      <c r="I2575" t="s">
        <v>142</v>
      </c>
    </row>
    <row r="2576" spans="1:9" x14ac:dyDescent="0.3">
      <c r="A2576" t="s">
        <v>21</v>
      </c>
      <c r="B2576" s="1">
        <v>42371</v>
      </c>
      <c r="C2576">
        <v>11736</v>
      </c>
      <c r="D2576">
        <v>6620</v>
      </c>
      <c r="E2576">
        <v>16.55</v>
      </c>
      <c r="F2576">
        <v>4.1455000000000002</v>
      </c>
      <c r="G2576" t="s">
        <v>98</v>
      </c>
      <c r="H2576" t="s">
        <v>143</v>
      </c>
      <c r="I2576" t="s">
        <v>142</v>
      </c>
    </row>
    <row r="2577" spans="1:9" x14ac:dyDescent="0.3">
      <c r="A2577" t="s">
        <v>21</v>
      </c>
      <c r="B2577" s="1">
        <v>42372</v>
      </c>
      <c r="C2577">
        <v>12377</v>
      </c>
      <c r="D2577">
        <v>5870</v>
      </c>
      <c r="E2577">
        <v>14.675000000000001</v>
      </c>
      <c r="F2577">
        <v>3.3698000000000001</v>
      </c>
      <c r="G2577" t="s">
        <v>98</v>
      </c>
      <c r="H2577" t="s">
        <v>143</v>
      </c>
      <c r="I2577" t="s">
        <v>142</v>
      </c>
    </row>
    <row r="2578" spans="1:9" x14ac:dyDescent="0.3">
      <c r="A2578" t="s">
        <v>21</v>
      </c>
      <c r="B2578" s="1">
        <v>42373</v>
      </c>
      <c r="C2578">
        <v>64680</v>
      </c>
      <c r="D2578">
        <v>28312</v>
      </c>
      <c r="E2578">
        <v>70.78</v>
      </c>
      <c r="F2578">
        <v>20.4313</v>
      </c>
      <c r="G2578" t="s">
        <v>98</v>
      </c>
      <c r="H2578" t="s">
        <v>143</v>
      </c>
      <c r="I2578" t="s">
        <v>142</v>
      </c>
    </row>
    <row r="2579" spans="1:9" x14ac:dyDescent="0.3">
      <c r="A2579" t="s">
        <v>21</v>
      </c>
      <c r="B2579" s="1">
        <v>42374</v>
      </c>
      <c r="C2579">
        <v>59790</v>
      </c>
      <c r="D2579">
        <v>20355</v>
      </c>
      <c r="E2579">
        <v>50.887500000000003</v>
      </c>
      <c r="F2579">
        <v>20.964400000000001</v>
      </c>
      <c r="G2579" t="s">
        <v>98</v>
      </c>
      <c r="H2579" t="s">
        <v>143</v>
      </c>
      <c r="I2579" t="s">
        <v>142</v>
      </c>
    </row>
    <row r="2580" spans="1:9" x14ac:dyDescent="0.3">
      <c r="A2580" t="s">
        <v>21</v>
      </c>
      <c r="B2580" s="1">
        <v>42375</v>
      </c>
      <c r="C2580">
        <v>67736</v>
      </c>
      <c r="D2580">
        <v>22111</v>
      </c>
      <c r="E2580">
        <v>55.277500000000003</v>
      </c>
      <c r="F2580">
        <v>21.264600000000002</v>
      </c>
      <c r="G2580" t="s">
        <v>98</v>
      </c>
      <c r="H2580" t="s">
        <v>143</v>
      </c>
      <c r="I2580" t="s">
        <v>142</v>
      </c>
    </row>
    <row r="2581" spans="1:9" x14ac:dyDescent="0.3">
      <c r="A2581" t="s">
        <v>21</v>
      </c>
      <c r="B2581" s="1">
        <v>42376</v>
      </c>
      <c r="C2581">
        <v>68064</v>
      </c>
      <c r="D2581">
        <v>22970</v>
      </c>
      <c r="E2581">
        <v>57.424999999999997</v>
      </c>
      <c r="F2581">
        <v>22.939900000000002</v>
      </c>
      <c r="G2581" t="s">
        <v>98</v>
      </c>
      <c r="H2581" t="s">
        <v>143</v>
      </c>
      <c r="I2581" t="s">
        <v>142</v>
      </c>
    </row>
    <row r="2582" spans="1:9" x14ac:dyDescent="0.3">
      <c r="A2582" t="s">
        <v>21</v>
      </c>
      <c r="B2582" s="1">
        <v>42377</v>
      </c>
      <c r="C2582">
        <v>63443</v>
      </c>
      <c r="D2582">
        <v>21530</v>
      </c>
      <c r="E2582">
        <v>53.825000000000003</v>
      </c>
      <c r="F2582">
        <v>21.934699999999999</v>
      </c>
      <c r="G2582" t="s">
        <v>98</v>
      </c>
      <c r="H2582" t="s">
        <v>143</v>
      </c>
      <c r="I2582" t="s">
        <v>142</v>
      </c>
    </row>
    <row r="2583" spans="1:9" x14ac:dyDescent="0.3">
      <c r="A2583" t="s">
        <v>21</v>
      </c>
      <c r="B2583" s="1">
        <v>42378</v>
      </c>
      <c r="C2583">
        <v>19013</v>
      </c>
      <c r="D2583">
        <v>5723</v>
      </c>
      <c r="E2583">
        <v>14.307499999999999</v>
      </c>
      <c r="F2583">
        <v>6.2988999999999997</v>
      </c>
      <c r="G2583" t="s">
        <v>98</v>
      </c>
      <c r="H2583" t="s">
        <v>143</v>
      </c>
      <c r="I2583" t="s">
        <v>142</v>
      </c>
    </row>
    <row r="2584" spans="1:9" x14ac:dyDescent="0.3">
      <c r="A2584" t="s">
        <v>21</v>
      </c>
      <c r="B2584" s="1">
        <v>42379</v>
      </c>
      <c r="C2584">
        <v>17289</v>
      </c>
      <c r="D2584">
        <v>4365</v>
      </c>
      <c r="E2584">
        <v>10.9125</v>
      </c>
      <c r="F2584">
        <v>4.9051999999999998</v>
      </c>
      <c r="G2584" t="s">
        <v>98</v>
      </c>
      <c r="H2584" t="s">
        <v>143</v>
      </c>
      <c r="I2584" t="s">
        <v>142</v>
      </c>
    </row>
    <row r="2585" spans="1:9" x14ac:dyDescent="0.3">
      <c r="A2585" t="s">
        <v>21</v>
      </c>
      <c r="B2585" s="1">
        <v>42380</v>
      </c>
      <c r="C2585">
        <v>75453</v>
      </c>
      <c r="D2585">
        <v>23056</v>
      </c>
      <c r="E2585">
        <v>57.64</v>
      </c>
      <c r="F2585">
        <v>23.313500000000001</v>
      </c>
      <c r="G2585" t="s">
        <v>98</v>
      </c>
      <c r="H2585" t="s">
        <v>143</v>
      </c>
      <c r="I2585" t="s">
        <v>142</v>
      </c>
    </row>
    <row r="2586" spans="1:9" x14ac:dyDescent="0.3">
      <c r="A2586" t="s">
        <v>21</v>
      </c>
      <c r="B2586" s="1">
        <v>42381</v>
      </c>
      <c r="C2586">
        <v>76270</v>
      </c>
      <c r="D2586">
        <v>34787</v>
      </c>
      <c r="E2586">
        <v>86.967500000000001</v>
      </c>
      <c r="F2586">
        <v>35.831499999999998</v>
      </c>
      <c r="G2586" t="s">
        <v>98</v>
      </c>
      <c r="H2586" t="s">
        <v>143</v>
      </c>
      <c r="I2586" t="s">
        <v>142</v>
      </c>
    </row>
    <row r="2587" spans="1:9" x14ac:dyDescent="0.3">
      <c r="A2587" t="s">
        <v>21</v>
      </c>
      <c r="B2587" s="1">
        <v>42382</v>
      </c>
      <c r="C2587">
        <v>66852</v>
      </c>
      <c r="D2587">
        <v>30461</v>
      </c>
      <c r="E2587">
        <v>76.152500000000003</v>
      </c>
      <c r="F2587">
        <v>28.394300000000001</v>
      </c>
      <c r="G2587" t="s">
        <v>98</v>
      </c>
      <c r="H2587" t="s">
        <v>143</v>
      </c>
      <c r="I2587" t="s">
        <v>142</v>
      </c>
    </row>
    <row r="2588" spans="1:9" x14ac:dyDescent="0.3">
      <c r="A2588" t="s">
        <v>21</v>
      </c>
      <c r="B2588" s="1">
        <v>42383</v>
      </c>
      <c r="C2588">
        <v>70191</v>
      </c>
      <c r="D2588">
        <v>31420</v>
      </c>
      <c r="E2588">
        <v>78.55</v>
      </c>
      <c r="F2588">
        <v>28.649899999999999</v>
      </c>
      <c r="G2588" t="s">
        <v>98</v>
      </c>
      <c r="H2588" t="s">
        <v>143</v>
      </c>
      <c r="I2588" t="s">
        <v>142</v>
      </c>
    </row>
    <row r="2589" spans="1:9" x14ac:dyDescent="0.3">
      <c r="A2589" t="s">
        <v>21</v>
      </c>
      <c r="B2589" s="1">
        <v>42384</v>
      </c>
      <c r="C2589">
        <v>57911</v>
      </c>
      <c r="D2589">
        <v>30231</v>
      </c>
      <c r="E2589">
        <v>75.577500000000001</v>
      </c>
      <c r="F2589">
        <v>29.260300000000001</v>
      </c>
      <c r="G2589" t="s">
        <v>98</v>
      </c>
      <c r="H2589" t="s">
        <v>143</v>
      </c>
      <c r="I2589" t="s">
        <v>142</v>
      </c>
    </row>
    <row r="2590" spans="1:9" x14ac:dyDescent="0.3">
      <c r="A2590" t="s">
        <v>21</v>
      </c>
      <c r="B2590" s="1">
        <v>42385</v>
      </c>
      <c r="C2590">
        <v>16919</v>
      </c>
      <c r="D2590">
        <v>10529</v>
      </c>
      <c r="E2590">
        <v>26.322500000000002</v>
      </c>
      <c r="F2590">
        <v>10.546200000000001</v>
      </c>
      <c r="G2590" t="s">
        <v>98</v>
      </c>
      <c r="H2590" t="s">
        <v>143</v>
      </c>
      <c r="I2590" t="s">
        <v>142</v>
      </c>
    </row>
    <row r="2591" spans="1:9" x14ac:dyDescent="0.3">
      <c r="A2591" t="s">
        <v>21</v>
      </c>
      <c r="B2591" s="1">
        <v>42386</v>
      </c>
      <c r="C2591">
        <v>13632</v>
      </c>
      <c r="D2591">
        <v>7646</v>
      </c>
      <c r="E2591">
        <v>19.114999999999998</v>
      </c>
      <c r="F2591">
        <v>7.7121000000000004</v>
      </c>
      <c r="G2591" t="s">
        <v>98</v>
      </c>
      <c r="H2591" t="s">
        <v>143</v>
      </c>
      <c r="I2591" t="s">
        <v>142</v>
      </c>
    </row>
    <row r="2592" spans="1:9" x14ac:dyDescent="0.3">
      <c r="A2592" t="s">
        <v>21</v>
      </c>
      <c r="B2592" s="1">
        <v>42387</v>
      </c>
      <c r="C2592">
        <v>20354</v>
      </c>
      <c r="D2592">
        <v>10622</v>
      </c>
      <c r="E2592">
        <v>26.555</v>
      </c>
      <c r="F2592">
        <v>10.488200000000001</v>
      </c>
      <c r="G2592" t="s">
        <v>98</v>
      </c>
      <c r="H2592" t="s">
        <v>143</v>
      </c>
      <c r="I2592" t="s">
        <v>142</v>
      </c>
    </row>
    <row r="2593" spans="1:9" x14ac:dyDescent="0.3">
      <c r="A2593" t="s">
        <v>21</v>
      </c>
      <c r="B2593" s="1">
        <v>42388</v>
      </c>
      <c r="C2593">
        <v>64031</v>
      </c>
      <c r="D2593">
        <v>28961</v>
      </c>
      <c r="E2593">
        <v>72.402500000000003</v>
      </c>
      <c r="F2593">
        <v>26.261500000000002</v>
      </c>
      <c r="G2593" t="s">
        <v>98</v>
      </c>
      <c r="H2593" t="s">
        <v>143</v>
      </c>
      <c r="I2593" t="s">
        <v>142</v>
      </c>
    </row>
    <row r="2594" spans="1:9" x14ac:dyDescent="0.3">
      <c r="A2594" t="s">
        <v>21</v>
      </c>
      <c r="B2594" s="1">
        <v>42389</v>
      </c>
      <c r="C2594">
        <v>84983</v>
      </c>
      <c r="D2594">
        <v>35706</v>
      </c>
      <c r="E2594">
        <v>89.265000000000001</v>
      </c>
      <c r="F2594">
        <v>31.1496</v>
      </c>
      <c r="G2594" t="s">
        <v>98</v>
      </c>
      <c r="H2594" t="s">
        <v>143</v>
      </c>
      <c r="I2594" t="s">
        <v>142</v>
      </c>
    </row>
    <row r="2595" spans="1:9" x14ac:dyDescent="0.3">
      <c r="A2595" t="s">
        <v>21</v>
      </c>
      <c r="B2595" s="1">
        <v>42390</v>
      </c>
      <c r="C2595">
        <v>92980</v>
      </c>
      <c r="D2595">
        <v>39469</v>
      </c>
      <c r="E2595">
        <v>98.672499999999999</v>
      </c>
      <c r="F2595">
        <v>35.730400000000003</v>
      </c>
      <c r="G2595" t="s">
        <v>98</v>
      </c>
      <c r="H2595" t="s">
        <v>143</v>
      </c>
      <c r="I2595" t="s">
        <v>142</v>
      </c>
    </row>
    <row r="2596" spans="1:9" x14ac:dyDescent="0.3">
      <c r="A2596" t="s">
        <v>21</v>
      </c>
      <c r="B2596" s="1">
        <v>42391</v>
      </c>
      <c r="C2596">
        <v>65378</v>
      </c>
      <c r="D2596">
        <v>27912</v>
      </c>
      <c r="E2596">
        <v>69.78</v>
      </c>
      <c r="F2596">
        <v>26.0334</v>
      </c>
      <c r="G2596" t="s">
        <v>98</v>
      </c>
      <c r="H2596" t="s">
        <v>143</v>
      </c>
      <c r="I2596" t="s">
        <v>142</v>
      </c>
    </row>
    <row r="2597" spans="1:9" x14ac:dyDescent="0.3">
      <c r="A2597" t="s">
        <v>21</v>
      </c>
      <c r="B2597" s="1">
        <v>42392</v>
      </c>
      <c r="C2597">
        <v>39193</v>
      </c>
      <c r="D2597">
        <v>11376</v>
      </c>
      <c r="E2597">
        <v>28.44</v>
      </c>
      <c r="F2597">
        <v>12.136200000000001</v>
      </c>
      <c r="G2597" t="s">
        <v>98</v>
      </c>
      <c r="H2597" t="s">
        <v>143</v>
      </c>
      <c r="I2597" t="s">
        <v>142</v>
      </c>
    </row>
    <row r="2598" spans="1:9" x14ac:dyDescent="0.3">
      <c r="A2598" t="s">
        <v>21</v>
      </c>
      <c r="B2598" s="1">
        <v>42393</v>
      </c>
      <c r="C2598">
        <v>48873</v>
      </c>
      <c r="D2598">
        <v>11868</v>
      </c>
      <c r="E2598">
        <v>29.67</v>
      </c>
      <c r="F2598">
        <v>12.2879</v>
      </c>
      <c r="G2598" t="s">
        <v>98</v>
      </c>
      <c r="H2598" t="s">
        <v>143</v>
      </c>
      <c r="I2598" t="s">
        <v>142</v>
      </c>
    </row>
    <row r="2599" spans="1:9" x14ac:dyDescent="0.3">
      <c r="A2599" t="s">
        <v>21</v>
      </c>
      <c r="B2599" s="1">
        <v>42394</v>
      </c>
      <c r="C2599">
        <v>78093</v>
      </c>
      <c r="D2599">
        <v>26773</v>
      </c>
      <c r="E2599">
        <v>66.932500000000005</v>
      </c>
      <c r="F2599">
        <v>23.678799999999999</v>
      </c>
      <c r="G2599" t="s">
        <v>98</v>
      </c>
      <c r="H2599" t="s">
        <v>143</v>
      </c>
      <c r="I2599" t="s">
        <v>142</v>
      </c>
    </row>
    <row r="2600" spans="1:9" x14ac:dyDescent="0.3">
      <c r="A2600" t="s">
        <v>21</v>
      </c>
      <c r="B2600" s="1">
        <v>42395</v>
      </c>
      <c r="C2600">
        <v>71801</v>
      </c>
      <c r="D2600">
        <v>27107</v>
      </c>
      <c r="E2600">
        <v>67.767499999999998</v>
      </c>
      <c r="F2600">
        <v>26.037400000000002</v>
      </c>
      <c r="G2600" t="s">
        <v>98</v>
      </c>
      <c r="H2600" t="s">
        <v>143</v>
      </c>
      <c r="I2600" t="s">
        <v>142</v>
      </c>
    </row>
    <row r="2601" spans="1:9" x14ac:dyDescent="0.3">
      <c r="A2601" t="s">
        <v>21</v>
      </c>
      <c r="B2601" s="1">
        <v>42396</v>
      </c>
      <c r="C2601">
        <v>81350</v>
      </c>
      <c r="D2601">
        <v>30411</v>
      </c>
      <c r="E2601">
        <v>76.027500000000003</v>
      </c>
      <c r="F2601">
        <v>26.549099999999999</v>
      </c>
      <c r="G2601" t="s">
        <v>98</v>
      </c>
      <c r="H2601" t="s">
        <v>143</v>
      </c>
      <c r="I2601" t="s">
        <v>142</v>
      </c>
    </row>
    <row r="2602" spans="1:9" x14ac:dyDescent="0.3">
      <c r="A2602" t="s">
        <v>21</v>
      </c>
      <c r="B2602" s="1">
        <v>42397</v>
      </c>
      <c r="C2602">
        <v>78613</v>
      </c>
      <c r="D2602">
        <v>31030</v>
      </c>
      <c r="E2602">
        <v>77.575000000000003</v>
      </c>
      <c r="F2602">
        <v>26.610900000000001</v>
      </c>
      <c r="G2602" t="s">
        <v>98</v>
      </c>
      <c r="H2602" t="s">
        <v>143</v>
      </c>
      <c r="I2602" t="s">
        <v>142</v>
      </c>
    </row>
    <row r="2603" spans="1:9" x14ac:dyDescent="0.3">
      <c r="A2603" t="s">
        <v>21</v>
      </c>
      <c r="B2603" s="1">
        <v>42398</v>
      </c>
      <c r="C2603">
        <v>68960</v>
      </c>
      <c r="D2603">
        <v>28613</v>
      </c>
      <c r="E2603">
        <v>71.532499999999999</v>
      </c>
      <c r="F2603">
        <v>23.934200000000001</v>
      </c>
      <c r="G2603" t="s">
        <v>98</v>
      </c>
      <c r="H2603" t="s">
        <v>143</v>
      </c>
      <c r="I2603" t="s">
        <v>142</v>
      </c>
    </row>
    <row r="2604" spans="1:9" x14ac:dyDescent="0.3">
      <c r="A2604" t="s">
        <v>21</v>
      </c>
      <c r="B2604" s="1">
        <v>42399</v>
      </c>
      <c r="C2604">
        <v>17917</v>
      </c>
      <c r="D2604">
        <v>6056</v>
      </c>
      <c r="E2604">
        <v>15.14</v>
      </c>
      <c r="F2604">
        <v>7.3174000000000001</v>
      </c>
      <c r="G2604" t="s">
        <v>98</v>
      </c>
      <c r="H2604" t="s">
        <v>143</v>
      </c>
      <c r="I2604" t="s">
        <v>142</v>
      </c>
    </row>
    <row r="2605" spans="1:9" x14ac:dyDescent="0.3">
      <c r="A2605" t="s">
        <v>21</v>
      </c>
      <c r="B2605" s="1">
        <v>42400</v>
      </c>
      <c r="C2605">
        <v>16140</v>
      </c>
      <c r="D2605">
        <v>4383</v>
      </c>
      <c r="E2605">
        <v>10.9575</v>
      </c>
      <c r="F2605">
        <v>5.2493999999999996</v>
      </c>
      <c r="G2605" t="s">
        <v>98</v>
      </c>
      <c r="H2605" t="s">
        <v>143</v>
      </c>
      <c r="I2605" t="s">
        <v>142</v>
      </c>
    </row>
    <row r="2606" spans="1:9" x14ac:dyDescent="0.3">
      <c r="A2606" t="s">
        <v>21</v>
      </c>
      <c r="B2606" s="1">
        <v>42402</v>
      </c>
      <c r="C2606">
        <v>74524</v>
      </c>
      <c r="D2606">
        <v>25580</v>
      </c>
      <c r="E2606">
        <v>63.95</v>
      </c>
      <c r="F2606">
        <v>26.893599999999999</v>
      </c>
      <c r="G2606" t="s">
        <v>98</v>
      </c>
      <c r="H2606" t="s">
        <v>143</v>
      </c>
      <c r="I2606" t="s">
        <v>142</v>
      </c>
    </row>
    <row r="2607" spans="1:9" x14ac:dyDescent="0.3">
      <c r="A2607" t="s">
        <v>21</v>
      </c>
      <c r="B2607" s="1">
        <v>42401</v>
      </c>
      <c r="C2607">
        <v>77604</v>
      </c>
      <c r="D2607">
        <v>23276</v>
      </c>
      <c r="E2607">
        <v>58.19</v>
      </c>
      <c r="F2607">
        <v>22.6113</v>
      </c>
      <c r="G2607" t="s">
        <v>98</v>
      </c>
      <c r="H2607" t="s">
        <v>143</v>
      </c>
      <c r="I2607" t="s">
        <v>142</v>
      </c>
    </row>
    <row r="2608" spans="1:9" x14ac:dyDescent="0.3">
      <c r="A2608" t="s">
        <v>21</v>
      </c>
      <c r="B2608" s="1">
        <v>42403</v>
      </c>
      <c r="C2608">
        <v>76267</v>
      </c>
      <c r="D2608">
        <v>26579</v>
      </c>
      <c r="E2608">
        <v>66.447500000000005</v>
      </c>
      <c r="F2608">
        <v>26.863499999999998</v>
      </c>
      <c r="G2608" t="s">
        <v>98</v>
      </c>
      <c r="H2608" t="s">
        <v>143</v>
      </c>
      <c r="I2608" t="s">
        <v>142</v>
      </c>
    </row>
    <row r="2609" spans="1:9" x14ac:dyDescent="0.3">
      <c r="A2609" t="s">
        <v>21</v>
      </c>
      <c r="B2609" s="1">
        <v>42404</v>
      </c>
      <c r="C2609">
        <v>67904</v>
      </c>
      <c r="D2609">
        <v>26648</v>
      </c>
      <c r="E2609">
        <v>66.62</v>
      </c>
      <c r="F2609">
        <v>25.083500000000001</v>
      </c>
      <c r="G2609" t="s">
        <v>98</v>
      </c>
      <c r="H2609" t="s">
        <v>143</v>
      </c>
      <c r="I2609" t="s">
        <v>142</v>
      </c>
    </row>
    <row r="2610" spans="1:9" x14ac:dyDescent="0.3">
      <c r="A2610" t="s">
        <v>21</v>
      </c>
      <c r="B2610" s="1">
        <v>42405</v>
      </c>
      <c r="C2610">
        <v>61979</v>
      </c>
      <c r="D2610">
        <v>23332</v>
      </c>
      <c r="E2610">
        <v>58.33</v>
      </c>
      <c r="F2610">
        <v>22.845800000000001</v>
      </c>
      <c r="G2610" t="s">
        <v>98</v>
      </c>
      <c r="H2610" t="s">
        <v>143</v>
      </c>
      <c r="I2610" t="s">
        <v>142</v>
      </c>
    </row>
    <row r="2611" spans="1:9" x14ac:dyDescent="0.3">
      <c r="A2611" t="s">
        <v>21</v>
      </c>
      <c r="B2611" s="1">
        <v>42406</v>
      </c>
      <c r="C2611">
        <v>16780</v>
      </c>
      <c r="D2611">
        <v>6002</v>
      </c>
      <c r="E2611">
        <v>15.005000000000001</v>
      </c>
      <c r="F2611">
        <v>7.1886999999999999</v>
      </c>
      <c r="G2611" t="s">
        <v>98</v>
      </c>
      <c r="H2611" t="s">
        <v>143</v>
      </c>
      <c r="I2611" t="s">
        <v>142</v>
      </c>
    </row>
    <row r="2612" spans="1:9" x14ac:dyDescent="0.3">
      <c r="A2612" t="s">
        <v>21</v>
      </c>
      <c r="B2612" s="1">
        <v>42407</v>
      </c>
      <c r="C2612">
        <v>15482</v>
      </c>
      <c r="D2612">
        <v>4403</v>
      </c>
      <c r="E2612">
        <v>11.0075</v>
      </c>
      <c r="F2612">
        <v>5.6508000000000003</v>
      </c>
      <c r="G2612" t="s">
        <v>98</v>
      </c>
      <c r="H2612" t="s">
        <v>143</v>
      </c>
      <c r="I2612" t="s">
        <v>142</v>
      </c>
    </row>
    <row r="2613" spans="1:9" x14ac:dyDescent="0.3">
      <c r="A2613" t="s">
        <v>21</v>
      </c>
      <c r="B2613" s="1">
        <v>42408</v>
      </c>
      <c r="C2613">
        <v>72898</v>
      </c>
      <c r="D2613">
        <v>19604</v>
      </c>
      <c r="E2613">
        <v>49.01</v>
      </c>
      <c r="F2613">
        <v>20.994399999999999</v>
      </c>
      <c r="G2613" t="s">
        <v>98</v>
      </c>
      <c r="H2613" t="s">
        <v>143</v>
      </c>
      <c r="I2613" t="s">
        <v>142</v>
      </c>
    </row>
    <row r="2614" spans="1:9" x14ac:dyDescent="0.3">
      <c r="A2614" t="s">
        <v>21</v>
      </c>
      <c r="B2614" s="1">
        <v>42409</v>
      </c>
      <c r="C2614">
        <v>66502</v>
      </c>
      <c r="D2614">
        <v>21736</v>
      </c>
      <c r="E2614">
        <v>54.34</v>
      </c>
      <c r="F2614">
        <v>23.328800000000001</v>
      </c>
      <c r="G2614" t="s">
        <v>98</v>
      </c>
      <c r="H2614" t="s">
        <v>143</v>
      </c>
      <c r="I2614" t="s">
        <v>142</v>
      </c>
    </row>
    <row r="2615" spans="1:9" x14ac:dyDescent="0.3">
      <c r="A2615" t="s">
        <v>21</v>
      </c>
      <c r="B2615" s="1">
        <v>42410</v>
      </c>
      <c r="C2615">
        <v>66302</v>
      </c>
      <c r="D2615">
        <v>27268</v>
      </c>
      <c r="E2615">
        <v>68.17</v>
      </c>
      <c r="F2615">
        <v>21.127600000000001</v>
      </c>
      <c r="G2615" t="s">
        <v>98</v>
      </c>
      <c r="H2615" t="s">
        <v>143</v>
      </c>
      <c r="I2615" t="s">
        <v>142</v>
      </c>
    </row>
    <row r="2616" spans="1:9" x14ac:dyDescent="0.3">
      <c r="A2616" t="s">
        <v>21</v>
      </c>
      <c r="B2616" s="1">
        <v>42411</v>
      </c>
      <c r="C2616">
        <v>65207</v>
      </c>
      <c r="D2616">
        <v>27706</v>
      </c>
      <c r="E2616">
        <v>69.265000000000001</v>
      </c>
      <c r="F2616">
        <v>19.284700000000001</v>
      </c>
      <c r="G2616" t="s">
        <v>98</v>
      </c>
      <c r="H2616" t="s">
        <v>143</v>
      </c>
      <c r="I2616" t="s">
        <v>142</v>
      </c>
    </row>
    <row r="2617" spans="1:9" x14ac:dyDescent="0.3">
      <c r="A2617" t="s">
        <v>21</v>
      </c>
      <c r="B2617" s="1">
        <v>42412</v>
      </c>
      <c r="C2617">
        <v>62708</v>
      </c>
      <c r="D2617">
        <v>24746</v>
      </c>
      <c r="E2617">
        <v>61.865000000000002</v>
      </c>
      <c r="F2617">
        <v>23.026299999999999</v>
      </c>
      <c r="G2617" t="s">
        <v>98</v>
      </c>
      <c r="H2617" t="s">
        <v>143</v>
      </c>
      <c r="I2617" t="s">
        <v>142</v>
      </c>
    </row>
    <row r="2618" spans="1:9" x14ac:dyDescent="0.3">
      <c r="A2618" t="s">
        <v>21</v>
      </c>
      <c r="B2618" s="1">
        <v>42413</v>
      </c>
      <c r="C2618">
        <v>18111</v>
      </c>
      <c r="D2618">
        <v>6494</v>
      </c>
      <c r="E2618">
        <v>16.234999999999999</v>
      </c>
      <c r="F2618">
        <v>7.1131000000000002</v>
      </c>
      <c r="G2618" t="s">
        <v>98</v>
      </c>
      <c r="H2618" t="s">
        <v>143</v>
      </c>
      <c r="I2618" t="s">
        <v>142</v>
      </c>
    </row>
    <row r="2619" spans="1:9" x14ac:dyDescent="0.3">
      <c r="A2619" t="s">
        <v>21</v>
      </c>
      <c r="B2619" s="1">
        <v>42414</v>
      </c>
      <c r="C2619">
        <v>15645</v>
      </c>
      <c r="D2619">
        <v>4359</v>
      </c>
      <c r="E2619">
        <v>10.897500000000001</v>
      </c>
      <c r="F2619">
        <v>4.7553999999999998</v>
      </c>
      <c r="G2619" t="s">
        <v>98</v>
      </c>
      <c r="H2619" t="s">
        <v>143</v>
      </c>
      <c r="I2619" t="s">
        <v>142</v>
      </c>
    </row>
    <row r="2620" spans="1:9" x14ac:dyDescent="0.3">
      <c r="A2620" t="s">
        <v>21</v>
      </c>
      <c r="B2620" s="1">
        <v>42415</v>
      </c>
      <c r="C2620">
        <v>26402</v>
      </c>
      <c r="D2620">
        <v>8311</v>
      </c>
      <c r="E2620">
        <v>20.7775</v>
      </c>
      <c r="F2620">
        <v>8.7684999999999995</v>
      </c>
      <c r="G2620" t="s">
        <v>98</v>
      </c>
      <c r="H2620" t="s">
        <v>143</v>
      </c>
      <c r="I2620" t="s">
        <v>142</v>
      </c>
    </row>
    <row r="2621" spans="1:9" x14ac:dyDescent="0.3">
      <c r="A2621" t="s">
        <v>21</v>
      </c>
      <c r="B2621" s="1">
        <v>42416</v>
      </c>
      <c r="C2621">
        <v>69137</v>
      </c>
      <c r="D2621">
        <v>23279</v>
      </c>
      <c r="E2621">
        <v>58.197499999999998</v>
      </c>
      <c r="F2621">
        <v>22.338100000000001</v>
      </c>
      <c r="G2621" t="s">
        <v>98</v>
      </c>
      <c r="H2621" t="s">
        <v>143</v>
      </c>
      <c r="I2621" t="s">
        <v>142</v>
      </c>
    </row>
    <row r="2622" spans="1:9" x14ac:dyDescent="0.3">
      <c r="A2622" t="s">
        <v>21</v>
      </c>
      <c r="B2622" s="1">
        <v>42417</v>
      </c>
      <c r="C2622">
        <v>80957</v>
      </c>
      <c r="D2622">
        <v>30315</v>
      </c>
      <c r="E2622">
        <v>75.787499999999994</v>
      </c>
      <c r="F2622">
        <v>30.8657</v>
      </c>
      <c r="G2622" t="s">
        <v>98</v>
      </c>
      <c r="H2622" t="s">
        <v>143</v>
      </c>
      <c r="I2622" t="s">
        <v>142</v>
      </c>
    </row>
    <row r="2623" spans="1:9" x14ac:dyDescent="0.3">
      <c r="A2623" t="s">
        <v>21</v>
      </c>
      <c r="B2623" s="1">
        <v>42418</v>
      </c>
      <c r="C2623">
        <v>70794</v>
      </c>
      <c r="D2623">
        <v>25427</v>
      </c>
      <c r="E2623">
        <v>63.567500000000003</v>
      </c>
      <c r="F2623">
        <v>24.7803</v>
      </c>
      <c r="G2623" t="s">
        <v>98</v>
      </c>
      <c r="H2623" t="s">
        <v>143</v>
      </c>
      <c r="I2623" t="s">
        <v>142</v>
      </c>
    </row>
    <row r="2624" spans="1:9" x14ac:dyDescent="0.3">
      <c r="A2624" t="s">
        <v>21</v>
      </c>
      <c r="B2624" s="1">
        <v>42419</v>
      </c>
      <c r="C2624">
        <v>58245</v>
      </c>
      <c r="D2624">
        <v>21530</v>
      </c>
      <c r="E2624">
        <v>53.825000000000003</v>
      </c>
      <c r="F2624">
        <v>22.2775</v>
      </c>
      <c r="G2624" t="s">
        <v>98</v>
      </c>
      <c r="H2624" t="s">
        <v>143</v>
      </c>
      <c r="I2624" t="s">
        <v>142</v>
      </c>
    </row>
    <row r="2625" spans="1:9" x14ac:dyDescent="0.3">
      <c r="A2625" t="s">
        <v>21</v>
      </c>
      <c r="B2625" s="1">
        <v>42420</v>
      </c>
      <c r="C2625">
        <v>15936</v>
      </c>
      <c r="D2625">
        <v>5290</v>
      </c>
      <c r="E2625">
        <v>13.225</v>
      </c>
      <c r="F2625">
        <v>6.3494000000000002</v>
      </c>
      <c r="G2625" t="s">
        <v>98</v>
      </c>
      <c r="H2625" t="s">
        <v>143</v>
      </c>
      <c r="I2625" t="s">
        <v>142</v>
      </c>
    </row>
    <row r="2626" spans="1:9" x14ac:dyDescent="0.3">
      <c r="A2626" t="s">
        <v>21</v>
      </c>
      <c r="B2626" s="1">
        <v>42421</v>
      </c>
      <c r="C2626">
        <v>15400</v>
      </c>
      <c r="D2626">
        <v>5068</v>
      </c>
      <c r="E2626">
        <v>12.67</v>
      </c>
      <c r="F2626">
        <v>5.6847000000000003</v>
      </c>
      <c r="G2626" t="s">
        <v>98</v>
      </c>
      <c r="H2626" t="s">
        <v>143</v>
      </c>
      <c r="I2626" t="s">
        <v>142</v>
      </c>
    </row>
    <row r="2627" spans="1:9" x14ac:dyDescent="0.3">
      <c r="A2627" t="s">
        <v>21</v>
      </c>
      <c r="B2627" s="1">
        <v>42422</v>
      </c>
      <c r="C2627">
        <v>68026</v>
      </c>
      <c r="D2627">
        <v>23609</v>
      </c>
      <c r="E2627">
        <v>59.022500000000001</v>
      </c>
      <c r="F2627">
        <v>21.6846</v>
      </c>
      <c r="G2627" t="s">
        <v>98</v>
      </c>
      <c r="H2627" t="s">
        <v>143</v>
      </c>
      <c r="I2627" t="s">
        <v>142</v>
      </c>
    </row>
    <row r="2628" spans="1:9" x14ac:dyDescent="0.3">
      <c r="A2628" t="s">
        <v>21</v>
      </c>
      <c r="B2628" s="1">
        <v>42423</v>
      </c>
      <c r="C2628">
        <v>73123</v>
      </c>
      <c r="D2628">
        <v>30495</v>
      </c>
      <c r="E2628">
        <v>76.237499999999997</v>
      </c>
      <c r="F2628">
        <v>30.664000000000001</v>
      </c>
      <c r="G2628" t="s">
        <v>98</v>
      </c>
      <c r="H2628" t="s">
        <v>143</v>
      </c>
      <c r="I2628" t="s">
        <v>142</v>
      </c>
    </row>
    <row r="2629" spans="1:9" x14ac:dyDescent="0.3">
      <c r="A2629" t="s">
        <v>120</v>
      </c>
      <c r="B2629" s="1">
        <v>42309</v>
      </c>
      <c r="C2629">
        <v>437017</v>
      </c>
      <c r="D2629">
        <v>28590</v>
      </c>
      <c r="E2629">
        <v>114.36</v>
      </c>
      <c r="F2629">
        <v>13.200900000000001</v>
      </c>
      <c r="G2629" t="s">
        <v>95</v>
      </c>
      <c r="H2629" t="s">
        <v>142</v>
      </c>
      <c r="I2629" t="s">
        <v>142</v>
      </c>
    </row>
    <row r="2630" spans="1:9" x14ac:dyDescent="0.3">
      <c r="A2630" t="s">
        <v>120</v>
      </c>
      <c r="B2630" s="1">
        <v>42310</v>
      </c>
      <c r="C2630">
        <v>506442</v>
      </c>
      <c r="D2630">
        <v>36196</v>
      </c>
      <c r="E2630">
        <v>144.78399999999999</v>
      </c>
      <c r="F2630">
        <v>19.2316</v>
      </c>
      <c r="G2630" t="s">
        <v>95</v>
      </c>
      <c r="H2630" t="s">
        <v>142</v>
      </c>
      <c r="I2630" t="s">
        <v>142</v>
      </c>
    </row>
    <row r="2631" spans="1:9" x14ac:dyDescent="0.3">
      <c r="A2631" t="s">
        <v>120</v>
      </c>
      <c r="B2631" s="1">
        <v>42311</v>
      </c>
      <c r="C2631">
        <v>421766</v>
      </c>
      <c r="D2631">
        <v>33127</v>
      </c>
      <c r="E2631">
        <v>132.50800000000001</v>
      </c>
      <c r="F2631">
        <v>22.366299999999999</v>
      </c>
      <c r="G2631" t="s">
        <v>95</v>
      </c>
      <c r="H2631" t="s">
        <v>142</v>
      </c>
      <c r="I2631" t="s">
        <v>142</v>
      </c>
    </row>
    <row r="2632" spans="1:9" x14ac:dyDescent="0.3">
      <c r="A2632" t="s">
        <v>120</v>
      </c>
      <c r="B2632" s="1">
        <v>42312</v>
      </c>
      <c r="C2632">
        <v>362461</v>
      </c>
      <c r="D2632">
        <v>27927</v>
      </c>
      <c r="E2632">
        <v>111.708</v>
      </c>
      <c r="F2632">
        <v>19.402999999999999</v>
      </c>
      <c r="G2632" t="s">
        <v>95</v>
      </c>
      <c r="H2632" t="s">
        <v>142</v>
      </c>
      <c r="I2632" t="s">
        <v>142</v>
      </c>
    </row>
    <row r="2633" spans="1:9" x14ac:dyDescent="0.3">
      <c r="A2633" t="s">
        <v>120</v>
      </c>
      <c r="B2633" s="1">
        <v>42313</v>
      </c>
      <c r="C2633">
        <v>462068</v>
      </c>
      <c r="D2633">
        <v>34557</v>
      </c>
      <c r="E2633">
        <v>138.22800000000001</v>
      </c>
      <c r="F2633">
        <v>17.473500000000001</v>
      </c>
      <c r="G2633" t="s">
        <v>95</v>
      </c>
      <c r="H2633" t="s">
        <v>142</v>
      </c>
      <c r="I2633" t="s">
        <v>142</v>
      </c>
    </row>
    <row r="2634" spans="1:9" x14ac:dyDescent="0.3">
      <c r="A2634" t="s">
        <v>120</v>
      </c>
      <c r="B2634" s="1">
        <v>42314</v>
      </c>
      <c r="C2634">
        <v>506173</v>
      </c>
      <c r="D2634">
        <v>47503</v>
      </c>
      <c r="E2634">
        <v>190.012</v>
      </c>
      <c r="F2634">
        <v>23.6235</v>
      </c>
      <c r="G2634" t="s">
        <v>95</v>
      </c>
      <c r="H2634" t="s">
        <v>142</v>
      </c>
      <c r="I2634" t="s">
        <v>142</v>
      </c>
    </row>
    <row r="2635" spans="1:9" x14ac:dyDescent="0.3">
      <c r="A2635" t="s">
        <v>120</v>
      </c>
      <c r="B2635" s="1">
        <v>42316</v>
      </c>
      <c r="C2635">
        <v>451155</v>
      </c>
      <c r="D2635">
        <v>37544</v>
      </c>
      <c r="E2635">
        <v>150.17599999999999</v>
      </c>
      <c r="F2635">
        <v>18.6387</v>
      </c>
      <c r="G2635" t="s">
        <v>95</v>
      </c>
      <c r="H2635" t="s">
        <v>142</v>
      </c>
      <c r="I2635" t="s">
        <v>142</v>
      </c>
    </row>
    <row r="2636" spans="1:9" x14ac:dyDescent="0.3">
      <c r="A2636" t="s">
        <v>120</v>
      </c>
      <c r="B2636" s="1">
        <v>42315</v>
      </c>
      <c r="C2636">
        <v>340145</v>
      </c>
      <c r="D2636">
        <v>29565</v>
      </c>
      <c r="E2636">
        <v>118.26</v>
      </c>
      <c r="F2636">
        <v>13.458500000000001</v>
      </c>
      <c r="G2636" t="s">
        <v>95</v>
      </c>
      <c r="H2636" t="s">
        <v>142</v>
      </c>
      <c r="I2636" t="s">
        <v>142</v>
      </c>
    </row>
    <row r="2637" spans="1:9" x14ac:dyDescent="0.3">
      <c r="A2637" t="s">
        <v>120</v>
      </c>
      <c r="B2637" s="1">
        <v>42317</v>
      </c>
      <c r="C2637">
        <v>706342</v>
      </c>
      <c r="D2637">
        <v>62300</v>
      </c>
      <c r="E2637">
        <v>249.2</v>
      </c>
      <c r="F2637">
        <v>30.264800000000001</v>
      </c>
      <c r="G2637" t="s">
        <v>95</v>
      </c>
      <c r="H2637" t="s">
        <v>142</v>
      </c>
      <c r="I2637" t="s">
        <v>142</v>
      </c>
    </row>
    <row r="2638" spans="1:9" x14ac:dyDescent="0.3">
      <c r="A2638" t="s">
        <v>120</v>
      </c>
      <c r="B2638" s="1">
        <v>42318</v>
      </c>
      <c r="C2638">
        <v>524332</v>
      </c>
      <c r="D2638">
        <v>51939</v>
      </c>
      <c r="E2638">
        <v>207.756</v>
      </c>
      <c r="F2638">
        <v>26.726600000000001</v>
      </c>
      <c r="G2638" t="s">
        <v>95</v>
      </c>
      <c r="H2638" t="s">
        <v>142</v>
      </c>
      <c r="I2638" t="s">
        <v>142</v>
      </c>
    </row>
    <row r="2639" spans="1:9" x14ac:dyDescent="0.3">
      <c r="A2639" t="s">
        <v>120</v>
      </c>
      <c r="B2639" s="1">
        <v>42319</v>
      </c>
      <c r="C2639">
        <v>474599</v>
      </c>
      <c r="D2639">
        <v>41839</v>
      </c>
      <c r="E2639">
        <v>167.35599999999999</v>
      </c>
      <c r="F2639">
        <v>20.905899999999999</v>
      </c>
      <c r="G2639" t="s">
        <v>95</v>
      </c>
      <c r="H2639" t="s">
        <v>142</v>
      </c>
      <c r="I2639" t="s">
        <v>142</v>
      </c>
    </row>
    <row r="2640" spans="1:9" x14ac:dyDescent="0.3">
      <c r="A2640" t="s">
        <v>120</v>
      </c>
      <c r="B2640" s="1">
        <v>42320</v>
      </c>
      <c r="C2640">
        <v>500802</v>
      </c>
      <c r="D2640">
        <v>52539</v>
      </c>
      <c r="E2640">
        <v>210.15600000000001</v>
      </c>
      <c r="F2640">
        <v>23.965499999999999</v>
      </c>
      <c r="G2640" t="s">
        <v>95</v>
      </c>
      <c r="H2640" t="s">
        <v>142</v>
      </c>
      <c r="I2640" t="s">
        <v>142</v>
      </c>
    </row>
    <row r="2641" spans="1:9" x14ac:dyDescent="0.3">
      <c r="A2641" t="s">
        <v>120</v>
      </c>
      <c r="B2641" s="1">
        <v>42321</v>
      </c>
      <c r="C2641">
        <v>393608</v>
      </c>
      <c r="D2641">
        <v>44159</v>
      </c>
      <c r="E2641">
        <v>176.636</v>
      </c>
      <c r="F2641">
        <v>20.2849</v>
      </c>
      <c r="G2641" t="s">
        <v>95</v>
      </c>
      <c r="H2641" t="s">
        <v>142</v>
      </c>
      <c r="I2641" t="s">
        <v>142</v>
      </c>
    </row>
    <row r="2642" spans="1:9" x14ac:dyDescent="0.3">
      <c r="A2642" t="s">
        <v>120</v>
      </c>
      <c r="B2642" s="1">
        <v>42322</v>
      </c>
      <c r="C2642">
        <v>284829</v>
      </c>
      <c r="D2642">
        <v>29713</v>
      </c>
      <c r="E2642">
        <v>118.852</v>
      </c>
      <c r="F2642">
        <v>12.9757</v>
      </c>
      <c r="G2642" t="s">
        <v>95</v>
      </c>
      <c r="H2642" t="s">
        <v>142</v>
      </c>
      <c r="I2642" t="s">
        <v>142</v>
      </c>
    </row>
    <row r="2643" spans="1:9" x14ac:dyDescent="0.3">
      <c r="A2643" t="s">
        <v>120</v>
      </c>
      <c r="B2643" s="1">
        <v>42323</v>
      </c>
      <c r="C2643">
        <v>558469</v>
      </c>
      <c r="D2643">
        <v>51054</v>
      </c>
      <c r="E2643">
        <v>204.21600000000001</v>
      </c>
      <c r="F2643">
        <v>24.504799999999999</v>
      </c>
      <c r="G2643" t="s">
        <v>95</v>
      </c>
      <c r="H2643" t="s">
        <v>142</v>
      </c>
      <c r="I2643" t="s">
        <v>142</v>
      </c>
    </row>
    <row r="2644" spans="1:9" x14ac:dyDescent="0.3">
      <c r="A2644" t="s">
        <v>120</v>
      </c>
      <c r="B2644" s="1">
        <v>42324</v>
      </c>
      <c r="C2644">
        <v>556886</v>
      </c>
      <c r="D2644">
        <v>57499</v>
      </c>
      <c r="E2644">
        <v>229.99600000000001</v>
      </c>
      <c r="F2644">
        <v>29.369</v>
      </c>
      <c r="G2644" t="s">
        <v>95</v>
      </c>
      <c r="H2644" t="s">
        <v>142</v>
      </c>
      <c r="I2644" t="s">
        <v>142</v>
      </c>
    </row>
    <row r="2645" spans="1:9" x14ac:dyDescent="0.3">
      <c r="A2645" t="s">
        <v>120</v>
      </c>
      <c r="B2645" s="1">
        <v>42325</v>
      </c>
      <c r="C2645">
        <v>442836</v>
      </c>
      <c r="D2645">
        <v>46636</v>
      </c>
      <c r="E2645">
        <v>186.54400000000001</v>
      </c>
      <c r="F2645">
        <v>22.735299999999999</v>
      </c>
      <c r="G2645" t="s">
        <v>95</v>
      </c>
      <c r="H2645" t="s">
        <v>142</v>
      </c>
      <c r="I2645" t="s">
        <v>142</v>
      </c>
    </row>
    <row r="2646" spans="1:9" x14ac:dyDescent="0.3">
      <c r="A2646" t="s">
        <v>120</v>
      </c>
      <c r="B2646" s="1">
        <v>42326</v>
      </c>
      <c r="C2646">
        <v>367260</v>
      </c>
      <c r="D2646">
        <v>47368</v>
      </c>
      <c r="E2646">
        <v>189.47200000000001</v>
      </c>
      <c r="F2646">
        <v>20.255700000000001</v>
      </c>
      <c r="G2646" t="s">
        <v>95</v>
      </c>
      <c r="H2646" t="s">
        <v>142</v>
      </c>
      <c r="I2646" t="s">
        <v>142</v>
      </c>
    </row>
    <row r="2647" spans="1:9" x14ac:dyDescent="0.3">
      <c r="A2647" t="s">
        <v>120</v>
      </c>
      <c r="B2647" s="1">
        <v>42327</v>
      </c>
      <c r="C2647">
        <v>453033</v>
      </c>
      <c r="D2647">
        <v>51519</v>
      </c>
      <c r="E2647">
        <v>206.07599999999999</v>
      </c>
      <c r="F2647">
        <v>26.871099999999998</v>
      </c>
      <c r="G2647" t="s">
        <v>95</v>
      </c>
      <c r="H2647" t="s">
        <v>142</v>
      </c>
      <c r="I2647" t="s">
        <v>142</v>
      </c>
    </row>
    <row r="2648" spans="1:9" x14ac:dyDescent="0.3">
      <c r="A2648" t="s">
        <v>120</v>
      </c>
      <c r="B2648" s="1">
        <v>42328</v>
      </c>
      <c r="C2648">
        <v>370365</v>
      </c>
      <c r="D2648">
        <v>41767</v>
      </c>
      <c r="E2648">
        <v>167.49170000000001</v>
      </c>
      <c r="F2648">
        <v>18.6098</v>
      </c>
      <c r="G2648" t="s">
        <v>95</v>
      </c>
      <c r="H2648" t="s">
        <v>142</v>
      </c>
      <c r="I2648" t="s">
        <v>142</v>
      </c>
    </row>
    <row r="2649" spans="1:9" x14ac:dyDescent="0.3">
      <c r="A2649" t="s">
        <v>120</v>
      </c>
      <c r="B2649" s="1">
        <v>42329</v>
      </c>
      <c r="C2649">
        <v>257318</v>
      </c>
      <c r="D2649">
        <v>25890</v>
      </c>
      <c r="E2649">
        <v>104.5171</v>
      </c>
      <c r="F2649">
        <v>11.6127</v>
      </c>
      <c r="G2649" t="s">
        <v>95</v>
      </c>
      <c r="H2649" t="s">
        <v>142</v>
      </c>
      <c r="I2649" t="s">
        <v>142</v>
      </c>
    </row>
    <row r="2650" spans="1:9" x14ac:dyDescent="0.3">
      <c r="A2650" t="s">
        <v>120</v>
      </c>
      <c r="B2650" s="1">
        <v>42330</v>
      </c>
      <c r="C2650">
        <v>359085</v>
      </c>
      <c r="D2650">
        <v>29542</v>
      </c>
      <c r="E2650">
        <v>121.0389</v>
      </c>
      <c r="F2650">
        <v>13.4488</v>
      </c>
      <c r="G2650" t="s">
        <v>95</v>
      </c>
      <c r="H2650" t="s">
        <v>142</v>
      </c>
      <c r="I2650" t="s">
        <v>142</v>
      </c>
    </row>
    <row r="2651" spans="1:9" x14ac:dyDescent="0.3">
      <c r="A2651" t="s">
        <v>120</v>
      </c>
      <c r="B2651" s="1">
        <v>42331</v>
      </c>
      <c r="C2651">
        <v>356245</v>
      </c>
      <c r="D2651">
        <v>39824</v>
      </c>
      <c r="E2651">
        <v>164.2182</v>
      </c>
      <c r="F2651">
        <v>18.246600000000001</v>
      </c>
      <c r="G2651" t="s">
        <v>95</v>
      </c>
      <c r="H2651" t="s">
        <v>142</v>
      </c>
      <c r="I2651" t="s">
        <v>142</v>
      </c>
    </row>
    <row r="2652" spans="1:9" x14ac:dyDescent="0.3">
      <c r="A2652" t="s">
        <v>120</v>
      </c>
      <c r="B2652" s="1">
        <v>42332</v>
      </c>
      <c r="C2652">
        <v>311878</v>
      </c>
      <c r="D2652">
        <v>37859</v>
      </c>
      <c r="E2652">
        <v>151.43600000000001</v>
      </c>
      <c r="F2652">
        <v>15.795299999999999</v>
      </c>
      <c r="G2652" t="s">
        <v>95</v>
      </c>
      <c r="H2652" t="s">
        <v>142</v>
      </c>
      <c r="I2652" t="s">
        <v>142</v>
      </c>
    </row>
    <row r="2653" spans="1:9" x14ac:dyDescent="0.3">
      <c r="A2653" t="s">
        <v>120</v>
      </c>
      <c r="B2653" s="1">
        <v>42333</v>
      </c>
      <c r="C2653">
        <v>181939</v>
      </c>
      <c r="D2653">
        <v>23078</v>
      </c>
      <c r="E2653">
        <v>92.274299999999997</v>
      </c>
      <c r="F2653">
        <v>10.2522</v>
      </c>
      <c r="G2653" t="s">
        <v>95</v>
      </c>
      <c r="H2653" t="s">
        <v>142</v>
      </c>
      <c r="I2653" t="s">
        <v>142</v>
      </c>
    </row>
    <row r="2654" spans="1:9" x14ac:dyDescent="0.3">
      <c r="A2654" t="s">
        <v>120</v>
      </c>
      <c r="B2654" s="1">
        <v>42334</v>
      </c>
      <c r="C2654">
        <v>152008</v>
      </c>
      <c r="D2654">
        <v>16986</v>
      </c>
      <c r="E2654">
        <v>69.388199999999998</v>
      </c>
      <c r="F2654">
        <v>7.7096999999999998</v>
      </c>
      <c r="G2654" t="s">
        <v>95</v>
      </c>
      <c r="H2654" t="s">
        <v>142</v>
      </c>
      <c r="I2654" t="s">
        <v>142</v>
      </c>
    </row>
    <row r="2655" spans="1:9" x14ac:dyDescent="0.3">
      <c r="A2655" t="s">
        <v>120</v>
      </c>
      <c r="B2655" s="1">
        <v>42335</v>
      </c>
      <c r="C2655">
        <v>199267</v>
      </c>
      <c r="D2655">
        <v>20110</v>
      </c>
      <c r="E2655">
        <v>85.041700000000006</v>
      </c>
      <c r="F2655">
        <v>9.4494000000000007</v>
      </c>
      <c r="G2655" t="s">
        <v>95</v>
      </c>
      <c r="H2655" t="s">
        <v>142</v>
      </c>
      <c r="I2655" t="s">
        <v>142</v>
      </c>
    </row>
    <row r="2656" spans="1:9" x14ac:dyDescent="0.3">
      <c r="A2656" t="s">
        <v>120</v>
      </c>
      <c r="B2656" s="1">
        <v>42336</v>
      </c>
      <c r="C2656">
        <v>241959</v>
      </c>
      <c r="D2656">
        <v>26185</v>
      </c>
      <c r="E2656">
        <v>110.8687</v>
      </c>
      <c r="F2656">
        <v>12.3187</v>
      </c>
      <c r="G2656" t="s">
        <v>95</v>
      </c>
      <c r="H2656" t="s">
        <v>142</v>
      </c>
      <c r="I2656" t="s">
        <v>142</v>
      </c>
    </row>
    <row r="2657" spans="1:9" x14ac:dyDescent="0.3">
      <c r="A2657" t="s">
        <v>120</v>
      </c>
      <c r="B2657" s="1">
        <v>42337</v>
      </c>
      <c r="C2657">
        <v>269528</v>
      </c>
      <c r="D2657">
        <v>27224</v>
      </c>
      <c r="E2657">
        <v>110.44459999999999</v>
      </c>
      <c r="F2657">
        <v>12.271599999999999</v>
      </c>
      <c r="G2657" t="s">
        <v>95</v>
      </c>
      <c r="H2657" t="s">
        <v>142</v>
      </c>
      <c r="I2657" t="s">
        <v>142</v>
      </c>
    </row>
    <row r="2658" spans="1:9" x14ac:dyDescent="0.3">
      <c r="A2658" t="s">
        <v>120</v>
      </c>
      <c r="B2658" s="1">
        <v>42338</v>
      </c>
      <c r="C2658">
        <v>154856</v>
      </c>
      <c r="D2658">
        <v>17878</v>
      </c>
      <c r="E2658">
        <v>72.136499999999998</v>
      </c>
      <c r="F2658">
        <v>8.0159000000000002</v>
      </c>
      <c r="G2658" t="s">
        <v>95</v>
      </c>
      <c r="H2658" t="s">
        <v>142</v>
      </c>
      <c r="I2658" t="s">
        <v>142</v>
      </c>
    </row>
    <row r="2659" spans="1:9" x14ac:dyDescent="0.3">
      <c r="A2659" t="s">
        <v>120</v>
      </c>
      <c r="B2659" s="1">
        <v>42339</v>
      </c>
      <c r="C2659">
        <v>146568</v>
      </c>
      <c r="D2659">
        <v>9180</v>
      </c>
      <c r="E2659">
        <v>36.72</v>
      </c>
      <c r="F2659">
        <v>3.3172999999999999</v>
      </c>
      <c r="G2659" t="s">
        <v>95</v>
      </c>
      <c r="H2659" t="s">
        <v>142</v>
      </c>
      <c r="I2659" t="s">
        <v>142</v>
      </c>
    </row>
    <row r="2660" spans="1:9" x14ac:dyDescent="0.3">
      <c r="A2660" t="s">
        <v>120</v>
      </c>
      <c r="B2660" s="1">
        <v>42341</v>
      </c>
      <c r="C2660">
        <v>177208</v>
      </c>
      <c r="D2660">
        <v>12570</v>
      </c>
      <c r="E2660">
        <v>50.28</v>
      </c>
      <c r="F2660">
        <v>4.3585000000000003</v>
      </c>
      <c r="G2660" t="s">
        <v>95</v>
      </c>
      <c r="H2660" t="s">
        <v>142</v>
      </c>
      <c r="I2660" t="s">
        <v>142</v>
      </c>
    </row>
    <row r="2661" spans="1:9" x14ac:dyDescent="0.3">
      <c r="A2661" t="s">
        <v>120</v>
      </c>
      <c r="B2661" s="1">
        <v>42340</v>
      </c>
      <c r="C2661">
        <v>236594</v>
      </c>
      <c r="D2661">
        <v>13793</v>
      </c>
      <c r="E2661">
        <v>55.171999999999997</v>
      </c>
      <c r="F2661">
        <v>5.0202</v>
      </c>
      <c r="G2661" t="s">
        <v>95</v>
      </c>
      <c r="H2661" t="s">
        <v>142</v>
      </c>
      <c r="I2661" t="s">
        <v>142</v>
      </c>
    </row>
    <row r="2662" spans="1:9" x14ac:dyDescent="0.3">
      <c r="A2662" t="s">
        <v>120</v>
      </c>
      <c r="B2662" s="1">
        <v>42342</v>
      </c>
      <c r="C2662">
        <v>145700</v>
      </c>
      <c r="D2662">
        <v>9466</v>
      </c>
      <c r="E2662">
        <v>37.863999999999997</v>
      </c>
      <c r="F2662">
        <v>3.2736999999999998</v>
      </c>
      <c r="G2662" t="s">
        <v>95</v>
      </c>
      <c r="H2662" t="s">
        <v>142</v>
      </c>
      <c r="I2662" t="s">
        <v>142</v>
      </c>
    </row>
    <row r="2663" spans="1:9" x14ac:dyDescent="0.3">
      <c r="A2663" t="s">
        <v>120</v>
      </c>
      <c r="B2663" s="1">
        <v>42343</v>
      </c>
      <c r="C2663">
        <v>146449</v>
      </c>
      <c r="D2663">
        <v>9562</v>
      </c>
      <c r="E2663">
        <v>38.247999999999998</v>
      </c>
      <c r="F2663">
        <v>3.2957999999999998</v>
      </c>
      <c r="G2663" t="s">
        <v>95</v>
      </c>
      <c r="H2663" t="s">
        <v>142</v>
      </c>
      <c r="I2663" t="s">
        <v>142</v>
      </c>
    </row>
    <row r="2664" spans="1:9" x14ac:dyDescent="0.3">
      <c r="A2664" t="s">
        <v>120</v>
      </c>
      <c r="B2664" s="1">
        <v>42344</v>
      </c>
      <c r="C2664">
        <v>170268</v>
      </c>
      <c r="D2664">
        <v>10745</v>
      </c>
      <c r="E2664">
        <v>42.98</v>
      </c>
      <c r="F2664">
        <v>3.7130000000000001</v>
      </c>
      <c r="G2664" t="s">
        <v>95</v>
      </c>
      <c r="H2664" t="s">
        <v>142</v>
      </c>
      <c r="I2664" t="s">
        <v>142</v>
      </c>
    </row>
    <row r="2665" spans="1:9" x14ac:dyDescent="0.3">
      <c r="A2665" t="s">
        <v>120</v>
      </c>
      <c r="B2665" s="1">
        <v>42345</v>
      </c>
      <c r="C2665">
        <v>161353</v>
      </c>
      <c r="D2665">
        <v>9906</v>
      </c>
      <c r="E2665">
        <v>39.624000000000002</v>
      </c>
      <c r="F2665">
        <v>3.5878999999999999</v>
      </c>
      <c r="G2665" t="s">
        <v>95</v>
      </c>
      <c r="H2665" t="s">
        <v>142</v>
      </c>
      <c r="I2665" t="s">
        <v>142</v>
      </c>
    </row>
    <row r="2666" spans="1:9" x14ac:dyDescent="0.3">
      <c r="A2666" t="s">
        <v>120</v>
      </c>
      <c r="B2666" s="1">
        <v>42346</v>
      </c>
      <c r="C2666">
        <v>133220</v>
      </c>
      <c r="D2666">
        <v>7820</v>
      </c>
      <c r="E2666">
        <v>31.28</v>
      </c>
      <c r="F2666">
        <v>2.0758000000000001</v>
      </c>
      <c r="G2666" t="s">
        <v>95</v>
      </c>
      <c r="H2666" t="s">
        <v>142</v>
      </c>
      <c r="I2666" t="s">
        <v>142</v>
      </c>
    </row>
    <row r="2667" spans="1:9" x14ac:dyDescent="0.3">
      <c r="A2667" t="s">
        <v>120</v>
      </c>
      <c r="B2667" s="1">
        <v>42347</v>
      </c>
      <c r="C2667">
        <v>123436</v>
      </c>
      <c r="D2667">
        <v>7819</v>
      </c>
      <c r="E2667">
        <v>31.276</v>
      </c>
      <c r="F2667">
        <v>2.1352000000000002</v>
      </c>
      <c r="G2667" t="s">
        <v>95</v>
      </c>
      <c r="H2667" t="s">
        <v>142</v>
      </c>
      <c r="I2667" t="s">
        <v>142</v>
      </c>
    </row>
    <row r="2668" spans="1:9" x14ac:dyDescent="0.3">
      <c r="A2668" t="s">
        <v>120</v>
      </c>
      <c r="B2668" s="1">
        <v>42348</v>
      </c>
      <c r="C2668">
        <v>101290</v>
      </c>
      <c r="D2668">
        <v>6102</v>
      </c>
      <c r="E2668">
        <v>24.398</v>
      </c>
      <c r="F2668">
        <v>2.0533000000000001</v>
      </c>
      <c r="G2668" t="s">
        <v>95</v>
      </c>
      <c r="H2668" t="s">
        <v>142</v>
      </c>
      <c r="I2668" t="s">
        <v>142</v>
      </c>
    </row>
    <row r="2669" spans="1:9" x14ac:dyDescent="0.3">
      <c r="A2669" t="s">
        <v>120</v>
      </c>
      <c r="B2669" s="1">
        <v>42349</v>
      </c>
      <c r="C2669">
        <v>84566</v>
      </c>
      <c r="D2669">
        <v>5619</v>
      </c>
      <c r="E2669">
        <v>22.475999999999999</v>
      </c>
      <c r="F2669">
        <v>1.5898000000000001</v>
      </c>
      <c r="G2669" t="s">
        <v>95</v>
      </c>
      <c r="H2669" t="s">
        <v>142</v>
      </c>
      <c r="I2669" t="s">
        <v>142</v>
      </c>
    </row>
    <row r="2670" spans="1:9" x14ac:dyDescent="0.3">
      <c r="A2670" t="s">
        <v>120</v>
      </c>
      <c r="B2670" s="1">
        <v>42350</v>
      </c>
      <c r="C2670">
        <v>90545</v>
      </c>
      <c r="D2670">
        <v>5501</v>
      </c>
      <c r="E2670">
        <v>22.029299999999999</v>
      </c>
      <c r="F2670">
        <v>2.4474</v>
      </c>
      <c r="G2670" t="s">
        <v>95</v>
      </c>
      <c r="H2670" t="s">
        <v>142</v>
      </c>
      <c r="I2670" t="s">
        <v>142</v>
      </c>
    </row>
    <row r="2671" spans="1:9" x14ac:dyDescent="0.3">
      <c r="A2671" t="s">
        <v>120</v>
      </c>
      <c r="B2671" s="1">
        <v>42351</v>
      </c>
      <c r="C2671">
        <v>132630</v>
      </c>
      <c r="D2671">
        <v>6891</v>
      </c>
      <c r="E2671">
        <v>28.242999999999999</v>
      </c>
      <c r="F2671">
        <v>3.1383000000000001</v>
      </c>
      <c r="G2671" t="s">
        <v>95</v>
      </c>
      <c r="H2671" t="s">
        <v>142</v>
      </c>
      <c r="I2671" t="s">
        <v>142</v>
      </c>
    </row>
    <row r="2672" spans="1:9" x14ac:dyDescent="0.3">
      <c r="A2672" t="s">
        <v>120</v>
      </c>
      <c r="B2672" s="1">
        <v>42352</v>
      </c>
      <c r="C2672">
        <v>110540</v>
      </c>
      <c r="D2672">
        <v>8470</v>
      </c>
      <c r="E2672">
        <v>35.482799999999997</v>
      </c>
      <c r="F2672">
        <v>3.9424000000000001</v>
      </c>
      <c r="G2672" t="s">
        <v>95</v>
      </c>
      <c r="H2672" t="s">
        <v>142</v>
      </c>
      <c r="I2672" t="s">
        <v>142</v>
      </c>
    </row>
    <row r="2673" spans="1:9" x14ac:dyDescent="0.3">
      <c r="A2673" t="s">
        <v>120</v>
      </c>
      <c r="B2673" s="1">
        <v>42353</v>
      </c>
      <c r="C2673">
        <v>95027</v>
      </c>
      <c r="D2673">
        <v>5149</v>
      </c>
      <c r="E2673">
        <v>21.5032</v>
      </c>
      <c r="F2673">
        <v>2.3895</v>
      </c>
      <c r="G2673" t="s">
        <v>95</v>
      </c>
      <c r="H2673" t="s">
        <v>142</v>
      </c>
      <c r="I2673" t="s">
        <v>142</v>
      </c>
    </row>
    <row r="2674" spans="1:9" x14ac:dyDescent="0.3">
      <c r="A2674" t="s">
        <v>120</v>
      </c>
      <c r="B2674" s="1">
        <v>42354</v>
      </c>
      <c r="C2674">
        <v>83280</v>
      </c>
      <c r="D2674">
        <v>4737</v>
      </c>
      <c r="E2674">
        <v>19.706099999999999</v>
      </c>
      <c r="F2674">
        <v>2.1894</v>
      </c>
      <c r="G2674" t="s">
        <v>95</v>
      </c>
      <c r="H2674" t="s">
        <v>142</v>
      </c>
      <c r="I2674" t="s">
        <v>142</v>
      </c>
    </row>
    <row r="2675" spans="1:9" x14ac:dyDescent="0.3">
      <c r="A2675" t="s">
        <v>120</v>
      </c>
      <c r="B2675" s="1">
        <v>42355</v>
      </c>
      <c r="C2675">
        <v>86893</v>
      </c>
      <c r="D2675">
        <v>5285</v>
      </c>
      <c r="E2675">
        <v>21.820599999999999</v>
      </c>
      <c r="F2675">
        <v>2.4249000000000001</v>
      </c>
      <c r="G2675" t="s">
        <v>95</v>
      </c>
      <c r="H2675" t="s">
        <v>142</v>
      </c>
      <c r="I2675" t="s">
        <v>142</v>
      </c>
    </row>
    <row r="2676" spans="1:9" x14ac:dyDescent="0.3">
      <c r="A2676" t="s">
        <v>120</v>
      </c>
      <c r="B2676" s="1">
        <v>42356</v>
      </c>
      <c r="C2676">
        <v>90341</v>
      </c>
      <c r="D2676">
        <v>6309</v>
      </c>
      <c r="E2676">
        <v>25.817</v>
      </c>
      <c r="F2676">
        <v>2.8683999999999998</v>
      </c>
      <c r="G2676" t="s">
        <v>95</v>
      </c>
      <c r="H2676" t="s">
        <v>142</v>
      </c>
      <c r="I2676" t="s">
        <v>142</v>
      </c>
    </row>
    <row r="2677" spans="1:9" x14ac:dyDescent="0.3">
      <c r="A2677" t="s">
        <v>120</v>
      </c>
      <c r="B2677" s="1">
        <v>42357</v>
      </c>
      <c r="C2677">
        <v>97788</v>
      </c>
      <c r="D2677">
        <v>6964</v>
      </c>
      <c r="E2677">
        <v>28.4786</v>
      </c>
      <c r="F2677">
        <v>3.1646999999999998</v>
      </c>
      <c r="G2677" t="s">
        <v>95</v>
      </c>
      <c r="H2677" t="s">
        <v>142</v>
      </c>
      <c r="I2677" t="s">
        <v>142</v>
      </c>
    </row>
    <row r="2678" spans="1:9" x14ac:dyDescent="0.3">
      <c r="A2678" t="s">
        <v>120</v>
      </c>
      <c r="B2678" s="1">
        <v>42358</v>
      </c>
      <c r="C2678">
        <v>144243</v>
      </c>
      <c r="D2678">
        <v>7744</v>
      </c>
      <c r="E2678">
        <v>31.911799999999999</v>
      </c>
      <c r="F2678">
        <v>3.5455000000000001</v>
      </c>
      <c r="G2678" t="s">
        <v>95</v>
      </c>
      <c r="H2678" t="s">
        <v>142</v>
      </c>
      <c r="I2678" t="s">
        <v>142</v>
      </c>
    </row>
    <row r="2679" spans="1:9" x14ac:dyDescent="0.3">
      <c r="A2679" t="s">
        <v>120</v>
      </c>
      <c r="B2679" s="1">
        <v>42359</v>
      </c>
      <c r="C2679">
        <v>120589</v>
      </c>
      <c r="D2679">
        <v>7290</v>
      </c>
      <c r="E2679">
        <v>30.3308</v>
      </c>
      <c r="F2679">
        <v>3.3700999999999999</v>
      </c>
      <c r="G2679" t="s">
        <v>95</v>
      </c>
      <c r="H2679" t="s">
        <v>142</v>
      </c>
      <c r="I2679" t="s">
        <v>142</v>
      </c>
    </row>
    <row r="2680" spans="1:9" x14ac:dyDescent="0.3">
      <c r="A2680" t="s">
        <v>120</v>
      </c>
      <c r="B2680" s="1">
        <v>42360</v>
      </c>
      <c r="C2680">
        <v>95066</v>
      </c>
      <c r="D2680">
        <v>6124</v>
      </c>
      <c r="E2680">
        <v>25.433700000000002</v>
      </c>
      <c r="F2680">
        <v>2.8256999999999999</v>
      </c>
      <c r="G2680" t="s">
        <v>95</v>
      </c>
      <c r="H2680" t="s">
        <v>142</v>
      </c>
      <c r="I2680" t="s">
        <v>142</v>
      </c>
    </row>
    <row r="2681" spans="1:9" x14ac:dyDescent="0.3">
      <c r="A2681" t="s">
        <v>120</v>
      </c>
      <c r="B2681" s="1">
        <v>42361</v>
      </c>
      <c r="C2681">
        <v>88035</v>
      </c>
      <c r="D2681">
        <v>5473</v>
      </c>
      <c r="E2681">
        <v>23.162099999999999</v>
      </c>
      <c r="F2681">
        <v>2.5733999999999999</v>
      </c>
      <c r="G2681" t="s">
        <v>95</v>
      </c>
      <c r="H2681" t="s">
        <v>142</v>
      </c>
      <c r="I2681" t="s">
        <v>142</v>
      </c>
    </row>
    <row r="2682" spans="1:9" x14ac:dyDescent="0.3">
      <c r="A2682" t="s">
        <v>120</v>
      </c>
      <c r="B2682" s="1">
        <v>42362</v>
      </c>
      <c r="C2682">
        <v>86739</v>
      </c>
      <c r="D2682">
        <v>6306</v>
      </c>
      <c r="E2682">
        <v>26.467300000000002</v>
      </c>
      <c r="F2682">
        <v>2.9413999999999998</v>
      </c>
      <c r="G2682" t="s">
        <v>95</v>
      </c>
      <c r="H2682" t="s">
        <v>142</v>
      </c>
      <c r="I2682" t="s">
        <v>142</v>
      </c>
    </row>
    <row r="2683" spans="1:9" x14ac:dyDescent="0.3">
      <c r="A2683" t="s">
        <v>120</v>
      </c>
      <c r="B2683" s="1">
        <v>42363</v>
      </c>
      <c r="C2683">
        <v>89495</v>
      </c>
      <c r="D2683">
        <v>7930</v>
      </c>
      <c r="E2683">
        <v>33.900599999999997</v>
      </c>
      <c r="F2683">
        <v>3.7671000000000001</v>
      </c>
      <c r="G2683" t="s">
        <v>95</v>
      </c>
      <c r="H2683" t="s">
        <v>142</v>
      </c>
      <c r="I2683" t="s">
        <v>142</v>
      </c>
    </row>
    <row r="2684" spans="1:9" x14ac:dyDescent="0.3">
      <c r="A2684" t="s">
        <v>120</v>
      </c>
      <c r="B2684" s="1">
        <v>42364</v>
      </c>
      <c r="C2684">
        <v>109387</v>
      </c>
      <c r="D2684">
        <v>7826</v>
      </c>
      <c r="E2684">
        <v>33.159599999999998</v>
      </c>
      <c r="F2684">
        <v>3.6842999999999999</v>
      </c>
      <c r="G2684" t="s">
        <v>95</v>
      </c>
      <c r="H2684" t="s">
        <v>142</v>
      </c>
      <c r="I2684" t="s">
        <v>142</v>
      </c>
    </row>
    <row r="2685" spans="1:9" x14ac:dyDescent="0.3">
      <c r="A2685" t="s">
        <v>120</v>
      </c>
      <c r="B2685" s="1">
        <v>42365</v>
      </c>
      <c r="C2685">
        <v>252945</v>
      </c>
      <c r="D2685">
        <v>15824</v>
      </c>
      <c r="E2685">
        <v>64.946700000000007</v>
      </c>
      <c r="F2685">
        <v>7.2163000000000004</v>
      </c>
      <c r="G2685" t="s">
        <v>95</v>
      </c>
      <c r="H2685" t="s">
        <v>142</v>
      </c>
      <c r="I2685" t="s">
        <v>142</v>
      </c>
    </row>
    <row r="2686" spans="1:9" x14ac:dyDescent="0.3">
      <c r="A2686" t="s">
        <v>120</v>
      </c>
      <c r="B2686" s="1">
        <v>42366</v>
      </c>
      <c r="C2686">
        <v>329402</v>
      </c>
      <c r="D2686">
        <v>33919</v>
      </c>
      <c r="E2686">
        <v>141.58250000000001</v>
      </c>
      <c r="F2686">
        <v>15.731400000000001</v>
      </c>
      <c r="G2686" t="s">
        <v>95</v>
      </c>
      <c r="H2686" t="s">
        <v>142</v>
      </c>
      <c r="I2686" t="s">
        <v>142</v>
      </c>
    </row>
    <row r="2687" spans="1:9" x14ac:dyDescent="0.3">
      <c r="A2687" t="s">
        <v>120</v>
      </c>
      <c r="B2687" s="1">
        <v>42367</v>
      </c>
      <c r="C2687">
        <v>262550</v>
      </c>
      <c r="D2687">
        <v>26911</v>
      </c>
      <c r="E2687">
        <v>108.6246</v>
      </c>
      <c r="F2687">
        <v>12.0694</v>
      </c>
      <c r="G2687" t="s">
        <v>95</v>
      </c>
      <c r="H2687" t="s">
        <v>142</v>
      </c>
      <c r="I2687" t="s">
        <v>142</v>
      </c>
    </row>
    <row r="2688" spans="1:9" x14ac:dyDescent="0.3">
      <c r="A2688" t="s">
        <v>120</v>
      </c>
      <c r="B2688" s="1">
        <v>42368</v>
      </c>
      <c r="C2688">
        <v>141098</v>
      </c>
      <c r="D2688">
        <v>18261</v>
      </c>
      <c r="E2688">
        <v>66.408799999999999</v>
      </c>
      <c r="F2688">
        <v>7.3791000000000002</v>
      </c>
      <c r="G2688" t="s">
        <v>95</v>
      </c>
      <c r="H2688" t="s">
        <v>142</v>
      </c>
      <c r="I2688" t="s">
        <v>142</v>
      </c>
    </row>
    <row r="2689" spans="1:9" x14ac:dyDescent="0.3">
      <c r="A2689" t="s">
        <v>120</v>
      </c>
      <c r="B2689" s="1">
        <v>42369</v>
      </c>
      <c r="C2689">
        <v>125600</v>
      </c>
      <c r="D2689">
        <v>7285</v>
      </c>
      <c r="E2689">
        <v>27.512</v>
      </c>
      <c r="F2689">
        <v>3.0568</v>
      </c>
      <c r="G2689" t="s">
        <v>95</v>
      </c>
      <c r="H2689" t="s">
        <v>142</v>
      </c>
      <c r="I2689" t="s">
        <v>142</v>
      </c>
    </row>
    <row r="2690" spans="1:9" x14ac:dyDescent="0.3">
      <c r="A2690" t="s">
        <v>120</v>
      </c>
      <c r="B2690" s="1">
        <v>42370</v>
      </c>
      <c r="C2690">
        <v>168799</v>
      </c>
      <c r="D2690">
        <v>4901</v>
      </c>
      <c r="E2690">
        <v>18.708500000000001</v>
      </c>
      <c r="F2690">
        <v>2.0790999999999999</v>
      </c>
      <c r="G2690" t="s">
        <v>95</v>
      </c>
      <c r="H2690" t="s">
        <v>142</v>
      </c>
      <c r="I2690" t="s">
        <v>142</v>
      </c>
    </row>
    <row r="2691" spans="1:9" x14ac:dyDescent="0.3">
      <c r="A2691" t="s">
        <v>120</v>
      </c>
      <c r="B2691" s="1">
        <v>42371</v>
      </c>
      <c r="C2691">
        <v>170807</v>
      </c>
      <c r="D2691">
        <v>5125</v>
      </c>
      <c r="E2691">
        <v>16.929200000000002</v>
      </c>
      <c r="F2691">
        <v>1.881</v>
      </c>
      <c r="G2691" t="s">
        <v>95</v>
      </c>
      <c r="H2691" t="s">
        <v>142</v>
      </c>
      <c r="I2691" t="s">
        <v>142</v>
      </c>
    </row>
    <row r="2692" spans="1:9" x14ac:dyDescent="0.3">
      <c r="A2692" t="s">
        <v>120</v>
      </c>
      <c r="B2692" s="1">
        <v>42372</v>
      </c>
      <c r="C2692">
        <v>207409</v>
      </c>
      <c r="D2692">
        <v>11031</v>
      </c>
      <c r="E2692">
        <v>28.2807</v>
      </c>
      <c r="F2692">
        <v>3.1419000000000001</v>
      </c>
      <c r="G2692" t="s">
        <v>95</v>
      </c>
      <c r="H2692" t="s">
        <v>142</v>
      </c>
      <c r="I2692" t="s">
        <v>142</v>
      </c>
    </row>
    <row r="2693" spans="1:9" x14ac:dyDescent="0.3">
      <c r="A2693" t="s">
        <v>120</v>
      </c>
      <c r="B2693" s="1">
        <v>42373</v>
      </c>
      <c r="C2693">
        <v>202651</v>
      </c>
      <c r="D2693">
        <v>11550</v>
      </c>
      <c r="E2693">
        <v>30.465</v>
      </c>
      <c r="F2693">
        <v>3.3849</v>
      </c>
      <c r="G2693" t="s">
        <v>95</v>
      </c>
      <c r="H2693" t="s">
        <v>142</v>
      </c>
      <c r="I2693" t="s">
        <v>142</v>
      </c>
    </row>
    <row r="2694" spans="1:9" x14ac:dyDescent="0.3">
      <c r="A2694" t="s">
        <v>120</v>
      </c>
      <c r="B2694" s="1">
        <v>42374</v>
      </c>
      <c r="C2694">
        <v>433137</v>
      </c>
      <c r="D2694">
        <v>48087</v>
      </c>
      <c r="E2694">
        <v>125.5924</v>
      </c>
      <c r="F2694">
        <v>13.9549</v>
      </c>
      <c r="G2694" t="s">
        <v>95</v>
      </c>
      <c r="H2694" t="s">
        <v>142</v>
      </c>
      <c r="I2694" t="s">
        <v>142</v>
      </c>
    </row>
    <row r="2695" spans="1:9" x14ac:dyDescent="0.3">
      <c r="A2695" t="s">
        <v>120</v>
      </c>
      <c r="B2695" s="1">
        <v>42375</v>
      </c>
      <c r="C2695">
        <v>446088</v>
      </c>
      <c r="D2695">
        <v>64727</v>
      </c>
      <c r="E2695">
        <v>165.381</v>
      </c>
      <c r="F2695">
        <v>18.375699999999998</v>
      </c>
      <c r="G2695" t="s">
        <v>95</v>
      </c>
      <c r="H2695" t="s">
        <v>142</v>
      </c>
      <c r="I2695" t="s">
        <v>142</v>
      </c>
    </row>
    <row r="2696" spans="1:9" x14ac:dyDescent="0.3">
      <c r="A2696" t="s">
        <v>120</v>
      </c>
      <c r="B2696" s="1">
        <v>42376</v>
      </c>
      <c r="C2696">
        <v>466949</v>
      </c>
      <c r="D2696">
        <v>65772</v>
      </c>
      <c r="E2696">
        <v>167.24680000000001</v>
      </c>
      <c r="F2696">
        <v>18.582799999999999</v>
      </c>
      <c r="G2696" t="s">
        <v>95</v>
      </c>
      <c r="H2696" t="s">
        <v>142</v>
      </c>
      <c r="I2696" t="s">
        <v>142</v>
      </c>
    </row>
    <row r="2697" spans="1:9" x14ac:dyDescent="0.3">
      <c r="A2697" t="s">
        <v>120</v>
      </c>
      <c r="B2697" s="1">
        <v>42377</v>
      </c>
      <c r="C2697">
        <v>424397</v>
      </c>
      <c r="D2697">
        <v>66937</v>
      </c>
      <c r="E2697">
        <v>170.04259999999999</v>
      </c>
      <c r="F2697">
        <v>18.8935</v>
      </c>
      <c r="G2697" t="s">
        <v>95</v>
      </c>
      <c r="H2697" t="s">
        <v>142</v>
      </c>
      <c r="I2697" t="s">
        <v>142</v>
      </c>
    </row>
    <row r="2698" spans="1:9" x14ac:dyDescent="0.3">
      <c r="A2698" t="s">
        <v>120</v>
      </c>
      <c r="B2698" s="1">
        <v>42378</v>
      </c>
      <c r="C2698">
        <v>398777</v>
      </c>
      <c r="D2698">
        <v>47293</v>
      </c>
      <c r="E2698">
        <v>120.4207</v>
      </c>
      <c r="F2698">
        <v>13.3804</v>
      </c>
      <c r="G2698" t="s">
        <v>95</v>
      </c>
      <c r="H2698" t="s">
        <v>142</v>
      </c>
      <c r="I2698" t="s">
        <v>142</v>
      </c>
    </row>
    <row r="2699" spans="1:9" x14ac:dyDescent="0.3">
      <c r="A2699" t="s">
        <v>120</v>
      </c>
      <c r="B2699" s="1">
        <v>42379</v>
      </c>
      <c r="C2699">
        <v>470876</v>
      </c>
      <c r="D2699">
        <v>72269</v>
      </c>
      <c r="E2699">
        <v>186.45670000000001</v>
      </c>
      <c r="F2699">
        <v>20.717600000000001</v>
      </c>
      <c r="G2699" t="s">
        <v>95</v>
      </c>
      <c r="H2699" t="s">
        <v>142</v>
      </c>
      <c r="I2699" t="s">
        <v>142</v>
      </c>
    </row>
    <row r="2700" spans="1:9" x14ac:dyDescent="0.3">
      <c r="A2700" t="s">
        <v>120</v>
      </c>
      <c r="B2700" s="1">
        <v>42380</v>
      </c>
      <c r="C2700">
        <v>513395</v>
      </c>
      <c r="D2700">
        <v>76172</v>
      </c>
      <c r="E2700">
        <v>194.18389999999999</v>
      </c>
      <c r="F2700">
        <v>21.5761</v>
      </c>
      <c r="G2700" t="s">
        <v>95</v>
      </c>
      <c r="H2700" t="s">
        <v>142</v>
      </c>
      <c r="I2700" t="s">
        <v>142</v>
      </c>
    </row>
    <row r="2701" spans="1:9" x14ac:dyDescent="0.3">
      <c r="A2701" t="s">
        <v>120</v>
      </c>
      <c r="B2701" s="1">
        <v>42381</v>
      </c>
      <c r="C2701">
        <v>442497</v>
      </c>
      <c r="D2701">
        <v>69354</v>
      </c>
      <c r="E2701">
        <v>176.852</v>
      </c>
      <c r="F2701">
        <v>19.650099999999998</v>
      </c>
      <c r="G2701" t="s">
        <v>95</v>
      </c>
      <c r="H2701" t="s">
        <v>142</v>
      </c>
      <c r="I2701" t="s">
        <v>142</v>
      </c>
    </row>
    <row r="2702" spans="1:9" x14ac:dyDescent="0.3">
      <c r="A2702" t="s">
        <v>120</v>
      </c>
      <c r="B2702" s="1">
        <v>42382</v>
      </c>
      <c r="C2702">
        <v>374058</v>
      </c>
      <c r="D2702">
        <v>49223</v>
      </c>
      <c r="E2702">
        <v>121.86239999999999</v>
      </c>
      <c r="F2702">
        <v>13.5406</v>
      </c>
      <c r="G2702" t="s">
        <v>95</v>
      </c>
      <c r="H2702" t="s">
        <v>142</v>
      </c>
      <c r="I2702" t="s">
        <v>142</v>
      </c>
    </row>
    <row r="2703" spans="1:9" x14ac:dyDescent="0.3">
      <c r="A2703" t="s">
        <v>120</v>
      </c>
      <c r="B2703" s="1">
        <v>42383</v>
      </c>
      <c r="C2703">
        <v>381755</v>
      </c>
      <c r="D2703">
        <v>55892</v>
      </c>
      <c r="E2703">
        <v>133.0804</v>
      </c>
      <c r="F2703">
        <v>23.484200000000001</v>
      </c>
      <c r="G2703" t="s">
        <v>95</v>
      </c>
      <c r="H2703" t="s">
        <v>142</v>
      </c>
      <c r="I2703" t="s">
        <v>142</v>
      </c>
    </row>
    <row r="2704" spans="1:9" x14ac:dyDescent="0.3">
      <c r="A2704" t="s">
        <v>120</v>
      </c>
      <c r="B2704" s="1">
        <v>42384</v>
      </c>
      <c r="C2704">
        <v>295545</v>
      </c>
      <c r="D2704">
        <v>52370</v>
      </c>
      <c r="E2704">
        <v>127.9777</v>
      </c>
      <c r="F2704">
        <v>22.5837</v>
      </c>
      <c r="G2704" t="s">
        <v>95</v>
      </c>
      <c r="H2704" t="s">
        <v>142</v>
      </c>
      <c r="I2704" t="s">
        <v>142</v>
      </c>
    </row>
    <row r="2705" spans="1:9" x14ac:dyDescent="0.3">
      <c r="A2705" t="s">
        <v>120</v>
      </c>
      <c r="B2705" s="1">
        <v>42385</v>
      </c>
      <c r="C2705">
        <v>294082</v>
      </c>
      <c r="D2705">
        <v>42260</v>
      </c>
      <c r="E2705">
        <v>100.0834</v>
      </c>
      <c r="F2705">
        <v>17.661200000000001</v>
      </c>
      <c r="G2705" t="s">
        <v>95</v>
      </c>
      <c r="H2705" t="s">
        <v>142</v>
      </c>
      <c r="I2705" t="s">
        <v>142</v>
      </c>
    </row>
    <row r="2706" spans="1:9" x14ac:dyDescent="0.3">
      <c r="A2706" t="s">
        <v>120</v>
      </c>
      <c r="B2706" s="1">
        <v>42386</v>
      </c>
      <c r="C2706">
        <v>360941</v>
      </c>
      <c r="D2706">
        <v>68030</v>
      </c>
      <c r="E2706">
        <v>146.00579999999999</v>
      </c>
      <c r="F2706">
        <v>25.765000000000001</v>
      </c>
      <c r="G2706" t="s">
        <v>95</v>
      </c>
      <c r="H2706" t="s">
        <v>142</v>
      </c>
      <c r="I2706" t="s">
        <v>142</v>
      </c>
    </row>
    <row r="2707" spans="1:9" x14ac:dyDescent="0.3">
      <c r="A2707" t="s">
        <v>120</v>
      </c>
      <c r="B2707" s="1">
        <v>42387</v>
      </c>
      <c r="C2707">
        <v>441659</v>
      </c>
      <c r="D2707">
        <v>89604</v>
      </c>
      <c r="E2707">
        <v>182.5752</v>
      </c>
      <c r="F2707">
        <v>32.218499999999999</v>
      </c>
      <c r="G2707" t="s">
        <v>95</v>
      </c>
      <c r="H2707" t="s">
        <v>142</v>
      </c>
      <c r="I2707" t="s">
        <v>142</v>
      </c>
    </row>
    <row r="2708" spans="1:9" x14ac:dyDescent="0.3">
      <c r="A2708" t="s">
        <v>120</v>
      </c>
      <c r="B2708" s="1">
        <v>42388</v>
      </c>
      <c r="C2708">
        <v>343041</v>
      </c>
      <c r="D2708">
        <v>65407</v>
      </c>
      <c r="E2708">
        <v>133.52189999999999</v>
      </c>
      <c r="F2708">
        <v>23.562100000000001</v>
      </c>
      <c r="G2708" t="s">
        <v>95</v>
      </c>
      <c r="H2708" t="s">
        <v>142</v>
      </c>
      <c r="I2708" t="s">
        <v>142</v>
      </c>
    </row>
    <row r="2709" spans="1:9" x14ac:dyDescent="0.3">
      <c r="A2709" t="s">
        <v>120</v>
      </c>
      <c r="B2709" s="1">
        <v>42389</v>
      </c>
      <c r="C2709">
        <v>297247</v>
      </c>
      <c r="D2709">
        <v>61742</v>
      </c>
      <c r="E2709">
        <v>120.20489999999999</v>
      </c>
      <c r="F2709">
        <v>21.2121</v>
      </c>
      <c r="G2709" t="s">
        <v>95</v>
      </c>
      <c r="H2709" t="s">
        <v>142</v>
      </c>
      <c r="I2709" t="s">
        <v>142</v>
      </c>
    </row>
    <row r="2710" spans="1:9" x14ac:dyDescent="0.3">
      <c r="A2710" t="s">
        <v>120</v>
      </c>
      <c r="B2710" s="1">
        <v>42390</v>
      </c>
      <c r="C2710">
        <v>285399</v>
      </c>
      <c r="D2710">
        <v>62303</v>
      </c>
      <c r="E2710">
        <v>117.6378</v>
      </c>
      <c r="F2710">
        <v>20.758900000000001</v>
      </c>
      <c r="G2710" t="s">
        <v>95</v>
      </c>
      <c r="H2710" t="s">
        <v>142</v>
      </c>
      <c r="I2710" t="s">
        <v>142</v>
      </c>
    </row>
    <row r="2711" spans="1:9" x14ac:dyDescent="0.3">
      <c r="A2711" t="s">
        <v>120</v>
      </c>
      <c r="B2711" s="1">
        <v>42391</v>
      </c>
      <c r="C2711">
        <v>339249</v>
      </c>
      <c r="D2711">
        <v>65422</v>
      </c>
      <c r="E2711">
        <v>127.001</v>
      </c>
      <c r="F2711">
        <v>22.4116</v>
      </c>
      <c r="G2711" t="s">
        <v>95</v>
      </c>
      <c r="H2711" t="s">
        <v>142</v>
      </c>
      <c r="I2711" t="s">
        <v>142</v>
      </c>
    </row>
    <row r="2712" spans="1:9" x14ac:dyDescent="0.3">
      <c r="A2712" t="s">
        <v>120</v>
      </c>
      <c r="B2712" s="1">
        <v>42392</v>
      </c>
      <c r="C2712">
        <v>270178</v>
      </c>
      <c r="D2712">
        <v>54100</v>
      </c>
      <c r="E2712">
        <v>104.9068</v>
      </c>
      <c r="F2712">
        <v>18.5122</v>
      </c>
      <c r="G2712" t="s">
        <v>95</v>
      </c>
      <c r="H2712" t="s">
        <v>142</v>
      </c>
      <c r="I2712" t="s">
        <v>142</v>
      </c>
    </row>
    <row r="2713" spans="1:9" x14ac:dyDescent="0.3">
      <c r="A2713" t="s">
        <v>120</v>
      </c>
      <c r="B2713" s="1">
        <v>42393</v>
      </c>
      <c r="C2713">
        <v>357533</v>
      </c>
      <c r="D2713">
        <v>67993</v>
      </c>
      <c r="E2713">
        <v>131.4573</v>
      </c>
      <c r="F2713">
        <v>23.197800000000001</v>
      </c>
      <c r="G2713" t="s">
        <v>95</v>
      </c>
      <c r="H2713" t="s">
        <v>142</v>
      </c>
      <c r="I2713" t="s">
        <v>142</v>
      </c>
    </row>
    <row r="2714" spans="1:9" x14ac:dyDescent="0.3">
      <c r="A2714" t="s">
        <v>120</v>
      </c>
      <c r="B2714" s="1">
        <v>42394</v>
      </c>
      <c r="C2714">
        <v>391275</v>
      </c>
      <c r="D2714">
        <v>87477</v>
      </c>
      <c r="E2714">
        <v>170.38939999999999</v>
      </c>
      <c r="F2714">
        <v>30.068300000000001</v>
      </c>
      <c r="G2714" t="s">
        <v>95</v>
      </c>
      <c r="H2714" t="s">
        <v>142</v>
      </c>
      <c r="I2714" t="s">
        <v>142</v>
      </c>
    </row>
    <row r="2715" spans="1:9" x14ac:dyDescent="0.3">
      <c r="A2715" t="s">
        <v>120</v>
      </c>
      <c r="B2715" s="1">
        <v>42395</v>
      </c>
      <c r="C2715">
        <v>343680</v>
      </c>
      <c r="D2715">
        <v>80452</v>
      </c>
      <c r="E2715">
        <v>157.46170000000001</v>
      </c>
      <c r="F2715">
        <v>27.7867</v>
      </c>
      <c r="G2715" t="s">
        <v>95</v>
      </c>
      <c r="H2715" t="s">
        <v>142</v>
      </c>
      <c r="I2715" t="s">
        <v>142</v>
      </c>
    </row>
    <row r="2716" spans="1:9" x14ac:dyDescent="0.3">
      <c r="A2716" t="s">
        <v>120</v>
      </c>
      <c r="B2716" s="1">
        <v>42396</v>
      </c>
      <c r="C2716">
        <v>306706</v>
      </c>
      <c r="D2716">
        <v>75272</v>
      </c>
      <c r="E2716">
        <v>147.9102</v>
      </c>
      <c r="F2716">
        <v>26.101299999999998</v>
      </c>
      <c r="G2716" t="s">
        <v>95</v>
      </c>
      <c r="H2716" t="s">
        <v>142</v>
      </c>
      <c r="I2716" t="s">
        <v>142</v>
      </c>
    </row>
    <row r="2717" spans="1:9" x14ac:dyDescent="0.3">
      <c r="A2717" t="s">
        <v>120</v>
      </c>
      <c r="B2717" s="1">
        <v>42397</v>
      </c>
      <c r="C2717">
        <v>306740</v>
      </c>
      <c r="D2717">
        <v>70589</v>
      </c>
      <c r="E2717">
        <v>137.67179999999999</v>
      </c>
      <c r="F2717">
        <v>24.2941</v>
      </c>
      <c r="G2717" t="s">
        <v>95</v>
      </c>
      <c r="H2717" t="s">
        <v>142</v>
      </c>
      <c r="I2717" t="s">
        <v>142</v>
      </c>
    </row>
    <row r="2718" spans="1:9" x14ac:dyDescent="0.3">
      <c r="A2718" t="s">
        <v>120</v>
      </c>
      <c r="B2718" s="1">
        <v>42398</v>
      </c>
      <c r="C2718">
        <v>269333</v>
      </c>
      <c r="D2718">
        <v>75619</v>
      </c>
      <c r="E2718">
        <v>142.41370000000001</v>
      </c>
      <c r="F2718">
        <v>25.131</v>
      </c>
      <c r="G2718" t="s">
        <v>95</v>
      </c>
      <c r="H2718" t="s">
        <v>142</v>
      </c>
      <c r="I2718" t="s">
        <v>142</v>
      </c>
    </row>
    <row r="2719" spans="1:9" x14ac:dyDescent="0.3">
      <c r="A2719" t="s">
        <v>120</v>
      </c>
      <c r="B2719" s="1">
        <v>42399</v>
      </c>
      <c r="C2719">
        <v>240869</v>
      </c>
      <c r="D2719">
        <v>54455</v>
      </c>
      <c r="E2719">
        <v>100.3416</v>
      </c>
      <c r="F2719">
        <v>17.706600000000002</v>
      </c>
      <c r="G2719" t="s">
        <v>95</v>
      </c>
      <c r="H2719" t="s">
        <v>142</v>
      </c>
      <c r="I2719" t="s">
        <v>142</v>
      </c>
    </row>
    <row r="2720" spans="1:9" x14ac:dyDescent="0.3">
      <c r="A2720" t="s">
        <v>120</v>
      </c>
      <c r="B2720" s="1">
        <v>42400</v>
      </c>
      <c r="C2720">
        <v>356174</v>
      </c>
      <c r="D2720">
        <v>66248</v>
      </c>
      <c r="E2720">
        <v>123.0637</v>
      </c>
      <c r="F2720">
        <v>21.7166</v>
      </c>
      <c r="G2720" t="s">
        <v>95</v>
      </c>
      <c r="H2720" t="s">
        <v>142</v>
      </c>
      <c r="I2720" t="s">
        <v>142</v>
      </c>
    </row>
    <row r="2721" spans="1:9" x14ac:dyDescent="0.3">
      <c r="A2721" t="s">
        <v>120</v>
      </c>
      <c r="B2721" s="1">
        <v>42402</v>
      </c>
      <c r="C2721">
        <v>321953</v>
      </c>
      <c r="D2721">
        <v>68983</v>
      </c>
      <c r="E2721">
        <v>128.9787</v>
      </c>
      <c r="F2721">
        <v>22.760100000000001</v>
      </c>
      <c r="G2721" t="s">
        <v>95</v>
      </c>
      <c r="H2721" t="s">
        <v>142</v>
      </c>
      <c r="I2721" t="s">
        <v>142</v>
      </c>
    </row>
    <row r="2722" spans="1:9" x14ac:dyDescent="0.3">
      <c r="A2722" t="s">
        <v>120</v>
      </c>
      <c r="B2722" s="1">
        <v>42401</v>
      </c>
      <c r="C2722">
        <v>422388</v>
      </c>
      <c r="D2722">
        <v>89126</v>
      </c>
      <c r="E2722">
        <v>166.96879999999999</v>
      </c>
      <c r="F2722">
        <v>29.465399999999999</v>
      </c>
      <c r="G2722" t="s">
        <v>95</v>
      </c>
      <c r="H2722" t="s">
        <v>142</v>
      </c>
      <c r="I2722" t="s">
        <v>142</v>
      </c>
    </row>
    <row r="2723" spans="1:9" x14ac:dyDescent="0.3">
      <c r="A2723" t="s">
        <v>120</v>
      </c>
      <c r="B2723" s="1">
        <v>42403</v>
      </c>
      <c r="C2723">
        <v>252542</v>
      </c>
      <c r="D2723">
        <v>52758</v>
      </c>
      <c r="E2723">
        <v>99.631200000000007</v>
      </c>
      <c r="F2723">
        <v>17.5809</v>
      </c>
      <c r="G2723" t="s">
        <v>95</v>
      </c>
      <c r="H2723" t="s">
        <v>142</v>
      </c>
      <c r="I2723" t="s">
        <v>142</v>
      </c>
    </row>
    <row r="2724" spans="1:9" x14ac:dyDescent="0.3">
      <c r="A2724" t="s">
        <v>120</v>
      </c>
      <c r="B2724" s="1">
        <v>42404</v>
      </c>
      <c r="C2724">
        <v>234759</v>
      </c>
      <c r="D2724">
        <v>58783</v>
      </c>
      <c r="E2724">
        <v>106.0497</v>
      </c>
      <c r="F2724">
        <v>18.713999999999999</v>
      </c>
      <c r="G2724" t="s">
        <v>95</v>
      </c>
      <c r="H2724" t="s">
        <v>142</v>
      </c>
      <c r="I2724" t="s">
        <v>142</v>
      </c>
    </row>
    <row r="2725" spans="1:9" x14ac:dyDescent="0.3">
      <c r="A2725" t="s">
        <v>120</v>
      </c>
      <c r="B2725" s="1">
        <v>42405</v>
      </c>
      <c r="C2725">
        <v>253305</v>
      </c>
      <c r="D2725">
        <v>61766</v>
      </c>
      <c r="E2725">
        <v>107.7529</v>
      </c>
      <c r="F2725">
        <v>19.014600000000002</v>
      </c>
      <c r="G2725" t="s">
        <v>95</v>
      </c>
      <c r="H2725" t="s">
        <v>142</v>
      </c>
      <c r="I2725" t="s">
        <v>142</v>
      </c>
    </row>
    <row r="2726" spans="1:9" x14ac:dyDescent="0.3">
      <c r="A2726" t="s">
        <v>120</v>
      </c>
      <c r="B2726" s="1">
        <v>42406</v>
      </c>
      <c r="C2726">
        <v>189374</v>
      </c>
      <c r="D2726">
        <v>44794</v>
      </c>
      <c r="E2726">
        <v>77.691299999999998</v>
      </c>
      <c r="F2726">
        <v>13.71</v>
      </c>
      <c r="G2726" t="s">
        <v>95</v>
      </c>
      <c r="H2726" t="s">
        <v>142</v>
      </c>
      <c r="I2726" t="s">
        <v>142</v>
      </c>
    </row>
    <row r="2727" spans="1:9" x14ac:dyDescent="0.3">
      <c r="A2727" t="s">
        <v>120</v>
      </c>
      <c r="B2727" s="1">
        <v>42407</v>
      </c>
      <c r="C2727">
        <v>232491</v>
      </c>
      <c r="D2727">
        <v>43156</v>
      </c>
      <c r="E2727">
        <v>75.972099999999998</v>
      </c>
      <c r="F2727">
        <v>13.407400000000001</v>
      </c>
      <c r="G2727" t="s">
        <v>95</v>
      </c>
      <c r="H2727" t="s">
        <v>142</v>
      </c>
      <c r="I2727" t="s">
        <v>142</v>
      </c>
    </row>
    <row r="2728" spans="1:9" x14ac:dyDescent="0.3">
      <c r="A2728" t="s">
        <v>120</v>
      </c>
      <c r="B2728" s="1">
        <v>42408</v>
      </c>
      <c r="C2728">
        <v>394605</v>
      </c>
      <c r="D2728">
        <v>80837</v>
      </c>
      <c r="E2728">
        <v>152.14769999999999</v>
      </c>
      <c r="F2728">
        <v>26.849499999999999</v>
      </c>
      <c r="G2728" t="s">
        <v>95</v>
      </c>
      <c r="H2728" t="s">
        <v>142</v>
      </c>
      <c r="I2728" t="s">
        <v>142</v>
      </c>
    </row>
    <row r="2729" spans="1:9" x14ac:dyDescent="0.3">
      <c r="A2729" t="s">
        <v>120</v>
      </c>
      <c r="B2729" s="1">
        <v>42409</v>
      </c>
      <c r="C2729">
        <v>307803</v>
      </c>
      <c r="D2729">
        <v>78100</v>
      </c>
      <c r="E2729">
        <v>142.53559999999999</v>
      </c>
      <c r="F2729">
        <v>25.153700000000001</v>
      </c>
      <c r="G2729" t="s">
        <v>95</v>
      </c>
      <c r="H2729" t="s">
        <v>142</v>
      </c>
      <c r="I2729" t="s">
        <v>142</v>
      </c>
    </row>
    <row r="2730" spans="1:9" x14ac:dyDescent="0.3">
      <c r="A2730" t="s">
        <v>120</v>
      </c>
      <c r="B2730" s="1">
        <v>42410</v>
      </c>
      <c r="C2730">
        <v>242494</v>
      </c>
      <c r="D2730">
        <v>58689</v>
      </c>
      <c r="E2730">
        <v>102.12520000000001</v>
      </c>
      <c r="F2730">
        <v>18.021699999999999</v>
      </c>
      <c r="G2730" t="s">
        <v>95</v>
      </c>
      <c r="H2730" t="s">
        <v>142</v>
      </c>
      <c r="I2730" t="s">
        <v>142</v>
      </c>
    </row>
    <row r="2731" spans="1:9" x14ac:dyDescent="0.3">
      <c r="A2731" t="s">
        <v>120</v>
      </c>
      <c r="B2731" s="1">
        <v>42411</v>
      </c>
      <c r="C2731">
        <v>242388</v>
      </c>
      <c r="D2731">
        <v>52446</v>
      </c>
      <c r="E2731">
        <v>86.372100000000003</v>
      </c>
      <c r="F2731">
        <v>15.2418</v>
      </c>
      <c r="G2731" t="s">
        <v>95</v>
      </c>
      <c r="H2731" t="s">
        <v>142</v>
      </c>
      <c r="I2731" t="s">
        <v>142</v>
      </c>
    </row>
    <row r="2732" spans="1:9" x14ac:dyDescent="0.3">
      <c r="A2732" t="s">
        <v>120</v>
      </c>
      <c r="B2732" s="1">
        <v>42412</v>
      </c>
      <c r="C2732">
        <v>216098</v>
      </c>
      <c r="D2732">
        <v>53102</v>
      </c>
      <c r="E2732">
        <v>83.787599999999998</v>
      </c>
      <c r="F2732">
        <v>14.7866</v>
      </c>
      <c r="G2732" t="s">
        <v>95</v>
      </c>
      <c r="H2732" t="s">
        <v>142</v>
      </c>
      <c r="I2732" t="s">
        <v>142</v>
      </c>
    </row>
    <row r="2733" spans="1:9" x14ac:dyDescent="0.3">
      <c r="A2733" t="s">
        <v>120</v>
      </c>
      <c r="B2733" s="1">
        <v>42413</v>
      </c>
      <c r="C2733">
        <v>151824</v>
      </c>
      <c r="D2733">
        <v>34077</v>
      </c>
      <c r="E2733">
        <v>53.334200000000003</v>
      </c>
      <c r="F2733">
        <v>9.4111999999999991</v>
      </c>
      <c r="G2733" t="s">
        <v>95</v>
      </c>
      <c r="H2733" t="s">
        <v>142</v>
      </c>
      <c r="I2733" t="s">
        <v>142</v>
      </c>
    </row>
    <row r="2734" spans="1:9" x14ac:dyDescent="0.3">
      <c r="A2734" t="s">
        <v>120</v>
      </c>
      <c r="B2734" s="1">
        <v>42414</v>
      </c>
      <c r="C2734">
        <v>204754</v>
      </c>
      <c r="D2734">
        <v>39510</v>
      </c>
      <c r="E2734">
        <v>60.327300000000001</v>
      </c>
      <c r="F2734">
        <v>10.645300000000001</v>
      </c>
      <c r="G2734" t="s">
        <v>95</v>
      </c>
      <c r="H2734" t="s">
        <v>142</v>
      </c>
      <c r="I2734" t="s">
        <v>142</v>
      </c>
    </row>
    <row r="2735" spans="1:9" x14ac:dyDescent="0.3">
      <c r="A2735" t="s">
        <v>120</v>
      </c>
      <c r="B2735" s="1">
        <v>42415</v>
      </c>
      <c r="C2735">
        <v>184211</v>
      </c>
      <c r="D2735">
        <v>35080</v>
      </c>
      <c r="E2735">
        <v>52.724600000000002</v>
      </c>
      <c r="F2735">
        <v>9.3047000000000004</v>
      </c>
      <c r="G2735" t="s">
        <v>95</v>
      </c>
      <c r="H2735" t="s">
        <v>142</v>
      </c>
      <c r="I2735" t="s">
        <v>142</v>
      </c>
    </row>
    <row r="2736" spans="1:9" x14ac:dyDescent="0.3">
      <c r="A2736" t="s">
        <v>120</v>
      </c>
      <c r="B2736" s="1">
        <v>42416</v>
      </c>
      <c r="C2736">
        <v>144602</v>
      </c>
      <c r="D2736">
        <v>28324</v>
      </c>
      <c r="E2736">
        <v>42.734000000000002</v>
      </c>
      <c r="F2736">
        <v>7.5411000000000001</v>
      </c>
      <c r="G2736" t="s">
        <v>95</v>
      </c>
      <c r="H2736" t="s">
        <v>142</v>
      </c>
      <c r="I2736" t="s">
        <v>142</v>
      </c>
    </row>
    <row r="2737" spans="1:9" x14ac:dyDescent="0.3">
      <c r="A2737" t="s">
        <v>120</v>
      </c>
      <c r="B2737" s="1">
        <v>42417</v>
      </c>
      <c r="C2737">
        <v>127698</v>
      </c>
      <c r="D2737">
        <v>19640</v>
      </c>
      <c r="E2737">
        <v>29.46</v>
      </c>
      <c r="F2737">
        <v>4.7904999999999998</v>
      </c>
      <c r="G2737" t="s">
        <v>95</v>
      </c>
      <c r="H2737" t="s">
        <v>142</v>
      </c>
      <c r="I2737" t="s">
        <v>142</v>
      </c>
    </row>
    <row r="2738" spans="1:9" x14ac:dyDescent="0.3">
      <c r="A2738" t="s">
        <v>120</v>
      </c>
      <c r="B2738" s="1">
        <v>42418</v>
      </c>
      <c r="C2738">
        <v>125972</v>
      </c>
      <c r="D2738">
        <v>19515</v>
      </c>
      <c r="E2738">
        <v>29.272500000000001</v>
      </c>
      <c r="F2738">
        <v>4.5498000000000003</v>
      </c>
      <c r="G2738" t="s">
        <v>95</v>
      </c>
      <c r="H2738" t="s">
        <v>142</v>
      </c>
      <c r="I2738" t="s">
        <v>142</v>
      </c>
    </row>
    <row r="2739" spans="1:9" x14ac:dyDescent="0.3">
      <c r="A2739" t="s">
        <v>120</v>
      </c>
      <c r="B2739" s="1">
        <v>42419</v>
      </c>
      <c r="C2739">
        <v>115661</v>
      </c>
      <c r="D2739">
        <v>16874</v>
      </c>
      <c r="E2739">
        <v>25.944099999999999</v>
      </c>
      <c r="F2739">
        <v>4.5777999999999999</v>
      </c>
      <c r="G2739" t="s">
        <v>95</v>
      </c>
      <c r="H2739" t="s">
        <v>142</v>
      </c>
      <c r="I2739" t="s">
        <v>142</v>
      </c>
    </row>
    <row r="2740" spans="1:9" x14ac:dyDescent="0.3">
      <c r="A2740" t="s">
        <v>120</v>
      </c>
      <c r="B2740" s="1">
        <v>42420</v>
      </c>
      <c r="C2740">
        <v>131148</v>
      </c>
      <c r="D2740">
        <v>18870</v>
      </c>
      <c r="E2740">
        <v>28.431899999999999</v>
      </c>
      <c r="F2740">
        <v>5.0164999999999997</v>
      </c>
      <c r="G2740" t="s">
        <v>95</v>
      </c>
      <c r="H2740" t="s">
        <v>142</v>
      </c>
      <c r="I2740" t="s">
        <v>142</v>
      </c>
    </row>
    <row r="2741" spans="1:9" x14ac:dyDescent="0.3">
      <c r="A2741" t="s">
        <v>120</v>
      </c>
      <c r="B2741" s="1">
        <v>42421</v>
      </c>
      <c r="C2741">
        <v>179899</v>
      </c>
      <c r="D2741">
        <v>25325</v>
      </c>
      <c r="E2741">
        <v>38.7547</v>
      </c>
      <c r="F2741">
        <v>6.8392999999999997</v>
      </c>
      <c r="G2741" t="s">
        <v>95</v>
      </c>
      <c r="H2741" t="s">
        <v>142</v>
      </c>
      <c r="I2741" t="s">
        <v>142</v>
      </c>
    </row>
    <row r="2742" spans="1:9" x14ac:dyDescent="0.3">
      <c r="A2742" t="s">
        <v>120</v>
      </c>
      <c r="B2742" s="1">
        <v>42422</v>
      </c>
      <c r="C2742">
        <v>189067</v>
      </c>
      <c r="D2742">
        <v>20573</v>
      </c>
      <c r="E2742">
        <v>32.684100000000001</v>
      </c>
      <c r="F2742">
        <v>5.7675999999999998</v>
      </c>
      <c r="G2742" t="s">
        <v>95</v>
      </c>
      <c r="H2742" t="s">
        <v>142</v>
      </c>
      <c r="I2742" t="s">
        <v>142</v>
      </c>
    </row>
    <row r="2743" spans="1:9" x14ac:dyDescent="0.3">
      <c r="A2743" t="s">
        <v>120</v>
      </c>
      <c r="B2743" s="1">
        <v>42423</v>
      </c>
      <c r="C2743">
        <v>166984</v>
      </c>
      <c r="D2743">
        <v>17703</v>
      </c>
      <c r="E2743">
        <v>28.7211</v>
      </c>
      <c r="F2743">
        <v>4.8349000000000002</v>
      </c>
      <c r="G2743" t="s">
        <v>95</v>
      </c>
      <c r="H2743" t="s">
        <v>142</v>
      </c>
      <c r="I2743" t="s">
        <v>142</v>
      </c>
    </row>
    <row r="2744" spans="1:9" x14ac:dyDescent="0.3">
      <c r="A2744" t="s">
        <v>121</v>
      </c>
      <c r="B2744" s="1">
        <v>42309</v>
      </c>
      <c r="C2744">
        <v>13066</v>
      </c>
      <c r="D2744">
        <v>1835</v>
      </c>
      <c r="E2744">
        <v>1.835</v>
      </c>
      <c r="F2744">
        <v>0.50749999999999995</v>
      </c>
      <c r="G2744" t="s">
        <v>95</v>
      </c>
      <c r="H2744" t="s">
        <v>142</v>
      </c>
      <c r="I2744" t="s">
        <v>142</v>
      </c>
    </row>
    <row r="2745" spans="1:9" x14ac:dyDescent="0.3">
      <c r="A2745" t="s">
        <v>121</v>
      </c>
      <c r="B2745" s="1">
        <v>42310</v>
      </c>
      <c r="C2745">
        <v>13383</v>
      </c>
      <c r="D2745">
        <v>2216</v>
      </c>
      <c r="E2745">
        <v>2.2160000000000002</v>
      </c>
      <c r="F2745">
        <v>0.67310000000000003</v>
      </c>
      <c r="G2745" t="s">
        <v>95</v>
      </c>
      <c r="H2745" t="s">
        <v>142</v>
      </c>
      <c r="I2745" t="s">
        <v>142</v>
      </c>
    </row>
    <row r="2746" spans="1:9" x14ac:dyDescent="0.3">
      <c r="A2746" t="s">
        <v>121</v>
      </c>
      <c r="B2746" s="1">
        <v>42311</v>
      </c>
      <c r="C2746">
        <v>12897</v>
      </c>
      <c r="D2746">
        <v>3145</v>
      </c>
      <c r="E2746">
        <v>3.33</v>
      </c>
      <c r="F2746">
        <v>1.1099000000000001</v>
      </c>
      <c r="G2746" t="s">
        <v>95</v>
      </c>
      <c r="H2746" t="s">
        <v>142</v>
      </c>
      <c r="I2746" t="s">
        <v>142</v>
      </c>
    </row>
    <row r="2747" spans="1:9" x14ac:dyDescent="0.3">
      <c r="A2747" t="s">
        <v>121</v>
      </c>
      <c r="B2747" s="1">
        <v>42312</v>
      </c>
      <c r="C2747">
        <v>14065</v>
      </c>
      <c r="D2747">
        <v>3805</v>
      </c>
      <c r="E2747">
        <v>3.8367</v>
      </c>
      <c r="F2747">
        <v>1.5670999999999999</v>
      </c>
      <c r="G2747" t="s">
        <v>95</v>
      </c>
      <c r="H2747" t="s">
        <v>142</v>
      </c>
      <c r="I2747" t="s">
        <v>142</v>
      </c>
    </row>
    <row r="2748" spans="1:9" x14ac:dyDescent="0.3">
      <c r="A2748" t="s">
        <v>121</v>
      </c>
      <c r="B2748" s="1">
        <v>42313</v>
      </c>
      <c r="C2748">
        <v>12731</v>
      </c>
      <c r="D2748">
        <v>3584</v>
      </c>
      <c r="E2748">
        <v>3.9342999999999999</v>
      </c>
      <c r="F2748">
        <v>1.607</v>
      </c>
      <c r="G2748" t="s">
        <v>95</v>
      </c>
      <c r="H2748" t="s">
        <v>142</v>
      </c>
      <c r="I2748" t="s">
        <v>142</v>
      </c>
    </row>
    <row r="2749" spans="1:9" x14ac:dyDescent="0.3">
      <c r="A2749" t="s">
        <v>121</v>
      </c>
      <c r="B2749" s="1">
        <v>42314</v>
      </c>
      <c r="C2749">
        <v>11734</v>
      </c>
      <c r="D2749">
        <v>3349</v>
      </c>
      <c r="E2749">
        <v>3.8087</v>
      </c>
      <c r="F2749">
        <v>1.5557000000000001</v>
      </c>
      <c r="G2749" t="s">
        <v>95</v>
      </c>
      <c r="H2749" t="s">
        <v>142</v>
      </c>
      <c r="I2749" t="s">
        <v>142</v>
      </c>
    </row>
    <row r="2750" spans="1:9" x14ac:dyDescent="0.3">
      <c r="A2750" t="s">
        <v>121</v>
      </c>
      <c r="B2750" s="1">
        <v>42316</v>
      </c>
      <c r="C2750">
        <v>10778</v>
      </c>
      <c r="D2750">
        <v>2285</v>
      </c>
      <c r="E2750">
        <v>2.3508</v>
      </c>
      <c r="F2750">
        <v>0.96020000000000005</v>
      </c>
      <c r="G2750" t="s">
        <v>95</v>
      </c>
      <c r="H2750" t="s">
        <v>142</v>
      </c>
      <c r="I2750" t="s">
        <v>142</v>
      </c>
    </row>
    <row r="2751" spans="1:9" x14ac:dyDescent="0.3">
      <c r="A2751" t="s">
        <v>121</v>
      </c>
      <c r="B2751" s="1">
        <v>42315</v>
      </c>
      <c r="C2751">
        <v>9204</v>
      </c>
      <c r="D2751">
        <v>2093</v>
      </c>
      <c r="E2751">
        <v>2.2404999999999999</v>
      </c>
      <c r="F2751">
        <v>0.91510000000000002</v>
      </c>
      <c r="G2751" t="s">
        <v>95</v>
      </c>
      <c r="H2751" t="s">
        <v>142</v>
      </c>
      <c r="I2751" t="s">
        <v>142</v>
      </c>
    </row>
    <row r="2752" spans="1:9" x14ac:dyDescent="0.3">
      <c r="A2752" t="s">
        <v>121</v>
      </c>
      <c r="B2752" s="1">
        <v>42317</v>
      </c>
      <c r="C2752">
        <v>12835</v>
      </c>
      <c r="D2752">
        <v>3029</v>
      </c>
      <c r="E2752">
        <v>3.1223000000000001</v>
      </c>
      <c r="F2752">
        <v>1.2753000000000001</v>
      </c>
      <c r="G2752" t="s">
        <v>95</v>
      </c>
      <c r="H2752" t="s">
        <v>142</v>
      </c>
      <c r="I2752" t="s">
        <v>142</v>
      </c>
    </row>
    <row r="2753" spans="1:9" x14ac:dyDescent="0.3">
      <c r="A2753" t="s">
        <v>121</v>
      </c>
      <c r="B2753" s="1">
        <v>42318</v>
      </c>
      <c r="C2753">
        <v>12247</v>
      </c>
      <c r="D2753">
        <v>2827</v>
      </c>
      <c r="E2753">
        <v>2.9214000000000002</v>
      </c>
      <c r="F2753">
        <v>1.1932</v>
      </c>
      <c r="G2753" t="s">
        <v>95</v>
      </c>
      <c r="H2753" t="s">
        <v>142</v>
      </c>
      <c r="I2753" t="s">
        <v>142</v>
      </c>
    </row>
    <row r="2754" spans="1:9" x14ac:dyDescent="0.3">
      <c r="A2754" t="s">
        <v>121</v>
      </c>
      <c r="B2754" s="1">
        <v>42319</v>
      </c>
      <c r="C2754">
        <v>11458</v>
      </c>
      <c r="D2754">
        <v>3106</v>
      </c>
      <c r="E2754">
        <v>3.1059999999999999</v>
      </c>
      <c r="F2754">
        <v>1.2009000000000001</v>
      </c>
      <c r="G2754" t="s">
        <v>95</v>
      </c>
      <c r="H2754" t="s">
        <v>142</v>
      </c>
      <c r="I2754" t="s">
        <v>142</v>
      </c>
    </row>
    <row r="2755" spans="1:9" x14ac:dyDescent="0.3">
      <c r="A2755" t="s">
        <v>121</v>
      </c>
      <c r="B2755" s="1">
        <v>42320</v>
      </c>
      <c r="C2755">
        <v>12301</v>
      </c>
      <c r="D2755">
        <v>3319</v>
      </c>
      <c r="E2755">
        <v>3.3315999999999999</v>
      </c>
      <c r="F2755">
        <v>1.3607</v>
      </c>
      <c r="G2755" t="s">
        <v>95</v>
      </c>
      <c r="H2755" t="s">
        <v>142</v>
      </c>
      <c r="I2755" t="s">
        <v>142</v>
      </c>
    </row>
    <row r="2756" spans="1:9" x14ac:dyDescent="0.3">
      <c r="A2756" t="s">
        <v>121</v>
      </c>
      <c r="B2756" s="1">
        <v>42321</v>
      </c>
      <c r="C2756">
        <v>10938</v>
      </c>
      <c r="D2756">
        <v>2953</v>
      </c>
      <c r="E2756">
        <v>3.0158</v>
      </c>
      <c r="F2756">
        <v>1.2318</v>
      </c>
      <c r="G2756" t="s">
        <v>95</v>
      </c>
      <c r="H2756" t="s">
        <v>142</v>
      </c>
      <c r="I2756" t="s">
        <v>142</v>
      </c>
    </row>
    <row r="2757" spans="1:9" x14ac:dyDescent="0.3">
      <c r="A2757" t="s">
        <v>121</v>
      </c>
      <c r="B2757" s="1">
        <v>42322</v>
      </c>
      <c r="C2757">
        <v>8779</v>
      </c>
      <c r="D2757">
        <v>2019</v>
      </c>
      <c r="E2757">
        <v>2.0190000000000001</v>
      </c>
      <c r="F2757">
        <v>0.8075</v>
      </c>
      <c r="G2757" t="s">
        <v>95</v>
      </c>
      <c r="H2757" t="s">
        <v>142</v>
      </c>
      <c r="I2757" t="s">
        <v>142</v>
      </c>
    </row>
    <row r="2758" spans="1:9" x14ac:dyDescent="0.3">
      <c r="A2758" t="s">
        <v>121</v>
      </c>
      <c r="B2758" s="1">
        <v>42323</v>
      </c>
      <c r="C2758">
        <v>10264</v>
      </c>
      <c r="D2758">
        <v>2174</v>
      </c>
      <c r="E2758">
        <v>2.1797</v>
      </c>
      <c r="F2758">
        <v>0.89039999999999997</v>
      </c>
      <c r="G2758" t="s">
        <v>95</v>
      </c>
      <c r="H2758" t="s">
        <v>142</v>
      </c>
      <c r="I2758" t="s">
        <v>142</v>
      </c>
    </row>
    <row r="2759" spans="1:9" x14ac:dyDescent="0.3">
      <c r="A2759" t="s">
        <v>121</v>
      </c>
      <c r="B2759" s="1">
        <v>42324</v>
      </c>
      <c r="C2759">
        <v>12708</v>
      </c>
      <c r="D2759">
        <v>3219</v>
      </c>
      <c r="E2759">
        <v>3.2189999999999999</v>
      </c>
      <c r="F2759">
        <v>1.2094</v>
      </c>
      <c r="G2759" t="s">
        <v>95</v>
      </c>
      <c r="H2759" t="s">
        <v>142</v>
      </c>
      <c r="I2759" t="s">
        <v>142</v>
      </c>
    </row>
    <row r="2760" spans="1:9" x14ac:dyDescent="0.3">
      <c r="A2760" t="s">
        <v>121</v>
      </c>
      <c r="B2760" s="1">
        <v>42325</v>
      </c>
      <c r="C2760">
        <v>12641</v>
      </c>
      <c r="D2760">
        <v>3152</v>
      </c>
      <c r="E2760">
        <v>3.2212000000000001</v>
      </c>
      <c r="F2760">
        <v>1.3154999999999999</v>
      </c>
      <c r="G2760" t="s">
        <v>95</v>
      </c>
      <c r="H2760" t="s">
        <v>142</v>
      </c>
      <c r="I2760" t="s">
        <v>142</v>
      </c>
    </row>
    <row r="2761" spans="1:9" x14ac:dyDescent="0.3">
      <c r="A2761" t="s">
        <v>121</v>
      </c>
      <c r="B2761" s="1">
        <v>42326</v>
      </c>
      <c r="C2761">
        <v>11448</v>
      </c>
      <c r="D2761">
        <v>2957</v>
      </c>
      <c r="E2761">
        <v>3.0129999999999999</v>
      </c>
      <c r="F2761">
        <v>1.2306999999999999</v>
      </c>
      <c r="G2761" t="s">
        <v>95</v>
      </c>
      <c r="H2761" t="s">
        <v>142</v>
      </c>
      <c r="I2761" t="s">
        <v>142</v>
      </c>
    </row>
    <row r="2762" spans="1:9" x14ac:dyDescent="0.3">
      <c r="A2762" t="s">
        <v>121</v>
      </c>
      <c r="B2762" s="1">
        <v>42327</v>
      </c>
      <c r="C2762">
        <v>11749</v>
      </c>
      <c r="D2762">
        <v>3031</v>
      </c>
      <c r="E2762">
        <v>3.0377999999999998</v>
      </c>
      <c r="F2762">
        <v>1.2407999999999999</v>
      </c>
      <c r="G2762" t="s">
        <v>95</v>
      </c>
      <c r="H2762" t="s">
        <v>142</v>
      </c>
      <c r="I2762" t="s">
        <v>142</v>
      </c>
    </row>
    <row r="2763" spans="1:9" x14ac:dyDescent="0.3">
      <c r="A2763" t="s">
        <v>121</v>
      </c>
      <c r="B2763" s="1">
        <v>42328</v>
      </c>
      <c r="C2763">
        <v>10330</v>
      </c>
      <c r="D2763">
        <v>2876</v>
      </c>
      <c r="E2763">
        <v>3.7469000000000001</v>
      </c>
      <c r="F2763">
        <v>0.41620000000000001</v>
      </c>
      <c r="G2763" t="s">
        <v>95</v>
      </c>
      <c r="H2763" t="s">
        <v>142</v>
      </c>
      <c r="I2763" t="s">
        <v>142</v>
      </c>
    </row>
    <row r="2764" spans="1:9" x14ac:dyDescent="0.3">
      <c r="A2764" t="s">
        <v>121</v>
      </c>
      <c r="B2764" s="1">
        <v>42329</v>
      </c>
      <c r="C2764">
        <v>9622</v>
      </c>
      <c r="D2764">
        <v>1928</v>
      </c>
      <c r="E2764">
        <v>2.3913000000000002</v>
      </c>
      <c r="F2764">
        <v>0.26569999999999999</v>
      </c>
      <c r="G2764" t="s">
        <v>95</v>
      </c>
      <c r="H2764" t="s">
        <v>142</v>
      </c>
      <c r="I2764" t="s">
        <v>142</v>
      </c>
    </row>
    <row r="2765" spans="1:9" x14ac:dyDescent="0.3">
      <c r="A2765" t="s">
        <v>121</v>
      </c>
      <c r="B2765" s="1">
        <v>42330</v>
      </c>
      <c r="C2765">
        <v>11062</v>
      </c>
      <c r="D2765">
        <v>2137</v>
      </c>
      <c r="E2765">
        <v>2.6960000000000002</v>
      </c>
      <c r="F2765">
        <v>0.29949999999999999</v>
      </c>
      <c r="G2765" t="s">
        <v>95</v>
      </c>
      <c r="H2765" t="s">
        <v>142</v>
      </c>
      <c r="I2765" t="s">
        <v>142</v>
      </c>
    </row>
    <row r="2766" spans="1:9" x14ac:dyDescent="0.3">
      <c r="A2766" t="s">
        <v>121</v>
      </c>
      <c r="B2766" s="1">
        <v>42331</v>
      </c>
      <c r="C2766">
        <v>13236</v>
      </c>
      <c r="D2766">
        <v>2977</v>
      </c>
      <c r="E2766">
        <v>3.8481000000000001</v>
      </c>
      <c r="F2766">
        <v>0.42749999999999999</v>
      </c>
      <c r="G2766" t="s">
        <v>95</v>
      </c>
      <c r="H2766" t="s">
        <v>142</v>
      </c>
      <c r="I2766" t="s">
        <v>142</v>
      </c>
    </row>
    <row r="2767" spans="1:9" x14ac:dyDescent="0.3">
      <c r="A2767" t="s">
        <v>121</v>
      </c>
      <c r="B2767" s="1">
        <v>42332</v>
      </c>
      <c r="C2767">
        <v>13211</v>
      </c>
      <c r="D2767">
        <v>2955</v>
      </c>
      <c r="E2767">
        <v>3.7172000000000001</v>
      </c>
      <c r="F2767">
        <v>0.41299999999999998</v>
      </c>
      <c r="G2767" t="s">
        <v>95</v>
      </c>
      <c r="H2767" t="s">
        <v>142</v>
      </c>
      <c r="I2767" t="s">
        <v>142</v>
      </c>
    </row>
    <row r="2768" spans="1:9" x14ac:dyDescent="0.3">
      <c r="A2768" t="s">
        <v>121</v>
      </c>
      <c r="B2768" s="1">
        <v>42333</v>
      </c>
      <c r="C2768">
        <v>11601</v>
      </c>
      <c r="D2768">
        <v>2559</v>
      </c>
      <c r="E2768">
        <v>3.1854</v>
      </c>
      <c r="F2768">
        <v>0.35389999999999999</v>
      </c>
      <c r="G2768" t="s">
        <v>95</v>
      </c>
      <c r="H2768" t="s">
        <v>142</v>
      </c>
      <c r="I2768" t="s">
        <v>142</v>
      </c>
    </row>
    <row r="2769" spans="1:9" x14ac:dyDescent="0.3">
      <c r="A2769" t="s">
        <v>121</v>
      </c>
      <c r="B2769" s="1">
        <v>42334</v>
      </c>
      <c r="C2769">
        <v>16324</v>
      </c>
      <c r="D2769">
        <v>2595</v>
      </c>
      <c r="E2769">
        <v>3.1151</v>
      </c>
      <c r="F2769">
        <v>0.34610000000000002</v>
      </c>
      <c r="G2769" t="s">
        <v>95</v>
      </c>
      <c r="H2769" t="s">
        <v>142</v>
      </c>
      <c r="I2769" t="s">
        <v>142</v>
      </c>
    </row>
    <row r="2770" spans="1:9" x14ac:dyDescent="0.3">
      <c r="A2770" t="s">
        <v>121</v>
      </c>
      <c r="B2770" s="1">
        <v>42335</v>
      </c>
      <c r="C2770">
        <v>19735</v>
      </c>
      <c r="D2770">
        <v>2933</v>
      </c>
      <c r="E2770">
        <v>3.4977999999999998</v>
      </c>
      <c r="F2770">
        <v>0.38869999999999999</v>
      </c>
      <c r="G2770" t="s">
        <v>95</v>
      </c>
      <c r="H2770" t="s">
        <v>142</v>
      </c>
      <c r="I2770" t="s">
        <v>142</v>
      </c>
    </row>
    <row r="2771" spans="1:9" x14ac:dyDescent="0.3">
      <c r="A2771" t="s">
        <v>121</v>
      </c>
      <c r="B2771" s="1">
        <v>42336</v>
      </c>
      <c r="C2771">
        <v>20278</v>
      </c>
      <c r="D2771">
        <v>2988</v>
      </c>
      <c r="E2771">
        <v>3.5602</v>
      </c>
      <c r="F2771">
        <v>0.39560000000000001</v>
      </c>
      <c r="G2771" t="s">
        <v>95</v>
      </c>
      <c r="H2771" t="s">
        <v>142</v>
      </c>
      <c r="I2771" t="s">
        <v>142</v>
      </c>
    </row>
    <row r="2772" spans="1:9" x14ac:dyDescent="0.3">
      <c r="A2772" t="s">
        <v>121</v>
      </c>
      <c r="B2772" s="1">
        <v>42337</v>
      </c>
      <c r="C2772">
        <v>13256</v>
      </c>
      <c r="D2772">
        <v>2271</v>
      </c>
      <c r="E2772">
        <v>2.8849999999999998</v>
      </c>
      <c r="F2772">
        <v>0.3206</v>
      </c>
      <c r="G2772" t="s">
        <v>95</v>
      </c>
      <c r="H2772" t="s">
        <v>142</v>
      </c>
      <c r="I2772" t="s">
        <v>142</v>
      </c>
    </row>
    <row r="2773" spans="1:9" x14ac:dyDescent="0.3">
      <c r="A2773" t="s">
        <v>121</v>
      </c>
      <c r="B2773" s="1">
        <v>42338</v>
      </c>
      <c r="C2773">
        <v>9299</v>
      </c>
      <c r="D2773">
        <v>2067</v>
      </c>
      <c r="E2773">
        <v>2.5863</v>
      </c>
      <c r="F2773">
        <v>0.28739999999999999</v>
      </c>
      <c r="G2773" t="s">
        <v>95</v>
      </c>
      <c r="H2773" t="s">
        <v>142</v>
      </c>
      <c r="I2773" t="s">
        <v>142</v>
      </c>
    </row>
    <row r="2774" spans="1:9" x14ac:dyDescent="0.3">
      <c r="A2774" t="s">
        <v>121</v>
      </c>
      <c r="B2774" s="1">
        <v>42339</v>
      </c>
      <c r="C2774">
        <v>10826</v>
      </c>
      <c r="D2774">
        <v>2274</v>
      </c>
      <c r="E2774">
        <v>2.8616000000000001</v>
      </c>
      <c r="F2774">
        <v>0.318</v>
      </c>
      <c r="G2774" t="s">
        <v>95</v>
      </c>
      <c r="H2774" t="s">
        <v>142</v>
      </c>
      <c r="I2774" t="s">
        <v>142</v>
      </c>
    </row>
    <row r="2775" spans="1:9" x14ac:dyDescent="0.3">
      <c r="A2775" t="s">
        <v>121</v>
      </c>
      <c r="B2775" s="1">
        <v>42341</v>
      </c>
      <c r="C2775">
        <v>10849</v>
      </c>
      <c r="D2775">
        <v>2074</v>
      </c>
      <c r="E2775">
        <v>2.7037</v>
      </c>
      <c r="F2775">
        <v>0.3004</v>
      </c>
      <c r="G2775" t="s">
        <v>95</v>
      </c>
      <c r="H2775" t="s">
        <v>142</v>
      </c>
      <c r="I2775" t="s">
        <v>142</v>
      </c>
    </row>
    <row r="2776" spans="1:9" x14ac:dyDescent="0.3">
      <c r="A2776" t="s">
        <v>121</v>
      </c>
      <c r="B2776" s="1">
        <v>42340</v>
      </c>
      <c r="C2776">
        <v>10880</v>
      </c>
      <c r="D2776">
        <v>2412</v>
      </c>
      <c r="E2776">
        <v>3.0522</v>
      </c>
      <c r="F2776">
        <v>0.3392</v>
      </c>
      <c r="G2776" t="s">
        <v>95</v>
      </c>
      <c r="H2776" t="s">
        <v>142</v>
      </c>
      <c r="I2776" t="s">
        <v>142</v>
      </c>
    </row>
    <row r="2777" spans="1:9" x14ac:dyDescent="0.3">
      <c r="A2777" t="s">
        <v>121</v>
      </c>
      <c r="B2777" s="1">
        <v>42342</v>
      </c>
      <c r="C2777">
        <v>9853</v>
      </c>
      <c r="D2777">
        <v>2168</v>
      </c>
      <c r="E2777">
        <v>2.8149000000000002</v>
      </c>
      <c r="F2777">
        <v>0.31280000000000002</v>
      </c>
      <c r="G2777" t="s">
        <v>95</v>
      </c>
      <c r="H2777" t="s">
        <v>142</v>
      </c>
      <c r="I2777" t="s">
        <v>142</v>
      </c>
    </row>
    <row r="2778" spans="1:9" x14ac:dyDescent="0.3">
      <c r="A2778" t="s">
        <v>121</v>
      </c>
      <c r="B2778" s="1">
        <v>42343</v>
      </c>
      <c r="C2778">
        <v>8285</v>
      </c>
      <c r="D2778">
        <v>1428</v>
      </c>
      <c r="E2778">
        <v>1.8158000000000001</v>
      </c>
      <c r="F2778">
        <v>0.20180000000000001</v>
      </c>
      <c r="G2778" t="s">
        <v>95</v>
      </c>
      <c r="H2778" t="s">
        <v>142</v>
      </c>
      <c r="I2778" t="s">
        <v>142</v>
      </c>
    </row>
    <row r="2779" spans="1:9" x14ac:dyDescent="0.3">
      <c r="A2779" t="s">
        <v>121</v>
      </c>
      <c r="B2779" s="1">
        <v>42344</v>
      </c>
      <c r="C2779">
        <v>9384</v>
      </c>
      <c r="D2779">
        <v>1674</v>
      </c>
      <c r="E2779">
        <v>2.1716000000000002</v>
      </c>
      <c r="F2779">
        <v>0.2414</v>
      </c>
      <c r="G2779" t="s">
        <v>95</v>
      </c>
      <c r="H2779" t="s">
        <v>142</v>
      </c>
      <c r="I2779" t="s">
        <v>142</v>
      </c>
    </row>
    <row r="2780" spans="1:9" x14ac:dyDescent="0.3">
      <c r="A2780" t="s">
        <v>121</v>
      </c>
      <c r="B2780" s="1">
        <v>42345</v>
      </c>
      <c r="C2780">
        <v>10172</v>
      </c>
      <c r="D2780">
        <v>2134</v>
      </c>
      <c r="E2780">
        <v>2.6977000000000002</v>
      </c>
      <c r="F2780">
        <v>0.29980000000000001</v>
      </c>
      <c r="G2780" t="s">
        <v>95</v>
      </c>
      <c r="H2780" t="s">
        <v>142</v>
      </c>
      <c r="I2780" t="s">
        <v>142</v>
      </c>
    </row>
    <row r="2781" spans="1:9" x14ac:dyDescent="0.3">
      <c r="A2781" t="s">
        <v>121</v>
      </c>
      <c r="B2781" s="1">
        <v>42346</v>
      </c>
      <c r="C2781">
        <v>9863</v>
      </c>
      <c r="D2781">
        <v>2427</v>
      </c>
      <c r="E2781">
        <v>3.0324</v>
      </c>
      <c r="F2781">
        <v>0.33689999999999998</v>
      </c>
      <c r="G2781" t="s">
        <v>95</v>
      </c>
      <c r="H2781" t="s">
        <v>142</v>
      </c>
      <c r="I2781" t="s">
        <v>142</v>
      </c>
    </row>
    <row r="2782" spans="1:9" x14ac:dyDescent="0.3">
      <c r="A2782" t="s">
        <v>121</v>
      </c>
      <c r="B2782" s="1">
        <v>42347</v>
      </c>
      <c r="C2782">
        <v>9427</v>
      </c>
      <c r="D2782">
        <v>2588</v>
      </c>
      <c r="E2782">
        <v>3.3721999999999999</v>
      </c>
      <c r="F2782">
        <v>0.37469999999999998</v>
      </c>
      <c r="G2782" t="s">
        <v>95</v>
      </c>
      <c r="H2782" t="s">
        <v>142</v>
      </c>
      <c r="I2782" t="s">
        <v>142</v>
      </c>
    </row>
    <row r="2783" spans="1:9" x14ac:dyDescent="0.3">
      <c r="A2783" t="s">
        <v>121</v>
      </c>
      <c r="B2783" s="1">
        <v>42348</v>
      </c>
      <c r="C2783">
        <v>8693</v>
      </c>
      <c r="D2783">
        <v>2389</v>
      </c>
      <c r="E2783">
        <v>3.0289000000000001</v>
      </c>
      <c r="F2783">
        <v>0.33660000000000001</v>
      </c>
      <c r="G2783" t="s">
        <v>95</v>
      </c>
      <c r="H2783" t="s">
        <v>142</v>
      </c>
      <c r="I2783" t="s">
        <v>142</v>
      </c>
    </row>
    <row r="2784" spans="1:9" x14ac:dyDescent="0.3">
      <c r="A2784" t="s">
        <v>121</v>
      </c>
      <c r="B2784" s="1">
        <v>42349</v>
      </c>
      <c r="C2784">
        <v>7733</v>
      </c>
      <c r="D2784">
        <v>2271</v>
      </c>
      <c r="E2784">
        <v>2.8923000000000001</v>
      </c>
      <c r="F2784">
        <v>0.32140000000000002</v>
      </c>
      <c r="G2784" t="s">
        <v>95</v>
      </c>
      <c r="H2784" t="s">
        <v>142</v>
      </c>
      <c r="I2784" t="s">
        <v>142</v>
      </c>
    </row>
    <row r="2785" spans="1:9" x14ac:dyDescent="0.3">
      <c r="A2785" t="s">
        <v>121</v>
      </c>
      <c r="B2785" s="1">
        <v>42350</v>
      </c>
      <c r="C2785">
        <v>6827</v>
      </c>
      <c r="D2785">
        <v>1529</v>
      </c>
      <c r="E2785">
        <v>1.9421999999999999</v>
      </c>
      <c r="F2785">
        <v>0.21579999999999999</v>
      </c>
      <c r="G2785" t="s">
        <v>95</v>
      </c>
      <c r="H2785" t="s">
        <v>142</v>
      </c>
      <c r="I2785" t="s">
        <v>142</v>
      </c>
    </row>
    <row r="2786" spans="1:9" x14ac:dyDescent="0.3">
      <c r="A2786" t="s">
        <v>121</v>
      </c>
      <c r="B2786" s="1">
        <v>42351</v>
      </c>
      <c r="C2786">
        <v>7809</v>
      </c>
      <c r="D2786">
        <v>1573</v>
      </c>
      <c r="E2786">
        <v>1.9551000000000001</v>
      </c>
      <c r="F2786">
        <v>0.21729999999999999</v>
      </c>
      <c r="G2786" t="s">
        <v>95</v>
      </c>
      <c r="H2786" t="s">
        <v>142</v>
      </c>
      <c r="I2786" t="s">
        <v>142</v>
      </c>
    </row>
    <row r="2787" spans="1:9" x14ac:dyDescent="0.3">
      <c r="A2787" t="s">
        <v>121</v>
      </c>
      <c r="B2787" s="1">
        <v>42352</v>
      </c>
      <c r="C2787">
        <v>9322</v>
      </c>
      <c r="D2787">
        <v>2243</v>
      </c>
      <c r="E2787">
        <v>2.7271000000000001</v>
      </c>
      <c r="F2787">
        <v>0.30299999999999999</v>
      </c>
      <c r="G2787" t="s">
        <v>95</v>
      </c>
      <c r="H2787" t="s">
        <v>142</v>
      </c>
      <c r="I2787" t="s">
        <v>142</v>
      </c>
    </row>
    <row r="2788" spans="1:9" x14ac:dyDescent="0.3">
      <c r="A2788" t="s">
        <v>121</v>
      </c>
      <c r="B2788" s="1">
        <v>42353</v>
      </c>
      <c r="C2788">
        <v>9220</v>
      </c>
      <c r="D2788">
        <v>2391</v>
      </c>
      <c r="E2788">
        <v>3.0276999999999998</v>
      </c>
      <c r="F2788">
        <v>0.33639999999999998</v>
      </c>
      <c r="G2788" t="s">
        <v>95</v>
      </c>
      <c r="H2788" t="s">
        <v>142</v>
      </c>
      <c r="I2788" t="s">
        <v>142</v>
      </c>
    </row>
    <row r="2789" spans="1:9" x14ac:dyDescent="0.3">
      <c r="A2789" t="s">
        <v>121</v>
      </c>
      <c r="B2789" s="1">
        <v>42354</v>
      </c>
      <c r="C2789">
        <v>8451</v>
      </c>
      <c r="D2789">
        <v>2265</v>
      </c>
      <c r="E2789">
        <v>2.8174000000000001</v>
      </c>
      <c r="F2789">
        <v>0.313</v>
      </c>
      <c r="G2789" t="s">
        <v>95</v>
      </c>
      <c r="H2789" t="s">
        <v>142</v>
      </c>
      <c r="I2789" t="s">
        <v>142</v>
      </c>
    </row>
    <row r="2790" spans="1:9" x14ac:dyDescent="0.3">
      <c r="A2790" t="s">
        <v>121</v>
      </c>
      <c r="B2790" s="1">
        <v>42355</v>
      </c>
      <c r="C2790">
        <v>8140</v>
      </c>
      <c r="D2790">
        <v>2117</v>
      </c>
      <c r="E2790">
        <v>2.6356000000000002</v>
      </c>
      <c r="F2790">
        <v>0.29289999999999999</v>
      </c>
      <c r="G2790" t="s">
        <v>95</v>
      </c>
      <c r="H2790" t="s">
        <v>142</v>
      </c>
      <c r="I2790" t="s">
        <v>142</v>
      </c>
    </row>
    <row r="2791" spans="1:9" x14ac:dyDescent="0.3">
      <c r="A2791" t="s">
        <v>121</v>
      </c>
      <c r="B2791" s="1">
        <v>42356</v>
      </c>
      <c r="C2791">
        <v>7050</v>
      </c>
      <c r="D2791">
        <v>1966</v>
      </c>
      <c r="E2791">
        <v>2.4363999999999999</v>
      </c>
      <c r="F2791">
        <v>0.2707</v>
      </c>
      <c r="G2791" t="s">
        <v>95</v>
      </c>
      <c r="H2791" t="s">
        <v>142</v>
      </c>
      <c r="I2791" t="s">
        <v>142</v>
      </c>
    </row>
    <row r="2792" spans="1:9" x14ac:dyDescent="0.3">
      <c r="A2792" t="s">
        <v>121</v>
      </c>
      <c r="B2792" s="1">
        <v>42357</v>
      </c>
      <c r="C2792">
        <v>6533</v>
      </c>
      <c r="D2792">
        <v>1522</v>
      </c>
      <c r="E2792">
        <v>1.8757999999999999</v>
      </c>
      <c r="F2792">
        <v>0.2084</v>
      </c>
      <c r="G2792" t="s">
        <v>95</v>
      </c>
      <c r="H2792" t="s">
        <v>142</v>
      </c>
      <c r="I2792" t="s">
        <v>142</v>
      </c>
    </row>
    <row r="2793" spans="1:9" x14ac:dyDescent="0.3">
      <c r="A2793" t="s">
        <v>121</v>
      </c>
      <c r="B2793" s="1">
        <v>42358</v>
      </c>
      <c r="C2793">
        <v>7366</v>
      </c>
      <c r="D2793">
        <v>1862</v>
      </c>
      <c r="E2793">
        <v>2.3656000000000001</v>
      </c>
      <c r="F2793">
        <v>0.26269999999999999</v>
      </c>
      <c r="G2793" t="s">
        <v>95</v>
      </c>
      <c r="H2793" t="s">
        <v>142</v>
      </c>
      <c r="I2793" t="s">
        <v>142</v>
      </c>
    </row>
    <row r="2794" spans="1:9" x14ac:dyDescent="0.3">
      <c r="A2794" t="s">
        <v>121</v>
      </c>
      <c r="B2794" s="1">
        <v>42359</v>
      </c>
      <c r="C2794">
        <v>8154</v>
      </c>
      <c r="D2794">
        <v>1930</v>
      </c>
      <c r="E2794">
        <v>2.4550000000000001</v>
      </c>
      <c r="F2794">
        <v>0.27289999999999998</v>
      </c>
      <c r="G2794" t="s">
        <v>95</v>
      </c>
      <c r="H2794" t="s">
        <v>142</v>
      </c>
      <c r="I2794" t="s">
        <v>142</v>
      </c>
    </row>
    <row r="2795" spans="1:9" x14ac:dyDescent="0.3">
      <c r="A2795" t="s">
        <v>121</v>
      </c>
      <c r="B2795" s="1">
        <v>42360</v>
      </c>
      <c r="C2795">
        <v>7700</v>
      </c>
      <c r="D2795">
        <v>1896</v>
      </c>
      <c r="E2795">
        <v>2.3611</v>
      </c>
      <c r="F2795">
        <v>0.26240000000000002</v>
      </c>
      <c r="G2795" t="s">
        <v>95</v>
      </c>
      <c r="H2795" t="s">
        <v>142</v>
      </c>
      <c r="I2795" t="s">
        <v>142</v>
      </c>
    </row>
    <row r="2796" spans="1:9" x14ac:dyDescent="0.3">
      <c r="A2796" t="s">
        <v>121</v>
      </c>
      <c r="B2796" s="1">
        <v>42361</v>
      </c>
      <c r="C2796">
        <v>7241</v>
      </c>
      <c r="D2796">
        <v>1963</v>
      </c>
      <c r="E2796">
        <v>2.4622999999999999</v>
      </c>
      <c r="F2796">
        <v>0.27360000000000001</v>
      </c>
      <c r="G2796" t="s">
        <v>95</v>
      </c>
      <c r="H2796" t="s">
        <v>142</v>
      </c>
      <c r="I2796" t="s">
        <v>142</v>
      </c>
    </row>
    <row r="2797" spans="1:9" x14ac:dyDescent="0.3">
      <c r="A2797" t="s">
        <v>121</v>
      </c>
      <c r="B2797" s="1">
        <v>42362</v>
      </c>
      <c r="C2797">
        <v>6029</v>
      </c>
      <c r="D2797">
        <v>1690</v>
      </c>
      <c r="E2797">
        <v>2.1387999999999998</v>
      </c>
      <c r="F2797">
        <v>0.23769999999999999</v>
      </c>
      <c r="G2797" t="s">
        <v>95</v>
      </c>
      <c r="H2797" t="s">
        <v>142</v>
      </c>
      <c r="I2797" t="s">
        <v>142</v>
      </c>
    </row>
    <row r="2798" spans="1:9" x14ac:dyDescent="0.3">
      <c r="A2798" t="s">
        <v>121</v>
      </c>
      <c r="B2798" s="1">
        <v>42363</v>
      </c>
      <c r="C2798">
        <v>5153</v>
      </c>
      <c r="D2798">
        <v>1194</v>
      </c>
      <c r="E2798">
        <v>1.5368999999999999</v>
      </c>
      <c r="F2798">
        <v>0.17080000000000001</v>
      </c>
      <c r="G2798" t="s">
        <v>95</v>
      </c>
      <c r="H2798" t="s">
        <v>142</v>
      </c>
      <c r="I2798" t="s">
        <v>142</v>
      </c>
    </row>
    <row r="2799" spans="1:9" x14ac:dyDescent="0.3">
      <c r="A2799" t="s">
        <v>121</v>
      </c>
      <c r="B2799" s="1">
        <v>42364</v>
      </c>
      <c r="C2799">
        <v>6389</v>
      </c>
      <c r="D2799">
        <v>1339</v>
      </c>
      <c r="E2799">
        <v>1.7286999999999999</v>
      </c>
      <c r="F2799">
        <v>0.19189999999999999</v>
      </c>
      <c r="G2799" t="s">
        <v>95</v>
      </c>
      <c r="H2799" t="s">
        <v>142</v>
      </c>
      <c r="I2799" t="s">
        <v>142</v>
      </c>
    </row>
    <row r="2800" spans="1:9" x14ac:dyDescent="0.3">
      <c r="A2800" t="s">
        <v>121</v>
      </c>
      <c r="B2800" s="1">
        <v>42365</v>
      </c>
      <c r="C2800">
        <v>7647</v>
      </c>
      <c r="D2800">
        <v>1517</v>
      </c>
      <c r="E2800">
        <v>2.0017999999999998</v>
      </c>
      <c r="F2800">
        <v>0.22239999999999999</v>
      </c>
      <c r="G2800" t="s">
        <v>95</v>
      </c>
      <c r="H2800" t="s">
        <v>142</v>
      </c>
      <c r="I2800" t="s">
        <v>142</v>
      </c>
    </row>
    <row r="2801" spans="1:9" x14ac:dyDescent="0.3">
      <c r="A2801" t="s">
        <v>121</v>
      </c>
      <c r="B2801" s="1">
        <v>42366</v>
      </c>
      <c r="C2801">
        <v>7760</v>
      </c>
      <c r="D2801">
        <v>1759</v>
      </c>
      <c r="E2801">
        <v>2.3226</v>
      </c>
      <c r="F2801">
        <v>0.25800000000000001</v>
      </c>
      <c r="G2801" t="s">
        <v>95</v>
      </c>
      <c r="H2801" t="s">
        <v>142</v>
      </c>
      <c r="I2801" t="s">
        <v>142</v>
      </c>
    </row>
    <row r="2802" spans="1:9" x14ac:dyDescent="0.3">
      <c r="A2802" t="s">
        <v>121</v>
      </c>
      <c r="B2802" s="1">
        <v>42367</v>
      </c>
      <c r="C2802">
        <v>8131</v>
      </c>
      <c r="D2802">
        <v>1764</v>
      </c>
      <c r="E2802">
        <v>2.2812999999999999</v>
      </c>
      <c r="F2802">
        <v>0.25340000000000001</v>
      </c>
      <c r="G2802" t="s">
        <v>95</v>
      </c>
      <c r="H2802" t="s">
        <v>142</v>
      </c>
      <c r="I2802" t="s">
        <v>142</v>
      </c>
    </row>
    <row r="2803" spans="1:9" x14ac:dyDescent="0.3">
      <c r="A2803" t="s">
        <v>121</v>
      </c>
      <c r="B2803" s="1">
        <v>42368</v>
      </c>
      <c r="C2803">
        <v>7976</v>
      </c>
      <c r="D2803">
        <v>1689</v>
      </c>
      <c r="E2803">
        <v>2.2025000000000001</v>
      </c>
      <c r="F2803">
        <v>0.2447</v>
      </c>
      <c r="G2803" t="s">
        <v>95</v>
      </c>
      <c r="H2803" t="s">
        <v>142</v>
      </c>
      <c r="I2803" t="s">
        <v>142</v>
      </c>
    </row>
    <row r="2804" spans="1:9" x14ac:dyDescent="0.3">
      <c r="A2804" t="s">
        <v>121</v>
      </c>
      <c r="B2804" s="1">
        <v>42369</v>
      </c>
      <c r="C2804">
        <v>7490</v>
      </c>
      <c r="D2804">
        <v>1326</v>
      </c>
      <c r="E2804">
        <v>1.6716</v>
      </c>
      <c r="F2804">
        <v>0.18579999999999999</v>
      </c>
      <c r="G2804" t="s">
        <v>95</v>
      </c>
      <c r="H2804" t="s">
        <v>142</v>
      </c>
      <c r="I2804" t="s">
        <v>142</v>
      </c>
    </row>
    <row r="2805" spans="1:9" x14ac:dyDescent="0.3">
      <c r="A2805" t="s">
        <v>121</v>
      </c>
      <c r="B2805" s="1">
        <v>42370</v>
      </c>
      <c r="C2805">
        <v>8223</v>
      </c>
      <c r="D2805">
        <v>1081</v>
      </c>
      <c r="E2805">
        <v>1.3902000000000001</v>
      </c>
      <c r="F2805">
        <v>0.15440000000000001</v>
      </c>
      <c r="G2805" t="s">
        <v>95</v>
      </c>
      <c r="H2805" t="s">
        <v>142</v>
      </c>
      <c r="I2805" t="s">
        <v>142</v>
      </c>
    </row>
    <row r="2806" spans="1:9" x14ac:dyDescent="0.3">
      <c r="A2806" t="s">
        <v>121</v>
      </c>
      <c r="B2806" s="1">
        <v>42371</v>
      </c>
      <c r="C2806">
        <v>10712</v>
      </c>
      <c r="D2806">
        <v>1107</v>
      </c>
      <c r="E2806">
        <v>1.3916999999999999</v>
      </c>
      <c r="F2806">
        <v>0.1547</v>
      </c>
      <c r="G2806" t="s">
        <v>95</v>
      </c>
      <c r="H2806" t="s">
        <v>142</v>
      </c>
      <c r="I2806" t="s">
        <v>142</v>
      </c>
    </row>
    <row r="2807" spans="1:9" x14ac:dyDescent="0.3">
      <c r="A2807" t="s">
        <v>121</v>
      </c>
      <c r="B2807" s="1">
        <v>42372</v>
      </c>
      <c r="C2807">
        <v>11687</v>
      </c>
      <c r="D2807">
        <v>1084</v>
      </c>
      <c r="E2807">
        <v>1.3932</v>
      </c>
      <c r="F2807">
        <v>0.1547</v>
      </c>
      <c r="G2807" t="s">
        <v>95</v>
      </c>
      <c r="H2807" t="s">
        <v>142</v>
      </c>
      <c r="I2807" t="s">
        <v>142</v>
      </c>
    </row>
    <row r="2808" spans="1:9" x14ac:dyDescent="0.3">
      <c r="A2808" t="s">
        <v>121</v>
      </c>
      <c r="B2808" s="1">
        <v>42373</v>
      </c>
      <c r="C2808">
        <v>12745</v>
      </c>
      <c r="D2808">
        <v>1392</v>
      </c>
      <c r="E2808">
        <v>1.7929999999999999</v>
      </c>
      <c r="F2808">
        <v>0.1991</v>
      </c>
      <c r="G2808" t="s">
        <v>95</v>
      </c>
      <c r="H2808" t="s">
        <v>142</v>
      </c>
      <c r="I2808" t="s">
        <v>142</v>
      </c>
    </row>
    <row r="2809" spans="1:9" x14ac:dyDescent="0.3">
      <c r="A2809" t="s">
        <v>121</v>
      </c>
      <c r="B2809" s="1">
        <v>42374</v>
      </c>
      <c r="C2809">
        <v>11421</v>
      </c>
      <c r="D2809">
        <v>1511</v>
      </c>
      <c r="E2809">
        <v>1.9109</v>
      </c>
      <c r="F2809">
        <v>0.21229999999999999</v>
      </c>
      <c r="G2809" t="s">
        <v>95</v>
      </c>
      <c r="H2809" t="s">
        <v>142</v>
      </c>
      <c r="I2809" t="s">
        <v>142</v>
      </c>
    </row>
    <row r="2810" spans="1:9" x14ac:dyDescent="0.3">
      <c r="A2810" t="s">
        <v>121</v>
      </c>
      <c r="B2810" s="1">
        <v>42375</v>
      </c>
      <c r="C2810">
        <v>12743</v>
      </c>
      <c r="D2810">
        <v>1507</v>
      </c>
      <c r="E2810">
        <v>1.8653</v>
      </c>
      <c r="F2810">
        <v>0.20730000000000001</v>
      </c>
      <c r="G2810" t="s">
        <v>95</v>
      </c>
      <c r="H2810" t="s">
        <v>142</v>
      </c>
      <c r="I2810" t="s">
        <v>142</v>
      </c>
    </row>
    <row r="2811" spans="1:9" x14ac:dyDescent="0.3">
      <c r="A2811" t="s">
        <v>121</v>
      </c>
      <c r="B2811" s="1">
        <v>42376</v>
      </c>
      <c r="C2811">
        <v>12276</v>
      </c>
      <c r="D2811">
        <v>1806</v>
      </c>
      <c r="E2811">
        <v>2.2109999999999999</v>
      </c>
      <c r="F2811">
        <v>0.2457</v>
      </c>
      <c r="G2811" t="s">
        <v>95</v>
      </c>
      <c r="H2811" t="s">
        <v>142</v>
      </c>
      <c r="I2811" t="s">
        <v>142</v>
      </c>
    </row>
    <row r="2812" spans="1:9" x14ac:dyDescent="0.3">
      <c r="A2812" t="s">
        <v>121</v>
      </c>
      <c r="B2812" s="1">
        <v>42377</v>
      </c>
      <c r="C2812">
        <v>12067</v>
      </c>
      <c r="D2812">
        <v>1846</v>
      </c>
      <c r="E2812">
        <v>2.3037000000000001</v>
      </c>
      <c r="F2812">
        <v>0.25590000000000002</v>
      </c>
      <c r="G2812" t="s">
        <v>95</v>
      </c>
      <c r="H2812" t="s">
        <v>142</v>
      </c>
      <c r="I2812" t="s">
        <v>142</v>
      </c>
    </row>
    <row r="2813" spans="1:9" x14ac:dyDescent="0.3">
      <c r="A2813" t="s">
        <v>121</v>
      </c>
      <c r="B2813" s="1">
        <v>42378</v>
      </c>
      <c r="C2813">
        <v>10606</v>
      </c>
      <c r="D2813">
        <v>1377</v>
      </c>
      <c r="E2813">
        <v>1.736</v>
      </c>
      <c r="F2813">
        <v>0.19289999999999999</v>
      </c>
      <c r="G2813" t="s">
        <v>95</v>
      </c>
      <c r="H2813" t="s">
        <v>142</v>
      </c>
      <c r="I2813" t="s">
        <v>142</v>
      </c>
    </row>
    <row r="2814" spans="1:9" x14ac:dyDescent="0.3">
      <c r="A2814" t="s">
        <v>121</v>
      </c>
      <c r="B2814" s="1">
        <v>42379</v>
      </c>
      <c r="C2814">
        <v>11164</v>
      </c>
      <c r="D2814">
        <v>1342</v>
      </c>
      <c r="E2814">
        <v>1.6721999999999999</v>
      </c>
      <c r="F2814">
        <v>0.18590000000000001</v>
      </c>
      <c r="G2814" t="s">
        <v>95</v>
      </c>
      <c r="H2814" t="s">
        <v>142</v>
      </c>
      <c r="I2814" t="s">
        <v>142</v>
      </c>
    </row>
    <row r="2815" spans="1:9" x14ac:dyDescent="0.3">
      <c r="A2815" t="s">
        <v>121</v>
      </c>
      <c r="B2815" s="1">
        <v>42380</v>
      </c>
      <c r="C2815">
        <v>19969</v>
      </c>
      <c r="D2815">
        <v>1799</v>
      </c>
      <c r="E2815">
        <v>2.2313999999999998</v>
      </c>
      <c r="F2815">
        <v>0.248</v>
      </c>
      <c r="G2815" t="s">
        <v>95</v>
      </c>
      <c r="H2815" t="s">
        <v>142</v>
      </c>
      <c r="I2815" t="s">
        <v>142</v>
      </c>
    </row>
    <row r="2816" spans="1:9" x14ac:dyDescent="0.3">
      <c r="A2816" t="s">
        <v>121</v>
      </c>
      <c r="B2816" s="1">
        <v>42381</v>
      </c>
      <c r="C2816">
        <v>23121</v>
      </c>
      <c r="D2816">
        <v>2232</v>
      </c>
      <c r="E2816">
        <v>2.8136000000000001</v>
      </c>
      <c r="F2816">
        <v>0.31259999999999999</v>
      </c>
      <c r="G2816" t="s">
        <v>95</v>
      </c>
      <c r="H2816" t="s">
        <v>142</v>
      </c>
      <c r="I2816" t="s">
        <v>142</v>
      </c>
    </row>
    <row r="2817" spans="1:9" x14ac:dyDescent="0.3">
      <c r="A2817" t="s">
        <v>121</v>
      </c>
      <c r="B2817" s="1">
        <v>42382</v>
      </c>
      <c r="C2817">
        <v>12676</v>
      </c>
      <c r="D2817">
        <v>1860</v>
      </c>
      <c r="E2817">
        <v>2.3311999999999999</v>
      </c>
      <c r="F2817">
        <v>0.2591</v>
      </c>
      <c r="G2817" t="s">
        <v>95</v>
      </c>
      <c r="H2817" t="s">
        <v>142</v>
      </c>
      <c r="I2817" t="s">
        <v>142</v>
      </c>
    </row>
    <row r="2818" spans="1:9" x14ac:dyDescent="0.3">
      <c r="A2818" t="s">
        <v>121</v>
      </c>
      <c r="B2818" s="1">
        <v>42383</v>
      </c>
      <c r="C2818">
        <v>14935</v>
      </c>
      <c r="D2818">
        <v>1915</v>
      </c>
      <c r="E2818">
        <v>2.387</v>
      </c>
      <c r="F2818">
        <v>0.2651</v>
      </c>
      <c r="G2818" t="s">
        <v>95</v>
      </c>
      <c r="H2818" t="s">
        <v>142</v>
      </c>
      <c r="I2818" t="s">
        <v>142</v>
      </c>
    </row>
    <row r="2819" spans="1:9" x14ac:dyDescent="0.3">
      <c r="A2819" t="s">
        <v>121</v>
      </c>
      <c r="B2819" s="1">
        <v>42384</v>
      </c>
      <c r="C2819">
        <v>11685</v>
      </c>
      <c r="D2819">
        <v>1967</v>
      </c>
      <c r="E2819">
        <v>2.5204</v>
      </c>
      <c r="F2819">
        <v>0.28000000000000003</v>
      </c>
      <c r="G2819" t="s">
        <v>95</v>
      </c>
      <c r="H2819" t="s">
        <v>142</v>
      </c>
      <c r="I2819" t="s">
        <v>142</v>
      </c>
    </row>
    <row r="2820" spans="1:9" x14ac:dyDescent="0.3">
      <c r="A2820" t="s">
        <v>121</v>
      </c>
      <c r="B2820" s="1">
        <v>42385</v>
      </c>
      <c r="C2820">
        <v>10143</v>
      </c>
      <c r="D2820">
        <v>1544</v>
      </c>
      <c r="E2820">
        <v>1.9986999999999999</v>
      </c>
      <c r="F2820">
        <v>0.22209999999999999</v>
      </c>
      <c r="G2820" t="s">
        <v>95</v>
      </c>
      <c r="H2820" t="s">
        <v>142</v>
      </c>
      <c r="I2820" t="s">
        <v>142</v>
      </c>
    </row>
    <row r="2821" spans="1:9" x14ac:dyDescent="0.3">
      <c r="A2821" t="s">
        <v>121</v>
      </c>
      <c r="B2821" s="1">
        <v>42386</v>
      </c>
      <c r="C2821">
        <v>11471</v>
      </c>
      <c r="D2821">
        <v>1642</v>
      </c>
      <c r="E2821">
        <v>2.1573000000000002</v>
      </c>
      <c r="F2821">
        <v>0.2397</v>
      </c>
      <c r="G2821" t="s">
        <v>95</v>
      </c>
      <c r="H2821" t="s">
        <v>142</v>
      </c>
      <c r="I2821" t="s">
        <v>142</v>
      </c>
    </row>
    <row r="2822" spans="1:9" x14ac:dyDescent="0.3">
      <c r="A2822" t="s">
        <v>121</v>
      </c>
      <c r="B2822" s="1">
        <v>42387</v>
      </c>
      <c r="C2822">
        <v>14271</v>
      </c>
      <c r="D2822">
        <v>2308</v>
      </c>
      <c r="E2822">
        <v>2.9527000000000001</v>
      </c>
      <c r="F2822">
        <v>0.3281</v>
      </c>
      <c r="G2822" t="s">
        <v>95</v>
      </c>
      <c r="H2822" t="s">
        <v>142</v>
      </c>
      <c r="I2822" t="s">
        <v>142</v>
      </c>
    </row>
    <row r="2823" spans="1:9" x14ac:dyDescent="0.3">
      <c r="A2823" t="s">
        <v>121</v>
      </c>
      <c r="B2823" s="1">
        <v>42388</v>
      </c>
      <c r="C2823">
        <v>13220</v>
      </c>
      <c r="D2823">
        <v>2009</v>
      </c>
      <c r="E2823">
        <v>2.5718000000000001</v>
      </c>
      <c r="F2823">
        <v>0.28570000000000001</v>
      </c>
      <c r="G2823" t="s">
        <v>95</v>
      </c>
      <c r="H2823" t="s">
        <v>142</v>
      </c>
      <c r="I2823" t="s">
        <v>142</v>
      </c>
    </row>
    <row r="2824" spans="1:9" x14ac:dyDescent="0.3">
      <c r="A2824" t="s">
        <v>121</v>
      </c>
      <c r="B2824" s="1">
        <v>42389</v>
      </c>
      <c r="C2824">
        <v>12197</v>
      </c>
      <c r="D2824">
        <v>2104</v>
      </c>
      <c r="E2824">
        <v>2.6825000000000001</v>
      </c>
      <c r="F2824">
        <v>0.2979</v>
      </c>
      <c r="G2824" t="s">
        <v>95</v>
      </c>
      <c r="H2824" t="s">
        <v>142</v>
      </c>
      <c r="I2824" t="s">
        <v>142</v>
      </c>
    </row>
    <row r="2825" spans="1:9" x14ac:dyDescent="0.3">
      <c r="A2825" t="s">
        <v>121</v>
      </c>
      <c r="B2825" s="1">
        <v>42390</v>
      </c>
      <c r="C2825">
        <v>11903</v>
      </c>
      <c r="D2825">
        <v>2139</v>
      </c>
      <c r="E2825">
        <v>2.7010999999999998</v>
      </c>
      <c r="F2825">
        <v>0.3</v>
      </c>
      <c r="G2825" t="s">
        <v>95</v>
      </c>
      <c r="H2825" t="s">
        <v>142</v>
      </c>
      <c r="I2825" t="s">
        <v>142</v>
      </c>
    </row>
    <row r="2826" spans="1:9" x14ac:dyDescent="0.3">
      <c r="A2826" t="s">
        <v>121</v>
      </c>
      <c r="B2826" s="1">
        <v>42391</v>
      </c>
      <c r="C2826">
        <v>10970</v>
      </c>
      <c r="D2826">
        <v>2326</v>
      </c>
      <c r="E2826">
        <v>2.9419</v>
      </c>
      <c r="F2826">
        <v>0.32679999999999998</v>
      </c>
      <c r="G2826" t="s">
        <v>95</v>
      </c>
      <c r="H2826" t="s">
        <v>142</v>
      </c>
      <c r="I2826" t="s">
        <v>142</v>
      </c>
    </row>
    <row r="2827" spans="1:9" x14ac:dyDescent="0.3">
      <c r="A2827" t="s">
        <v>121</v>
      </c>
      <c r="B2827" s="1">
        <v>42392</v>
      </c>
      <c r="C2827">
        <v>9408</v>
      </c>
      <c r="D2827">
        <v>1523</v>
      </c>
      <c r="E2827">
        <v>1.8767</v>
      </c>
      <c r="F2827">
        <v>0.20849999999999999</v>
      </c>
      <c r="G2827" t="s">
        <v>95</v>
      </c>
      <c r="H2827" t="s">
        <v>142</v>
      </c>
      <c r="I2827" t="s">
        <v>142</v>
      </c>
    </row>
    <row r="2828" spans="1:9" x14ac:dyDescent="0.3">
      <c r="A2828" t="s">
        <v>121</v>
      </c>
      <c r="B2828" s="1">
        <v>42393</v>
      </c>
      <c r="C2828">
        <v>11017</v>
      </c>
      <c r="D2828">
        <v>1697</v>
      </c>
      <c r="E2828">
        <v>2.2075</v>
      </c>
      <c r="F2828">
        <v>0.2452</v>
      </c>
      <c r="G2828" t="s">
        <v>95</v>
      </c>
      <c r="H2828" t="s">
        <v>142</v>
      </c>
      <c r="I2828" t="s">
        <v>142</v>
      </c>
    </row>
    <row r="2829" spans="1:9" x14ac:dyDescent="0.3">
      <c r="A2829" t="s">
        <v>121</v>
      </c>
      <c r="B2829" s="1">
        <v>42394</v>
      </c>
      <c r="C2829">
        <v>11993</v>
      </c>
      <c r="D2829">
        <v>2009</v>
      </c>
      <c r="E2829">
        <v>2.5670000000000002</v>
      </c>
      <c r="F2829">
        <v>0.28510000000000002</v>
      </c>
      <c r="G2829" t="s">
        <v>95</v>
      </c>
      <c r="H2829" t="s">
        <v>142</v>
      </c>
      <c r="I2829" t="s">
        <v>142</v>
      </c>
    </row>
    <row r="2830" spans="1:9" x14ac:dyDescent="0.3">
      <c r="A2830" t="s">
        <v>121</v>
      </c>
      <c r="B2830" s="1">
        <v>42395</v>
      </c>
      <c r="C2830">
        <v>11575</v>
      </c>
      <c r="D2830">
        <v>2349</v>
      </c>
      <c r="E2830">
        <v>2.9129999999999998</v>
      </c>
      <c r="F2830">
        <v>0.32369999999999999</v>
      </c>
      <c r="G2830" t="s">
        <v>95</v>
      </c>
      <c r="H2830" t="s">
        <v>142</v>
      </c>
      <c r="I2830" t="s">
        <v>142</v>
      </c>
    </row>
    <row r="2831" spans="1:9" x14ac:dyDescent="0.3">
      <c r="A2831" t="s">
        <v>121</v>
      </c>
      <c r="B2831" s="1">
        <v>42396</v>
      </c>
      <c r="C2831">
        <v>10349</v>
      </c>
      <c r="D2831">
        <v>2171</v>
      </c>
      <c r="E2831">
        <v>2.6541999999999999</v>
      </c>
      <c r="F2831">
        <v>0.2949</v>
      </c>
      <c r="G2831" t="s">
        <v>95</v>
      </c>
      <c r="H2831" t="s">
        <v>142</v>
      </c>
      <c r="I2831" t="s">
        <v>142</v>
      </c>
    </row>
    <row r="2832" spans="1:9" x14ac:dyDescent="0.3">
      <c r="A2832" t="s">
        <v>121</v>
      </c>
      <c r="B2832" s="1">
        <v>42397</v>
      </c>
      <c r="C2832">
        <v>10933</v>
      </c>
      <c r="D2832">
        <v>1767</v>
      </c>
      <c r="E2832">
        <v>2.1793</v>
      </c>
      <c r="F2832">
        <v>0.24199999999999999</v>
      </c>
      <c r="G2832" t="s">
        <v>95</v>
      </c>
      <c r="H2832" t="s">
        <v>142</v>
      </c>
      <c r="I2832" t="s">
        <v>142</v>
      </c>
    </row>
    <row r="2833" spans="1:9" x14ac:dyDescent="0.3">
      <c r="A2833" t="s">
        <v>121</v>
      </c>
      <c r="B2833" s="1">
        <v>42398</v>
      </c>
      <c r="C2833">
        <v>10073</v>
      </c>
      <c r="D2833">
        <v>1975</v>
      </c>
      <c r="E2833">
        <v>2.5585</v>
      </c>
      <c r="F2833">
        <v>0.28439999999999999</v>
      </c>
      <c r="G2833" t="s">
        <v>95</v>
      </c>
      <c r="H2833" t="s">
        <v>142</v>
      </c>
      <c r="I2833" t="s">
        <v>142</v>
      </c>
    </row>
    <row r="2834" spans="1:9" x14ac:dyDescent="0.3">
      <c r="A2834" t="s">
        <v>121</v>
      </c>
      <c r="B2834" s="1">
        <v>42399</v>
      </c>
      <c r="C2834">
        <v>8355</v>
      </c>
      <c r="D2834">
        <v>1412</v>
      </c>
      <c r="E2834">
        <v>1.7763</v>
      </c>
      <c r="F2834">
        <v>0.1973</v>
      </c>
      <c r="G2834" t="s">
        <v>95</v>
      </c>
      <c r="H2834" t="s">
        <v>142</v>
      </c>
      <c r="I2834" t="s">
        <v>142</v>
      </c>
    </row>
    <row r="2835" spans="1:9" x14ac:dyDescent="0.3">
      <c r="A2835" t="s">
        <v>121</v>
      </c>
      <c r="B2835" s="1">
        <v>42400</v>
      </c>
      <c r="C2835">
        <v>10087</v>
      </c>
      <c r="D2835">
        <v>1371</v>
      </c>
      <c r="E2835">
        <v>1.7097</v>
      </c>
      <c r="F2835">
        <v>0.1898</v>
      </c>
      <c r="G2835" t="s">
        <v>95</v>
      </c>
      <c r="H2835" t="s">
        <v>142</v>
      </c>
      <c r="I2835" t="s">
        <v>142</v>
      </c>
    </row>
    <row r="2836" spans="1:9" x14ac:dyDescent="0.3">
      <c r="A2836" t="s">
        <v>121</v>
      </c>
      <c r="B2836" s="1">
        <v>42402</v>
      </c>
      <c r="C2836">
        <v>12101</v>
      </c>
      <c r="D2836">
        <v>1706</v>
      </c>
      <c r="E2836">
        <v>2.1836000000000002</v>
      </c>
      <c r="F2836">
        <v>0.24260000000000001</v>
      </c>
      <c r="G2836" t="s">
        <v>95</v>
      </c>
      <c r="H2836" t="s">
        <v>142</v>
      </c>
      <c r="I2836" t="s">
        <v>142</v>
      </c>
    </row>
    <row r="2837" spans="1:9" x14ac:dyDescent="0.3">
      <c r="A2837" t="s">
        <v>121</v>
      </c>
      <c r="B2837" s="1">
        <v>42401</v>
      </c>
      <c r="C2837">
        <v>12258</v>
      </c>
      <c r="D2837">
        <v>1808</v>
      </c>
      <c r="E2837">
        <v>2.383</v>
      </c>
      <c r="F2837">
        <v>0.26479999999999998</v>
      </c>
      <c r="G2837" t="s">
        <v>95</v>
      </c>
      <c r="H2837" t="s">
        <v>142</v>
      </c>
      <c r="I2837" t="s">
        <v>142</v>
      </c>
    </row>
    <row r="2838" spans="1:9" x14ac:dyDescent="0.3">
      <c r="A2838" t="s">
        <v>121</v>
      </c>
      <c r="B2838" s="1">
        <v>42403</v>
      </c>
      <c r="C2838">
        <v>12081</v>
      </c>
      <c r="D2838">
        <v>2003</v>
      </c>
      <c r="E2838">
        <v>2.6053999999999999</v>
      </c>
      <c r="F2838">
        <v>0.28939999999999999</v>
      </c>
      <c r="G2838" t="s">
        <v>95</v>
      </c>
      <c r="H2838" t="s">
        <v>142</v>
      </c>
      <c r="I2838" t="s">
        <v>142</v>
      </c>
    </row>
    <row r="2839" spans="1:9" x14ac:dyDescent="0.3">
      <c r="A2839" t="s">
        <v>121</v>
      </c>
      <c r="B2839" s="1">
        <v>42404</v>
      </c>
      <c r="C2839">
        <v>11612</v>
      </c>
      <c r="D2839">
        <v>1948</v>
      </c>
      <c r="E2839">
        <v>2.5308000000000002</v>
      </c>
      <c r="F2839">
        <v>0.28120000000000001</v>
      </c>
      <c r="G2839" t="s">
        <v>95</v>
      </c>
      <c r="H2839" t="s">
        <v>142</v>
      </c>
      <c r="I2839" t="s">
        <v>142</v>
      </c>
    </row>
    <row r="2840" spans="1:9" x14ac:dyDescent="0.3">
      <c r="A2840" t="s">
        <v>121</v>
      </c>
      <c r="B2840" s="1">
        <v>42405</v>
      </c>
      <c r="C2840">
        <v>9838</v>
      </c>
      <c r="D2840">
        <v>1860</v>
      </c>
      <c r="E2840">
        <v>2.3955000000000002</v>
      </c>
      <c r="F2840">
        <v>0.26619999999999999</v>
      </c>
      <c r="G2840" t="s">
        <v>95</v>
      </c>
      <c r="H2840" t="s">
        <v>142</v>
      </c>
      <c r="I2840" t="s">
        <v>142</v>
      </c>
    </row>
    <row r="2841" spans="1:9" x14ac:dyDescent="0.3">
      <c r="A2841" t="s">
        <v>121</v>
      </c>
      <c r="B2841" s="1">
        <v>42406</v>
      </c>
      <c r="C2841">
        <v>8775</v>
      </c>
      <c r="D2841">
        <v>1244</v>
      </c>
      <c r="E2841">
        <v>1.5497000000000001</v>
      </c>
      <c r="F2841">
        <v>0.1721</v>
      </c>
      <c r="G2841" t="s">
        <v>95</v>
      </c>
      <c r="H2841" t="s">
        <v>142</v>
      </c>
      <c r="I2841" t="s">
        <v>142</v>
      </c>
    </row>
    <row r="2842" spans="1:9" x14ac:dyDescent="0.3">
      <c r="A2842" t="s">
        <v>121</v>
      </c>
      <c r="B2842" s="1">
        <v>42407</v>
      </c>
      <c r="C2842">
        <v>8800</v>
      </c>
      <c r="D2842">
        <v>1328</v>
      </c>
      <c r="E2842">
        <v>1.7164999999999999</v>
      </c>
      <c r="F2842">
        <v>0.1908</v>
      </c>
      <c r="G2842" t="s">
        <v>95</v>
      </c>
      <c r="H2842" t="s">
        <v>142</v>
      </c>
      <c r="I2842" t="s">
        <v>142</v>
      </c>
    </row>
    <row r="2843" spans="1:9" x14ac:dyDescent="0.3">
      <c r="A2843" t="s">
        <v>121</v>
      </c>
      <c r="B2843" s="1">
        <v>42408</v>
      </c>
      <c r="C2843">
        <v>10694</v>
      </c>
      <c r="D2843">
        <v>1668</v>
      </c>
      <c r="E2843">
        <v>2.0224000000000002</v>
      </c>
      <c r="F2843">
        <v>0.22470000000000001</v>
      </c>
      <c r="G2843" t="s">
        <v>95</v>
      </c>
      <c r="H2843" t="s">
        <v>142</v>
      </c>
      <c r="I2843" t="s">
        <v>142</v>
      </c>
    </row>
    <row r="2844" spans="1:9" x14ac:dyDescent="0.3">
      <c r="A2844" t="s">
        <v>121</v>
      </c>
      <c r="B2844" s="1">
        <v>42409</v>
      </c>
      <c r="C2844">
        <v>10778</v>
      </c>
      <c r="D2844">
        <v>1697</v>
      </c>
      <c r="E2844">
        <v>2.0878999999999999</v>
      </c>
      <c r="F2844">
        <v>0.23180000000000001</v>
      </c>
      <c r="G2844" t="s">
        <v>95</v>
      </c>
      <c r="H2844" t="s">
        <v>142</v>
      </c>
      <c r="I2844" t="s">
        <v>142</v>
      </c>
    </row>
    <row r="2845" spans="1:9" x14ac:dyDescent="0.3">
      <c r="A2845" t="s">
        <v>121</v>
      </c>
      <c r="B2845" s="1">
        <v>42410</v>
      </c>
      <c r="C2845">
        <v>11067</v>
      </c>
      <c r="D2845">
        <v>1953</v>
      </c>
      <c r="E2845">
        <v>2.4310999999999998</v>
      </c>
      <c r="F2845">
        <v>0.27</v>
      </c>
      <c r="G2845" t="s">
        <v>95</v>
      </c>
      <c r="H2845" t="s">
        <v>142</v>
      </c>
      <c r="I2845" t="s">
        <v>142</v>
      </c>
    </row>
    <row r="2846" spans="1:9" x14ac:dyDescent="0.3">
      <c r="A2846" t="s">
        <v>121</v>
      </c>
      <c r="B2846" s="1">
        <v>42411</v>
      </c>
      <c r="C2846">
        <v>10211</v>
      </c>
      <c r="D2846">
        <v>1750</v>
      </c>
      <c r="E2846">
        <v>2.1206999999999998</v>
      </c>
      <c r="F2846">
        <v>0.23549999999999999</v>
      </c>
      <c r="G2846" t="s">
        <v>95</v>
      </c>
      <c r="H2846" t="s">
        <v>142</v>
      </c>
      <c r="I2846" t="s">
        <v>142</v>
      </c>
    </row>
    <row r="2847" spans="1:9" x14ac:dyDescent="0.3">
      <c r="A2847" t="s">
        <v>121</v>
      </c>
      <c r="B2847" s="1">
        <v>42412</v>
      </c>
      <c r="C2847">
        <v>9880</v>
      </c>
      <c r="D2847">
        <v>1729</v>
      </c>
      <c r="E2847">
        <v>2.1711</v>
      </c>
      <c r="F2847">
        <v>0.24129999999999999</v>
      </c>
      <c r="G2847" t="s">
        <v>95</v>
      </c>
      <c r="H2847" t="s">
        <v>142</v>
      </c>
      <c r="I2847" t="s">
        <v>142</v>
      </c>
    </row>
    <row r="2848" spans="1:9" x14ac:dyDescent="0.3">
      <c r="A2848" t="s">
        <v>121</v>
      </c>
      <c r="B2848" s="1">
        <v>42413</v>
      </c>
      <c r="C2848">
        <v>8204</v>
      </c>
      <c r="D2848">
        <v>1111</v>
      </c>
      <c r="E2848">
        <v>1.3935</v>
      </c>
      <c r="F2848">
        <v>0.15490000000000001</v>
      </c>
      <c r="G2848" t="s">
        <v>95</v>
      </c>
      <c r="H2848" t="s">
        <v>142</v>
      </c>
      <c r="I2848" t="s">
        <v>142</v>
      </c>
    </row>
    <row r="2849" spans="1:9" x14ac:dyDescent="0.3">
      <c r="A2849" t="s">
        <v>121</v>
      </c>
      <c r="B2849" s="1">
        <v>42414</v>
      </c>
      <c r="C2849">
        <v>8348</v>
      </c>
      <c r="D2849">
        <v>1109</v>
      </c>
      <c r="E2849">
        <v>1.4054</v>
      </c>
      <c r="F2849">
        <v>0.15620000000000001</v>
      </c>
      <c r="G2849" t="s">
        <v>95</v>
      </c>
      <c r="H2849" t="s">
        <v>142</v>
      </c>
      <c r="I2849" t="s">
        <v>142</v>
      </c>
    </row>
    <row r="2850" spans="1:9" x14ac:dyDescent="0.3">
      <c r="A2850" t="s">
        <v>121</v>
      </c>
      <c r="B2850" s="1">
        <v>42415</v>
      </c>
      <c r="C2850">
        <v>10849</v>
      </c>
      <c r="D2850">
        <v>1703</v>
      </c>
      <c r="E2850">
        <v>2.0954000000000002</v>
      </c>
      <c r="F2850">
        <v>0.2329</v>
      </c>
      <c r="G2850" t="s">
        <v>95</v>
      </c>
      <c r="H2850" t="s">
        <v>142</v>
      </c>
      <c r="I2850" t="s">
        <v>142</v>
      </c>
    </row>
    <row r="2851" spans="1:9" x14ac:dyDescent="0.3">
      <c r="A2851" t="s">
        <v>121</v>
      </c>
      <c r="B2851" s="1">
        <v>42416</v>
      </c>
      <c r="C2851">
        <v>10462</v>
      </c>
      <c r="D2851">
        <v>1669</v>
      </c>
      <c r="E2851">
        <v>2.1006999999999998</v>
      </c>
      <c r="F2851">
        <v>0.2334</v>
      </c>
      <c r="G2851" t="s">
        <v>95</v>
      </c>
      <c r="H2851" t="s">
        <v>142</v>
      </c>
      <c r="I2851" t="s">
        <v>142</v>
      </c>
    </row>
    <row r="2852" spans="1:9" x14ac:dyDescent="0.3">
      <c r="A2852" t="s">
        <v>121</v>
      </c>
      <c r="B2852" s="1">
        <v>42417</v>
      </c>
      <c r="C2852">
        <v>10488</v>
      </c>
      <c r="D2852">
        <v>1625</v>
      </c>
      <c r="E2852">
        <v>2.0436999999999999</v>
      </c>
      <c r="F2852">
        <v>0.2273</v>
      </c>
      <c r="G2852" t="s">
        <v>95</v>
      </c>
      <c r="H2852" t="s">
        <v>142</v>
      </c>
      <c r="I2852" t="s">
        <v>142</v>
      </c>
    </row>
    <row r="2853" spans="1:9" x14ac:dyDescent="0.3">
      <c r="A2853" t="s">
        <v>121</v>
      </c>
      <c r="B2853" s="1">
        <v>42418</v>
      </c>
      <c r="C2853">
        <v>11105</v>
      </c>
      <c r="D2853">
        <v>1976</v>
      </c>
      <c r="E2853">
        <v>2.4359999999999999</v>
      </c>
      <c r="F2853">
        <v>0.2707</v>
      </c>
      <c r="G2853" t="s">
        <v>95</v>
      </c>
      <c r="H2853" t="s">
        <v>142</v>
      </c>
      <c r="I2853" t="s">
        <v>142</v>
      </c>
    </row>
    <row r="2854" spans="1:9" x14ac:dyDescent="0.3">
      <c r="A2854" t="s">
        <v>121</v>
      </c>
      <c r="B2854" s="1">
        <v>42419</v>
      </c>
      <c r="C2854">
        <v>9704</v>
      </c>
      <c r="D2854">
        <v>1706</v>
      </c>
      <c r="E2854">
        <v>2.0893000000000002</v>
      </c>
      <c r="F2854">
        <v>0.23219999999999999</v>
      </c>
      <c r="G2854" t="s">
        <v>95</v>
      </c>
      <c r="H2854" t="s">
        <v>142</v>
      </c>
      <c r="I2854" t="s">
        <v>142</v>
      </c>
    </row>
    <row r="2855" spans="1:9" x14ac:dyDescent="0.3">
      <c r="A2855" t="s">
        <v>121</v>
      </c>
      <c r="B2855" s="1">
        <v>42420</v>
      </c>
      <c r="C2855">
        <v>7927</v>
      </c>
      <c r="D2855">
        <v>1168</v>
      </c>
      <c r="E2855">
        <v>1.4391</v>
      </c>
      <c r="F2855">
        <v>0.16</v>
      </c>
      <c r="G2855" t="s">
        <v>95</v>
      </c>
      <c r="H2855" t="s">
        <v>142</v>
      </c>
      <c r="I2855" t="s">
        <v>142</v>
      </c>
    </row>
    <row r="2856" spans="1:9" x14ac:dyDescent="0.3">
      <c r="A2856" t="s">
        <v>121</v>
      </c>
      <c r="B2856" s="1">
        <v>42421</v>
      </c>
      <c r="C2856">
        <v>9265</v>
      </c>
      <c r="D2856">
        <v>1399</v>
      </c>
      <c r="E2856">
        <v>1.7252000000000001</v>
      </c>
      <c r="F2856">
        <v>0.19159999999999999</v>
      </c>
      <c r="G2856" t="s">
        <v>95</v>
      </c>
      <c r="H2856" t="s">
        <v>142</v>
      </c>
      <c r="I2856" t="s">
        <v>142</v>
      </c>
    </row>
    <row r="2857" spans="1:9" x14ac:dyDescent="0.3">
      <c r="A2857" t="s">
        <v>121</v>
      </c>
      <c r="B2857" s="1">
        <v>42422</v>
      </c>
      <c r="C2857">
        <v>11106</v>
      </c>
      <c r="D2857">
        <v>1700</v>
      </c>
      <c r="E2857">
        <v>2.1425000000000001</v>
      </c>
      <c r="F2857">
        <v>0.23799999999999999</v>
      </c>
      <c r="G2857" t="s">
        <v>95</v>
      </c>
      <c r="H2857" t="s">
        <v>142</v>
      </c>
      <c r="I2857" t="s">
        <v>142</v>
      </c>
    </row>
    <row r="2858" spans="1:9" x14ac:dyDescent="0.3">
      <c r="A2858" t="s">
        <v>121</v>
      </c>
      <c r="B2858" s="1">
        <v>42423</v>
      </c>
      <c r="C2858">
        <v>10818</v>
      </c>
      <c r="D2858">
        <v>1678</v>
      </c>
      <c r="E2858">
        <v>2.1133000000000002</v>
      </c>
      <c r="F2858">
        <v>0.2349</v>
      </c>
      <c r="G2858" t="s">
        <v>95</v>
      </c>
      <c r="H2858" t="s">
        <v>142</v>
      </c>
      <c r="I2858" t="s">
        <v>142</v>
      </c>
    </row>
    <row r="2859" spans="1:9" x14ac:dyDescent="0.3">
      <c r="A2859" t="s">
        <v>122</v>
      </c>
      <c r="B2859" s="1">
        <v>42309</v>
      </c>
      <c r="C2859">
        <v>3028</v>
      </c>
      <c r="D2859">
        <v>899</v>
      </c>
      <c r="E2859">
        <v>2.2475000000000001</v>
      </c>
      <c r="F2859">
        <v>0.31130000000000002</v>
      </c>
      <c r="G2859" t="s">
        <v>98</v>
      </c>
      <c r="H2859" t="s">
        <v>142</v>
      </c>
      <c r="I2859" t="s">
        <v>142</v>
      </c>
    </row>
    <row r="2860" spans="1:9" x14ac:dyDescent="0.3">
      <c r="A2860" t="s">
        <v>122</v>
      </c>
      <c r="B2860" s="1">
        <v>42310</v>
      </c>
      <c r="C2860">
        <v>1823</v>
      </c>
      <c r="D2860">
        <v>835</v>
      </c>
      <c r="E2860">
        <v>2.0874999999999999</v>
      </c>
      <c r="F2860">
        <v>0.34050000000000002</v>
      </c>
      <c r="G2860" t="s">
        <v>98</v>
      </c>
      <c r="H2860" t="s">
        <v>142</v>
      </c>
      <c r="I2860" t="s">
        <v>142</v>
      </c>
    </row>
    <row r="2861" spans="1:9" x14ac:dyDescent="0.3">
      <c r="A2861" t="s">
        <v>122</v>
      </c>
      <c r="B2861" s="1">
        <v>42311</v>
      </c>
      <c r="C2861">
        <v>1928</v>
      </c>
      <c r="D2861">
        <v>980</v>
      </c>
      <c r="E2861">
        <v>2.4500000000000002</v>
      </c>
      <c r="F2861">
        <v>0.42459999999999998</v>
      </c>
      <c r="G2861" t="s">
        <v>98</v>
      </c>
      <c r="H2861" t="s">
        <v>142</v>
      </c>
      <c r="I2861" t="s">
        <v>142</v>
      </c>
    </row>
    <row r="2862" spans="1:9" x14ac:dyDescent="0.3">
      <c r="A2862" t="s">
        <v>122</v>
      </c>
      <c r="B2862" s="1">
        <v>42312</v>
      </c>
      <c r="C2862">
        <v>2078</v>
      </c>
      <c r="D2862">
        <v>1029</v>
      </c>
      <c r="E2862">
        <v>2.5724999999999998</v>
      </c>
      <c r="F2862">
        <v>0.30130000000000001</v>
      </c>
      <c r="G2862" t="s">
        <v>98</v>
      </c>
      <c r="H2862" t="s">
        <v>142</v>
      </c>
      <c r="I2862" t="s">
        <v>142</v>
      </c>
    </row>
    <row r="2863" spans="1:9" x14ac:dyDescent="0.3">
      <c r="A2863" t="s">
        <v>122</v>
      </c>
      <c r="B2863" s="1">
        <v>42313</v>
      </c>
      <c r="C2863">
        <v>2148</v>
      </c>
      <c r="D2863">
        <v>1159</v>
      </c>
      <c r="E2863">
        <v>2.8975</v>
      </c>
      <c r="F2863">
        <v>0.36020000000000002</v>
      </c>
      <c r="G2863" t="s">
        <v>98</v>
      </c>
      <c r="H2863" t="s">
        <v>142</v>
      </c>
      <c r="I2863" t="s">
        <v>142</v>
      </c>
    </row>
    <row r="2864" spans="1:9" x14ac:dyDescent="0.3">
      <c r="A2864" t="s">
        <v>122</v>
      </c>
      <c r="B2864" s="1">
        <v>42314</v>
      </c>
      <c r="C2864">
        <v>3198</v>
      </c>
      <c r="D2864">
        <v>1675</v>
      </c>
      <c r="E2864">
        <v>4.1875</v>
      </c>
      <c r="F2864">
        <v>0.64670000000000005</v>
      </c>
      <c r="G2864" t="s">
        <v>98</v>
      </c>
      <c r="H2864" t="s">
        <v>142</v>
      </c>
      <c r="I2864" t="s">
        <v>142</v>
      </c>
    </row>
    <row r="2865" spans="1:9" x14ac:dyDescent="0.3">
      <c r="A2865" t="s">
        <v>122</v>
      </c>
      <c r="B2865" s="1">
        <v>42316</v>
      </c>
      <c r="C2865">
        <v>4449</v>
      </c>
      <c r="D2865">
        <v>1997</v>
      </c>
      <c r="E2865">
        <v>5.3535000000000004</v>
      </c>
      <c r="F2865">
        <v>1.7845</v>
      </c>
      <c r="G2865" t="s">
        <v>98</v>
      </c>
      <c r="H2865" t="s">
        <v>142</v>
      </c>
      <c r="I2865" t="s">
        <v>142</v>
      </c>
    </row>
    <row r="2866" spans="1:9" x14ac:dyDescent="0.3">
      <c r="A2866" t="s">
        <v>122</v>
      </c>
      <c r="B2866" s="1">
        <v>42315</v>
      </c>
      <c r="C2866">
        <v>8170</v>
      </c>
      <c r="D2866">
        <v>4030</v>
      </c>
      <c r="E2866">
        <v>10.074999999999999</v>
      </c>
      <c r="F2866">
        <v>1.0104</v>
      </c>
      <c r="G2866" t="s">
        <v>98</v>
      </c>
      <c r="H2866" t="s">
        <v>142</v>
      </c>
      <c r="I2866" t="s">
        <v>142</v>
      </c>
    </row>
    <row r="2867" spans="1:9" x14ac:dyDescent="0.3">
      <c r="A2867" t="s">
        <v>122</v>
      </c>
      <c r="B2867" s="1">
        <v>42317</v>
      </c>
      <c r="C2867">
        <v>1900</v>
      </c>
      <c r="D2867">
        <v>880</v>
      </c>
      <c r="E2867">
        <v>2.4489000000000001</v>
      </c>
      <c r="F2867">
        <v>0.81620000000000004</v>
      </c>
      <c r="G2867" t="s">
        <v>98</v>
      </c>
      <c r="H2867" t="s">
        <v>142</v>
      </c>
      <c r="I2867" t="s">
        <v>142</v>
      </c>
    </row>
    <row r="2868" spans="1:9" x14ac:dyDescent="0.3">
      <c r="A2868" t="s">
        <v>122</v>
      </c>
      <c r="B2868" s="1">
        <v>42318</v>
      </c>
      <c r="C2868">
        <v>1700</v>
      </c>
      <c r="D2868">
        <v>779</v>
      </c>
      <c r="E2868">
        <v>2.1938</v>
      </c>
      <c r="F2868">
        <v>0.73140000000000005</v>
      </c>
      <c r="G2868" t="s">
        <v>98</v>
      </c>
      <c r="H2868" t="s">
        <v>142</v>
      </c>
      <c r="I2868" t="s">
        <v>142</v>
      </c>
    </row>
    <row r="2869" spans="1:9" x14ac:dyDescent="0.3">
      <c r="A2869" t="s">
        <v>122</v>
      </c>
      <c r="B2869" s="1">
        <v>42319</v>
      </c>
      <c r="C2869">
        <v>1753</v>
      </c>
      <c r="D2869">
        <v>762</v>
      </c>
      <c r="E2869">
        <v>2.1456</v>
      </c>
      <c r="F2869">
        <v>0.71519999999999995</v>
      </c>
      <c r="G2869" t="s">
        <v>98</v>
      </c>
      <c r="H2869" t="s">
        <v>142</v>
      </c>
      <c r="I2869" t="s">
        <v>142</v>
      </c>
    </row>
    <row r="2870" spans="1:9" x14ac:dyDescent="0.3">
      <c r="A2870" t="s">
        <v>122</v>
      </c>
      <c r="B2870" s="1">
        <v>42320</v>
      </c>
      <c r="C2870">
        <v>2010</v>
      </c>
      <c r="D2870">
        <v>926</v>
      </c>
      <c r="E2870">
        <v>2.4929999999999999</v>
      </c>
      <c r="F2870">
        <v>0.83079999999999998</v>
      </c>
      <c r="G2870" t="s">
        <v>98</v>
      </c>
      <c r="H2870" t="s">
        <v>142</v>
      </c>
      <c r="I2870" t="s">
        <v>142</v>
      </c>
    </row>
    <row r="2871" spans="1:9" x14ac:dyDescent="0.3">
      <c r="A2871" t="s">
        <v>122</v>
      </c>
      <c r="B2871" s="1">
        <v>42321</v>
      </c>
      <c r="C2871">
        <v>2817</v>
      </c>
      <c r="D2871">
        <v>1229</v>
      </c>
      <c r="E2871">
        <v>3.3862999999999999</v>
      </c>
      <c r="F2871">
        <v>1.1288</v>
      </c>
      <c r="G2871" t="s">
        <v>98</v>
      </c>
      <c r="H2871" t="s">
        <v>142</v>
      </c>
      <c r="I2871" t="s">
        <v>142</v>
      </c>
    </row>
    <row r="2872" spans="1:9" x14ac:dyDescent="0.3">
      <c r="A2872" t="s">
        <v>122</v>
      </c>
      <c r="B2872" s="1">
        <v>42322</v>
      </c>
      <c r="C2872">
        <v>5362</v>
      </c>
      <c r="D2872">
        <v>2147</v>
      </c>
      <c r="E2872">
        <v>5.8304</v>
      </c>
      <c r="F2872">
        <v>1.9434</v>
      </c>
      <c r="G2872" t="s">
        <v>98</v>
      </c>
      <c r="H2872" t="s">
        <v>142</v>
      </c>
      <c r="I2872" t="s">
        <v>142</v>
      </c>
    </row>
    <row r="2873" spans="1:9" x14ac:dyDescent="0.3">
      <c r="A2873" t="s">
        <v>122</v>
      </c>
      <c r="B2873" s="1">
        <v>42323</v>
      </c>
      <c r="C2873">
        <v>2507</v>
      </c>
      <c r="D2873">
        <v>881</v>
      </c>
      <c r="E2873">
        <v>2.4662999999999999</v>
      </c>
      <c r="F2873">
        <v>0.82210000000000005</v>
      </c>
      <c r="G2873" t="s">
        <v>98</v>
      </c>
      <c r="H2873" t="s">
        <v>142</v>
      </c>
      <c r="I2873" t="s">
        <v>142</v>
      </c>
    </row>
    <row r="2874" spans="1:9" x14ac:dyDescent="0.3">
      <c r="A2874" t="s">
        <v>122</v>
      </c>
      <c r="B2874" s="1">
        <v>42324</v>
      </c>
      <c r="C2874">
        <v>1217</v>
      </c>
      <c r="D2874">
        <v>547</v>
      </c>
      <c r="E2874">
        <v>1.5128999999999999</v>
      </c>
      <c r="F2874">
        <v>0.50429999999999997</v>
      </c>
      <c r="G2874" t="s">
        <v>98</v>
      </c>
      <c r="H2874" t="s">
        <v>142</v>
      </c>
      <c r="I2874" t="s">
        <v>142</v>
      </c>
    </row>
    <row r="2875" spans="1:9" x14ac:dyDescent="0.3">
      <c r="A2875" t="s">
        <v>122</v>
      </c>
      <c r="B2875" s="1">
        <v>42325</v>
      </c>
      <c r="C2875">
        <v>1263</v>
      </c>
      <c r="D2875">
        <v>551</v>
      </c>
      <c r="E2875">
        <v>1.5083</v>
      </c>
      <c r="F2875">
        <v>0.50280000000000002</v>
      </c>
      <c r="G2875" t="s">
        <v>98</v>
      </c>
      <c r="H2875" t="s">
        <v>142</v>
      </c>
      <c r="I2875" t="s">
        <v>142</v>
      </c>
    </row>
    <row r="2876" spans="1:9" x14ac:dyDescent="0.3">
      <c r="A2876" t="s">
        <v>122</v>
      </c>
      <c r="B2876" s="1">
        <v>42326</v>
      </c>
      <c r="C2876">
        <v>1252</v>
      </c>
      <c r="D2876">
        <v>599</v>
      </c>
      <c r="E2876">
        <v>1.4975000000000001</v>
      </c>
      <c r="F2876">
        <v>0.80710000000000004</v>
      </c>
      <c r="G2876" t="s">
        <v>98</v>
      </c>
      <c r="H2876" t="s">
        <v>142</v>
      </c>
      <c r="I2876" t="s">
        <v>142</v>
      </c>
    </row>
    <row r="2877" spans="1:9" x14ac:dyDescent="0.3">
      <c r="A2877" t="s">
        <v>122</v>
      </c>
      <c r="B2877" s="1">
        <v>42327</v>
      </c>
      <c r="C2877">
        <v>1149</v>
      </c>
      <c r="D2877">
        <v>531</v>
      </c>
      <c r="E2877">
        <v>1.3274999999999999</v>
      </c>
      <c r="F2877">
        <v>0.67779999999999996</v>
      </c>
      <c r="G2877" t="s">
        <v>98</v>
      </c>
      <c r="H2877" t="s">
        <v>142</v>
      </c>
      <c r="I2877" t="s">
        <v>142</v>
      </c>
    </row>
    <row r="2878" spans="1:9" x14ac:dyDescent="0.3">
      <c r="A2878" t="s">
        <v>122</v>
      </c>
      <c r="B2878" s="1">
        <v>42328</v>
      </c>
      <c r="C2878">
        <v>1551</v>
      </c>
      <c r="D2878">
        <v>654</v>
      </c>
      <c r="E2878">
        <v>1.635</v>
      </c>
      <c r="F2878">
        <v>0.87860000000000005</v>
      </c>
      <c r="G2878" t="s">
        <v>98</v>
      </c>
      <c r="H2878" t="s">
        <v>142</v>
      </c>
      <c r="I2878" t="s">
        <v>142</v>
      </c>
    </row>
    <row r="2879" spans="1:9" x14ac:dyDescent="0.3">
      <c r="A2879" t="s">
        <v>122</v>
      </c>
      <c r="B2879" s="1">
        <v>42329</v>
      </c>
      <c r="C2879">
        <v>2884</v>
      </c>
      <c r="D2879">
        <v>1211</v>
      </c>
      <c r="E2879">
        <v>3.0274999999999999</v>
      </c>
      <c r="F2879">
        <v>1.2232000000000001</v>
      </c>
      <c r="G2879" t="s">
        <v>98</v>
      </c>
      <c r="H2879" t="s">
        <v>142</v>
      </c>
      <c r="I2879" t="s">
        <v>142</v>
      </c>
    </row>
    <row r="2880" spans="1:9" x14ac:dyDescent="0.3">
      <c r="A2880" t="s">
        <v>122</v>
      </c>
      <c r="B2880" s="1">
        <v>42330</v>
      </c>
      <c r="C2880">
        <v>1948</v>
      </c>
      <c r="D2880">
        <v>701</v>
      </c>
      <c r="E2880">
        <v>1.7524999999999999</v>
      </c>
      <c r="F2880">
        <v>0.80569999999999997</v>
      </c>
      <c r="G2880" t="s">
        <v>98</v>
      </c>
      <c r="H2880" t="s">
        <v>142</v>
      </c>
      <c r="I2880" t="s">
        <v>142</v>
      </c>
    </row>
    <row r="2881" spans="1:9" x14ac:dyDescent="0.3">
      <c r="A2881" t="s">
        <v>122</v>
      </c>
      <c r="B2881" s="1">
        <v>42331</v>
      </c>
      <c r="C2881">
        <v>1038</v>
      </c>
      <c r="D2881">
        <v>405</v>
      </c>
      <c r="E2881">
        <v>1.0125</v>
      </c>
      <c r="F2881">
        <v>0.50770000000000004</v>
      </c>
      <c r="G2881" t="s">
        <v>98</v>
      </c>
      <c r="H2881" t="s">
        <v>142</v>
      </c>
      <c r="I2881" t="s">
        <v>142</v>
      </c>
    </row>
    <row r="2882" spans="1:9" x14ac:dyDescent="0.3">
      <c r="A2882" t="s">
        <v>122</v>
      </c>
      <c r="B2882" s="1">
        <v>42332</v>
      </c>
      <c r="C2882">
        <v>954</v>
      </c>
      <c r="D2882">
        <v>408</v>
      </c>
      <c r="E2882">
        <v>1.02</v>
      </c>
      <c r="F2882">
        <v>0.55289999999999995</v>
      </c>
      <c r="G2882" t="s">
        <v>98</v>
      </c>
      <c r="H2882" t="s">
        <v>142</v>
      </c>
      <c r="I2882" t="s">
        <v>142</v>
      </c>
    </row>
    <row r="2883" spans="1:9" x14ac:dyDescent="0.3">
      <c r="A2883" t="s">
        <v>122</v>
      </c>
      <c r="B2883" s="1">
        <v>42333</v>
      </c>
      <c r="C2883">
        <v>820</v>
      </c>
      <c r="D2883">
        <v>335</v>
      </c>
      <c r="E2883">
        <v>0.83750000000000002</v>
      </c>
      <c r="F2883">
        <v>0.37809999999999999</v>
      </c>
      <c r="G2883" t="s">
        <v>98</v>
      </c>
      <c r="H2883" t="s">
        <v>142</v>
      </c>
      <c r="I2883" t="s">
        <v>142</v>
      </c>
    </row>
    <row r="2884" spans="1:9" x14ac:dyDescent="0.3">
      <c r="A2884" t="s">
        <v>122</v>
      </c>
      <c r="B2884" s="1">
        <v>42334</v>
      </c>
      <c r="C2884">
        <v>615</v>
      </c>
      <c r="D2884">
        <v>220</v>
      </c>
      <c r="E2884">
        <v>0.55000000000000004</v>
      </c>
      <c r="F2884">
        <v>0.27479999999999999</v>
      </c>
      <c r="G2884" t="s">
        <v>98</v>
      </c>
      <c r="H2884" t="s">
        <v>142</v>
      </c>
      <c r="I2884" t="s">
        <v>142</v>
      </c>
    </row>
    <row r="2885" spans="1:9" x14ac:dyDescent="0.3">
      <c r="A2885" t="s">
        <v>122</v>
      </c>
      <c r="B2885" s="1">
        <v>42335</v>
      </c>
      <c r="C2885">
        <v>1335</v>
      </c>
      <c r="D2885">
        <v>496</v>
      </c>
      <c r="E2885">
        <v>1.24</v>
      </c>
      <c r="F2885">
        <v>0.63119999999999998</v>
      </c>
      <c r="G2885" t="s">
        <v>98</v>
      </c>
      <c r="H2885" t="s">
        <v>142</v>
      </c>
      <c r="I2885" t="s">
        <v>142</v>
      </c>
    </row>
    <row r="2886" spans="1:9" x14ac:dyDescent="0.3">
      <c r="A2886" t="s">
        <v>122</v>
      </c>
      <c r="B2886" s="1">
        <v>42336</v>
      </c>
      <c r="C2886">
        <v>2379</v>
      </c>
      <c r="D2886">
        <v>1001</v>
      </c>
      <c r="E2886">
        <v>2.5024999999999999</v>
      </c>
      <c r="F2886">
        <v>1.3582000000000001</v>
      </c>
      <c r="G2886" t="s">
        <v>98</v>
      </c>
      <c r="H2886" t="s">
        <v>142</v>
      </c>
      <c r="I2886" t="s">
        <v>142</v>
      </c>
    </row>
    <row r="2887" spans="1:9" x14ac:dyDescent="0.3">
      <c r="A2887" t="s">
        <v>122</v>
      </c>
      <c r="B2887" s="1">
        <v>42337</v>
      </c>
      <c r="C2887">
        <v>1633</v>
      </c>
      <c r="D2887">
        <v>699</v>
      </c>
      <c r="E2887">
        <v>1.7475000000000001</v>
      </c>
      <c r="F2887">
        <v>0.9536</v>
      </c>
      <c r="G2887" t="s">
        <v>98</v>
      </c>
      <c r="H2887" t="s">
        <v>142</v>
      </c>
      <c r="I2887" t="s">
        <v>142</v>
      </c>
    </row>
    <row r="2888" spans="1:9" x14ac:dyDescent="0.3">
      <c r="A2888" t="s">
        <v>122</v>
      </c>
      <c r="B2888" s="1">
        <v>42338</v>
      </c>
      <c r="C2888">
        <v>961</v>
      </c>
      <c r="D2888">
        <v>473</v>
      </c>
      <c r="E2888">
        <v>1.1825000000000001</v>
      </c>
      <c r="F2888">
        <v>0.74739999999999995</v>
      </c>
      <c r="G2888" t="s">
        <v>98</v>
      </c>
      <c r="H2888" t="s">
        <v>142</v>
      </c>
      <c r="I2888" t="s">
        <v>142</v>
      </c>
    </row>
    <row r="2889" spans="1:9" x14ac:dyDescent="0.3">
      <c r="A2889" t="s">
        <v>122</v>
      </c>
      <c r="B2889" s="1">
        <v>42339</v>
      </c>
      <c r="C2889">
        <v>845</v>
      </c>
      <c r="D2889">
        <v>364</v>
      </c>
      <c r="E2889">
        <v>0.91</v>
      </c>
      <c r="F2889">
        <v>0.51629999999999998</v>
      </c>
      <c r="G2889" t="s">
        <v>98</v>
      </c>
      <c r="H2889" t="s">
        <v>142</v>
      </c>
      <c r="I2889" t="s">
        <v>142</v>
      </c>
    </row>
    <row r="2890" spans="1:9" x14ac:dyDescent="0.3">
      <c r="A2890" t="s">
        <v>122</v>
      </c>
      <c r="B2890" s="1">
        <v>42341</v>
      </c>
      <c r="C2890">
        <v>1152</v>
      </c>
      <c r="D2890">
        <v>490</v>
      </c>
      <c r="E2890">
        <v>1.2250000000000001</v>
      </c>
      <c r="F2890">
        <v>0.5786</v>
      </c>
      <c r="G2890" t="s">
        <v>98</v>
      </c>
      <c r="H2890" t="s">
        <v>142</v>
      </c>
      <c r="I2890" t="s">
        <v>142</v>
      </c>
    </row>
    <row r="2891" spans="1:9" x14ac:dyDescent="0.3">
      <c r="A2891" t="s">
        <v>122</v>
      </c>
      <c r="B2891" s="1">
        <v>42340</v>
      </c>
      <c r="C2891">
        <v>1052</v>
      </c>
      <c r="D2891">
        <v>412</v>
      </c>
      <c r="E2891">
        <v>1.03</v>
      </c>
      <c r="F2891">
        <v>0.4955</v>
      </c>
      <c r="G2891" t="s">
        <v>98</v>
      </c>
      <c r="H2891" t="s">
        <v>142</v>
      </c>
      <c r="I2891" t="s">
        <v>142</v>
      </c>
    </row>
    <row r="2892" spans="1:9" x14ac:dyDescent="0.3">
      <c r="A2892" t="s">
        <v>122</v>
      </c>
      <c r="B2892" s="1">
        <v>42342</v>
      </c>
      <c r="C2892">
        <v>1269</v>
      </c>
      <c r="D2892">
        <v>582</v>
      </c>
      <c r="E2892">
        <v>1.4550000000000001</v>
      </c>
      <c r="F2892">
        <v>0.69540000000000002</v>
      </c>
      <c r="G2892" t="s">
        <v>98</v>
      </c>
      <c r="H2892" t="s">
        <v>142</v>
      </c>
      <c r="I2892" t="s">
        <v>142</v>
      </c>
    </row>
    <row r="2893" spans="1:9" x14ac:dyDescent="0.3">
      <c r="A2893" t="s">
        <v>122</v>
      </c>
      <c r="B2893" s="1">
        <v>42343</v>
      </c>
      <c r="C2893">
        <v>2142</v>
      </c>
      <c r="D2893">
        <v>766</v>
      </c>
      <c r="E2893">
        <v>1.915</v>
      </c>
      <c r="F2893">
        <v>0.89039999999999997</v>
      </c>
      <c r="G2893" t="s">
        <v>98</v>
      </c>
      <c r="H2893" t="s">
        <v>142</v>
      </c>
      <c r="I2893" t="s">
        <v>142</v>
      </c>
    </row>
    <row r="2894" spans="1:9" x14ac:dyDescent="0.3">
      <c r="A2894" t="s">
        <v>122</v>
      </c>
      <c r="B2894" s="1">
        <v>42344</v>
      </c>
      <c r="C2894">
        <v>1775</v>
      </c>
      <c r="D2894">
        <v>633</v>
      </c>
      <c r="E2894">
        <v>1.5825</v>
      </c>
      <c r="F2894">
        <v>0.85419999999999996</v>
      </c>
      <c r="G2894" t="s">
        <v>98</v>
      </c>
      <c r="H2894" t="s">
        <v>142</v>
      </c>
      <c r="I2894" t="s">
        <v>142</v>
      </c>
    </row>
    <row r="2895" spans="1:9" x14ac:dyDescent="0.3">
      <c r="A2895" t="s">
        <v>122</v>
      </c>
      <c r="B2895" s="1">
        <v>42345</v>
      </c>
      <c r="C2895">
        <v>1006</v>
      </c>
      <c r="D2895">
        <v>449</v>
      </c>
      <c r="E2895">
        <v>1.1225000000000001</v>
      </c>
      <c r="F2895">
        <v>0.57020000000000004</v>
      </c>
      <c r="G2895" t="s">
        <v>98</v>
      </c>
      <c r="H2895" t="s">
        <v>142</v>
      </c>
      <c r="I2895" t="s">
        <v>142</v>
      </c>
    </row>
    <row r="2896" spans="1:9" x14ac:dyDescent="0.3">
      <c r="A2896" t="s">
        <v>122</v>
      </c>
      <c r="B2896" s="1">
        <v>42346</v>
      </c>
      <c r="C2896">
        <v>911</v>
      </c>
      <c r="D2896">
        <v>424</v>
      </c>
      <c r="E2896">
        <v>1.06</v>
      </c>
      <c r="F2896">
        <v>0.55889999999999995</v>
      </c>
      <c r="G2896" t="s">
        <v>98</v>
      </c>
      <c r="H2896" t="s">
        <v>142</v>
      </c>
      <c r="I2896" t="s">
        <v>142</v>
      </c>
    </row>
    <row r="2897" spans="1:9" x14ac:dyDescent="0.3">
      <c r="A2897" t="s">
        <v>122</v>
      </c>
      <c r="B2897" s="1">
        <v>42347</v>
      </c>
      <c r="C2897">
        <v>932</v>
      </c>
      <c r="D2897">
        <v>445</v>
      </c>
      <c r="E2897">
        <v>1.1113999999999999</v>
      </c>
      <c r="F2897">
        <v>0.74080000000000001</v>
      </c>
      <c r="G2897" t="s">
        <v>98</v>
      </c>
      <c r="H2897" t="s">
        <v>142</v>
      </c>
      <c r="I2897" t="s">
        <v>142</v>
      </c>
    </row>
    <row r="2898" spans="1:9" x14ac:dyDescent="0.3">
      <c r="A2898" t="s">
        <v>122</v>
      </c>
      <c r="B2898" s="1">
        <v>42348</v>
      </c>
      <c r="C2898">
        <v>1516</v>
      </c>
      <c r="D2898">
        <v>759</v>
      </c>
      <c r="E2898">
        <v>1.8975</v>
      </c>
      <c r="F2898">
        <v>1.0062</v>
      </c>
      <c r="G2898" t="s">
        <v>98</v>
      </c>
      <c r="H2898" t="s">
        <v>142</v>
      </c>
      <c r="I2898" t="s">
        <v>142</v>
      </c>
    </row>
    <row r="2899" spans="1:9" x14ac:dyDescent="0.3">
      <c r="A2899" t="s">
        <v>122</v>
      </c>
      <c r="B2899" s="1">
        <v>42349</v>
      </c>
      <c r="C2899">
        <v>1117</v>
      </c>
      <c r="D2899">
        <v>491</v>
      </c>
      <c r="E2899">
        <v>1.2275</v>
      </c>
      <c r="F2899">
        <v>0.68159999999999998</v>
      </c>
      <c r="G2899" t="s">
        <v>98</v>
      </c>
      <c r="H2899" t="s">
        <v>142</v>
      </c>
      <c r="I2899" t="s">
        <v>142</v>
      </c>
    </row>
    <row r="2900" spans="1:9" x14ac:dyDescent="0.3">
      <c r="A2900" t="s">
        <v>122</v>
      </c>
      <c r="B2900" s="1">
        <v>42350</v>
      </c>
      <c r="C2900">
        <v>1840</v>
      </c>
      <c r="D2900">
        <v>718</v>
      </c>
      <c r="E2900">
        <v>1.7949999999999999</v>
      </c>
      <c r="F2900">
        <v>1.0088999999999999</v>
      </c>
      <c r="G2900" t="s">
        <v>98</v>
      </c>
      <c r="H2900" t="s">
        <v>142</v>
      </c>
      <c r="I2900" t="s">
        <v>142</v>
      </c>
    </row>
    <row r="2901" spans="1:9" x14ac:dyDescent="0.3">
      <c r="A2901" t="s">
        <v>122</v>
      </c>
      <c r="B2901" s="1">
        <v>42351</v>
      </c>
      <c r="C2901">
        <v>1524</v>
      </c>
      <c r="D2901">
        <v>568</v>
      </c>
      <c r="E2901">
        <v>1.42</v>
      </c>
      <c r="F2901">
        <v>0.78090000000000004</v>
      </c>
      <c r="G2901" t="s">
        <v>98</v>
      </c>
      <c r="H2901" t="s">
        <v>142</v>
      </c>
      <c r="I2901" t="s">
        <v>142</v>
      </c>
    </row>
    <row r="2902" spans="1:9" x14ac:dyDescent="0.3">
      <c r="A2902" t="s">
        <v>122</v>
      </c>
      <c r="B2902" s="1">
        <v>42352</v>
      </c>
      <c r="C2902">
        <v>862</v>
      </c>
      <c r="D2902">
        <v>429</v>
      </c>
      <c r="E2902">
        <v>1.0725</v>
      </c>
      <c r="F2902">
        <v>0.62890000000000001</v>
      </c>
      <c r="G2902" t="s">
        <v>98</v>
      </c>
      <c r="H2902" t="s">
        <v>142</v>
      </c>
      <c r="I2902" t="s">
        <v>142</v>
      </c>
    </row>
    <row r="2903" spans="1:9" x14ac:dyDescent="0.3">
      <c r="A2903" t="s">
        <v>122</v>
      </c>
      <c r="B2903" s="1">
        <v>42353</v>
      </c>
      <c r="C2903">
        <v>821</v>
      </c>
      <c r="D2903">
        <v>389</v>
      </c>
      <c r="E2903">
        <v>0.97250000000000003</v>
      </c>
      <c r="F2903">
        <v>0.58509999999999995</v>
      </c>
      <c r="G2903" t="s">
        <v>98</v>
      </c>
      <c r="H2903" t="s">
        <v>142</v>
      </c>
      <c r="I2903" t="s">
        <v>142</v>
      </c>
    </row>
    <row r="2904" spans="1:9" x14ac:dyDescent="0.3">
      <c r="A2904" t="s">
        <v>122</v>
      </c>
      <c r="B2904" s="1">
        <v>42354</v>
      </c>
      <c r="C2904">
        <v>790</v>
      </c>
      <c r="D2904">
        <v>383</v>
      </c>
      <c r="E2904">
        <v>0.95750000000000002</v>
      </c>
      <c r="F2904">
        <v>0.48709999999999998</v>
      </c>
      <c r="G2904" t="s">
        <v>98</v>
      </c>
      <c r="H2904" t="s">
        <v>142</v>
      </c>
      <c r="I2904" t="s">
        <v>142</v>
      </c>
    </row>
    <row r="2905" spans="1:9" x14ac:dyDescent="0.3">
      <c r="A2905" t="s">
        <v>122</v>
      </c>
      <c r="B2905" s="1">
        <v>42355</v>
      </c>
      <c r="C2905">
        <v>1255</v>
      </c>
      <c r="D2905">
        <v>606</v>
      </c>
      <c r="E2905">
        <v>1.5149999999999999</v>
      </c>
      <c r="F2905">
        <v>0.70950000000000002</v>
      </c>
      <c r="G2905" t="s">
        <v>98</v>
      </c>
      <c r="H2905" t="s">
        <v>142</v>
      </c>
      <c r="I2905" t="s">
        <v>142</v>
      </c>
    </row>
    <row r="2906" spans="1:9" x14ac:dyDescent="0.3">
      <c r="A2906" t="s">
        <v>122</v>
      </c>
      <c r="B2906" s="1">
        <v>42356</v>
      </c>
      <c r="C2906">
        <v>942</v>
      </c>
      <c r="D2906">
        <v>486</v>
      </c>
      <c r="E2906">
        <v>1.2150000000000001</v>
      </c>
      <c r="F2906">
        <v>0.67030000000000001</v>
      </c>
      <c r="G2906" t="s">
        <v>98</v>
      </c>
      <c r="H2906" t="s">
        <v>142</v>
      </c>
      <c r="I2906" t="s">
        <v>142</v>
      </c>
    </row>
    <row r="2907" spans="1:9" x14ac:dyDescent="0.3">
      <c r="A2907" t="s">
        <v>122</v>
      </c>
      <c r="B2907" s="1">
        <v>42357</v>
      </c>
      <c r="C2907">
        <v>1407</v>
      </c>
      <c r="D2907">
        <v>596</v>
      </c>
      <c r="E2907">
        <v>1.49</v>
      </c>
      <c r="F2907">
        <v>0.72340000000000004</v>
      </c>
      <c r="G2907" t="s">
        <v>98</v>
      </c>
      <c r="H2907" t="s">
        <v>142</v>
      </c>
      <c r="I2907" t="s">
        <v>142</v>
      </c>
    </row>
    <row r="2908" spans="1:9" x14ac:dyDescent="0.3">
      <c r="A2908" t="s">
        <v>122</v>
      </c>
      <c r="B2908" s="1">
        <v>42358</v>
      </c>
      <c r="C2908">
        <v>1236</v>
      </c>
      <c r="D2908">
        <v>518</v>
      </c>
      <c r="E2908">
        <v>1.2949999999999999</v>
      </c>
      <c r="F2908">
        <v>0.68899999999999995</v>
      </c>
      <c r="G2908" t="s">
        <v>98</v>
      </c>
      <c r="H2908" t="s">
        <v>142</v>
      </c>
      <c r="I2908" t="s">
        <v>142</v>
      </c>
    </row>
    <row r="2909" spans="1:9" x14ac:dyDescent="0.3">
      <c r="A2909" t="s">
        <v>122</v>
      </c>
      <c r="B2909" s="1">
        <v>42359</v>
      </c>
      <c r="C2909">
        <v>731</v>
      </c>
      <c r="D2909">
        <v>323</v>
      </c>
      <c r="E2909">
        <v>0.8075</v>
      </c>
      <c r="F2909">
        <v>0.4002</v>
      </c>
      <c r="G2909" t="s">
        <v>98</v>
      </c>
      <c r="H2909" t="s">
        <v>142</v>
      </c>
      <c r="I2909" t="s">
        <v>142</v>
      </c>
    </row>
    <row r="2910" spans="1:9" x14ac:dyDescent="0.3">
      <c r="A2910" t="s">
        <v>122</v>
      </c>
      <c r="B2910" s="1">
        <v>42360</v>
      </c>
      <c r="C2910">
        <v>817</v>
      </c>
      <c r="D2910">
        <v>388</v>
      </c>
      <c r="E2910">
        <v>0.97</v>
      </c>
      <c r="F2910">
        <v>0.53680000000000005</v>
      </c>
      <c r="G2910" t="s">
        <v>98</v>
      </c>
      <c r="H2910" t="s">
        <v>142</v>
      </c>
      <c r="I2910" t="s">
        <v>142</v>
      </c>
    </row>
    <row r="2911" spans="1:9" x14ac:dyDescent="0.3">
      <c r="A2911" t="s">
        <v>122</v>
      </c>
      <c r="B2911" s="1">
        <v>42361</v>
      </c>
      <c r="C2911">
        <v>735</v>
      </c>
      <c r="D2911">
        <v>381</v>
      </c>
      <c r="E2911">
        <v>0.95250000000000001</v>
      </c>
      <c r="F2911">
        <v>0.4304</v>
      </c>
      <c r="G2911" t="s">
        <v>98</v>
      </c>
      <c r="H2911" t="s">
        <v>142</v>
      </c>
      <c r="I2911" t="s">
        <v>142</v>
      </c>
    </row>
    <row r="2912" spans="1:9" x14ac:dyDescent="0.3">
      <c r="A2912" t="s">
        <v>122</v>
      </c>
      <c r="B2912" s="1">
        <v>42362</v>
      </c>
      <c r="C2912">
        <v>650</v>
      </c>
      <c r="D2912">
        <v>291</v>
      </c>
      <c r="E2912">
        <v>0.72750000000000004</v>
      </c>
      <c r="F2912">
        <v>0.31709999999999999</v>
      </c>
      <c r="G2912" t="s">
        <v>98</v>
      </c>
      <c r="H2912" t="s">
        <v>142</v>
      </c>
      <c r="I2912" t="s">
        <v>142</v>
      </c>
    </row>
    <row r="2913" spans="1:9" x14ac:dyDescent="0.3">
      <c r="A2913" t="s">
        <v>122</v>
      </c>
      <c r="B2913" s="1">
        <v>42363</v>
      </c>
      <c r="C2913">
        <v>1064</v>
      </c>
      <c r="D2913">
        <v>425</v>
      </c>
      <c r="E2913">
        <v>1.0625</v>
      </c>
      <c r="F2913">
        <v>0.4793</v>
      </c>
      <c r="G2913" t="s">
        <v>98</v>
      </c>
      <c r="H2913" t="s">
        <v>142</v>
      </c>
      <c r="I2913" t="s">
        <v>142</v>
      </c>
    </row>
    <row r="2914" spans="1:9" x14ac:dyDescent="0.3">
      <c r="A2914" t="s">
        <v>122</v>
      </c>
      <c r="B2914" s="1">
        <v>42364</v>
      </c>
      <c r="C2914">
        <v>2150</v>
      </c>
      <c r="D2914">
        <v>940</v>
      </c>
      <c r="E2914">
        <v>2.35</v>
      </c>
      <c r="F2914">
        <v>0.95399999999999996</v>
      </c>
      <c r="G2914" t="s">
        <v>98</v>
      </c>
      <c r="H2914" t="s">
        <v>142</v>
      </c>
      <c r="I2914" t="s">
        <v>142</v>
      </c>
    </row>
    <row r="2915" spans="1:9" x14ac:dyDescent="0.3">
      <c r="A2915" t="s">
        <v>122</v>
      </c>
      <c r="B2915" s="1">
        <v>42365</v>
      </c>
      <c r="C2915">
        <v>1952</v>
      </c>
      <c r="D2915">
        <v>830</v>
      </c>
      <c r="E2915">
        <v>2.0750000000000002</v>
      </c>
      <c r="F2915">
        <v>0.80530000000000002</v>
      </c>
      <c r="G2915" t="s">
        <v>98</v>
      </c>
      <c r="H2915" t="s">
        <v>142</v>
      </c>
      <c r="I2915" t="s">
        <v>142</v>
      </c>
    </row>
    <row r="2916" spans="1:9" x14ac:dyDescent="0.3">
      <c r="A2916" t="s">
        <v>122</v>
      </c>
      <c r="B2916" s="1">
        <v>42366</v>
      </c>
      <c r="C2916">
        <v>926</v>
      </c>
      <c r="D2916">
        <v>389</v>
      </c>
      <c r="E2916">
        <v>0.97250000000000003</v>
      </c>
      <c r="F2916">
        <v>0.47899999999999998</v>
      </c>
      <c r="G2916" t="s">
        <v>98</v>
      </c>
      <c r="H2916" t="s">
        <v>142</v>
      </c>
      <c r="I2916" t="s">
        <v>142</v>
      </c>
    </row>
    <row r="2917" spans="1:9" x14ac:dyDescent="0.3">
      <c r="A2917" t="s">
        <v>122</v>
      </c>
      <c r="B2917" s="1">
        <v>42367</v>
      </c>
      <c r="C2917">
        <v>749</v>
      </c>
      <c r="D2917">
        <v>318</v>
      </c>
      <c r="E2917">
        <v>0.79500000000000004</v>
      </c>
      <c r="F2917">
        <v>0.31869999999999998</v>
      </c>
      <c r="G2917" t="s">
        <v>98</v>
      </c>
      <c r="H2917" t="s">
        <v>142</v>
      </c>
      <c r="I2917" t="s">
        <v>142</v>
      </c>
    </row>
    <row r="2918" spans="1:9" x14ac:dyDescent="0.3">
      <c r="A2918" t="s">
        <v>122</v>
      </c>
      <c r="B2918" s="1">
        <v>42368</v>
      </c>
      <c r="C2918">
        <v>721</v>
      </c>
      <c r="D2918">
        <v>292</v>
      </c>
      <c r="E2918">
        <v>0.73</v>
      </c>
      <c r="F2918">
        <v>0.37830000000000003</v>
      </c>
      <c r="G2918" t="s">
        <v>98</v>
      </c>
      <c r="H2918" t="s">
        <v>142</v>
      </c>
      <c r="I2918" t="s">
        <v>142</v>
      </c>
    </row>
    <row r="2919" spans="1:9" x14ac:dyDescent="0.3">
      <c r="A2919" t="s">
        <v>122</v>
      </c>
      <c r="B2919" s="1">
        <v>42369</v>
      </c>
      <c r="C2919">
        <v>690</v>
      </c>
      <c r="D2919">
        <v>277</v>
      </c>
      <c r="E2919">
        <v>0.6925</v>
      </c>
      <c r="F2919">
        <v>0.30299999999999999</v>
      </c>
      <c r="G2919" t="s">
        <v>98</v>
      </c>
      <c r="H2919" t="s">
        <v>142</v>
      </c>
      <c r="I2919" t="s">
        <v>142</v>
      </c>
    </row>
    <row r="2920" spans="1:9" x14ac:dyDescent="0.3">
      <c r="A2920" t="s">
        <v>122</v>
      </c>
      <c r="B2920" s="1">
        <v>42370</v>
      </c>
      <c r="C2920">
        <v>1245</v>
      </c>
      <c r="D2920">
        <v>237</v>
      </c>
      <c r="E2920">
        <v>0.59250000000000003</v>
      </c>
      <c r="F2920">
        <v>0.23100000000000001</v>
      </c>
      <c r="G2920" t="s">
        <v>98</v>
      </c>
      <c r="H2920" t="s">
        <v>142</v>
      </c>
      <c r="I2920" t="s">
        <v>142</v>
      </c>
    </row>
    <row r="2921" spans="1:9" x14ac:dyDescent="0.3">
      <c r="A2921" t="s">
        <v>122</v>
      </c>
      <c r="B2921" s="1">
        <v>42371</v>
      </c>
      <c r="C2921">
        <v>2751</v>
      </c>
      <c r="D2921">
        <v>497</v>
      </c>
      <c r="E2921">
        <v>1.2424999999999999</v>
      </c>
      <c r="F2921">
        <v>0.49990000000000001</v>
      </c>
      <c r="G2921" t="s">
        <v>98</v>
      </c>
      <c r="H2921" t="s">
        <v>142</v>
      </c>
      <c r="I2921" t="s">
        <v>142</v>
      </c>
    </row>
    <row r="2922" spans="1:9" x14ac:dyDescent="0.3">
      <c r="A2922" t="s">
        <v>122</v>
      </c>
      <c r="B2922" s="1">
        <v>42372</v>
      </c>
      <c r="C2922">
        <v>2081</v>
      </c>
      <c r="D2922">
        <v>382</v>
      </c>
      <c r="E2922">
        <v>0.95499999999999996</v>
      </c>
      <c r="F2922">
        <v>0.41139999999999999</v>
      </c>
      <c r="G2922" t="s">
        <v>98</v>
      </c>
      <c r="H2922" t="s">
        <v>142</v>
      </c>
      <c r="I2922" t="s">
        <v>142</v>
      </c>
    </row>
    <row r="2923" spans="1:9" x14ac:dyDescent="0.3">
      <c r="A2923" t="s">
        <v>122</v>
      </c>
      <c r="B2923" s="1">
        <v>42373</v>
      </c>
      <c r="C2923">
        <v>1030</v>
      </c>
      <c r="D2923">
        <v>240</v>
      </c>
      <c r="E2923">
        <v>0.6</v>
      </c>
      <c r="F2923">
        <v>0.20949999999999999</v>
      </c>
      <c r="G2923" t="s">
        <v>98</v>
      </c>
      <c r="H2923" t="s">
        <v>142</v>
      </c>
      <c r="I2923" t="s">
        <v>142</v>
      </c>
    </row>
    <row r="2924" spans="1:9" x14ac:dyDescent="0.3">
      <c r="A2924" t="s">
        <v>122</v>
      </c>
      <c r="B2924" s="1">
        <v>42374</v>
      </c>
      <c r="C2924">
        <v>962</v>
      </c>
      <c r="D2924">
        <v>343</v>
      </c>
      <c r="E2924">
        <v>0.86870000000000003</v>
      </c>
      <c r="F2924">
        <v>0.57899999999999996</v>
      </c>
      <c r="G2924" t="s">
        <v>98</v>
      </c>
      <c r="H2924" t="s">
        <v>142</v>
      </c>
      <c r="I2924" t="s">
        <v>142</v>
      </c>
    </row>
    <row r="2925" spans="1:9" x14ac:dyDescent="0.3">
      <c r="A2925" t="s">
        <v>122</v>
      </c>
      <c r="B2925" s="1">
        <v>42375</v>
      </c>
      <c r="C2925">
        <v>1049</v>
      </c>
      <c r="D2925">
        <v>344</v>
      </c>
      <c r="E2925">
        <v>0.86</v>
      </c>
      <c r="F2925">
        <v>0.38279999999999997</v>
      </c>
      <c r="G2925" t="s">
        <v>98</v>
      </c>
      <c r="H2925" t="s">
        <v>142</v>
      </c>
      <c r="I2925" t="s">
        <v>142</v>
      </c>
    </row>
    <row r="2926" spans="1:9" x14ac:dyDescent="0.3">
      <c r="A2926" t="s">
        <v>122</v>
      </c>
      <c r="B2926" s="1">
        <v>42376</v>
      </c>
      <c r="C2926">
        <v>1089</v>
      </c>
      <c r="D2926">
        <v>356</v>
      </c>
      <c r="E2926">
        <v>0.89</v>
      </c>
      <c r="F2926">
        <v>0.3548</v>
      </c>
      <c r="G2926" t="s">
        <v>98</v>
      </c>
      <c r="H2926" t="s">
        <v>142</v>
      </c>
      <c r="I2926" t="s">
        <v>142</v>
      </c>
    </row>
    <row r="2927" spans="1:9" x14ac:dyDescent="0.3">
      <c r="A2927" t="s">
        <v>122</v>
      </c>
      <c r="B2927" s="1">
        <v>42377</v>
      </c>
      <c r="C2927">
        <v>1209</v>
      </c>
      <c r="D2927">
        <v>371</v>
      </c>
      <c r="E2927">
        <v>0.92749999999999999</v>
      </c>
      <c r="F2927">
        <v>0.45490000000000003</v>
      </c>
      <c r="G2927" t="s">
        <v>98</v>
      </c>
      <c r="H2927" t="s">
        <v>142</v>
      </c>
      <c r="I2927" t="s">
        <v>142</v>
      </c>
    </row>
    <row r="2928" spans="1:9" x14ac:dyDescent="0.3">
      <c r="A2928" t="s">
        <v>122</v>
      </c>
      <c r="B2928" s="1">
        <v>42378</v>
      </c>
      <c r="C2928">
        <v>1685</v>
      </c>
      <c r="D2928">
        <v>278</v>
      </c>
      <c r="E2928">
        <v>0.69499999999999995</v>
      </c>
      <c r="F2928">
        <v>0.2072</v>
      </c>
      <c r="G2928" t="s">
        <v>98</v>
      </c>
      <c r="H2928" t="s">
        <v>142</v>
      </c>
      <c r="I2928" t="s">
        <v>142</v>
      </c>
    </row>
    <row r="2929" spans="1:9" x14ac:dyDescent="0.3">
      <c r="A2929" t="s">
        <v>122</v>
      </c>
      <c r="B2929" s="1">
        <v>42379</v>
      </c>
      <c r="C2929">
        <v>1378</v>
      </c>
      <c r="D2929">
        <v>200</v>
      </c>
      <c r="E2929">
        <v>0.5</v>
      </c>
      <c r="F2929">
        <v>0.18940000000000001</v>
      </c>
      <c r="G2929" t="s">
        <v>98</v>
      </c>
      <c r="H2929" t="s">
        <v>142</v>
      </c>
      <c r="I2929" t="s">
        <v>142</v>
      </c>
    </row>
    <row r="2930" spans="1:9" x14ac:dyDescent="0.3">
      <c r="A2930" t="s">
        <v>122</v>
      </c>
      <c r="B2930" s="1">
        <v>42380</v>
      </c>
      <c r="C2930">
        <v>1498</v>
      </c>
      <c r="D2930">
        <v>258</v>
      </c>
      <c r="E2930">
        <v>0.64500000000000002</v>
      </c>
      <c r="F2930">
        <v>0.26400000000000001</v>
      </c>
      <c r="G2930" t="s">
        <v>98</v>
      </c>
      <c r="H2930" t="s">
        <v>142</v>
      </c>
      <c r="I2930" t="s">
        <v>142</v>
      </c>
    </row>
    <row r="2931" spans="1:9" x14ac:dyDescent="0.3">
      <c r="A2931" t="s">
        <v>122</v>
      </c>
      <c r="B2931" s="1">
        <v>42381</v>
      </c>
      <c r="C2931">
        <v>1189</v>
      </c>
      <c r="D2931">
        <v>224</v>
      </c>
      <c r="E2931">
        <v>0.56000000000000005</v>
      </c>
      <c r="F2931">
        <v>0.22500000000000001</v>
      </c>
      <c r="G2931" t="s">
        <v>98</v>
      </c>
      <c r="H2931" t="s">
        <v>142</v>
      </c>
      <c r="I2931" t="s">
        <v>142</v>
      </c>
    </row>
    <row r="2932" spans="1:9" x14ac:dyDescent="0.3">
      <c r="A2932" t="s">
        <v>122</v>
      </c>
      <c r="B2932" s="1">
        <v>42382</v>
      </c>
      <c r="C2932">
        <v>1648</v>
      </c>
      <c r="D2932">
        <v>435</v>
      </c>
      <c r="E2932">
        <v>1.0874999999999999</v>
      </c>
      <c r="F2932">
        <v>0.45269999999999999</v>
      </c>
      <c r="G2932" t="s">
        <v>98</v>
      </c>
      <c r="H2932" t="s">
        <v>142</v>
      </c>
      <c r="I2932" t="s">
        <v>142</v>
      </c>
    </row>
    <row r="2933" spans="1:9" x14ac:dyDescent="0.3">
      <c r="A2933" t="s">
        <v>122</v>
      </c>
      <c r="B2933" s="1">
        <v>42383</v>
      </c>
      <c r="C2933">
        <v>1750</v>
      </c>
      <c r="D2933">
        <v>550</v>
      </c>
      <c r="E2933">
        <v>1.375</v>
      </c>
      <c r="F2933">
        <v>0.57569999999999999</v>
      </c>
      <c r="G2933" t="s">
        <v>98</v>
      </c>
      <c r="H2933" t="s">
        <v>142</v>
      </c>
      <c r="I2933" t="s">
        <v>142</v>
      </c>
    </row>
    <row r="2934" spans="1:9" x14ac:dyDescent="0.3">
      <c r="A2934" t="s">
        <v>122</v>
      </c>
      <c r="B2934" s="1">
        <v>42384</v>
      </c>
      <c r="C2934">
        <v>1479</v>
      </c>
      <c r="D2934">
        <v>590</v>
      </c>
      <c r="E2934">
        <v>1.4750000000000001</v>
      </c>
      <c r="F2934">
        <v>0.61309999999999998</v>
      </c>
      <c r="G2934" t="s">
        <v>98</v>
      </c>
      <c r="H2934" t="s">
        <v>142</v>
      </c>
      <c r="I2934" t="s">
        <v>142</v>
      </c>
    </row>
    <row r="2935" spans="1:9" x14ac:dyDescent="0.3">
      <c r="A2935" t="s">
        <v>122</v>
      </c>
      <c r="B2935" s="1">
        <v>42385</v>
      </c>
      <c r="C2935">
        <v>2166</v>
      </c>
      <c r="D2935">
        <v>635</v>
      </c>
      <c r="E2935">
        <v>1.5874999999999999</v>
      </c>
      <c r="F2935">
        <v>0.66949999999999998</v>
      </c>
      <c r="G2935" t="s">
        <v>98</v>
      </c>
      <c r="H2935" t="s">
        <v>142</v>
      </c>
      <c r="I2935" t="s">
        <v>142</v>
      </c>
    </row>
    <row r="2936" spans="1:9" x14ac:dyDescent="0.3">
      <c r="A2936" t="s">
        <v>122</v>
      </c>
      <c r="B2936" s="1">
        <v>42386</v>
      </c>
      <c r="C2936">
        <v>1655</v>
      </c>
      <c r="D2936">
        <v>535</v>
      </c>
      <c r="E2936">
        <v>1.3374999999999999</v>
      </c>
      <c r="F2936">
        <v>0.5675</v>
      </c>
      <c r="G2936" t="s">
        <v>98</v>
      </c>
      <c r="H2936" t="s">
        <v>142</v>
      </c>
      <c r="I2936" t="s">
        <v>142</v>
      </c>
    </row>
    <row r="2937" spans="1:9" x14ac:dyDescent="0.3">
      <c r="A2937" t="s">
        <v>122</v>
      </c>
      <c r="B2937" s="1">
        <v>42387</v>
      </c>
      <c r="C2937">
        <v>1046</v>
      </c>
      <c r="D2937">
        <v>341</v>
      </c>
      <c r="E2937">
        <v>0.85250000000000004</v>
      </c>
      <c r="F2937">
        <v>0.3352</v>
      </c>
      <c r="G2937" t="s">
        <v>98</v>
      </c>
      <c r="H2937" t="s">
        <v>142</v>
      </c>
      <c r="I2937" t="s">
        <v>142</v>
      </c>
    </row>
    <row r="2938" spans="1:9" x14ac:dyDescent="0.3">
      <c r="A2938" t="s">
        <v>122</v>
      </c>
      <c r="B2938" s="1">
        <v>42388</v>
      </c>
      <c r="C2938">
        <v>995</v>
      </c>
      <c r="D2938">
        <v>372</v>
      </c>
      <c r="E2938">
        <v>0.93</v>
      </c>
      <c r="F2938">
        <v>0.39539999999999997</v>
      </c>
      <c r="G2938" t="s">
        <v>98</v>
      </c>
      <c r="H2938" t="s">
        <v>142</v>
      </c>
      <c r="I2938" t="s">
        <v>142</v>
      </c>
    </row>
    <row r="2939" spans="1:9" x14ac:dyDescent="0.3">
      <c r="A2939" t="s">
        <v>122</v>
      </c>
      <c r="B2939" s="1">
        <v>42389</v>
      </c>
      <c r="C2939">
        <v>1099</v>
      </c>
      <c r="D2939">
        <v>386</v>
      </c>
      <c r="E2939">
        <v>0.96499999999999997</v>
      </c>
      <c r="F2939">
        <v>0.45340000000000003</v>
      </c>
      <c r="G2939" t="s">
        <v>98</v>
      </c>
      <c r="H2939" t="s">
        <v>142</v>
      </c>
      <c r="I2939" t="s">
        <v>142</v>
      </c>
    </row>
    <row r="2940" spans="1:9" x14ac:dyDescent="0.3">
      <c r="A2940" t="s">
        <v>122</v>
      </c>
      <c r="B2940" s="1">
        <v>42390</v>
      </c>
      <c r="C2940">
        <v>1069</v>
      </c>
      <c r="D2940">
        <v>421</v>
      </c>
      <c r="E2940">
        <v>1.0525</v>
      </c>
      <c r="F2940">
        <v>0.437</v>
      </c>
      <c r="G2940" t="s">
        <v>98</v>
      </c>
      <c r="H2940" t="s">
        <v>142</v>
      </c>
      <c r="I2940" t="s">
        <v>142</v>
      </c>
    </row>
    <row r="2941" spans="1:9" x14ac:dyDescent="0.3">
      <c r="A2941" t="s">
        <v>122</v>
      </c>
      <c r="B2941" s="1">
        <v>42391</v>
      </c>
      <c r="C2941">
        <v>817</v>
      </c>
      <c r="D2941">
        <v>285</v>
      </c>
      <c r="E2941">
        <v>0.71250000000000002</v>
      </c>
      <c r="F2941">
        <v>0.29480000000000001</v>
      </c>
      <c r="G2941" t="s">
        <v>98</v>
      </c>
      <c r="H2941" t="s">
        <v>142</v>
      </c>
      <c r="I2941" t="s">
        <v>142</v>
      </c>
    </row>
    <row r="2942" spans="1:9" x14ac:dyDescent="0.3">
      <c r="A2942" t="s">
        <v>122</v>
      </c>
      <c r="B2942" s="1">
        <v>42392</v>
      </c>
      <c r="C2942">
        <v>793</v>
      </c>
      <c r="D2942">
        <v>216</v>
      </c>
      <c r="E2942">
        <v>0.54</v>
      </c>
      <c r="F2942">
        <v>0.23169999999999999</v>
      </c>
      <c r="G2942" t="s">
        <v>98</v>
      </c>
      <c r="H2942" t="s">
        <v>142</v>
      </c>
      <c r="I2942" t="s">
        <v>142</v>
      </c>
    </row>
    <row r="2943" spans="1:9" x14ac:dyDescent="0.3">
      <c r="A2943" t="s">
        <v>122</v>
      </c>
      <c r="B2943" s="1">
        <v>42393</v>
      </c>
      <c r="C2943">
        <v>1152</v>
      </c>
      <c r="D2943">
        <v>280</v>
      </c>
      <c r="E2943">
        <v>0.7</v>
      </c>
      <c r="F2943">
        <v>0.2727</v>
      </c>
      <c r="G2943" t="s">
        <v>98</v>
      </c>
      <c r="H2943" t="s">
        <v>142</v>
      </c>
      <c r="I2943" t="s">
        <v>142</v>
      </c>
    </row>
    <row r="2944" spans="1:9" x14ac:dyDescent="0.3">
      <c r="A2944" t="s">
        <v>122</v>
      </c>
      <c r="B2944" s="1">
        <v>42394</v>
      </c>
      <c r="C2944">
        <v>1218</v>
      </c>
      <c r="D2944">
        <v>344</v>
      </c>
      <c r="E2944">
        <v>0.86</v>
      </c>
      <c r="F2944">
        <v>0.35110000000000002</v>
      </c>
      <c r="G2944" t="s">
        <v>98</v>
      </c>
      <c r="H2944" t="s">
        <v>142</v>
      </c>
      <c r="I2944" t="s">
        <v>142</v>
      </c>
    </row>
    <row r="2945" spans="1:9" x14ac:dyDescent="0.3">
      <c r="A2945" t="s">
        <v>122</v>
      </c>
      <c r="B2945" s="1">
        <v>42395</v>
      </c>
      <c r="C2945">
        <v>1072</v>
      </c>
      <c r="D2945">
        <v>347</v>
      </c>
      <c r="E2945">
        <v>0.86750000000000005</v>
      </c>
      <c r="F2945">
        <v>0.38190000000000002</v>
      </c>
      <c r="G2945" t="s">
        <v>98</v>
      </c>
      <c r="H2945" t="s">
        <v>142</v>
      </c>
      <c r="I2945" t="s">
        <v>142</v>
      </c>
    </row>
    <row r="2946" spans="1:9" x14ac:dyDescent="0.3">
      <c r="A2946" t="s">
        <v>122</v>
      </c>
      <c r="B2946" s="1">
        <v>42396</v>
      </c>
      <c r="C2946">
        <v>964</v>
      </c>
      <c r="D2946">
        <v>343</v>
      </c>
      <c r="E2946">
        <v>0.85750000000000004</v>
      </c>
      <c r="F2946">
        <v>0.39510000000000001</v>
      </c>
      <c r="G2946" t="s">
        <v>98</v>
      </c>
      <c r="H2946" t="s">
        <v>142</v>
      </c>
      <c r="I2946" t="s">
        <v>142</v>
      </c>
    </row>
    <row r="2947" spans="1:9" x14ac:dyDescent="0.3">
      <c r="A2947" t="s">
        <v>122</v>
      </c>
      <c r="B2947" s="1">
        <v>42397</v>
      </c>
      <c r="C2947">
        <v>1052</v>
      </c>
      <c r="D2947">
        <v>416</v>
      </c>
      <c r="E2947">
        <v>1.04</v>
      </c>
      <c r="F2947">
        <v>0.50209999999999999</v>
      </c>
      <c r="G2947" t="s">
        <v>98</v>
      </c>
      <c r="H2947" t="s">
        <v>142</v>
      </c>
      <c r="I2947" t="s">
        <v>142</v>
      </c>
    </row>
    <row r="2948" spans="1:9" x14ac:dyDescent="0.3">
      <c r="A2948" t="s">
        <v>122</v>
      </c>
      <c r="B2948" s="1">
        <v>42398</v>
      </c>
      <c r="C2948">
        <v>1179</v>
      </c>
      <c r="D2948">
        <v>388</v>
      </c>
      <c r="E2948">
        <v>0.97</v>
      </c>
      <c r="F2948">
        <v>0.44019999999999998</v>
      </c>
      <c r="G2948" t="s">
        <v>98</v>
      </c>
      <c r="H2948" t="s">
        <v>142</v>
      </c>
      <c r="I2948" t="s">
        <v>142</v>
      </c>
    </row>
    <row r="2949" spans="1:9" x14ac:dyDescent="0.3">
      <c r="A2949" t="s">
        <v>122</v>
      </c>
      <c r="B2949" s="1">
        <v>42399</v>
      </c>
      <c r="C2949">
        <v>1470</v>
      </c>
      <c r="D2949">
        <v>419</v>
      </c>
      <c r="E2949">
        <v>1.0475000000000001</v>
      </c>
      <c r="F2949">
        <v>0.44469999999999998</v>
      </c>
      <c r="G2949" t="s">
        <v>98</v>
      </c>
      <c r="H2949" t="s">
        <v>142</v>
      </c>
      <c r="I2949" t="s">
        <v>142</v>
      </c>
    </row>
    <row r="2950" spans="1:9" x14ac:dyDescent="0.3">
      <c r="A2950" t="s">
        <v>122</v>
      </c>
      <c r="B2950" s="1">
        <v>42400</v>
      </c>
      <c r="C2950">
        <v>1516</v>
      </c>
      <c r="D2950">
        <v>398</v>
      </c>
      <c r="E2950">
        <v>0.995</v>
      </c>
      <c r="F2950">
        <v>0.39400000000000002</v>
      </c>
      <c r="G2950" t="s">
        <v>98</v>
      </c>
      <c r="H2950" t="s">
        <v>142</v>
      </c>
      <c r="I2950" t="s">
        <v>142</v>
      </c>
    </row>
    <row r="2951" spans="1:9" x14ac:dyDescent="0.3">
      <c r="A2951" t="s">
        <v>122</v>
      </c>
      <c r="B2951" s="1">
        <v>42402</v>
      </c>
      <c r="C2951">
        <v>1112</v>
      </c>
      <c r="D2951">
        <v>345</v>
      </c>
      <c r="E2951">
        <v>0.86250000000000004</v>
      </c>
      <c r="F2951">
        <v>0.35189999999999999</v>
      </c>
      <c r="G2951" t="s">
        <v>98</v>
      </c>
      <c r="H2951" t="s">
        <v>142</v>
      </c>
      <c r="I2951" t="s">
        <v>142</v>
      </c>
    </row>
    <row r="2952" spans="1:9" x14ac:dyDescent="0.3">
      <c r="A2952" t="s">
        <v>122</v>
      </c>
      <c r="B2952" s="1">
        <v>42401</v>
      </c>
      <c r="C2952">
        <v>1046</v>
      </c>
      <c r="D2952">
        <v>355</v>
      </c>
      <c r="E2952">
        <v>0.88749999999999996</v>
      </c>
      <c r="F2952">
        <v>0.36559999999999998</v>
      </c>
      <c r="G2952" t="s">
        <v>98</v>
      </c>
      <c r="H2952" t="s">
        <v>142</v>
      </c>
      <c r="I2952" t="s">
        <v>142</v>
      </c>
    </row>
    <row r="2953" spans="1:9" x14ac:dyDescent="0.3">
      <c r="A2953" t="s">
        <v>122</v>
      </c>
      <c r="B2953" s="1">
        <v>42403</v>
      </c>
      <c r="C2953">
        <v>1018</v>
      </c>
      <c r="D2953">
        <v>367</v>
      </c>
      <c r="E2953">
        <v>0.91749999999999998</v>
      </c>
      <c r="F2953">
        <v>0.33250000000000002</v>
      </c>
      <c r="G2953" t="s">
        <v>98</v>
      </c>
      <c r="H2953" t="s">
        <v>142</v>
      </c>
      <c r="I2953" t="s">
        <v>142</v>
      </c>
    </row>
    <row r="2954" spans="1:9" x14ac:dyDescent="0.3">
      <c r="A2954" t="s">
        <v>122</v>
      </c>
      <c r="B2954" s="1">
        <v>42404</v>
      </c>
      <c r="C2954">
        <v>1043</v>
      </c>
      <c r="D2954">
        <v>373</v>
      </c>
      <c r="E2954">
        <v>0.9325</v>
      </c>
      <c r="F2954">
        <v>0.37280000000000002</v>
      </c>
      <c r="G2954" t="s">
        <v>98</v>
      </c>
      <c r="H2954" t="s">
        <v>142</v>
      </c>
      <c r="I2954" t="s">
        <v>142</v>
      </c>
    </row>
    <row r="2955" spans="1:9" x14ac:dyDescent="0.3">
      <c r="A2955" t="s">
        <v>122</v>
      </c>
      <c r="B2955" s="1">
        <v>42405</v>
      </c>
      <c r="C2955">
        <v>1003</v>
      </c>
      <c r="D2955">
        <v>385</v>
      </c>
      <c r="E2955">
        <v>0.96250000000000002</v>
      </c>
      <c r="F2955">
        <v>0.42520000000000002</v>
      </c>
      <c r="G2955" t="s">
        <v>98</v>
      </c>
      <c r="H2955" t="s">
        <v>142</v>
      </c>
      <c r="I2955" t="s">
        <v>142</v>
      </c>
    </row>
    <row r="2956" spans="1:9" x14ac:dyDescent="0.3">
      <c r="A2956" t="s">
        <v>122</v>
      </c>
      <c r="B2956" s="1">
        <v>42406</v>
      </c>
      <c r="C2956">
        <v>1914</v>
      </c>
      <c r="D2956">
        <v>508</v>
      </c>
      <c r="E2956">
        <v>1.27</v>
      </c>
      <c r="F2956">
        <v>0.53459999999999996</v>
      </c>
      <c r="G2956" t="s">
        <v>98</v>
      </c>
      <c r="H2956" t="s">
        <v>142</v>
      </c>
      <c r="I2956" t="s">
        <v>142</v>
      </c>
    </row>
    <row r="2957" spans="1:9" x14ac:dyDescent="0.3">
      <c r="A2957" t="s">
        <v>122</v>
      </c>
      <c r="B2957" s="1">
        <v>42407</v>
      </c>
      <c r="C2957">
        <v>1082</v>
      </c>
      <c r="D2957">
        <v>347</v>
      </c>
      <c r="E2957">
        <v>0.86750000000000005</v>
      </c>
      <c r="F2957">
        <v>0.37709999999999999</v>
      </c>
      <c r="G2957" t="s">
        <v>98</v>
      </c>
      <c r="H2957" t="s">
        <v>142</v>
      </c>
      <c r="I2957" t="s">
        <v>142</v>
      </c>
    </row>
    <row r="2958" spans="1:9" x14ac:dyDescent="0.3">
      <c r="A2958" t="s">
        <v>122</v>
      </c>
      <c r="B2958" s="1">
        <v>42408</v>
      </c>
      <c r="C2958">
        <v>913</v>
      </c>
      <c r="D2958">
        <v>288</v>
      </c>
      <c r="E2958">
        <v>0.72</v>
      </c>
      <c r="F2958">
        <v>0.29449999999999998</v>
      </c>
      <c r="G2958" t="s">
        <v>98</v>
      </c>
      <c r="H2958" t="s">
        <v>142</v>
      </c>
      <c r="I2958" t="s">
        <v>142</v>
      </c>
    </row>
    <row r="2959" spans="1:9" x14ac:dyDescent="0.3">
      <c r="A2959" t="s">
        <v>122</v>
      </c>
      <c r="B2959" s="1">
        <v>42409</v>
      </c>
      <c r="C2959">
        <v>1030</v>
      </c>
      <c r="D2959">
        <v>321</v>
      </c>
      <c r="E2959">
        <v>0.80249999999999999</v>
      </c>
      <c r="F2959">
        <v>0.32640000000000002</v>
      </c>
      <c r="G2959" t="s">
        <v>98</v>
      </c>
      <c r="H2959" t="s">
        <v>142</v>
      </c>
      <c r="I2959" t="s">
        <v>142</v>
      </c>
    </row>
    <row r="2960" spans="1:9" x14ac:dyDescent="0.3">
      <c r="A2960" t="s">
        <v>122</v>
      </c>
      <c r="B2960" s="1">
        <v>42410</v>
      </c>
      <c r="C2960">
        <v>1062</v>
      </c>
      <c r="D2960">
        <v>406</v>
      </c>
      <c r="E2960">
        <v>1.0149999999999999</v>
      </c>
      <c r="F2960">
        <v>0.44409999999999999</v>
      </c>
      <c r="G2960" t="s">
        <v>98</v>
      </c>
      <c r="H2960" t="s">
        <v>142</v>
      </c>
      <c r="I2960" t="s">
        <v>142</v>
      </c>
    </row>
    <row r="2961" spans="1:9" x14ac:dyDescent="0.3">
      <c r="A2961" t="s">
        <v>122</v>
      </c>
      <c r="B2961" s="1">
        <v>42411</v>
      </c>
      <c r="C2961">
        <v>952</v>
      </c>
      <c r="D2961">
        <v>378</v>
      </c>
      <c r="E2961">
        <v>0.94499999999999995</v>
      </c>
      <c r="F2961">
        <v>0.36599999999999999</v>
      </c>
      <c r="G2961" t="s">
        <v>98</v>
      </c>
      <c r="H2961" t="s">
        <v>142</v>
      </c>
      <c r="I2961" t="s">
        <v>142</v>
      </c>
    </row>
    <row r="2962" spans="1:9" x14ac:dyDescent="0.3">
      <c r="A2962" t="s">
        <v>122</v>
      </c>
      <c r="B2962" s="1">
        <v>42412</v>
      </c>
      <c r="C2962">
        <v>982</v>
      </c>
      <c r="D2962">
        <v>451</v>
      </c>
      <c r="E2962">
        <v>1.1274999999999999</v>
      </c>
      <c r="F2962">
        <v>0.47599999999999998</v>
      </c>
      <c r="G2962" t="s">
        <v>98</v>
      </c>
      <c r="H2962" t="s">
        <v>142</v>
      </c>
      <c r="I2962" t="s">
        <v>142</v>
      </c>
    </row>
    <row r="2963" spans="1:9" x14ac:dyDescent="0.3">
      <c r="A2963" t="s">
        <v>122</v>
      </c>
      <c r="B2963" s="1">
        <v>42413</v>
      </c>
      <c r="C2963">
        <v>1321</v>
      </c>
      <c r="D2963">
        <v>455</v>
      </c>
      <c r="E2963">
        <v>1.1375</v>
      </c>
      <c r="F2963">
        <v>0.47249999999999998</v>
      </c>
      <c r="G2963" t="s">
        <v>98</v>
      </c>
      <c r="H2963" t="s">
        <v>142</v>
      </c>
      <c r="I2963" t="s">
        <v>142</v>
      </c>
    </row>
    <row r="2964" spans="1:9" x14ac:dyDescent="0.3">
      <c r="A2964" t="s">
        <v>122</v>
      </c>
      <c r="B2964" s="1">
        <v>42414</v>
      </c>
      <c r="C2964">
        <v>1126</v>
      </c>
      <c r="D2964">
        <v>323</v>
      </c>
      <c r="E2964">
        <v>0.8075</v>
      </c>
      <c r="F2964">
        <v>0.34250000000000003</v>
      </c>
      <c r="G2964" t="s">
        <v>98</v>
      </c>
      <c r="H2964" t="s">
        <v>142</v>
      </c>
      <c r="I2964" t="s">
        <v>142</v>
      </c>
    </row>
    <row r="2965" spans="1:9" x14ac:dyDescent="0.3">
      <c r="A2965" t="s">
        <v>122</v>
      </c>
      <c r="B2965" s="1">
        <v>42415</v>
      </c>
      <c r="C2965">
        <v>947</v>
      </c>
      <c r="D2965">
        <v>368</v>
      </c>
      <c r="E2965">
        <v>0.92</v>
      </c>
      <c r="F2965">
        <v>0.35610000000000003</v>
      </c>
      <c r="G2965" t="s">
        <v>98</v>
      </c>
      <c r="H2965" t="s">
        <v>142</v>
      </c>
      <c r="I2965" t="s">
        <v>142</v>
      </c>
    </row>
    <row r="2966" spans="1:9" x14ac:dyDescent="0.3">
      <c r="A2966" t="s">
        <v>122</v>
      </c>
      <c r="B2966" s="1">
        <v>42416</v>
      </c>
      <c r="C2966">
        <v>1208</v>
      </c>
      <c r="D2966">
        <v>544</v>
      </c>
      <c r="E2966">
        <v>1.36</v>
      </c>
      <c r="F2966">
        <v>0.4924</v>
      </c>
      <c r="G2966" t="s">
        <v>98</v>
      </c>
      <c r="H2966" t="s">
        <v>142</v>
      </c>
      <c r="I2966" t="s">
        <v>142</v>
      </c>
    </row>
    <row r="2967" spans="1:9" x14ac:dyDescent="0.3">
      <c r="A2967" t="s">
        <v>122</v>
      </c>
      <c r="B2967" s="1">
        <v>42417</v>
      </c>
      <c r="C2967">
        <v>1147</v>
      </c>
      <c r="D2967">
        <v>526</v>
      </c>
      <c r="E2967">
        <v>1.3149999999999999</v>
      </c>
      <c r="F2967">
        <v>0.55530000000000002</v>
      </c>
      <c r="G2967" t="s">
        <v>98</v>
      </c>
      <c r="H2967" t="s">
        <v>142</v>
      </c>
      <c r="I2967" t="s">
        <v>142</v>
      </c>
    </row>
    <row r="2968" spans="1:9" x14ac:dyDescent="0.3">
      <c r="A2968" t="s">
        <v>122</v>
      </c>
      <c r="B2968" s="1">
        <v>42418</v>
      </c>
      <c r="C2968">
        <v>1402</v>
      </c>
      <c r="D2968">
        <v>540</v>
      </c>
      <c r="E2968">
        <v>1.35</v>
      </c>
      <c r="F2968">
        <v>0.63339999999999996</v>
      </c>
      <c r="G2968" t="s">
        <v>98</v>
      </c>
      <c r="H2968" t="s">
        <v>142</v>
      </c>
      <c r="I2968" t="s">
        <v>142</v>
      </c>
    </row>
    <row r="2969" spans="1:9" x14ac:dyDescent="0.3">
      <c r="A2969" t="s">
        <v>122</v>
      </c>
      <c r="B2969" s="1">
        <v>42419</v>
      </c>
      <c r="C2969">
        <v>1461</v>
      </c>
      <c r="D2969">
        <v>634</v>
      </c>
      <c r="E2969">
        <v>1.585</v>
      </c>
      <c r="F2969">
        <v>0.68759999999999999</v>
      </c>
      <c r="G2969" t="s">
        <v>98</v>
      </c>
      <c r="H2969" t="s">
        <v>142</v>
      </c>
      <c r="I2969" t="s">
        <v>142</v>
      </c>
    </row>
    <row r="2970" spans="1:9" x14ac:dyDescent="0.3">
      <c r="A2970" t="s">
        <v>122</v>
      </c>
      <c r="B2970" s="1">
        <v>42420</v>
      </c>
      <c r="C2970">
        <v>2024</v>
      </c>
      <c r="D2970">
        <v>599</v>
      </c>
      <c r="E2970">
        <v>1.4975000000000001</v>
      </c>
      <c r="F2970">
        <v>0.66810000000000003</v>
      </c>
      <c r="G2970" t="s">
        <v>98</v>
      </c>
      <c r="H2970" t="s">
        <v>142</v>
      </c>
      <c r="I2970" t="s">
        <v>142</v>
      </c>
    </row>
    <row r="2971" spans="1:9" x14ac:dyDescent="0.3">
      <c r="A2971" t="s">
        <v>122</v>
      </c>
      <c r="B2971" s="1">
        <v>42421</v>
      </c>
      <c r="C2971">
        <v>2220</v>
      </c>
      <c r="D2971">
        <v>611</v>
      </c>
      <c r="E2971">
        <v>1.5275000000000001</v>
      </c>
      <c r="F2971">
        <v>0.61960000000000004</v>
      </c>
      <c r="G2971" t="s">
        <v>98</v>
      </c>
      <c r="H2971" t="s">
        <v>142</v>
      </c>
      <c r="I2971" t="s">
        <v>142</v>
      </c>
    </row>
    <row r="2972" spans="1:9" x14ac:dyDescent="0.3">
      <c r="A2972" t="s">
        <v>122</v>
      </c>
      <c r="B2972" s="1">
        <v>42422</v>
      </c>
      <c r="C2972">
        <v>1357</v>
      </c>
      <c r="D2972">
        <v>482</v>
      </c>
      <c r="E2972">
        <v>1.2050000000000001</v>
      </c>
      <c r="F2972">
        <v>0.52910000000000001</v>
      </c>
      <c r="G2972" t="s">
        <v>98</v>
      </c>
      <c r="H2972" t="s">
        <v>142</v>
      </c>
      <c r="I2972" t="s">
        <v>142</v>
      </c>
    </row>
    <row r="2973" spans="1:9" x14ac:dyDescent="0.3">
      <c r="A2973" t="s">
        <v>122</v>
      </c>
      <c r="B2973" s="1">
        <v>42423</v>
      </c>
      <c r="C2973">
        <v>1228</v>
      </c>
      <c r="D2973">
        <v>426</v>
      </c>
      <c r="E2973">
        <v>1.0649999999999999</v>
      </c>
      <c r="F2973">
        <v>0.47820000000000001</v>
      </c>
      <c r="G2973" t="s">
        <v>98</v>
      </c>
      <c r="H2973" t="s">
        <v>142</v>
      </c>
      <c r="I2973" t="s">
        <v>142</v>
      </c>
    </row>
    <row r="2974" spans="1:9" x14ac:dyDescent="0.3">
      <c r="A2974" t="s">
        <v>123</v>
      </c>
      <c r="B2974" s="1">
        <v>42397</v>
      </c>
      <c r="C2974">
        <v>338275</v>
      </c>
      <c r="D2974">
        <v>48334</v>
      </c>
      <c r="E2974">
        <v>43.898200000000003</v>
      </c>
      <c r="F2974">
        <v>14.6327</v>
      </c>
      <c r="G2974" t="s">
        <v>95</v>
      </c>
      <c r="H2974" t="s">
        <v>142</v>
      </c>
      <c r="I2974" t="s">
        <v>142</v>
      </c>
    </row>
    <row r="2975" spans="1:9" x14ac:dyDescent="0.3">
      <c r="A2975" t="s">
        <v>123</v>
      </c>
      <c r="B2975" s="1">
        <v>42398</v>
      </c>
      <c r="C2975">
        <v>477066</v>
      </c>
      <c r="D2975">
        <v>126886</v>
      </c>
      <c r="E2975">
        <v>126.886</v>
      </c>
      <c r="F2975">
        <v>32.732700000000001</v>
      </c>
      <c r="G2975" t="s">
        <v>95</v>
      </c>
      <c r="H2975" t="s">
        <v>142</v>
      </c>
      <c r="I2975" t="s">
        <v>142</v>
      </c>
    </row>
    <row r="2976" spans="1:9" x14ac:dyDescent="0.3">
      <c r="A2976" t="s">
        <v>123</v>
      </c>
      <c r="B2976" s="1">
        <v>42399</v>
      </c>
      <c r="C2976">
        <v>560267</v>
      </c>
      <c r="D2976">
        <v>128144</v>
      </c>
      <c r="E2976">
        <v>128.14400000000001</v>
      </c>
      <c r="F2976">
        <v>28.183800000000002</v>
      </c>
      <c r="G2976" t="s">
        <v>95</v>
      </c>
      <c r="H2976" t="s">
        <v>142</v>
      </c>
      <c r="I2976" t="s">
        <v>142</v>
      </c>
    </row>
    <row r="2977" spans="1:9" x14ac:dyDescent="0.3">
      <c r="A2977" t="s">
        <v>123</v>
      </c>
      <c r="B2977" s="1">
        <v>42400</v>
      </c>
      <c r="C2977">
        <v>783121</v>
      </c>
      <c r="D2977">
        <v>151505</v>
      </c>
      <c r="E2977">
        <v>156.77010000000001</v>
      </c>
      <c r="F2977">
        <v>52.255899999999997</v>
      </c>
      <c r="G2977" t="s">
        <v>95</v>
      </c>
      <c r="H2977" t="s">
        <v>142</v>
      </c>
      <c r="I2977" t="s">
        <v>142</v>
      </c>
    </row>
    <row r="2978" spans="1:9" x14ac:dyDescent="0.3">
      <c r="A2978" t="s">
        <v>123</v>
      </c>
      <c r="B2978" s="1">
        <v>42402</v>
      </c>
      <c r="C2978">
        <v>554023</v>
      </c>
      <c r="D2978">
        <v>108274</v>
      </c>
      <c r="E2978">
        <v>121.1339</v>
      </c>
      <c r="F2978">
        <v>40.377200000000002</v>
      </c>
      <c r="G2978" t="s">
        <v>95</v>
      </c>
      <c r="H2978" t="s">
        <v>142</v>
      </c>
      <c r="I2978" t="s">
        <v>142</v>
      </c>
    </row>
    <row r="2979" spans="1:9" x14ac:dyDescent="0.3">
      <c r="A2979" t="s">
        <v>123</v>
      </c>
      <c r="B2979" s="1">
        <v>42401</v>
      </c>
      <c r="C2979">
        <v>664922</v>
      </c>
      <c r="D2979">
        <v>118771</v>
      </c>
      <c r="E2979">
        <v>133.47710000000001</v>
      </c>
      <c r="F2979">
        <v>44.491999999999997</v>
      </c>
      <c r="G2979" t="s">
        <v>95</v>
      </c>
      <c r="H2979" t="s">
        <v>142</v>
      </c>
      <c r="I2979" t="s">
        <v>142</v>
      </c>
    </row>
    <row r="2980" spans="1:9" x14ac:dyDescent="0.3">
      <c r="A2980" t="s">
        <v>123</v>
      </c>
      <c r="B2980" s="1">
        <v>42403</v>
      </c>
      <c r="C2980">
        <v>468159</v>
      </c>
      <c r="D2980">
        <v>82088</v>
      </c>
      <c r="E2980">
        <v>93.772300000000001</v>
      </c>
      <c r="F2980">
        <v>31.256499999999999</v>
      </c>
      <c r="G2980" t="s">
        <v>95</v>
      </c>
      <c r="H2980" t="s">
        <v>142</v>
      </c>
      <c r="I2980" t="s">
        <v>142</v>
      </c>
    </row>
    <row r="2981" spans="1:9" x14ac:dyDescent="0.3">
      <c r="A2981" t="s">
        <v>123</v>
      </c>
      <c r="B2981" s="1">
        <v>42404</v>
      </c>
      <c r="C2981">
        <v>470270</v>
      </c>
      <c r="D2981">
        <v>95758</v>
      </c>
      <c r="E2981">
        <v>104.9037</v>
      </c>
      <c r="F2981">
        <v>34.967199999999998</v>
      </c>
      <c r="G2981" t="s">
        <v>95</v>
      </c>
      <c r="H2981" t="s">
        <v>142</v>
      </c>
      <c r="I2981" t="s">
        <v>142</v>
      </c>
    </row>
    <row r="2982" spans="1:9" x14ac:dyDescent="0.3">
      <c r="A2982" t="s">
        <v>123</v>
      </c>
      <c r="B2982" s="1">
        <v>42405</v>
      </c>
      <c r="C2982">
        <v>501738</v>
      </c>
      <c r="D2982">
        <v>110740</v>
      </c>
      <c r="E2982">
        <v>124.5274</v>
      </c>
      <c r="F2982">
        <v>41.508499999999998</v>
      </c>
      <c r="G2982" t="s">
        <v>95</v>
      </c>
      <c r="H2982" t="s">
        <v>142</v>
      </c>
      <c r="I2982" t="s">
        <v>142</v>
      </c>
    </row>
    <row r="2983" spans="1:9" x14ac:dyDescent="0.3">
      <c r="A2983" t="s">
        <v>123</v>
      </c>
      <c r="B2983" s="1">
        <v>42406</v>
      </c>
      <c r="C2983">
        <v>603222</v>
      </c>
      <c r="D2983">
        <v>117414</v>
      </c>
      <c r="E2983">
        <v>131.1327</v>
      </c>
      <c r="F2983">
        <v>43.710599999999999</v>
      </c>
      <c r="G2983" t="s">
        <v>95</v>
      </c>
      <c r="H2983" t="s">
        <v>142</v>
      </c>
      <c r="I2983" t="s">
        <v>142</v>
      </c>
    </row>
    <row r="2984" spans="1:9" x14ac:dyDescent="0.3">
      <c r="A2984" t="s">
        <v>123</v>
      </c>
      <c r="B2984" s="1">
        <v>42407</v>
      </c>
      <c r="C2984">
        <v>607016</v>
      </c>
      <c r="D2984">
        <v>125148</v>
      </c>
      <c r="E2984">
        <v>139.36009999999999</v>
      </c>
      <c r="F2984">
        <v>46.453499999999998</v>
      </c>
      <c r="G2984" t="s">
        <v>95</v>
      </c>
      <c r="H2984" t="s">
        <v>142</v>
      </c>
      <c r="I2984" t="s">
        <v>142</v>
      </c>
    </row>
    <row r="2985" spans="1:9" x14ac:dyDescent="0.3">
      <c r="A2985" t="s">
        <v>123</v>
      </c>
      <c r="B2985" s="1">
        <v>42408</v>
      </c>
      <c r="C2985">
        <v>593768</v>
      </c>
      <c r="D2985">
        <v>140523</v>
      </c>
      <c r="E2985">
        <v>144.54490000000001</v>
      </c>
      <c r="F2985">
        <v>48.181600000000003</v>
      </c>
      <c r="G2985" t="s">
        <v>95</v>
      </c>
      <c r="H2985" t="s">
        <v>142</v>
      </c>
      <c r="I2985" t="s">
        <v>142</v>
      </c>
    </row>
    <row r="2986" spans="1:9" x14ac:dyDescent="0.3">
      <c r="A2986" t="s">
        <v>123</v>
      </c>
      <c r="B2986" s="1">
        <v>42409</v>
      </c>
      <c r="C2986">
        <v>508684</v>
      </c>
      <c r="D2986">
        <v>135135</v>
      </c>
      <c r="E2986">
        <v>139.57249999999999</v>
      </c>
      <c r="F2986">
        <v>46.523899999999998</v>
      </c>
      <c r="G2986" t="s">
        <v>95</v>
      </c>
      <c r="H2986" t="s">
        <v>142</v>
      </c>
      <c r="I2986" t="s">
        <v>142</v>
      </c>
    </row>
    <row r="2987" spans="1:9" x14ac:dyDescent="0.3">
      <c r="A2987" t="s">
        <v>123</v>
      </c>
      <c r="B2987" s="1">
        <v>42410</v>
      </c>
      <c r="C2987">
        <v>456829</v>
      </c>
      <c r="D2987">
        <v>128909</v>
      </c>
      <c r="E2987">
        <v>128.90899999999999</v>
      </c>
      <c r="F2987">
        <v>41.619199999999999</v>
      </c>
      <c r="G2987" t="s">
        <v>95</v>
      </c>
      <c r="H2987" t="s">
        <v>142</v>
      </c>
      <c r="I2987" t="s">
        <v>142</v>
      </c>
    </row>
    <row r="2988" spans="1:9" x14ac:dyDescent="0.3">
      <c r="A2988" t="s">
        <v>123</v>
      </c>
      <c r="B2988" s="1">
        <v>42411</v>
      </c>
      <c r="C2988">
        <v>532207</v>
      </c>
      <c r="D2988">
        <v>128453</v>
      </c>
      <c r="E2988">
        <v>130.6652</v>
      </c>
      <c r="F2988">
        <v>43.554600000000001</v>
      </c>
      <c r="G2988" t="s">
        <v>95</v>
      </c>
      <c r="H2988" t="s">
        <v>142</v>
      </c>
      <c r="I2988" t="s">
        <v>142</v>
      </c>
    </row>
    <row r="2989" spans="1:9" x14ac:dyDescent="0.3">
      <c r="A2989" t="s">
        <v>123</v>
      </c>
      <c r="B2989" s="1">
        <v>42412</v>
      </c>
      <c r="C2989">
        <v>468466</v>
      </c>
      <c r="D2989">
        <v>123048</v>
      </c>
      <c r="E2989">
        <v>129.27940000000001</v>
      </c>
      <c r="F2989">
        <v>43.092300000000002</v>
      </c>
      <c r="G2989" t="s">
        <v>95</v>
      </c>
      <c r="H2989" t="s">
        <v>142</v>
      </c>
      <c r="I2989" t="s">
        <v>142</v>
      </c>
    </row>
    <row r="2990" spans="1:9" x14ac:dyDescent="0.3">
      <c r="A2990" t="s">
        <v>123</v>
      </c>
      <c r="B2990" s="1">
        <v>42413</v>
      </c>
      <c r="C2990">
        <v>480649</v>
      </c>
      <c r="D2990">
        <v>126684</v>
      </c>
      <c r="E2990">
        <v>132.89340000000001</v>
      </c>
      <c r="F2990">
        <v>44.297899999999998</v>
      </c>
      <c r="G2990" t="s">
        <v>95</v>
      </c>
      <c r="H2990" t="s">
        <v>142</v>
      </c>
      <c r="I2990" t="s">
        <v>142</v>
      </c>
    </row>
    <row r="2991" spans="1:9" x14ac:dyDescent="0.3">
      <c r="A2991" t="s">
        <v>123</v>
      </c>
      <c r="B2991" s="1">
        <v>42414</v>
      </c>
      <c r="C2991">
        <v>613725</v>
      </c>
      <c r="D2991">
        <v>162160</v>
      </c>
      <c r="E2991">
        <v>168.1728</v>
      </c>
      <c r="F2991">
        <v>56.057499999999997</v>
      </c>
      <c r="G2991" t="s">
        <v>95</v>
      </c>
      <c r="H2991" t="s">
        <v>142</v>
      </c>
      <c r="I2991" t="s">
        <v>142</v>
      </c>
    </row>
    <row r="2992" spans="1:9" x14ac:dyDescent="0.3">
      <c r="A2992" t="s">
        <v>123</v>
      </c>
      <c r="B2992" s="1">
        <v>42415</v>
      </c>
      <c r="C2992">
        <v>774702</v>
      </c>
      <c r="D2992">
        <v>182042</v>
      </c>
      <c r="E2992">
        <v>192.80449999999999</v>
      </c>
      <c r="F2992">
        <v>64.268000000000001</v>
      </c>
      <c r="G2992" t="s">
        <v>95</v>
      </c>
      <c r="H2992" t="s">
        <v>142</v>
      </c>
      <c r="I2992" t="s">
        <v>142</v>
      </c>
    </row>
    <row r="2993" spans="1:9" x14ac:dyDescent="0.3">
      <c r="A2993" t="s">
        <v>123</v>
      </c>
      <c r="B2993" s="1">
        <v>42416</v>
      </c>
      <c r="C2993">
        <v>644706</v>
      </c>
      <c r="D2993">
        <v>179557</v>
      </c>
      <c r="E2993">
        <v>180.70830000000001</v>
      </c>
      <c r="F2993">
        <v>60.2363</v>
      </c>
      <c r="G2993" t="s">
        <v>95</v>
      </c>
      <c r="H2993" t="s">
        <v>142</v>
      </c>
      <c r="I2993" t="s">
        <v>142</v>
      </c>
    </row>
    <row r="2994" spans="1:9" x14ac:dyDescent="0.3">
      <c r="A2994" t="s">
        <v>123</v>
      </c>
      <c r="B2994" s="1">
        <v>42417</v>
      </c>
      <c r="C2994">
        <v>577391</v>
      </c>
      <c r="D2994">
        <v>120071</v>
      </c>
      <c r="E2994">
        <v>128.3817</v>
      </c>
      <c r="F2994">
        <v>42.793700000000001</v>
      </c>
      <c r="G2994" t="s">
        <v>95</v>
      </c>
      <c r="H2994" t="s">
        <v>142</v>
      </c>
      <c r="I2994" t="s">
        <v>142</v>
      </c>
    </row>
    <row r="2995" spans="1:9" x14ac:dyDescent="0.3">
      <c r="A2995" t="s">
        <v>123</v>
      </c>
      <c r="B2995" s="1">
        <v>42418</v>
      </c>
      <c r="C2995">
        <v>562769</v>
      </c>
      <c r="D2995">
        <v>120371</v>
      </c>
      <c r="E2995">
        <v>130.07679999999999</v>
      </c>
      <c r="F2995">
        <v>43.358699999999999</v>
      </c>
      <c r="G2995" t="s">
        <v>95</v>
      </c>
      <c r="H2995" t="s">
        <v>142</v>
      </c>
      <c r="I2995" t="s">
        <v>142</v>
      </c>
    </row>
    <row r="2996" spans="1:9" x14ac:dyDescent="0.3">
      <c r="A2996" t="s">
        <v>123</v>
      </c>
      <c r="B2996" s="1">
        <v>42419</v>
      </c>
      <c r="C2996">
        <v>469477</v>
      </c>
      <c r="D2996">
        <v>89471</v>
      </c>
      <c r="E2996">
        <v>100.9465</v>
      </c>
      <c r="F2996">
        <v>33.648499999999999</v>
      </c>
      <c r="G2996" t="s">
        <v>95</v>
      </c>
      <c r="H2996" t="s">
        <v>142</v>
      </c>
      <c r="I2996" t="s">
        <v>142</v>
      </c>
    </row>
    <row r="2997" spans="1:9" x14ac:dyDescent="0.3">
      <c r="A2997" t="s">
        <v>123</v>
      </c>
      <c r="B2997" s="1">
        <v>42420</v>
      </c>
      <c r="C2997">
        <v>553322</v>
      </c>
      <c r="D2997">
        <v>107768</v>
      </c>
      <c r="E2997">
        <v>117.33629999999999</v>
      </c>
      <c r="F2997">
        <v>39.111699999999999</v>
      </c>
      <c r="G2997" t="s">
        <v>95</v>
      </c>
      <c r="H2997" t="s">
        <v>142</v>
      </c>
      <c r="I2997" t="s">
        <v>142</v>
      </c>
    </row>
    <row r="2998" spans="1:9" x14ac:dyDescent="0.3">
      <c r="A2998" t="s">
        <v>123</v>
      </c>
      <c r="B2998" s="1">
        <v>42421</v>
      </c>
      <c r="C2998">
        <v>839926</v>
      </c>
      <c r="D2998">
        <v>157372</v>
      </c>
      <c r="E2998">
        <v>174.95480000000001</v>
      </c>
      <c r="F2998">
        <v>58.317700000000002</v>
      </c>
      <c r="G2998" t="s">
        <v>95</v>
      </c>
      <c r="H2998" t="s">
        <v>142</v>
      </c>
      <c r="I2998" t="s">
        <v>142</v>
      </c>
    </row>
    <row r="2999" spans="1:9" x14ac:dyDescent="0.3">
      <c r="A2999" t="s">
        <v>123</v>
      </c>
      <c r="B2999" s="1">
        <v>42422</v>
      </c>
      <c r="C2999">
        <v>828118</v>
      </c>
      <c r="D2999">
        <v>152254</v>
      </c>
      <c r="E2999">
        <v>173.2499</v>
      </c>
      <c r="F2999">
        <v>57.749400000000001</v>
      </c>
      <c r="G2999" t="s">
        <v>95</v>
      </c>
      <c r="H2999" t="s">
        <v>142</v>
      </c>
      <c r="I2999" t="s">
        <v>142</v>
      </c>
    </row>
    <row r="3000" spans="1:9" x14ac:dyDescent="0.3">
      <c r="A3000" t="s">
        <v>123</v>
      </c>
      <c r="B3000" s="1">
        <v>42423</v>
      </c>
      <c r="C3000">
        <v>623748</v>
      </c>
      <c r="D3000">
        <v>117163</v>
      </c>
      <c r="E3000">
        <v>137.83930000000001</v>
      </c>
      <c r="F3000">
        <v>44.113</v>
      </c>
      <c r="G3000" t="s">
        <v>95</v>
      </c>
      <c r="H3000" t="s">
        <v>142</v>
      </c>
      <c r="I3000" t="s">
        <v>142</v>
      </c>
    </row>
    <row r="3001" spans="1:9" x14ac:dyDescent="0.3">
      <c r="A3001" t="s">
        <v>124</v>
      </c>
      <c r="B3001" s="1">
        <v>42309</v>
      </c>
      <c r="C3001">
        <v>1861</v>
      </c>
      <c r="D3001">
        <v>544</v>
      </c>
      <c r="E3001">
        <v>1.36</v>
      </c>
      <c r="F3001">
        <v>0.24079999999999999</v>
      </c>
      <c r="G3001" t="s">
        <v>98</v>
      </c>
      <c r="H3001" t="s">
        <v>142</v>
      </c>
      <c r="I3001" t="s">
        <v>142</v>
      </c>
    </row>
    <row r="3002" spans="1:9" x14ac:dyDescent="0.3">
      <c r="A3002" t="s">
        <v>124</v>
      </c>
      <c r="B3002" s="1">
        <v>42310</v>
      </c>
      <c r="C3002">
        <v>847</v>
      </c>
      <c r="D3002">
        <v>361</v>
      </c>
      <c r="E3002">
        <v>0.90249999999999997</v>
      </c>
      <c r="F3002">
        <v>0.1229</v>
      </c>
      <c r="G3002" t="s">
        <v>98</v>
      </c>
      <c r="H3002" t="s">
        <v>142</v>
      </c>
      <c r="I3002" t="s">
        <v>142</v>
      </c>
    </row>
    <row r="3003" spans="1:9" x14ac:dyDescent="0.3">
      <c r="A3003" t="s">
        <v>124</v>
      </c>
      <c r="B3003" s="1">
        <v>42311</v>
      </c>
      <c r="C3003">
        <v>796</v>
      </c>
      <c r="D3003">
        <v>392</v>
      </c>
      <c r="E3003">
        <v>0.98</v>
      </c>
      <c r="F3003">
        <v>0.2</v>
      </c>
      <c r="G3003" t="s">
        <v>98</v>
      </c>
      <c r="H3003" t="s">
        <v>142</v>
      </c>
      <c r="I3003" t="s">
        <v>142</v>
      </c>
    </row>
    <row r="3004" spans="1:9" x14ac:dyDescent="0.3">
      <c r="A3004" t="s">
        <v>124</v>
      </c>
      <c r="B3004" s="1">
        <v>42312</v>
      </c>
      <c r="C3004">
        <v>910</v>
      </c>
      <c r="D3004">
        <v>453</v>
      </c>
      <c r="E3004">
        <v>1.1325000000000001</v>
      </c>
      <c r="F3004">
        <v>0.1787</v>
      </c>
      <c r="G3004" t="s">
        <v>98</v>
      </c>
      <c r="H3004" t="s">
        <v>142</v>
      </c>
      <c r="I3004" t="s">
        <v>142</v>
      </c>
    </row>
    <row r="3005" spans="1:9" x14ac:dyDescent="0.3">
      <c r="A3005" t="s">
        <v>124</v>
      </c>
      <c r="B3005" s="1">
        <v>42313</v>
      </c>
      <c r="C3005">
        <v>931</v>
      </c>
      <c r="D3005">
        <v>467</v>
      </c>
      <c r="E3005">
        <v>1.1675</v>
      </c>
      <c r="F3005">
        <v>7.8600000000000003E-2</v>
      </c>
      <c r="G3005" t="s">
        <v>98</v>
      </c>
      <c r="H3005" t="s">
        <v>142</v>
      </c>
      <c r="I3005" t="s">
        <v>142</v>
      </c>
    </row>
    <row r="3006" spans="1:9" x14ac:dyDescent="0.3">
      <c r="A3006" t="s">
        <v>124</v>
      </c>
      <c r="B3006" s="1">
        <v>42314</v>
      </c>
      <c r="C3006">
        <v>1406</v>
      </c>
      <c r="D3006">
        <v>805</v>
      </c>
      <c r="E3006">
        <v>2.0125000000000002</v>
      </c>
      <c r="F3006">
        <v>0.2117</v>
      </c>
      <c r="G3006" t="s">
        <v>98</v>
      </c>
      <c r="H3006" t="s">
        <v>142</v>
      </c>
      <c r="I3006" t="s">
        <v>142</v>
      </c>
    </row>
    <row r="3007" spans="1:9" x14ac:dyDescent="0.3">
      <c r="A3007" t="s">
        <v>124</v>
      </c>
      <c r="B3007" s="1">
        <v>42316</v>
      </c>
      <c r="C3007">
        <v>2255</v>
      </c>
      <c r="D3007">
        <v>1003</v>
      </c>
      <c r="E3007">
        <v>2.5074999999999998</v>
      </c>
      <c r="F3007">
        <v>0.77190000000000003</v>
      </c>
      <c r="G3007" t="s">
        <v>98</v>
      </c>
      <c r="H3007" t="s">
        <v>142</v>
      </c>
      <c r="I3007" t="s">
        <v>142</v>
      </c>
    </row>
    <row r="3008" spans="1:9" x14ac:dyDescent="0.3">
      <c r="A3008" t="s">
        <v>124</v>
      </c>
      <c r="B3008" s="1">
        <v>42315</v>
      </c>
      <c r="C3008">
        <v>3049</v>
      </c>
      <c r="D3008">
        <v>1610</v>
      </c>
      <c r="E3008">
        <v>4.0250000000000004</v>
      </c>
      <c r="F3008">
        <v>0.27100000000000002</v>
      </c>
      <c r="G3008" t="s">
        <v>98</v>
      </c>
      <c r="H3008" t="s">
        <v>142</v>
      </c>
      <c r="I3008" t="s">
        <v>142</v>
      </c>
    </row>
    <row r="3009" spans="1:9" x14ac:dyDescent="0.3">
      <c r="A3009" t="s">
        <v>124</v>
      </c>
      <c r="B3009" s="1">
        <v>42317</v>
      </c>
      <c r="C3009">
        <v>803</v>
      </c>
      <c r="D3009">
        <v>377</v>
      </c>
      <c r="E3009">
        <v>1.0052000000000001</v>
      </c>
      <c r="F3009">
        <v>0.33510000000000001</v>
      </c>
      <c r="G3009" t="s">
        <v>98</v>
      </c>
      <c r="H3009" t="s">
        <v>142</v>
      </c>
      <c r="I3009" t="s">
        <v>142</v>
      </c>
    </row>
    <row r="3010" spans="1:9" x14ac:dyDescent="0.3">
      <c r="A3010" t="s">
        <v>124</v>
      </c>
      <c r="B3010" s="1">
        <v>42318</v>
      </c>
      <c r="C3010">
        <v>791</v>
      </c>
      <c r="D3010">
        <v>399</v>
      </c>
      <c r="E3010">
        <v>1.1076999999999999</v>
      </c>
      <c r="F3010">
        <v>0.36909999999999998</v>
      </c>
      <c r="G3010" t="s">
        <v>98</v>
      </c>
      <c r="H3010" t="s">
        <v>142</v>
      </c>
      <c r="I3010" t="s">
        <v>142</v>
      </c>
    </row>
    <row r="3011" spans="1:9" x14ac:dyDescent="0.3">
      <c r="A3011" t="s">
        <v>124</v>
      </c>
      <c r="B3011" s="1">
        <v>42319</v>
      </c>
      <c r="C3011">
        <v>793</v>
      </c>
      <c r="D3011">
        <v>375</v>
      </c>
      <c r="E3011">
        <v>1.0190999999999999</v>
      </c>
      <c r="F3011">
        <v>0.3397</v>
      </c>
      <c r="G3011" t="s">
        <v>98</v>
      </c>
      <c r="H3011" t="s">
        <v>142</v>
      </c>
      <c r="I3011" t="s">
        <v>142</v>
      </c>
    </row>
    <row r="3012" spans="1:9" x14ac:dyDescent="0.3">
      <c r="A3012" t="s">
        <v>124</v>
      </c>
      <c r="B3012" s="1">
        <v>42320</v>
      </c>
      <c r="C3012">
        <v>781</v>
      </c>
      <c r="D3012">
        <v>352</v>
      </c>
      <c r="E3012">
        <v>0.95250000000000001</v>
      </c>
      <c r="F3012">
        <v>0.31740000000000002</v>
      </c>
      <c r="G3012" t="s">
        <v>98</v>
      </c>
      <c r="H3012" t="s">
        <v>142</v>
      </c>
      <c r="I3012" t="s">
        <v>142</v>
      </c>
    </row>
    <row r="3013" spans="1:9" x14ac:dyDescent="0.3">
      <c r="A3013" t="s">
        <v>124</v>
      </c>
      <c r="B3013" s="1">
        <v>42321</v>
      </c>
      <c r="C3013">
        <v>1329</v>
      </c>
      <c r="D3013">
        <v>644</v>
      </c>
      <c r="E3013">
        <v>1.6392</v>
      </c>
      <c r="F3013">
        <v>0.54630000000000001</v>
      </c>
      <c r="G3013" t="s">
        <v>98</v>
      </c>
      <c r="H3013" t="s">
        <v>142</v>
      </c>
      <c r="I3013" t="s">
        <v>142</v>
      </c>
    </row>
    <row r="3014" spans="1:9" x14ac:dyDescent="0.3">
      <c r="A3014" t="s">
        <v>124</v>
      </c>
      <c r="B3014" s="1">
        <v>42322</v>
      </c>
      <c r="C3014">
        <v>2564</v>
      </c>
      <c r="D3014">
        <v>1123</v>
      </c>
      <c r="E3014">
        <v>2.8902999999999999</v>
      </c>
      <c r="F3014">
        <v>0.96350000000000002</v>
      </c>
      <c r="G3014" t="s">
        <v>98</v>
      </c>
      <c r="H3014" t="s">
        <v>142</v>
      </c>
      <c r="I3014" t="s">
        <v>142</v>
      </c>
    </row>
    <row r="3015" spans="1:9" x14ac:dyDescent="0.3">
      <c r="A3015" t="s">
        <v>124</v>
      </c>
      <c r="B3015" s="1">
        <v>42323</v>
      </c>
      <c r="C3015">
        <v>1897</v>
      </c>
      <c r="D3015">
        <v>774</v>
      </c>
      <c r="E3015">
        <v>2.262</v>
      </c>
      <c r="F3015">
        <v>0.754</v>
      </c>
      <c r="G3015" t="s">
        <v>98</v>
      </c>
      <c r="H3015" t="s">
        <v>142</v>
      </c>
      <c r="I3015" t="s">
        <v>142</v>
      </c>
    </row>
    <row r="3016" spans="1:9" x14ac:dyDescent="0.3">
      <c r="A3016" t="s">
        <v>124</v>
      </c>
      <c r="B3016" s="1">
        <v>42324</v>
      </c>
      <c r="C3016">
        <v>767</v>
      </c>
      <c r="D3016">
        <v>339</v>
      </c>
      <c r="E3016">
        <v>0.89700000000000002</v>
      </c>
      <c r="F3016">
        <v>0.29909999999999998</v>
      </c>
      <c r="G3016" t="s">
        <v>98</v>
      </c>
      <c r="H3016" t="s">
        <v>142</v>
      </c>
      <c r="I3016" t="s">
        <v>142</v>
      </c>
    </row>
    <row r="3017" spans="1:9" x14ac:dyDescent="0.3">
      <c r="A3017" t="s">
        <v>124</v>
      </c>
      <c r="B3017" s="1">
        <v>42325</v>
      </c>
      <c r="C3017">
        <v>653</v>
      </c>
      <c r="D3017">
        <v>338</v>
      </c>
      <c r="E3017">
        <v>0.94299999999999995</v>
      </c>
      <c r="F3017">
        <v>0.31419999999999998</v>
      </c>
      <c r="G3017" t="s">
        <v>98</v>
      </c>
      <c r="H3017" t="s">
        <v>142</v>
      </c>
      <c r="I3017" t="s">
        <v>142</v>
      </c>
    </row>
    <row r="3018" spans="1:9" x14ac:dyDescent="0.3">
      <c r="A3018" t="s">
        <v>124</v>
      </c>
      <c r="B3018" s="1">
        <v>42326</v>
      </c>
      <c r="C3018">
        <v>734</v>
      </c>
      <c r="D3018">
        <v>365</v>
      </c>
      <c r="E3018">
        <v>0.91249999999999998</v>
      </c>
      <c r="F3018">
        <v>0.46329999999999999</v>
      </c>
      <c r="G3018" t="s">
        <v>98</v>
      </c>
      <c r="H3018" t="s">
        <v>142</v>
      </c>
      <c r="I3018" t="s">
        <v>142</v>
      </c>
    </row>
    <row r="3019" spans="1:9" x14ac:dyDescent="0.3">
      <c r="A3019" t="s">
        <v>124</v>
      </c>
      <c r="B3019" s="1">
        <v>42327</v>
      </c>
      <c r="C3019">
        <v>715</v>
      </c>
      <c r="D3019">
        <v>332</v>
      </c>
      <c r="E3019">
        <v>0.82930000000000004</v>
      </c>
      <c r="F3019">
        <v>0.40229999999999999</v>
      </c>
      <c r="G3019" t="s">
        <v>98</v>
      </c>
      <c r="H3019" t="s">
        <v>142</v>
      </c>
      <c r="I3019" t="s">
        <v>142</v>
      </c>
    </row>
    <row r="3020" spans="1:9" x14ac:dyDescent="0.3">
      <c r="A3020" t="s">
        <v>124</v>
      </c>
      <c r="B3020" s="1">
        <v>42328</v>
      </c>
      <c r="C3020">
        <v>1105</v>
      </c>
      <c r="D3020">
        <v>468</v>
      </c>
      <c r="E3020">
        <v>1.17</v>
      </c>
      <c r="F3020">
        <v>0.51859999999999995</v>
      </c>
      <c r="G3020" t="s">
        <v>98</v>
      </c>
      <c r="H3020" t="s">
        <v>142</v>
      </c>
      <c r="I3020" t="s">
        <v>142</v>
      </c>
    </row>
    <row r="3021" spans="1:9" x14ac:dyDescent="0.3">
      <c r="A3021" t="s">
        <v>124</v>
      </c>
      <c r="B3021" s="1">
        <v>42329</v>
      </c>
      <c r="C3021">
        <v>9126</v>
      </c>
      <c r="D3021">
        <v>3512</v>
      </c>
      <c r="E3021">
        <v>8.7799999999999994</v>
      </c>
      <c r="F3021">
        <v>3.6286999999999998</v>
      </c>
      <c r="G3021" t="s">
        <v>98</v>
      </c>
      <c r="H3021" t="s">
        <v>142</v>
      </c>
      <c r="I3021" t="s">
        <v>142</v>
      </c>
    </row>
    <row r="3022" spans="1:9" x14ac:dyDescent="0.3">
      <c r="A3022" t="s">
        <v>124</v>
      </c>
      <c r="B3022" s="1">
        <v>42330</v>
      </c>
      <c r="C3022">
        <v>7303</v>
      </c>
      <c r="D3022">
        <v>2604</v>
      </c>
      <c r="E3022">
        <v>6.51</v>
      </c>
      <c r="F3022">
        <v>3.1627999999999998</v>
      </c>
      <c r="G3022" t="s">
        <v>98</v>
      </c>
      <c r="H3022" t="s">
        <v>142</v>
      </c>
      <c r="I3022" t="s">
        <v>142</v>
      </c>
    </row>
    <row r="3023" spans="1:9" x14ac:dyDescent="0.3">
      <c r="A3023" t="s">
        <v>124</v>
      </c>
      <c r="B3023" s="1">
        <v>42331</v>
      </c>
      <c r="C3023">
        <v>2613</v>
      </c>
      <c r="D3023">
        <v>1135</v>
      </c>
      <c r="E3023">
        <v>2.8374999999999999</v>
      </c>
      <c r="F3023">
        <v>1.4001999999999999</v>
      </c>
      <c r="G3023" t="s">
        <v>98</v>
      </c>
      <c r="H3023" t="s">
        <v>142</v>
      </c>
      <c r="I3023" t="s">
        <v>142</v>
      </c>
    </row>
    <row r="3024" spans="1:9" x14ac:dyDescent="0.3">
      <c r="A3024" t="s">
        <v>124</v>
      </c>
      <c r="B3024" s="1">
        <v>42332</v>
      </c>
      <c r="C3024">
        <v>2155</v>
      </c>
      <c r="D3024">
        <v>1032</v>
      </c>
      <c r="E3024">
        <v>2.58</v>
      </c>
      <c r="F3024">
        <v>1.3043</v>
      </c>
      <c r="G3024" t="s">
        <v>98</v>
      </c>
      <c r="H3024" t="s">
        <v>142</v>
      </c>
      <c r="I3024" t="s">
        <v>142</v>
      </c>
    </row>
    <row r="3025" spans="1:9" x14ac:dyDescent="0.3">
      <c r="A3025" t="s">
        <v>124</v>
      </c>
      <c r="B3025" s="1">
        <v>42333</v>
      </c>
      <c r="C3025">
        <v>1918</v>
      </c>
      <c r="D3025">
        <v>832</v>
      </c>
      <c r="E3025">
        <v>2.08</v>
      </c>
      <c r="F3025">
        <v>1.0962000000000001</v>
      </c>
      <c r="G3025" t="s">
        <v>98</v>
      </c>
      <c r="H3025" t="s">
        <v>142</v>
      </c>
      <c r="I3025" t="s">
        <v>142</v>
      </c>
    </row>
    <row r="3026" spans="1:9" x14ac:dyDescent="0.3">
      <c r="A3026" t="s">
        <v>124</v>
      </c>
      <c r="B3026" s="1">
        <v>42334</v>
      </c>
      <c r="C3026">
        <v>1653</v>
      </c>
      <c r="D3026">
        <v>685</v>
      </c>
      <c r="E3026">
        <v>1.7124999999999999</v>
      </c>
      <c r="F3026">
        <v>0.874</v>
      </c>
      <c r="G3026" t="s">
        <v>98</v>
      </c>
      <c r="H3026" t="s">
        <v>142</v>
      </c>
      <c r="I3026" t="s">
        <v>142</v>
      </c>
    </row>
    <row r="3027" spans="1:9" x14ac:dyDescent="0.3">
      <c r="A3027" t="s">
        <v>124</v>
      </c>
      <c r="B3027" s="1">
        <v>42335</v>
      </c>
      <c r="C3027">
        <v>4127</v>
      </c>
      <c r="D3027">
        <v>1700</v>
      </c>
      <c r="E3027">
        <v>4.25</v>
      </c>
      <c r="F3027">
        <v>2.3132999999999999</v>
      </c>
      <c r="G3027" t="s">
        <v>98</v>
      </c>
      <c r="H3027" t="s">
        <v>142</v>
      </c>
      <c r="I3027" t="s">
        <v>142</v>
      </c>
    </row>
    <row r="3028" spans="1:9" x14ac:dyDescent="0.3">
      <c r="A3028" t="s">
        <v>124</v>
      </c>
      <c r="B3028" s="1">
        <v>42336</v>
      </c>
      <c r="C3028">
        <v>8700</v>
      </c>
      <c r="D3028">
        <v>3770</v>
      </c>
      <c r="E3028">
        <v>9.4250000000000007</v>
      </c>
      <c r="F3028">
        <v>4.9747000000000003</v>
      </c>
      <c r="G3028" t="s">
        <v>98</v>
      </c>
      <c r="H3028" t="s">
        <v>142</v>
      </c>
      <c r="I3028" t="s">
        <v>142</v>
      </c>
    </row>
    <row r="3029" spans="1:9" x14ac:dyDescent="0.3">
      <c r="A3029" t="s">
        <v>124</v>
      </c>
      <c r="B3029" s="1">
        <v>42337</v>
      </c>
      <c r="C3029">
        <v>7139</v>
      </c>
      <c r="D3029">
        <v>3024</v>
      </c>
      <c r="E3029">
        <v>7.56</v>
      </c>
      <c r="F3029">
        <v>4.1878000000000002</v>
      </c>
      <c r="G3029" t="s">
        <v>98</v>
      </c>
      <c r="H3029" t="s">
        <v>142</v>
      </c>
      <c r="I3029" t="s">
        <v>142</v>
      </c>
    </row>
    <row r="3030" spans="1:9" x14ac:dyDescent="0.3">
      <c r="A3030" t="s">
        <v>124</v>
      </c>
      <c r="B3030" s="1">
        <v>42338</v>
      </c>
      <c r="C3030">
        <v>2427</v>
      </c>
      <c r="D3030">
        <v>1241</v>
      </c>
      <c r="E3030">
        <v>3.1025</v>
      </c>
      <c r="F3030">
        <v>1.8313999999999999</v>
      </c>
      <c r="G3030" t="s">
        <v>98</v>
      </c>
      <c r="H3030" t="s">
        <v>142</v>
      </c>
      <c r="I3030" t="s">
        <v>142</v>
      </c>
    </row>
    <row r="3031" spans="1:9" x14ac:dyDescent="0.3">
      <c r="A3031" t="s">
        <v>124</v>
      </c>
      <c r="B3031" s="1">
        <v>42339</v>
      </c>
      <c r="C3031">
        <v>2050</v>
      </c>
      <c r="D3031">
        <v>899</v>
      </c>
      <c r="E3031">
        <v>2.2475000000000001</v>
      </c>
      <c r="F3031">
        <v>1.3199000000000001</v>
      </c>
      <c r="G3031" t="s">
        <v>98</v>
      </c>
      <c r="H3031" t="s">
        <v>142</v>
      </c>
      <c r="I3031" t="s">
        <v>142</v>
      </c>
    </row>
    <row r="3032" spans="1:9" x14ac:dyDescent="0.3">
      <c r="A3032" t="s">
        <v>124</v>
      </c>
      <c r="B3032" s="1">
        <v>42341</v>
      </c>
      <c r="C3032">
        <v>3955</v>
      </c>
      <c r="D3032">
        <v>1706</v>
      </c>
      <c r="E3032">
        <v>4.2649999999999997</v>
      </c>
      <c r="F3032">
        <v>2.2555000000000001</v>
      </c>
      <c r="G3032" t="s">
        <v>98</v>
      </c>
      <c r="H3032" t="s">
        <v>142</v>
      </c>
      <c r="I3032" t="s">
        <v>142</v>
      </c>
    </row>
    <row r="3033" spans="1:9" x14ac:dyDescent="0.3">
      <c r="A3033" t="s">
        <v>124</v>
      </c>
      <c r="B3033" s="1">
        <v>42340</v>
      </c>
      <c r="C3033">
        <v>2808</v>
      </c>
      <c r="D3033">
        <v>1218</v>
      </c>
      <c r="E3033">
        <v>3.0449999999999999</v>
      </c>
      <c r="F3033">
        <v>1.6476</v>
      </c>
      <c r="G3033" t="s">
        <v>98</v>
      </c>
      <c r="H3033" t="s">
        <v>142</v>
      </c>
      <c r="I3033" t="s">
        <v>142</v>
      </c>
    </row>
    <row r="3034" spans="1:9" x14ac:dyDescent="0.3">
      <c r="A3034" t="s">
        <v>124</v>
      </c>
      <c r="B3034" s="1">
        <v>42342</v>
      </c>
      <c r="C3034">
        <v>4627</v>
      </c>
      <c r="D3034">
        <v>2014</v>
      </c>
      <c r="E3034">
        <v>5.0350000000000001</v>
      </c>
      <c r="F3034">
        <v>2.6433</v>
      </c>
      <c r="G3034" t="s">
        <v>98</v>
      </c>
      <c r="H3034" t="s">
        <v>142</v>
      </c>
      <c r="I3034" t="s">
        <v>142</v>
      </c>
    </row>
    <row r="3035" spans="1:9" x14ac:dyDescent="0.3">
      <c r="A3035" t="s">
        <v>124</v>
      </c>
      <c r="B3035" s="1">
        <v>42343</v>
      </c>
      <c r="C3035">
        <v>9940</v>
      </c>
      <c r="D3035">
        <v>3441</v>
      </c>
      <c r="E3035">
        <v>8.6024999999999991</v>
      </c>
      <c r="F3035">
        <v>4.6322000000000001</v>
      </c>
      <c r="G3035" t="s">
        <v>98</v>
      </c>
      <c r="H3035" t="s">
        <v>142</v>
      </c>
      <c r="I3035" t="s">
        <v>142</v>
      </c>
    </row>
    <row r="3036" spans="1:9" x14ac:dyDescent="0.3">
      <c r="A3036" t="s">
        <v>124</v>
      </c>
      <c r="B3036" s="1">
        <v>42344</v>
      </c>
      <c r="C3036">
        <v>8531</v>
      </c>
      <c r="D3036">
        <v>3048</v>
      </c>
      <c r="E3036">
        <v>7.62</v>
      </c>
      <c r="F3036">
        <v>4.1672000000000002</v>
      </c>
      <c r="G3036" t="s">
        <v>98</v>
      </c>
      <c r="H3036" t="s">
        <v>142</v>
      </c>
      <c r="I3036" t="s">
        <v>142</v>
      </c>
    </row>
    <row r="3037" spans="1:9" x14ac:dyDescent="0.3">
      <c r="A3037" t="s">
        <v>124</v>
      </c>
      <c r="B3037" s="1">
        <v>42345</v>
      </c>
      <c r="C3037">
        <v>3123</v>
      </c>
      <c r="D3037">
        <v>1492</v>
      </c>
      <c r="E3037">
        <v>3.73</v>
      </c>
      <c r="F3037">
        <v>2.0472000000000001</v>
      </c>
      <c r="G3037" t="s">
        <v>98</v>
      </c>
      <c r="H3037" t="s">
        <v>142</v>
      </c>
      <c r="I3037" t="s">
        <v>142</v>
      </c>
    </row>
    <row r="3038" spans="1:9" x14ac:dyDescent="0.3">
      <c r="A3038" t="s">
        <v>124</v>
      </c>
      <c r="B3038" s="1">
        <v>42346</v>
      </c>
      <c r="C3038">
        <v>2757</v>
      </c>
      <c r="D3038">
        <v>1400</v>
      </c>
      <c r="E3038">
        <v>3.5</v>
      </c>
      <c r="F3038">
        <v>2.0051000000000001</v>
      </c>
      <c r="G3038" t="s">
        <v>98</v>
      </c>
      <c r="H3038" t="s">
        <v>142</v>
      </c>
      <c r="I3038" t="s">
        <v>142</v>
      </c>
    </row>
    <row r="3039" spans="1:9" x14ac:dyDescent="0.3">
      <c r="A3039" t="s">
        <v>124</v>
      </c>
      <c r="B3039" s="1">
        <v>42347</v>
      </c>
      <c r="C3039">
        <v>2724</v>
      </c>
      <c r="D3039">
        <v>1347</v>
      </c>
      <c r="E3039">
        <v>3.3675000000000002</v>
      </c>
      <c r="F3039">
        <v>2.0013999999999998</v>
      </c>
      <c r="G3039" t="s">
        <v>98</v>
      </c>
      <c r="H3039" t="s">
        <v>142</v>
      </c>
      <c r="I3039" t="s">
        <v>142</v>
      </c>
    </row>
    <row r="3040" spans="1:9" x14ac:dyDescent="0.3">
      <c r="A3040" t="s">
        <v>124</v>
      </c>
      <c r="B3040" s="1">
        <v>42348</v>
      </c>
      <c r="C3040">
        <v>3080</v>
      </c>
      <c r="D3040">
        <v>1466</v>
      </c>
      <c r="E3040">
        <v>3.665</v>
      </c>
      <c r="F3040">
        <v>2.0831</v>
      </c>
      <c r="G3040" t="s">
        <v>98</v>
      </c>
      <c r="H3040" t="s">
        <v>142</v>
      </c>
      <c r="I3040" t="s">
        <v>142</v>
      </c>
    </row>
    <row r="3041" spans="1:9" x14ac:dyDescent="0.3">
      <c r="A3041" t="s">
        <v>124</v>
      </c>
      <c r="B3041" s="1">
        <v>42349</v>
      </c>
      <c r="C3041">
        <v>3950</v>
      </c>
      <c r="D3041">
        <v>1759</v>
      </c>
      <c r="E3041">
        <v>4.3975</v>
      </c>
      <c r="F3041">
        <v>2.6907999999999999</v>
      </c>
      <c r="G3041" t="s">
        <v>98</v>
      </c>
      <c r="H3041" t="s">
        <v>142</v>
      </c>
      <c r="I3041" t="s">
        <v>142</v>
      </c>
    </row>
    <row r="3042" spans="1:9" x14ac:dyDescent="0.3">
      <c r="A3042" t="s">
        <v>124</v>
      </c>
      <c r="B3042" s="1">
        <v>42350</v>
      </c>
      <c r="C3042">
        <v>8466</v>
      </c>
      <c r="D3042">
        <v>3753</v>
      </c>
      <c r="E3042">
        <v>9.3825000000000003</v>
      </c>
      <c r="F3042">
        <v>5.7182000000000004</v>
      </c>
      <c r="G3042" t="s">
        <v>98</v>
      </c>
      <c r="H3042" t="s">
        <v>142</v>
      </c>
      <c r="I3042" t="s">
        <v>142</v>
      </c>
    </row>
    <row r="3043" spans="1:9" x14ac:dyDescent="0.3">
      <c r="A3043" t="s">
        <v>124</v>
      </c>
      <c r="B3043" s="1">
        <v>42351</v>
      </c>
      <c r="C3043">
        <v>7242</v>
      </c>
      <c r="D3043">
        <v>3005</v>
      </c>
      <c r="E3043">
        <v>7.5125000000000002</v>
      </c>
      <c r="F3043">
        <v>4.6538000000000004</v>
      </c>
      <c r="G3043" t="s">
        <v>98</v>
      </c>
      <c r="H3043" t="s">
        <v>142</v>
      </c>
      <c r="I3043" t="s">
        <v>142</v>
      </c>
    </row>
    <row r="3044" spans="1:9" x14ac:dyDescent="0.3">
      <c r="A3044" t="s">
        <v>124</v>
      </c>
      <c r="B3044" s="1">
        <v>42352</v>
      </c>
      <c r="C3044">
        <v>2723</v>
      </c>
      <c r="D3044">
        <v>1362</v>
      </c>
      <c r="E3044">
        <v>3.4049999999999998</v>
      </c>
      <c r="F3044">
        <v>2.1625999999999999</v>
      </c>
      <c r="G3044" t="s">
        <v>98</v>
      </c>
      <c r="H3044" t="s">
        <v>142</v>
      </c>
      <c r="I3044" t="s">
        <v>142</v>
      </c>
    </row>
    <row r="3045" spans="1:9" x14ac:dyDescent="0.3">
      <c r="A3045" t="s">
        <v>124</v>
      </c>
      <c r="B3045" s="1">
        <v>42353</v>
      </c>
      <c r="C3045">
        <v>2186</v>
      </c>
      <c r="D3045">
        <v>1055</v>
      </c>
      <c r="E3045">
        <v>2.6375000000000002</v>
      </c>
      <c r="F3045">
        <v>1.6497999999999999</v>
      </c>
      <c r="G3045" t="s">
        <v>98</v>
      </c>
      <c r="H3045" t="s">
        <v>142</v>
      </c>
      <c r="I3045" t="s">
        <v>142</v>
      </c>
    </row>
    <row r="3046" spans="1:9" x14ac:dyDescent="0.3">
      <c r="A3046" t="s">
        <v>124</v>
      </c>
      <c r="B3046" s="1">
        <v>42354</v>
      </c>
      <c r="C3046">
        <v>2478</v>
      </c>
      <c r="D3046">
        <v>1138</v>
      </c>
      <c r="E3046">
        <v>2.8450000000000002</v>
      </c>
      <c r="F3046">
        <v>1.6969000000000001</v>
      </c>
      <c r="G3046" t="s">
        <v>98</v>
      </c>
      <c r="H3046" t="s">
        <v>142</v>
      </c>
      <c r="I3046" t="s">
        <v>142</v>
      </c>
    </row>
    <row r="3047" spans="1:9" x14ac:dyDescent="0.3">
      <c r="A3047" t="s">
        <v>124</v>
      </c>
      <c r="B3047" s="1">
        <v>42355</v>
      </c>
      <c r="C3047">
        <v>2823</v>
      </c>
      <c r="D3047">
        <v>1250</v>
      </c>
      <c r="E3047">
        <v>3.125</v>
      </c>
      <c r="F3047">
        <v>1.9370000000000001</v>
      </c>
      <c r="G3047" t="s">
        <v>98</v>
      </c>
      <c r="H3047" t="s">
        <v>142</v>
      </c>
      <c r="I3047" t="s">
        <v>142</v>
      </c>
    </row>
    <row r="3048" spans="1:9" x14ac:dyDescent="0.3">
      <c r="A3048" t="s">
        <v>124</v>
      </c>
      <c r="B3048" s="1">
        <v>42356</v>
      </c>
      <c r="C3048">
        <v>3742</v>
      </c>
      <c r="D3048">
        <v>1676</v>
      </c>
      <c r="E3048">
        <v>4.1900000000000004</v>
      </c>
      <c r="F3048">
        <v>2.6017000000000001</v>
      </c>
      <c r="G3048" t="s">
        <v>98</v>
      </c>
      <c r="H3048" t="s">
        <v>142</v>
      </c>
      <c r="I3048" t="s">
        <v>142</v>
      </c>
    </row>
    <row r="3049" spans="1:9" x14ac:dyDescent="0.3">
      <c r="A3049" t="s">
        <v>124</v>
      </c>
      <c r="B3049" s="1">
        <v>42357</v>
      </c>
      <c r="C3049">
        <v>7780</v>
      </c>
      <c r="D3049">
        <v>3421</v>
      </c>
      <c r="E3049">
        <v>8.5525000000000002</v>
      </c>
      <c r="F3049">
        <v>4.9211999999999998</v>
      </c>
      <c r="G3049" t="s">
        <v>98</v>
      </c>
      <c r="H3049" t="s">
        <v>142</v>
      </c>
      <c r="I3049" t="s">
        <v>142</v>
      </c>
    </row>
    <row r="3050" spans="1:9" x14ac:dyDescent="0.3">
      <c r="A3050" t="s">
        <v>124</v>
      </c>
      <c r="B3050" s="1">
        <v>42358</v>
      </c>
      <c r="C3050">
        <v>7021</v>
      </c>
      <c r="D3050">
        <v>3108</v>
      </c>
      <c r="E3050">
        <v>7.77</v>
      </c>
      <c r="F3050">
        <v>4.2394999999999996</v>
      </c>
      <c r="G3050" t="s">
        <v>98</v>
      </c>
      <c r="H3050" t="s">
        <v>142</v>
      </c>
      <c r="I3050" t="s">
        <v>142</v>
      </c>
    </row>
    <row r="3051" spans="1:9" x14ac:dyDescent="0.3">
      <c r="A3051" t="s">
        <v>124</v>
      </c>
      <c r="B3051" s="1">
        <v>42359</v>
      </c>
      <c r="C3051">
        <v>2385</v>
      </c>
      <c r="D3051">
        <v>1146</v>
      </c>
      <c r="E3051">
        <v>2.8650000000000002</v>
      </c>
      <c r="F3051">
        <v>1.6819</v>
      </c>
      <c r="G3051" t="s">
        <v>98</v>
      </c>
      <c r="H3051" t="s">
        <v>142</v>
      </c>
      <c r="I3051" t="s">
        <v>142</v>
      </c>
    </row>
    <row r="3052" spans="1:9" x14ac:dyDescent="0.3">
      <c r="A3052" t="s">
        <v>124</v>
      </c>
      <c r="B3052" s="1">
        <v>42360</v>
      </c>
      <c r="C3052">
        <v>2118</v>
      </c>
      <c r="D3052">
        <v>989</v>
      </c>
      <c r="E3052">
        <v>2.4725000000000001</v>
      </c>
      <c r="F3052">
        <v>1.4392</v>
      </c>
      <c r="G3052" t="s">
        <v>98</v>
      </c>
      <c r="H3052" t="s">
        <v>142</v>
      </c>
      <c r="I3052" t="s">
        <v>142</v>
      </c>
    </row>
    <row r="3053" spans="1:9" x14ac:dyDescent="0.3">
      <c r="A3053" t="s">
        <v>124</v>
      </c>
      <c r="B3053" s="1">
        <v>42361</v>
      </c>
      <c r="C3053">
        <v>2039</v>
      </c>
      <c r="D3053">
        <v>1045</v>
      </c>
      <c r="E3053">
        <v>2.6124999999999998</v>
      </c>
      <c r="F3053">
        <v>1.3621000000000001</v>
      </c>
      <c r="G3053" t="s">
        <v>98</v>
      </c>
      <c r="H3053" t="s">
        <v>142</v>
      </c>
      <c r="I3053" t="s">
        <v>142</v>
      </c>
    </row>
    <row r="3054" spans="1:9" x14ac:dyDescent="0.3">
      <c r="A3054" t="s">
        <v>124</v>
      </c>
      <c r="B3054" s="1">
        <v>42362</v>
      </c>
      <c r="C3054">
        <v>1711</v>
      </c>
      <c r="D3054">
        <v>907</v>
      </c>
      <c r="E3054">
        <v>2.2675000000000001</v>
      </c>
      <c r="F3054">
        <v>1.1519999999999999</v>
      </c>
      <c r="G3054" t="s">
        <v>98</v>
      </c>
      <c r="H3054" t="s">
        <v>142</v>
      </c>
      <c r="I3054" t="s">
        <v>142</v>
      </c>
    </row>
    <row r="3055" spans="1:9" x14ac:dyDescent="0.3">
      <c r="A3055" t="s">
        <v>124</v>
      </c>
      <c r="B3055" s="1">
        <v>42363</v>
      </c>
      <c r="C3055">
        <v>3321</v>
      </c>
      <c r="D3055">
        <v>1283</v>
      </c>
      <c r="E3055">
        <v>3.2075</v>
      </c>
      <c r="F3055">
        <v>1.4271</v>
      </c>
      <c r="G3055" t="s">
        <v>98</v>
      </c>
      <c r="H3055" t="s">
        <v>142</v>
      </c>
      <c r="I3055" t="s">
        <v>142</v>
      </c>
    </row>
    <row r="3056" spans="1:9" x14ac:dyDescent="0.3">
      <c r="A3056" t="s">
        <v>124</v>
      </c>
      <c r="B3056" s="1">
        <v>42364</v>
      </c>
      <c r="C3056">
        <v>7161</v>
      </c>
      <c r="D3056">
        <v>3487</v>
      </c>
      <c r="E3056">
        <v>8.7174999999999994</v>
      </c>
      <c r="F3056">
        <v>3.3976000000000002</v>
      </c>
      <c r="G3056" t="s">
        <v>98</v>
      </c>
      <c r="H3056" t="s">
        <v>142</v>
      </c>
      <c r="I3056" t="s">
        <v>142</v>
      </c>
    </row>
    <row r="3057" spans="1:9" x14ac:dyDescent="0.3">
      <c r="A3057" t="s">
        <v>124</v>
      </c>
      <c r="B3057" s="1">
        <v>42365</v>
      </c>
      <c r="C3057">
        <v>7011</v>
      </c>
      <c r="D3057">
        <v>3316</v>
      </c>
      <c r="E3057">
        <v>8.2899999999999991</v>
      </c>
      <c r="F3057">
        <v>3.2585999999999999</v>
      </c>
      <c r="G3057" t="s">
        <v>98</v>
      </c>
      <c r="H3057" t="s">
        <v>142</v>
      </c>
      <c r="I3057" t="s">
        <v>142</v>
      </c>
    </row>
    <row r="3058" spans="1:9" x14ac:dyDescent="0.3">
      <c r="A3058" t="s">
        <v>124</v>
      </c>
      <c r="B3058" s="1">
        <v>42366</v>
      </c>
      <c r="C3058">
        <v>2306</v>
      </c>
      <c r="D3058">
        <v>1129</v>
      </c>
      <c r="E3058">
        <v>2.8224999999999998</v>
      </c>
      <c r="F3058">
        <v>1.2782</v>
      </c>
      <c r="G3058" t="s">
        <v>98</v>
      </c>
      <c r="H3058" t="s">
        <v>142</v>
      </c>
      <c r="I3058" t="s">
        <v>142</v>
      </c>
    </row>
    <row r="3059" spans="1:9" x14ac:dyDescent="0.3">
      <c r="A3059" t="s">
        <v>124</v>
      </c>
      <c r="B3059" s="1">
        <v>42367</v>
      </c>
      <c r="C3059">
        <v>2302</v>
      </c>
      <c r="D3059">
        <v>984</v>
      </c>
      <c r="E3059">
        <v>2.46</v>
      </c>
      <c r="F3059">
        <v>1.0603</v>
      </c>
      <c r="G3059" t="s">
        <v>98</v>
      </c>
      <c r="H3059" t="s">
        <v>142</v>
      </c>
      <c r="I3059" t="s">
        <v>142</v>
      </c>
    </row>
    <row r="3060" spans="1:9" x14ac:dyDescent="0.3">
      <c r="A3060" t="s">
        <v>124</v>
      </c>
      <c r="B3060" s="1">
        <v>42368</v>
      </c>
      <c r="C3060">
        <v>2168</v>
      </c>
      <c r="D3060">
        <v>1054</v>
      </c>
      <c r="E3060">
        <v>2.6349999999999998</v>
      </c>
      <c r="F3060">
        <v>1.369</v>
      </c>
      <c r="G3060" t="s">
        <v>98</v>
      </c>
      <c r="H3060" t="s">
        <v>142</v>
      </c>
      <c r="I3060" t="s">
        <v>142</v>
      </c>
    </row>
    <row r="3061" spans="1:9" x14ac:dyDescent="0.3">
      <c r="A3061" t="s">
        <v>124</v>
      </c>
      <c r="B3061" s="1">
        <v>42369</v>
      </c>
      <c r="C3061">
        <v>1893</v>
      </c>
      <c r="D3061">
        <v>789</v>
      </c>
      <c r="E3061">
        <v>1.9724999999999999</v>
      </c>
      <c r="F3061">
        <v>0.94530000000000003</v>
      </c>
      <c r="G3061" t="s">
        <v>98</v>
      </c>
      <c r="H3061" t="s">
        <v>142</v>
      </c>
      <c r="I3061" t="s">
        <v>142</v>
      </c>
    </row>
    <row r="3062" spans="1:9" x14ac:dyDescent="0.3">
      <c r="A3062" t="s">
        <v>124</v>
      </c>
      <c r="B3062" s="1">
        <v>42370</v>
      </c>
      <c r="C3062">
        <v>3956</v>
      </c>
      <c r="D3062">
        <v>900</v>
      </c>
      <c r="E3062">
        <v>2.25</v>
      </c>
      <c r="F3062">
        <v>0.79690000000000005</v>
      </c>
      <c r="G3062" t="s">
        <v>98</v>
      </c>
      <c r="H3062" t="s">
        <v>142</v>
      </c>
      <c r="I3062" t="s">
        <v>142</v>
      </c>
    </row>
    <row r="3063" spans="1:9" x14ac:dyDescent="0.3">
      <c r="A3063" t="s">
        <v>124</v>
      </c>
      <c r="B3063" s="1">
        <v>42371</v>
      </c>
      <c r="C3063">
        <v>10814</v>
      </c>
      <c r="D3063">
        <v>2147</v>
      </c>
      <c r="E3063">
        <v>5.3674999999999997</v>
      </c>
      <c r="F3063">
        <v>2.2423999999999999</v>
      </c>
      <c r="G3063" t="s">
        <v>98</v>
      </c>
      <c r="H3063" t="s">
        <v>142</v>
      </c>
      <c r="I3063" t="s">
        <v>142</v>
      </c>
    </row>
    <row r="3064" spans="1:9" x14ac:dyDescent="0.3">
      <c r="A3064" t="s">
        <v>124</v>
      </c>
      <c r="B3064" s="1">
        <v>42372</v>
      </c>
      <c r="C3064">
        <v>8313</v>
      </c>
      <c r="D3064">
        <v>1507</v>
      </c>
      <c r="E3064">
        <v>3.7675000000000001</v>
      </c>
      <c r="F3064">
        <v>1.7658</v>
      </c>
      <c r="G3064" t="s">
        <v>98</v>
      </c>
      <c r="H3064" t="s">
        <v>142</v>
      </c>
      <c r="I3064" t="s">
        <v>142</v>
      </c>
    </row>
    <row r="3065" spans="1:9" x14ac:dyDescent="0.3">
      <c r="A3065" t="s">
        <v>124</v>
      </c>
      <c r="B3065" s="1">
        <v>42373</v>
      </c>
      <c r="C3065">
        <v>2907</v>
      </c>
      <c r="D3065">
        <v>721</v>
      </c>
      <c r="E3065">
        <v>1.8025</v>
      </c>
      <c r="F3065">
        <v>0.75960000000000005</v>
      </c>
      <c r="G3065" t="s">
        <v>98</v>
      </c>
      <c r="H3065" t="s">
        <v>142</v>
      </c>
      <c r="I3065" t="s">
        <v>142</v>
      </c>
    </row>
    <row r="3066" spans="1:9" x14ac:dyDescent="0.3">
      <c r="A3066" t="s">
        <v>124</v>
      </c>
      <c r="B3066" s="1">
        <v>42374</v>
      </c>
      <c r="C3066">
        <v>2342</v>
      </c>
      <c r="D3066">
        <v>810</v>
      </c>
      <c r="E3066">
        <v>2.0249999999999999</v>
      </c>
      <c r="F3066">
        <v>0.96189999999999998</v>
      </c>
      <c r="G3066" t="s">
        <v>98</v>
      </c>
      <c r="H3066" t="s">
        <v>142</v>
      </c>
      <c r="I3066" t="s">
        <v>142</v>
      </c>
    </row>
    <row r="3067" spans="1:9" x14ac:dyDescent="0.3">
      <c r="A3067" t="s">
        <v>124</v>
      </c>
      <c r="B3067" s="1">
        <v>42375</v>
      </c>
      <c r="C3067">
        <v>2585</v>
      </c>
      <c r="D3067">
        <v>859</v>
      </c>
      <c r="E3067">
        <v>2.1475</v>
      </c>
      <c r="F3067">
        <v>1.0293000000000001</v>
      </c>
      <c r="G3067" t="s">
        <v>98</v>
      </c>
      <c r="H3067" t="s">
        <v>142</v>
      </c>
      <c r="I3067" t="s">
        <v>142</v>
      </c>
    </row>
    <row r="3068" spans="1:9" x14ac:dyDescent="0.3">
      <c r="A3068" t="s">
        <v>124</v>
      </c>
      <c r="B3068" s="1">
        <v>42376</v>
      </c>
      <c r="C3068">
        <v>2794</v>
      </c>
      <c r="D3068">
        <v>1001</v>
      </c>
      <c r="E3068">
        <v>2.5024999999999999</v>
      </c>
      <c r="F3068">
        <v>1.2231000000000001</v>
      </c>
      <c r="G3068" t="s">
        <v>98</v>
      </c>
      <c r="H3068" t="s">
        <v>142</v>
      </c>
      <c r="I3068" t="s">
        <v>142</v>
      </c>
    </row>
    <row r="3069" spans="1:9" x14ac:dyDescent="0.3">
      <c r="A3069" t="s">
        <v>124</v>
      </c>
      <c r="B3069" s="1">
        <v>42377</v>
      </c>
      <c r="C3069">
        <v>3405</v>
      </c>
      <c r="D3069">
        <v>1218</v>
      </c>
      <c r="E3069">
        <v>3.0449999999999999</v>
      </c>
      <c r="F3069">
        <v>1.3129</v>
      </c>
      <c r="G3069" t="s">
        <v>98</v>
      </c>
      <c r="H3069" t="s">
        <v>142</v>
      </c>
      <c r="I3069" t="s">
        <v>142</v>
      </c>
    </row>
    <row r="3070" spans="1:9" x14ac:dyDescent="0.3">
      <c r="A3070" t="s">
        <v>124</v>
      </c>
      <c r="B3070" s="1">
        <v>42378</v>
      </c>
      <c r="C3070">
        <v>6173</v>
      </c>
      <c r="D3070">
        <v>1146</v>
      </c>
      <c r="E3070">
        <v>2.8650000000000002</v>
      </c>
      <c r="F3070">
        <v>1.3368</v>
      </c>
      <c r="G3070" t="s">
        <v>98</v>
      </c>
      <c r="H3070" t="s">
        <v>142</v>
      </c>
      <c r="I3070" t="s">
        <v>142</v>
      </c>
    </row>
    <row r="3071" spans="1:9" x14ac:dyDescent="0.3">
      <c r="A3071" t="s">
        <v>124</v>
      </c>
      <c r="B3071" s="1">
        <v>42379</v>
      </c>
      <c r="C3071">
        <v>5105</v>
      </c>
      <c r="D3071">
        <v>988</v>
      </c>
      <c r="E3071">
        <v>2.4700000000000002</v>
      </c>
      <c r="F3071">
        <v>1.0029999999999999</v>
      </c>
      <c r="G3071" t="s">
        <v>98</v>
      </c>
      <c r="H3071" t="s">
        <v>142</v>
      </c>
      <c r="I3071" t="s">
        <v>142</v>
      </c>
    </row>
    <row r="3072" spans="1:9" x14ac:dyDescent="0.3">
      <c r="A3072" t="s">
        <v>124</v>
      </c>
      <c r="B3072" s="1">
        <v>42380</v>
      </c>
      <c r="C3072">
        <v>3569</v>
      </c>
      <c r="D3072">
        <v>726</v>
      </c>
      <c r="E3072">
        <v>1.8149999999999999</v>
      </c>
      <c r="F3072">
        <v>0.73760000000000003</v>
      </c>
      <c r="G3072" t="s">
        <v>98</v>
      </c>
      <c r="H3072" t="s">
        <v>142</v>
      </c>
      <c r="I3072" t="s">
        <v>142</v>
      </c>
    </row>
    <row r="3073" spans="1:9" x14ac:dyDescent="0.3">
      <c r="A3073" t="s">
        <v>124</v>
      </c>
      <c r="B3073" s="1">
        <v>42381</v>
      </c>
      <c r="C3073">
        <v>2677</v>
      </c>
      <c r="D3073">
        <v>524</v>
      </c>
      <c r="E3073">
        <v>1.31</v>
      </c>
      <c r="F3073">
        <v>0.60440000000000005</v>
      </c>
      <c r="G3073" t="s">
        <v>98</v>
      </c>
      <c r="H3073" t="s">
        <v>142</v>
      </c>
      <c r="I3073" t="s">
        <v>142</v>
      </c>
    </row>
    <row r="3074" spans="1:9" x14ac:dyDescent="0.3">
      <c r="A3074" t="s">
        <v>124</v>
      </c>
      <c r="B3074" s="1">
        <v>42382</v>
      </c>
      <c r="C3074">
        <v>2661</v>
      </c>
      <c r="D3074">
        <v>775</v>
      </c>
      <c r="E3074">
        <v>1.9375</v>
      </c>
      <c r="F3074">
        <v>0.7238</v>
      </c>
      <c r="G3074" t="s">
        <v>98</v>
      </c>
      <c r="H3074" t="s">
        <v>142</v>
      </c>
      <c r="I3074" t="s">
        <v>142</v>
      </c>
    </row>
    <row r="3075" spans="1:9" x14ac:dyDescent="0.3">
      <c r="A3075" t="s">
        <v>124</v>
      </c>
      <c r="B3075" s="1">
        <v>42383</v>
      </c>
      <c r="C3075">
        <v>3162</v>
      </c>
      <c r="D3075">
        <v>948</v>
      </c>
      <c r="E3075">
        <v>2.37</v>
      </c>
      <c r="F3075">
        <v>1.0357000000000001</v>
      </c>
      <c r="G3075" t="s">
        <v>98</v>
      </c>
      <c r="H3075" t="s">
        <v>142</v>
      </c>
      <c r="I3075" t="s">
        <v>142</v>
      </c>
    </row>
    <row r="3076" spans="1:9" x14ac:dyDescent="0.3">
      <c r="A3076" t="s">
        <v>124</v>
      </c>
      <c r="B3076" s="1">
        <v>42384</v>
      </c>
      <c r="C3076">
        <v>3795</v>
      </c>
      <c r="D3076">
        <v>1378</v>
      </c>
      <c r="E3076">
        <v>3.4449999999999998</v>
      </c>
      <c r="F3076">
        <v>1.5826</v>
      </c>
      <c r="G3076" t="s">
        <v>98</v>
      </c>
      <c r="H3076" t="s">
        <v>142</v>
      </c>
      <c r="I3076" t="s">
        <v>142</v>
      </c>
    </row>
    <row r="3077" spans="1:9" x14ac:dyDescent="0.3">
      <c r="A3077" t="s">
        <v>124</v>
      </c>
      <c r="B3077" s="1">
        <v>42385</v>
      </c>
      <c r="C3077">
        <v>7705</v>
      </c>
      <c r="D3077">
        <v>2360</v>
      </c>
      <c r="E3077">
        <v>5.9</v>
      </c>
      <c r="F3077">
        <v>2.7359</v>
      </c>
      <c r="G3077" t="s">
        <v>98</v>
      </c>
      <c r="H3077" t="s">
        <v>142</v>
      </c>
      <c r="I3077" t="s">
        <v>142</v>
      </c>
    </row>
    <row r="3078" spans="1:9" x14ac:dyDescent="0.3">
      <c r="A3078" t="s">
        <v>124</v>
      </c>
      <c r="B3078" s="1">
        <v>42386</v>
      </c>
      <c r="C3078">
        <v>6667</v>
      </c>
      <c r="D3078">
        <v>2157</v>
      </c>
      <c r="E3078">
        <v>5.3925000000000001</v>
      </c>
      <c r="F3078">
        <v>2.5754000000000001</v>
      </c>
      <c r="G3078" t="s">
        <v>98</v>
      </c>
      <c r="H3078" t="s">
        <v>142</v>
      </c>
      <c r="I3078" t="s">
        <v>142</v>
      </c>
    </row>
    <row r="3079" spans="1:9" x14ac:dyDescent="0.3">
      <c r="A3079" t="s">
        <v>124</v>
      </c>
      <c r="B3079" s="1">
        <v>42387</v>
      </c>
      <c r="C3079">
        <v>2751</v>
      </c>
      <c r="D3079">
        <v>918</v>
      </c>
      <c r="E3079">
        <v>2.2949999999999999</v>
      </c>
      <c r="F3079">
        <v>0.93</v>
      </c>
      <c r="G3079" t="s">
        <v>98</v>
      </c>
      <c r="H3079" t="s">
        <v>142</v>
      </c>
      <c r="I3079" t="s">
        <v>142</v>
      </c>
    </row>
    <row r="3080" spans="1:9" x14ac:dyDescent="0.3">
      <c r="A3080" t="s">
        <v>124</v>
      </c>
      <c r="B3080" s="1">
        <v>42388</v>
      </c>
      <c r="C3080">
        <v>2297</v>
      </c>
      <c r="D3080">
        <v>807</v>
      </c>
      <c r="E3080">
        <v>2.0175000000000001</v>
      </c>
      <c r="F3080">
        <v>0.88080000000000003</v>
      </c>
      <c r="G3080" t="s">
        <v>98</v>
      </c>
      <c r="H3080" t="s">
        <v>142</v>
      </c>
      <c r="I3080" t="s">
        <v>142</v>
      </c>
    </row>
    <row r="3081" spans="1:9" x14ac:dyDescent="0.3">
      <c r="A3081" t="s">
        <v>124</v>
      </c>
      <c r="B3081" s="1">
        <v>42389</v>
      </c>
      <c r="C3081">
        <v>2296</v>
      </c>
      <c r="D3081">
        <v>766</v>
      </c>
      <c r="E3081">
        <v>1.915</v>
      </c>
      <c r="F3081">
        <v>0.75919999999999999</v>
      </c>
      <c r="G3081" t="s">
        <v>98</v>
      </c>
      <c r="H3081" t="s">
        <v>142</v>
      </c>
      <c r="I3081" t="s">
        <v>142</v>
      </c>
    </row>
    <row r="3082" spans="1:9" x14ac:dyDescent="0.3">
      <c r="A3082" t="s">
        <v>124</v>
      </c>
      <c r="B3082" s="1">
        <v>42390</v>
      </c>
      <c r="C3082">
        <v>2494</v>
      </c>
      <c r="D3082">
        <v>767</v>
      </c>
      <c r="E3082">
        <v>1.9175</v>
      </c>
      <c r="F3082">
        <v>0.81899999999999995</v>
      </c>
      <c r="G3082" t="s">
        <v>98</v>
      </c>
      <c r="H3082" t="s">
        <v>142</v>
      </c>
      <c r="I3082" t="s">
        <v>142</v>
      </c>
    </row>
    <row r="3083" spans="1:9" x14ac:dyDescent="0.3">
      <c r="A3083" t="s">
        <v>124</v>
      </c>
      <c r="B3083" s="1">
        <v>42391</v>
      </c>
      <c r="C3083">
        <v>1894</v>
      </c>
      <c r="D3083">
        <v>647</v>
      </c>
      <c r="E3083">
        <v>1.6174999999999999</v>
      </c>
      <c r="F3083">
        <v>0.73709999999999998</v>
      </c>
      <c r="G3083" t="s">
        <v>98</v>
      </c>
      <c r="H3083" t="s">
        <v>142</v>
      </c>
      <c r="I3083" t="s">
        <v>142</v>
      </c>
    </row>
    <row r="3084" spans="1:9" x14ac:dyDescent="0.3">
      <c r="A3084" t="s">
        <v>124</v>
      </c>
      <c r="B3084" s="1">
        <v>42392</v>
      </c>
      <c r="C3084">
        <v>1791</v>
      </c>
      <c r="D3084">
        <v>482</v>
      </c>
      <c r="E3084">
        <v>1.2050000000000001</v>
      </c>
      <c r="F3084">
        <v>0.54649999999999999</v>
      </c>
      <c r="G3084" t="s">
        <v>98</v>
      </c>
      <c r="H3084" t="s">
        <v>142</v>
      </c>
      <c r="I3084" t="s">
        <v>142</v>
      </c>
    </row>
    <row r="3085" spans="1:9" x14ac:dyDescent="0.3">
      <c r="A3085" t="s">
        <v>124</v>
      </c>
      <c r="B3085" s="1">
        <v>42393</v>
      </c>
      <c r="C3085">
        <v>2136</v>
      </c>
      <c r="D3085">
        <v>623</v>
      </c>
      <c r="E3085">
        <v>1.5575000000000001</v>
      </c>
      <c r="F3085">
        <v>0.74380000000000002</v>
      </c>
      <c r="G3085" t="s">
        <v>98</v>
      </c>
      <c r="H3085" t="s">
        <v>142</v>
      </c>
      <c r="I3085" t="s">
        <v>142</v>
      </c>
    </row>
    <row r="3086" spans="1:9" x14ac:dyDescent="0.3">
      <c r="A3086" t="s">
        <v>124</v>
      </c>
      <c r="B3086" s="1">
        <v>42394</v>
      </c>
      <c r="C3086">
        <v>2109</v>
      </c>
      <c r="D3086">
        <v>735</v>
      </c>
      <c r="E3086">
        <v>1.8374999999999999</v>
      </c>
      <c r="F3086">
        <v>0.81899999999999995</v>
      </c>
      <c r="G3086" t="s">
        <v>98</v>
      </c>
      <c r="H3086" t="s">
        <v>142</v>
      </c>
      <c r="I3086" t="s">
        <v>142</v>
      </c>
    </row>
    <row r="3087" spans="1:9" x14ac:dyDescent="0.3">
      <c r="A3087" t="s">
        <v>124</v>
      </c>
      <c r="B3087" s="1">
        <v>42395</v>
      </c>
      <c r="C3087">
        <v>1880</v>
      </c>
      <c r="D3087">
        <v>717</v>
      </c>
      <c r="E3087">
        <v>1.7925</v>
      </c>
      <c r="F3087">
        <v>0.86060000000000003</v>
      </c>
      <c r="G3087" t="s">
        <v>98</v>
      </c>
      <c r="H3087" t="s">
        <v>142</v>
      </c>
      <c r="I3087" t="s">
        <v>142</v>
      </c>
    </row>
    <row r="3088" spans="1:9" x14ac:dyDescent="0.3">
      <c r="A3088" t="s">
        <v>124</v>
      </c>
      <c r="B3088" s="1">
        <v>42396</v>
      </c>
      <c r="C3088">
        <v>2192</v>
      </c>
      <c r="D3088">
        <v>774</v>
      </c>
      <c r="E3088">
        <v>1.9350000000000001</v>
      </c>
      <c r="F3088">
        <v>0.93769999999999998</v>
      </c>
      <c r="G3088" t="s">
        <v>98</v>
      </c>
      <c r="H3088" t="s">
        <v>142</v>
      </c>
      <c r="I3088" t="s">
        <v>142</v>
      </c>
    </row>
    <row r="3089" spans="1:9" x14ac:dyDescent="0.3">
      <c r="A3089" t="s">
        <v>124</v>
      </c>
      <c r="B3089" s="1">
        <v>42397</v>
      </c>
      <c r="C3089">
        <v>2264</v>
      </c>
      <c r="D3089">
        <v>906</v>
      </c>
      <c r="E3089">
        <v>2.2650000000000001</v>
      </c>
      <c r="F3089">
        <v>1.1776</v>
      </c>
      <c r="G3089" t="s">
        <v>98</v>
      </c>
      <c r="H3089" t="s">
        <v>142</v>
      </c>
      <c r="I3089" t="s">
        <v>142</v>
      </c>
    </row>
    <row r="3090" spans="1:9" x14ac:dyDescent="0.3">
      <c r="A3090" t="s">
        <v>124</v>
      </c>
      <c r="B3090" s="1">
        <v>42398</v>
      </c>
      <c r="C3090">
        <v>3082</v>
      </c>
      <c r="D3090">
        <v>1081</v>
      </c>
      <c r="E3090">
        <v>2.7025000000000001</v>
      </c>
      <c r="F3090">
        <v>1.5952999999999999</v>
      </c>
      <c r="G3090" t="s">
        <v>98</v>
      </c>
      <c r="H3090" t="s">
        <v>142</v>
      </c>
      <c r="I3090" t="s">
        <v>142</v>
      </c>
    </row>
    <row r="3091" spans="1:9" x14ac:dyDescent="0.3">
      <c r="A3091" t="s">
        <v>124</v>
      </c>
      <c r="B3091" s="1">
        <v>42399</v>
      </c>
      <c r="C3091">
        <v>5643</v>
      </c>
      <c r="D3091">
        <v>1681</v>
      </c>
      <c r="E3091">
        <v>4.2024999999999997</v>
      </c>
      <c r="F3091">
        <v>2.0240999999999998</v>
      </c>
      <c r="G3091" t="s">
        <v>98</v>
      </c>
      <c r="H3091" t="s">
        <v>142</v>
      </c>
      <c r="I3091" t="s">
        <v>142</v>
      </c>
    </row>
    <row r="3092" spans="1:9" x14ac:dyDescent="0.3">
      <c r="A3092" t="s">
        <v>124</v>
      </c>
      <c r="B3092" s="1">
        <v>42400</v>
      </c>
      <c r="C3092">
        <v>5055</v>
      </c>
      <c r="D3092">
        <v>1490</v>
      </c>
      <c r="E3092">
        <v>3.7250000000000001</v>
      </c>
      <c r="F3092">
        <v>1.8779999999999999</v>
      </c>
      <c r="G3092" t="s">
        <v>98</v>
      </c>
      <c r="H3092" t="s">
        <v>142</v>
      </c>
      <c r="I3092" t="s">
        <v>142</v>
      </c>
    </row>
    <row r="3093" spans="1:9" x14ac:dyDescent="0.3">
      <c r="A3093" t="s">
        <v>124</v>
      </c>
      <c r="B3093" s="1">
        <v>42402</v>
      </c>
      <c r="C3093">
        <v>2217</v>
      </c>
      <c r="D3093">
        <v>675</v>
      </c>
      <c r="E3093">
        <v>1.6875</v>
      </c>
      <c r="F3093">
        <v>0.81720000000000004</v>
      </c>
      <c r="G3093" t="s">
        <v>98</v>
      </c>
      <c r="H3093" t="s">
        <v>142</v>
      </c>
      <c r="I3093" t="s">
        <v>142</v>
      </c>
    </row>
    <row r="3094" spans="1:9" x14ac:dyDescent="0.3">
      <c r="A3094" t="s">
        <v>124</v>
      </c>
      <c r="B3094" s="1">
        <v>42401</v>
      </c>
      <c r="C3094">
        <v>2111</v>
      </c>
      <c r="D3094">
        <v>729</v>
      </c>
      <c r="E3094">
        <v>1.8225</v>
      </c>
      <c r="F3094">
        <v>0.74370000000000003</v>
      </c>
      <c r="G3094" t="s">
        <v>98</v>
      </c>
      <c r="H3094" t="s">
        <v>142</v>
      </c>
      <c r="I3094" t="s">
        <v>142</v>
      </c>
    </row>
    <row r="3095" spans="1:9" x14ac:dyDescent="0.3">
      <c r="A3095" t="s">
        <v>124</v>
      </c>
      <c r="B3095" s="1">
        <v>42403</v>
      </c>
      <c r="C3095">
        <v>2188</v>
      </c>
      <c r="D3095">
        <v>818</v>
      </c>
      <c r="E3095">
        <v>2.0449999999999999</v>
      </c>
      <c r="F3095">
        <v>0.91039999999999999</v>
      </c>
      <c r="G3095" t="s">
        <v>98</v>
      </c>
      <c r="H3095" t="s">
        <v>142</v>
      </c>
      <c r="I3095" t="s">
        <v>142</v>
      </c>
    </row>
    <row r="3096" spans="1:9" x14ac:dyDescent="0.3">
      <c r="A3096" t="s">
        <v>124</v>
      </c>
      <c r="B3096" s="1">
        <v>42404</v>
      </c>
      <c r="C3096">
        <v>2119</v>
      </c>
      <c r="D3096">
        <v>761</v>
      </c>
      <c r="E3096">
        <v>1.9025000000000001</v>
      </c>
      <c r="F3096">
        <v>0.85050000000000003</v>
      </c>
      <c r="G3096" t="s">
        <v>98</v>
      </c>
      <c r="H3096" t="s">
        <v>142</v>
      </c>
      <c r="I3096" t="s">
        <v>142</v>
      </c>
    </row>
    <row r="3097" spans="1:9" x14ac:dyDescent="0.3">
      <c r="A3097" t="s">
        <v>124</v>
      </c>
      <c r="B3097" s="1">
        <v>42405</v>
      </c>
      <c r="C3097">
        <v>2528</v>
      </c>
      <c r="D3097">
        <v>921</v>
      </c>
      <c r="E3097">
        <v>2.3025000000000002</v>
      </c>
      <c r="F3097">
        <v>1.0419</v>
      </c>
      <c r="G3097" t="s">
        <v>98</v>
      </c>
      <c r="H3097" t="s">
        <v>142</v>
      </c>
      <c r="I3097" t="s">
        <v>142</v>
      </c>
    </row>
    <row r="3098" spans="1:9" x14ac:dyDescent="0.3">
      <c r="A3098" t="s">
        <v>124</v>
      </c>
      <c r="B3098" s="1">
        <v>42406</v>
      </c>
      <c r="C3098">
        <v>6782</v>
      </c>
      <c r="D3098">
        <v>1722</v>
      </c>
      <c r="E3098">
        <v>4.3049999999999997</v>
      </c>
      <c r="F3098">
        <v>1.9734</v>
      </c>
      <c r="G3098" t="s">
        <v>98</v>
      </c>
      <c r="H3098" t="s">
        <v>142</v>
      </c>
      <c r="I3098" t="s">
        <v>142</v>
      </c>
    </row>
    <row r="3099" spans="1:9" x14ac:dyDescent="0.3">
      <c r="A3099" t="s">
        <v>124</v>
      </c>
      <c r="B3099" s="1">
        <v>42407</v>
      </c>
      <c r="C3099">
        <v>3666</v>
      </c>
      <c r="D3099">
        <v>1165</v>
      </c>
      <c r="E3099">
        <v>2.9125000000000001</v>
      </c>
      <c r="F3099">
        <v>1.4105000000000001</v>
      </c>
      <c r="G3099" t="s">
        <v>98</v>
      </c>
      <c r="H3099" t="s">
        <v>142</v>
      </c>
      <c r="I3099" t="s">
        <v>142</v>
      </c>
    </row>
    <row r="3100" spans="1:9" x14ac:dyDescent="0.3">
      <c r="A3100" t="s">
        <v>124</v>
      </c>
      <c r="B3100" s="1">
        <v>42408</v>
      </c>
      <c r="C3100">
        <v>2171</v>
      </c>
      <c r="D3100">
        <v>740</v>
      </c>
      <c r="E3100">
        <v>1.85</v>
      </c>
      <c r="F3100">
        <v>0.81279999999999997</v>
      </c>
      <c r="G3100" t="s">
        <v>98</v>
      </c>
      <c r="H3100" t="s">
        <v>142</v>
      </c>
      <c r="I3100" t="s">
        <v>142</v>
      </c>
    </row>
    <row r="3101" spans="1:9" x14ac:dyDescent="0.3">
      <c r="A3101" t="s">
        <v>124</v>
      </c>
      <c r="B3101" s="1">
        <v>42409</v>
      </c>
      <c r="C3101">
        <v>1871</v>
      </c>
      <c r="D3101">
        <v>684</v>
      </c>
      <c r="E3101">
        <v>1.71</v>
      </c>
      <c r="F3101">
        <v>0.78759999999999997</v>
      </c>
      <c r="G3101" t="s">
        <v>98</v>
      </c>
      <c r="H3101" t="s">
        <v>142</v>
      </c>
      <c r="I3101" t="s">
        <v>142</v>
      </c>
    </row>
    <row r="3102" spans="1:9" x14ac:dyDescent="0.3">
      <c r="A3102" t="s">
        <v>124</v>
      </c>
      <c r="B3102" s="1">
        <v>42410</v>
      </c>
      <c r="C3102">
        <v>1839</v>
      </c>
      <c r="D3102">
        <v>752</v>
      </c>
      <c r="E3102">
        <v>1.88</v>
      </c>
      <c r="F3102">
        <v>0.80479999999999996</v>
      </c>
      <c r="G3102" t="s">
        <v>98</v>
      </c>
      <c r="H3102" t="s">
        <v>142</v>
      </c>
      <c r="I3102" t="s">
        <v>142</v>
      </c>
    </row>
    <row r="3103" spans="1:9" x14ac:dyDescent="0.3">
      <c r="A3103" t="s">
        <v>124</v>
      </c>
      <c r="B3103" s="1">
        <v>42411</v>
      </c>
      <c r="C3103">
        <v>1685</v>
      </c>
      <c r="D3103">
        <v>678</v>
      </c>
      <c r="E3103">
        <v>1.6950000000000001</v>
      </c>
      <c r="F3103">
        <v>0.72409999999999997</v>
      </c>
      <c r="G3103" t="s">
        <v>98</v>
      </c>
      <c r="H3103" t="s">
        <v>142</v>
      </c>
      <c r="I3103" t="s">
        <v>142</v>
      </c>
    </row>
    <row r="3104" spans="1:9" x14ac:dyDescent="0.3">
      <c r="A3104" t="s">
        <v>124</v>
      </c>
      <c r="B3104" s="1">
        <v>42412</v>
      </c>
      <c r="C3104">
        <v>1850</v>
      </c>
      <c r="D3104">
        <v>681</v>
      </c>
      <c r="E3104">
        <v>1.7024999999999999</v>
      </c>
      <c r="F3104">
        <v>0.6583</v>
      </c>
      <c r="G3104" t="s">
        <v>98</v>
      </c>
      <c r="H3104" t="s">
        <v>142</v>
      </c>
      <c r="I3104" t="s">
        <v>142</v>
      </c>
    </row>
    <row r="3105" spans="1:9" x14ac:dyDescent="0.3">
      <c r="A3105" t="s">
        <v>124</v>
      </c>
      <c r="B3105" s="1">
        <v>42413</v>
      </c>
      <c r="C3105">
        <v>3456</v>
      </c>
      <c r="D3105">
        <v>1045</v>
      </c>
      <c r="E3105">
        <v>2.6124999999999998</v>
      </c>
      <c r="F3105">
        <v>1.1376999999999999</v>
      </c>
      <c r="G3105" t="s">
        <v>98</v>
      </c>
      <c r="H3105" t="s">
        <v>142</v>
      </c>
      <c r="I3105" t="s">
        <v>142</v>
      </c>
    </row>
    <row r="3106" spans="1:9" x14ac:dyDescent="0.3">
      <c r="A3106" t="s">
        <v>124</v>
      </c>
      <c r="B3106" s="1">
        <v>42414</v>
      </c>
      <c r="C3106">
        <v>3113</v>
      </c>
      <c r="D3106">
        <v>918</v>
      </c>
      <c r="E3106">
        <v>2.2949999999999999</v>
      </c>
      <c r="F3106">
        <v>0.99729999999999996</v>
      </c>
      <c r="G3106" t="s">
        <v>98</v>
      </c>
      <c r="H3106" t="s">
        <v>142</v>
      </c>
      <c r="I3106" t="s">
        <v>142</v>
      </c>
    </row>
    <row r="3107" spans="1:9" x14ac:dyDescent="0.3">
      <c r="A3107" t="s">
        <v>124</v>
      </c>
      <c r="B3107" s="1">
        <v>42415</v>
      </c>
      <c r="C3107">
        <v>1445</v>
      </c>
      <c r="D3107">
        <v>448</v>
      </c>
      <c r="E3107">
        <v>1.1200000000000001</v>
      </c>
      <c r="F3107">
        <v>0.45800000000000002</v>
      </c>
      <c r="G3107" t="s">
        <v>98</v>
      </c>
      <c r="H3107" t="s">
        <v>142</v>
      </c>
      <c r="I3107" t="s">
        <v>142</v>
      </c>
    </row>
    <row r="3108" spans="1:9" x14ac:dyDescent="0.3">
      <c r="A3108" t="s">
        <v>124</v>
      </c>
      <c r="B3108" s="1">
        <v>42416</v>
      </c>
      <c r="C3108">
        <v>1557</v>
      </c>
      <c r="D3108">
        <v>636</v>
      </c>
      <c r="E3108">
        <v>1.59</v>
      </c>
      <c r="F3108">
        <v>0.64539999999999997</v>
      </c>
      <c r="G3108" t="s">
        <v>98</v>
      </c>
      <c r="H3108" t="s">
        <v>142</v>
      </c>
      <c r="I3108" t="s">
        <v>142</v>
      </c>
    </row>
    <row r="3109" spans="1:9" x14ac:dyDescent="0.3">
      <c r="A3109" t="s">
        <v>124</v>
      </c>
      <c r="B3109" s="1">
        <v>42417</v>
      </c>
      <c r="C3109">
        <v>1627</v>
      </c>
      <c r="D3109">
        <v>685</v>
      </c>
      <c r="E3109">
        <v>1.7124999999999999</v>
      </c>
      <c r="F3109">
        <v>0.68389999999999995</v>
      </c>
      <c r="G3109" t="s">
        <v>98</v>
      </c>
      <c r="H3109" t="s">
        <v>142</v>
      </c>
      <c r="I3109" t="s">
        <v>142</v>
      </c>
    </row>
    <row r="3110" spans="1:9" x14ac:dyDescent="0.3">
      <c r="A3110" t="s">
        <v>124</v>
      </c>
      <c r="B3110" s="1">
        <v>42418</v>
      </c>
      <c r="C3110">
        <v>1944</v>
      </c>
      <c r="D3110">
        <v>713</v>
      </c>
      <c r="E3110">
        <v>1.7825</v>
      </c>
      <c r="F3110">
        <v>0.82240000000000002</v>
      </c>
      <c r="G3110" t="s">
        <v>98</v>
      </c>
      <c r="H3110" t="s">
        <v>142</v>
      </c>
      <c r="I3110" t="s">
        <v>142</v>
      </c>
    </row>
    <row r="3111" spans="1:9" x14ac:dyDescent="0.3">
      <c r="A3111" t="s">
        <v>124</v>
      </c>
      <c r="B3111" s="1">
        <v>42419</v>
      </c>
      <c r="C3111">
        <v>2544</v>
      </c>
      <c r="D3111">
        <v>931</v>
      </c>
      <c r="E3111">
        <v>2.3275000000000001</v>
      </c>
      <c r="F3111">
        <v>1.0902000000000001</v>
      </c>
      <c r="G3111" t="s">
        <v>98</v>
      </c>
      <c r="H3111" t="s">
        <v>142</v>
      </c>
      <c r="I3111" t="s">
        <v>142</v>
      </c>
    </row>
    <row r="3112" spans="1:9" x14ac:dyDescent="0.3">
      <c r="A3112" t="s">
        <v>124</v>
      </c>
      <c r="B3112" s="1">
        <v>42420</v>
      </c>
      <c r="C3112">
        <v>4820</v>
      </c>
      <c r="D3112">
        <v>1373</v>
      </c>
      <c r="E3112">
        <v>3.4325000000000001</v>
      </c>
      <c r="F3112">
        <v>1.5646</v>
      </c>
      <c r="G3112" t="s">
        <v>98</v>
      </c>
      <c r="H3112" t="s">
        <v>142</v>
      </c>
      <c r="I3112" t="s">
        <v>142</v>
      </c>
    </row>
    <row r="3113" spans="1:9" x14ac:dyDescent="0.3">
      <c r="A3113" t="s">
        <v>124</v>
      </c>
      <c r="B3113" s="1">
        <v>42421</v>
      </c>
      <c r="C3113">
        <v>4282</v>
      </c>
      <c r="D3113">
        <v>1372</v>
      </c>
      <c r="E3113">
        <v>3.43</v>
      </c>
      <c r="F3113">
        <v>1.5684</v>
      </c>
      <c r="G3113" t="s">
        <v>98</v>
      </c>
      <c r="H3113" t="s">
        <v>142</v>
      </c>
      <c r="I3113" t="s">
        <v>142</v>
      </c>
    </row>
    <row r="3114" spans="1:9" x14ac:dyDescent="0.3">
      <c r="A3114" t="s">
        <v>124</v>
      </c>
      <c r="B3114" s="1">
        <v>42422</v>
      </c>
      <c r="C3114">
        <v>1604</v>
      </c>
      <c r="D3114">
        <v>607</v>
      </c>
      <c r="E3114">
        <v>1.5175000000000001</v>
      </c>
      <c r="F3114">
        <v>0.74319999999999997</v>
      </c>
      <c r="G3114" t="s">
        <v>98</v>
      </c>
      <c r="H3114" t="s">
        <v>142</v>
      </c>
      <c r="I3114" t="s">
        <v>142</v>
      </c>
    </row>
    <row r="3115" spans="1:9" x14ac:dyDescent="0.3">
      <c r="A3115" t="s">
        <v>124</v>
      </c>
      <c r="B3115" s="1">
        <v>42423</v>
      </c>
      <c r="C3115">
        <v>1485</v>
      </c>
      <c r="D3115">
        <v>562</v>
      </c>
      <c r="E3115">
        <v>1.405</v>
      </c>
      <c r="F3115">
        <v>0.62580000000000002</v>
      </c>
      <c r="G3115" t="s">
        <v>98</v>
      </c>
      <c r="H3115" t="s">
        <v>142</v>
      </c>
      <c r="I3115" t="s">
        <v>142</v>
      </c>
    </row>
    <row r="3116" spans="1:9" x14ac:dyDescent="0.3">
      <c r="A3116" t="s">
        <v>125</v>
      </c>
      <c r="B3116" s="1">
        <v>42309</v>
      </c>
      <c r="C3116">
        <v>288410</v>
      </c>
      <c r="D3116">
        <v>37158</v>
      </c>
      <c r="E3116">
        <v>65.026700000000005</v>
      </c>
      <c r="F3116">
        <v>9.1639999999999997</v>
      </c>
      <c r="G3116" t="s">
        <v>95</v>
      </c>
      <c r="H3116" t="s">
        <v>142</v>
      </c>
      <c r="I3116" t="s">
        <v>142</v>
      </c>
    </row>
    <row r="3117" spans="1:9" x14ac:dyDescent="0.3">
      <c r="A3117" t="s">
        <v>125</v>
      </c>
      <c r="B3117" s="1">
        <v>42310</v>
      </c>
      <c r="C3117">
        <v>274282</v>
      </c>
      <c r="D3117">
        <v>49157</v>
      </c>
      <c r="E3117">
        <v>86.024900000000002</v>
      </c>
      <c r="F3117">
        <v>11.5848</v>
      </c>
      <c r="G3117" t="s">
        <v>95</v>
      </c>
      <c r="H3117" t="s">
        <v>142</v>
      </c>
      <c r="I3117" t="s">
        <v>142</v>
      </c>
    </row>
    <row r="3118" spans="1:9" x14ac:dyDescent="0.3">
      <c r="A3118" t="s">
        <v>125</v>
      </c>
      <c r="B3118" s="1">
        <v>42311</v>
      </c>
      <c r="C3118">
        <v>231267</v>
      </c>
      <c r="D3118">
        <v>41714</v>
      </c>
      <c r="E3118">
        <v>72.999499999999998</v>
      </c>
      <c r="F3118">
        <v>11.154</v>
      </c>
      <c r="G3118" t="s">
        <v>95</v>
      </c>
      <c r="H3118" t="s">
        <v>142</v>
      </c>
      <c r="I3118" t="s">
        <v>142</v>
      </c>
    </row>
    <row r="3119" spans="1:9" x14ac:dyDescent="0.3">
      <c r="A3119" t="s">
        <v>125</v>
      </c>
      <c r="B3119" s="1">
        <v>42312</v>
      </c>
      <c r="C3119">
        <v>210760</v>
      </c>
      <c r="D3119">
        <v>39116</v>
      </c>
      <c r="E3119">
        <v>68.453000000000003</v>
      </c>
      <c r="F3119">
        <v>10.732900000000001</v>
      </c>
      <c r="G3119" t="s">
        <v>95</v>
      </c>
      <c r="H3119" t="s">
        <v>142</v>
      </c>
      <c r="I3119" t="s">
        <v>142</v>
      </c>
    </row>
    <row r="3120" spans="1:9" x14ac:dyDescent="0.3">
      <c r="A3120" t="s">
        <v>125</v>
      </c>
      <c r="B3120" s="1">
        <v>42313</v>
      </c>
      <c r="C3120">
        <v>269673</v>
      </c>
      <c r="D3120">
        <v>52457</v>
      </c>
      <c r="E3120">
        <v>91.799800000000005</v>
      </c>
      <c r="F3120">
        <v>12.473000000000001</v>
      </c>
      <c r="G3120" t="s">
        <v>95</v>
      </c>
      <c r="H3120" t="s">
        <v>142</v>
      </c>
      <c r="I3120" t="s">
        <v>142</v>
      </c>
    </row>
    <row r="3121" spans="1:9" x14ac:dyDescent="0.3">
      <c r="A3121" t="s">
        <v>125</v>
      </c>
      <c r="B3121" s="1">
        <v>42314</v>
      </c>
      <c r="C3121">
        <v>223562</v>
      </c>
      <c r="D3121">
        <v>56348</v>
      </c>
      <c r="E3121">
        <v>98.608999999999995</v>
      </c>
      <c r="F3121">
        <v>11.713200000000001</v>
      </c>
      <c r="G3121" t="s">
        <v>95</v>
      </c>
      <c r="H3121" t="s">
        <v>142</v>
      </c>
      <c r="I3121" t="s">
        <v>142</v>
      </c>
    </row>
    <row r="3122" spans="1:9" x14ac:dyDescent="0.3">
      <c r="A3122" t="s">
        <v>125</v>
      </c>
      <c r="B3122" s="1">
        <v>42316</v>
      </c>
      <c r="C3122">
        <v>328011</v>
      </c>
      <c r="D3122">
        <v>45946</v>
      </c>
      <c r="E3122">
        <v>80.405500000000004</v>
      </c>
      <c r="F3122">
        <v>9.5840999999999994</v>
      </c>
      <c r="G3122" t="s">
        <v>95</v>
      </c>
      <c r="H3122" t="s">
        <v>142</v>
      </c>
      <c r="I3122" t="s">
        <v>142</v>
      </c>
    </row>
    <row r="3123" spans="1:9" x14ac:dyDescent="0.3">
      <c r="A3123" t="s">
        <v>125</v>
      </c>
      <c r="B3123" s="1">
        <v>42315</v>
      </c>
      <c r="C3123">
        <v>201974</v>
      </c>
      <c r="D3123">
        <v>38623</v>
      </c>
      <c r="E3123">
        <v>67.590299999999999</v>
      </c>
      <c r="F3123">
        <v>6.9149000000000003</v>
      </c>
      <c r="G3123" t="s">
        <v>95</v>
      </c>
      <c r="H3123" t="s">
        <v>142</v>
      </c>
      <c r="I3123" t="s">
        <v>142</v>
      </c>
    </row>
    <row r="3124" spans="1:9" x14ac:dyDescent="0.3">
      <c r="A3124" t="s">
        <v>125</v>
      </c>
      <c r="B3124" s="1">
        <v>42317</v>
      </c>
      <c r="C3124">
        <v>369847</v>
      </c>
      <c r="D3124">
        <v>54833</v>
      </c>
      <c r="E3124">
        <v>95.957800000000006</v>
      </c>
      <c r="F3124">
        <v>13.289</v>
      </c>
      <c r="G3124" t="s">
        <v>95</v>
      </c>
      <c r="H3124" t="s">
        <v>142</v>
      </c>
      <c r="I3124" t="s">
        <v>142</v>
      </c>
    </row>
    <row r="3125" spans="1:9" x14ac:dyDescent="0.3">
      <c r="A3125" t="s">
        <v>125</v>
      </c>
      <c r="B3125" s="1">
        <v>42318</v>
      </c>
      <c r="C3125">
        <v>296740</v>
      </c>
      <c r="D3125">
        <v>46640</v>
      </c>
      <c r="E3125">
        <v>81.62</v>
      </c>
      <c r="F3125">
        <v>13.9686</v>
      </c>
      <c r="G3125" t="s">
        <v>95</v>
      </c>
      <c r="H3125" t="s">
        <v>142</v>
      </c>
      <c r="I3125" t="s">
        <v>142</v>
      </c>
    </row>
    <row r="3126" spans="1:9" x14ac:dyDescent="0.3">
      <c r="A3126" t="s">
        <v>125</v>
      </c>
      <c r="B3126" s="1">
        <v>42319</v>
      </c>
      <c r="C3126">
        <v>274575</v>
      </c>
      <c r="D3126">
        <v>40557</v>
      </c>
      <c r="E3126">
        <v>70.974800000000002</v>
      </c>
      <c r="F3126">
        <v>14.358599999999999</v>
      </c>
      <c r="G3126" t="s">
        <v>95</v>
      </c>
      <c r="H3126" t="s">
        <v>142</v>
      </c>
      <c r="I3126" t="s">
        <v>142</v>
      </c>
    </row>
    <row r="3127" spans="1:9" x14ac:dyDescent="0.3">
      <c r="A3127" t="s">
        <v>125</v>
      </c>
      <c r="B3127" s="1">
        <v>42320</v>
      </c>
      <c r="C3127">
        <v>268426</v>
      </c>
      <c r="D3127">
        <v>54590</v>
      </c>
      <c r="E3127">
        <v>95.532499999999999</v>
      </c>
      <c r="F3127">
        <v>18.921900000000001</v>
      </c>
      <c r="G3127" t="s">
        <v>95</v>
      </c>
      <c r="H3127" t="s">
        <v>142</v>
      </c>
      <c r="I3127" t="s">
        <v>142</v>
      </c>
    </row>
    <row r="3128" spans="1:9" x14ac:dyDescent="0.3">
      <c r="A3128" t="s">
        <v>125</v>
      </c>
      <c r="B3128" s="1">
        <v>42321</v>
      </c>
      <c r="C3128">
        <v>222566</v>
      </c>
      <c r="D3128">
        <v>39525</v>
      </c>
      <c r="E3128">
        <v>69.168800000000005</v>
      </c>
      <c r="F3128">
        <v>14.5314</v>
      </c>
      <c r="G3128" t="s">
        <v>95</v>
      </c>
      <c r="H3128" t="s">
        <v>142</v>
      </c>
      <c r="I3128" t="s">
        <v>142</v>
      </c>
    </row>
    <row r="3129" spans="1:9" x14ac:dyDescent="0.3">
      <c r="A3129" t="s">
        <v>125</v>
      </c>
      <c r="B3129" s="1">
        <v>42322</v>
      </c>
      <c r="C3129">
        <v>231147</v>
      </c>
      <c r="D3129">
        <v>30125</v>
      </c>
      <c r="E3129">
        <v>52.718800000000002</v>
      </c>
      <c r="F3129">
        <v>11.1404</v>
      </c>
      <c r="G3129" t="s">
        <v>95</v>
      </c>
      <c r="H3129" t="s">
        <v>142</v>
      </c>
      <c r="I3129" t="s">
        <v>142</v>
      </c>
    </row>
    <row r="3130" spans="1:9" x14ac:dyDescent="0.3">
      <c r="A3130" t="s">
        <v>125</v>
      </c>
      <c r="B3130" s="1">
        <v>42323</v>
      </c>
      <c r="C3130">
        <v>508001</v>
      </c>
      <c r="D3130">
        <v>62598</v>
      </c>
      <c r="E3130">
        <v>109.54649999999999</v>
      </c>
      <c r="F3130">
        <v>22.483699999999999</v>
      </c>
      <c r="G3130" t="s">
        <v>95</v>
      </c>
      <c r="H3130" t="s">
        <v>142</v>
      </c>
      <c r="I3130" t="s">
        <v>142</v>
      </c>
    </row>
    <row r="3131" spans="1:9" x14ac:dyDescent="0.3">
      <c r="A3131" t="s">
        <v>125</v>
      </c>
      <c r="B3131" s="1">
        <v>42324</v>
      </c>
      <c r="C3131">
        <v>409598</v>
      </c>
      <c r="D3131">
        <v>62926</v>
      </c>
      <c r="E3131">
        <v>110.12050000000001</v>
      </c>
      <c r="F3131">
        <v>23.272300000000001</v>
      </c>
      <c r="G3131" t="s">
        <v>95</v>
      </c>
      <c r="H3131" t="s">
        <v>142</v>
      </c>
      <c r="I3131" t="s">
        <v>142</v>
      </c>
    </row>
    <row r="3132" spans="1:9" x14ac:dyDescent="0.3">
      <c r="A3132" t="s">
        <v>125</v>
      </c>
      <c r="B3132" s="1">
        <v>42325</v>
      </c>
      <c r="C3132">
        <v>253217</v>
      </c>
      <c r="D3132">
        <v>53782</v>
      </c>
      <c r="E3132">
        <v>94.118499999999997</v>
      </c>
      <c r="F3132">
        <v>18.333600000000001</v>
      </c>
      <c r="G3132" t="s">
        <v>95</v>
      </c>
      <c r="H3132" t="s">
        <v>142</v>
      </c>
      <c r="I3132" t="s">
        <v>142</v>
      </c>
    </row>
    <row r="3133" spans="1:9" x14ac:dyDescent="0.3">
      <c r="A3133" t="s">
        <v>125</v>
      </c>
      <c r="B3133" s="1">
        <v>42326</v>
      </c>
      <c r="C3133">
        <v>214678</v>
      </c>
      <c r="D3133">
        <v>42110</v>
      </c>
      <c r="E3133">
        <v>73.692499999999995</v>
      </c>
      <c r="F3133">
        <v>15.2209</v>
      </c>
      <c r="G3133" t="s">
        <v>95</v>
      </c>
      <c r="H3133" t="s">
        <v>142</v>
      </c>
      <c r="I3133" t="s">
        <v>142</v>
      </c>
    </row>
    <row r="3134" spans="1:9" x14ac:dyDescent="0.3">
      <c r="A3134" t="s">
        <v>125</v>
      </c>
      <c r="B3134" s="1">
        <v>42327</v>
      </c>
      <c r="C3134">
        <v>209155</v>
      </c>
      <c r="D3134">
        <v>50570</v>
      </c>
      <c r="E3134">
        <v>88.498599999999996</v>
      </c>
      <c r="F3134">
        <v>19.695799999999998</v>
      </c>
      <c r="G3134" t="s">
        <v>95</v>
      </c>
      <c r="H3134" t="s">
        <v>142</v>
      </c>
      <c r="I3134" t="s">
        <v>142</v>
      </c>
    </row>
    <row r="3135" spans="1:9" x14ac:dyDescent="0.3">
      <c r="A3135" t="s">
        <v>125</v>
      </c>
      <c r="B3135" s="1">
        <v>42328</v>
      </c>
      <c r="C3135">
        <v>173012</v>
      </c>
      <c r="D3135">
        <v>41666</v>
      </c>
      <c r="E3135">
        <v>81.840999999999994</v>
      </c>
      <c r="F3135">
        <v>9.0934000000000008</v>
      </c>
      <c r="G3135" t="s">
        <v>95</v>
      </c>
      <c r="H3135" t="s">
        <v>142</v>
      </c>
      <c r="I3135" t="s">
        <v>142</v>
      </c>
    </row>
    <row r="3136" spans="1:9" x14ac:dyDescent="0.3">
      <c r="A3136" t="s">
        <v>125</v>
      </c>
      <c r="B3136" s="1">
        <v>42329</v>
      </c>
      <c r="C3136">
        <v>206571</v>
      </c>
      <c r="D3136">
        <v>41436</v>
      </c>
      <c r="E3136">
        <v>82.592500000000001</v>
      </c>
      <c r="F3136">
        <v>9.1771999999999991</v>
      </c>
      <c r="G3136" t="s">
        <v>95</v>
      </c>
      <c r="H3136" t="s">
        <v>142</v>
      </c>
      <c r="I3136" t="s">
        <v>142</v>
      </c>
    </row>
    <row r="3137" spans="1:9" x14ac:dyDescent="0.3">
      <c r="A3137" t="s">
        <v>125</v>
      </c>
      <c r="B3137" s="1">
        <v>42330</v>
      </c>
      <c r="C3137">
        <v>313208</v>
      </c>
      <c r="D3137">
        <v>41534</v>
      </c>
      <c r="E3137">
        <v>82.819699999999997</v>
      </c>
      <c r="F3137">
        <v>9.2025000000000006</v>
      </c>
      <c r="G3137" t="s">
        <v>95</v>
      </c>
      <c r="H3137" t="s">
        <v>142</v>
      </c>
      <c r="I3137" t="s">
        <v>142</v>
      </c>
    </row>
    <row r="3138" spans="1:9" x14ac:dyDescent="0.3">
      <c r="A3138" t="s">
        <v>125</v>
      </c>
      <c r="B3138" s="1">
        <v>42331</v>
      </c>
      <c r="C3138">
        <v>278801</v>
      </c>
      <c r="D3138">
        <v>56092</v>
      </c>
      <c r="E3138">
        <v>111.1442</v>
      </c>
      <c r="F3138">
        <v>12.349500000000001</v>
      </c>
      <c r="G3138" t="s">
        <v>95</v>
      </c>
      <c r="H3138" t="s">
        <v>142</v>
      </c>
      <c r="I3138" t="s">
        <v>142</v>
      </c>
    </row>
    <row r="3139" spans="1:9" x14ac:dyDescent="0.3">
      <c r="A3139" t="s">
        <v>125</v>
      </c>
      <c r="B3139" s="1">
        <v>42332</v>
      </c>
      <c r="C3139">
        <v>203472</v>
      </c>
      <c r="D3139">
        <v>42212</v>
      </c>
      <c r="E3139">
        <v>82.597700000000003</v>
      </c>
      <c r="F3139">
        <v>9.1777999999999995</v>
      </c>
      <c r="G3139" t="s">
        <v>95</v>
      </c>
      <c r="H3139" t="s">
        <v>142</v>
      </c>
      <c r="I3139" t="s">
        <v>142</v>
      </c>
    </row>
    <row r="3140" spans="1:9" x14ac:dyDescent="0.3">
      <c r="A3140" t="s">
        <v>125</v>
      </c>
      <c r="B3140" s="1">
        <v>42333</v>
      </c>
      <c r="C3140">
        <v>164647</v>
      </c>
      <c r="D3140">
        <v>39928</v>
      </c>
      <c r="E3140">
        <v>76.565600000000003</v>
      </c>
      <c r="F3140">
        <v>8.5066000000000006</v>
      </c>
      <c r="G3140" t="s">
        <v>95</v>
      </c>
      <c r="H3140" t="s">
        <v>142</v>
      </c>
      <c r="I3140" t="s">
        <v>142</v>
      </c>
    </row>
    <row r="3141" spans="1:9" x14ac:dyDescent="0.3">
      <c r="A3141" t="s">
        <v>125</v>
      </c>
      <c r="B3141" s="1">
        <v>42334</v>
      </c>
      <c r="C3141">
        <v>140028</v>
      </c>
      <c r="D3141">
        <v>35171</v>
      </c>
      <c r="E3141">
        <v>67.616500000000002</v>
      </c>
      <c r="F3141">
        <v>7.5132000000000003</v>
      </c>
      <c r="G3141" t="s">
        <v>95</v>
      </c>
      <c r="H3141" t="s">
        <v>142</v>
      </c>
      <c r="I3141" t="s">
        <v>142</v>
      </c>
    </row>
    <row r="3142" spans="1:9" x14ac:dyDescent="0.3">
      <c r="A3142" t="s">
        <v>125</v>
      </c>
      <c r="B3142" s="1">
        <v>42335</v>
      </c>
      <c r="C3142">
        <v>425794</v>
      </c>
      <c r="D3142">
        <v>81237</v>
      </c>
      <c r="E3142">
        <v>151.4896</v>
      </c>
      <c r="F3142">
        <v>16.831700000000001</v>
      </c>
      <c r="G3142" t="s">
        <v>95</v>
      </c>
      <c r="H3142" t="s">
        <v>142</v>
      </c>
      <c r="I3142" t="s">
        <v>142</v>
      </c>
    </row>
    <row r="3143" spans="1:9" x14ac:dyDescent="0.3">
      <c r="A3143" t="s">
        <v>125</v>
      </c>
      <c r="B3143" s="1">
        <v>42336</v>
      </c>
      <c r="C3143">
        <v>460695</v>
      </c>
      <c r="D3143">
        <v>104110</v>
      </c>
      <c r="E3143">
        <v>207.5992</v>
      </c>
      <c r="F3143">
        <v>23.066700000000001</v>
      </c>
      <c r="G3143" t="s">
        <v>95</v>
      </c>
      <c r="H3143" t="s">
        <v>142</v>
      </c>
      <c r="I3143" t="s">
        <v>142</v>
      </c>
    </row>
    <row r="3144" spans="1:9" x14ac:dyDescent="0.3">
      <c r="A3144" t="s">
        <v>125</v>
      </c>
      <c r="B3144" s="1">
        <v>42337</v>
      </c>
      <c r="C3144">
        <v>347095</v>
      </c>
      <c r="D3144">
        <v>59833</v>
      </c>
      <c r="E3144">
        <v>119.54430000000001</v>
      </c>
      <c r="F3144">
        <v>13.283099999999999</v>
      </c>
      <c r="G3144" t="s">
        <v>95</v>
      </c>
      <c r="H3144" t="s">
        <v>142</v>
      </c>
      <c r="I3144" t="s">
        <v>142</v>
      </c>
    </row>
    <row r="3145" spans="1:9" x14ac:dyDescent="0.3">
      <c r="A3145" t="s">
        <v>125</v>
      </c>
      <c r="B3145" s="1">
        <v>42338</v>
      </c>
      <c r="C3145">
        <v>167479</v>
      </c>
      <c r="D3145">
        <v>44571</v>
      </c>
      <c r="E3145">
        <v>89.0869</v>
      </c>
      <c r="F3145">
        <v>9.8986000000000001</v>
      </c>
      <c r="G3145" t="s">
        <v>95</v>
      </c>
      <c r="H3145" t="s">
        <v>142</v>
      </c>
      <c r="I3145" t="s">
        <v>142</v>
      </c>
    </row>
    <row r="3146" spans="1:9" x14ac:dyDescent="0.3">
      <c r="A3146" t="s">
        <v>125</v>
      </c>
      <c r="B3146" s="1">
        <v>42339</v>
      </c>
      <c r="C3146">
        <v>147974</v>
      </c>
      <c r="D3146">
        <v>28440</v>
      </c>
      <c r="E3146">
        <v>54.144199999999998</v>
      </c>
      <c r="F3146">
        <v>6.0156999999999998</v>
      </c>
      <c r="G3146" t="s">
        <v>95</v>
      </c>
      <c r="H3146" t="s">
        <v>142</v>
      </c>
      <c r="I3146" t="s">
        <v>142</v>
      </c>
    </row>
    <row r="3147" spans="1:9" x14ac:dyDescent="0.3">
      <c r="A3147" t="s">
        <v>125</v>
      </c>
      <c r="B3147" s="1">
        <v>42341</v>
      </c>
      <c r="C3147">
        <v>204015</v>
      </c>
      <c r="D3147">
        <v>34314</v>
      </c>
      <c r="E3147">
        <v>68.868300000000005</v>
      </c>
      <c r="F3147">
        <v>7.6517999999999997</v>
      </c>
      <c r="G3147" t="s">
        <v>95</v>
      </c>
      <c r="H3147" t="s">
        <v>142</v>
      </c>
      <c r="I3147" t="s">
        <v>142</v>
      </c>
    </row>
    <row r="3148" spans="1:9" x14ac:dyDescent="0.3">
      <c r="A3148" t="s">
        <v>125</v>
      </c>
      <c r="B3148" s="1">
        <v>42340</v>
      </c>
      <c r="C3148">
        <v>275112</v>
      </c>
      <c r="D3148">
        <v>35849</v>
      </c>
      <c r="E3148">
        <v>66.929400000000001</v>
      </c>
      <c r="F3148">
        <v>7.4370000000000003</v>
      </c>
      <c r="G3148" t="s">
        <v>95</v>
      </c>
      <c r="H3148" t="s">
        <v>142</v>
      </c>
      <c r="I3148" t="s">
        <v>142</v>
      </c>
    </row>
    <row r="3149" spans="1:9" x14ac:dyDescent="0.3">
      <c r="A3149" t="s">
        <v>125</v>
      </c>
      <c r="B3149" s="1">
        <v>42342</v>
      </c>
      <c r="C3149">
        <v>158756</v>
      </c>
      <c r="D3149">
        <v>18635</v>
      </c>
      <c r="E3149">
        <v>37.7239</v>
      </c>
      <c r="F3149">
        <v>4.1917</v>
      </c>
      <c r="G3149" t="s">
        <v>95</v>
      </c>
      <c r="H3149" t="s">
        <v>142</v>
      </c>
      <c r="I3149" t="s">
        <v>142</v>
      </c>
    </row>
    <row r="3150" spans="1:9" x14ac:dyDescent="0.3">
      <c r="A3150" t="s">
        <v>125</v>
      </c>
      <c r="B3150" s="1">
        <v>42343</v>
      </c>
      <c r="C3150">
        <v>178082</v>
      </c>
      <c r="D3150">
        <v>27973</v>
      </c>
      <c r="E3150">
        <v>54.520699999999998</v>
      </c>
      <c r="F3150">
        <v>6.0574000000000003</v>
      </c>
      <c r="G3150" t="s">
        <v>95</v>
      </c>
      <c r="H3150" t="s">
        <v>142</v>
      </c>
      <c r="I3150" t="s">
        <v>142</v>
      </c>
    </row>
    <row r="3151" spans="1:9" x14ac:dyDescent="0.3">
      <c r="A3151" t="s">
        <v>125</v>
      </c>
      <c r="B3151" s="1">
        <v>42344</v>
      </c>
      <c r="C3151">
        <v>224516</v>
      </c>
      <c r="D3151">
        <v>35127</v>
      </c>
      <c r="E3151">
        <v>66.433899999999994</v>
      </c>
      <c r="F3151">
        <v>7.3815999999999997</v>
      </c>
      <c r="G3151" t="s">
        <v>95</v>
      </c>
      <c r="H3151" t="s">
        <v>142</v>
      </c>
      <c r="I3151" t="s">
        <v>142</v>
      </c>
    </row>
    <row r="3152" spans="1:9" x14ac:dyDescent="0.3">
      <c r="A3152" t="s">
        <v>125</v>
      </c>
      <c r="B3152" s="1">
        <v>42345</v>
      </c>
      <c r="C3152">
        <v>210285</v>
      </c>
      <c r="D3152">
        <v>27717</v>
      </c>
      <c r="E3152">
        <v>56.4771</v>
      </c>
      <c r="F3152">
        <v>6.2752999999999997</v>
      </c>
      <c r="G3152" t="s">
        <v>95</v>
      </c>
      <c r="H3152" t="s">
        <v>142</v>
      </c>
      <c r="I3152" t="s">
        <v>142</v>
      </c>
    </row>
    <row r="3153" spans="1:9" x14ac:dyDescent="0.3">
      <c r="A3153" t="s">
        <v>125</v>
      </c>
      <c r="B3153" s="1">
        <v>42346</v>
      </c>
      <c r="C3153">
        <v>230787</v>
      </c>
      <c r="D3153">
        <v>29591</v>
      </c>
      <c r="E3153">
        <v>58.185099999999998</v>
      </c>
      <c r="F3153">
        <v>6.4649000000000001</v>
      </c>
      <c r="G3153" t="s">
        <v>95</v>
      </c>
      <c r="H3153" t="s">
        <v>142</v>
      </c>
      <c r="I3153" t="s">
        <v>142</v>
      </c>
    </row>
    <row r="3154" spans="1:9" x14ac:dyDescent="0.3">
      <c r="A3154" t="s">
        <v>125</v>
      </c>
      <c r="B3154" s="1">
        <v>42347</v>
      </c>
      <c r="C3154">
        <v>210594</v>
      </c>
      <c r="D3154">
        <v>26633</v>
      </c>
      <c r="E3154">
        <v>51.387099999999997</v>
      </c>
      <c r="F3154">
        <v>5.7098000000000004</v>
      </c>
      <c r="G3154" t="s">
        <v>95</v>
      </c>
      <c r="H3154" t="s">
        <v>142</v>
      </c>
      <c r="I3154" t="s">
        <v>142</v>
      </c>
    </row>
    <row r="3155" spans="1:9" x14ac:dyDescent="0.3">
      <c r="A3155" t="s">
        <v>125</v>
      </c>
      <c r="B3155" s="1">
        <v>42348</v>
      </c>
      <c r="C3155">
        <v>153440</v>
      </c>
      <c r="D3155">
        <v>20996</v>
      </c>
      <c r="E3155">
        <v>41.136499999999998</v>
      </c>
      <c r="F3155">
        <v>4.5705</v>
      </c>
      <c r="G3155" t="s">
        <v>95</v>
      </c>
      <c r="H3155" t="s">
        <v>142</v>
      </c>
      <c r="I3155" t="s">
        <v>142</v>
      </c>
    </row>
    <row r="3156" spans="1:9" x14ac:dyDescent="0.3">
      <c r="A3156" t="s">
        <v>125</v>
      </c>
      <c r="B3156" s="1">
        <v>42349</v>
      </c>
      <c r="C3156">
        <v>95913</v>
      </c>
      <c r="D3156">
        <v>14709</v>
      </c>
      <c r="E3156">
        <v>28.323399999999999</v>
      </c>
      <c r="F3156">
        <v>3.1471</v>
      </c>
      <c r="G3156" t="s">
        <v>95</v>
      </c>
      <c r="H3156" t="s">
        <v>142</v>
      </c>
      <c r="I3156" t="s">
        <v>142</v>
      </c>
    </row>
    <row r="3157" spans="1:9" x14ac:dyDescent="0.3">
      <c r="A3157" t="s">
        <v>125</v>
      </c>
      <c r="B3157" s="1">
        <v>42350</v>
      </c>
      <c r="C3157">
        <v>120488</v>
      </c>
      <c r="D3157">
        <v>15964</v>
      </c>
      <c r="E3157">
        <v>30.499199999999998</v>
      </c>
      <c r="F3157">
        <v>3.3889999999999998</v>
      </c>
      <c r="G3157" t="s">
        <v>95</v>
      </c>
      <c r="H3157" t="s">
        <v>142</v>
      </c>
      <c r="I3157" t="s">
        <v>142</v>
      </c>
    </row>
    <row r="3158" spans="1:9" x14ac:dyDescent="0.3">
      <c r="A3158" t="s">
        <v>125</v>
      </c>
      <c r="B3158" s="1">
        <v>42351</v>
      </c>
      <c r="C3158">
        <v>174485</v>
      </c>
      <c r="D3158">
        <v>25255</v>
      </c>
      <c r="E3158">
        <v>46.96</v>
      </c>
      <c r="F3158">
        <v>5.2176999999999998</v>
      </c>
      <c r="G3158" t="s">
        <v>95</v>
      </c>
      <c r="H3158" t="s">
        <v>142</v>
      </c>
      <c r="I3158" t="s">
        <v>142</v>
      </c>
    </row>
    <row r="3159" spans="1:9" x14ac:dyDescent="0.3">
      <c r="A3159" t="s">
        <v>125</v>
      </c>
      <c r="B3159" s="1">
        <v>42352</v>
      </c>
      <c r="C3159">
        <v>143817</v>
      </c>
      <c r="D3159">
        <v>26644</v>
      </c>
      <c r="E3159">
        <v>50.039099999999998</v>
      </c>
      <c r="F3159">
        <v>5.5601000000000003</v>
      </c>
      <c r="G3159" t="s">
        <v>95</v>
      </c>
      <c r="H3159" t="s">
        <v>142</v>
      </c>
      <c r="I3159" t="s">
        <v>142</v>
      </c>
    </row>
    <row r="3160" spans="1:9" x14ac:dyDescent="0.3">
      <c r="A3160" t="s">
        <v>125</v>
      </c>
      <c r="B3160" s="1">
        <v>42353</v>
      </c>
      <c r="C3160">
        <v>141989</v>
      </c>
      <c r="D3160">
        <v>18622</v>
      </c>
      <c r="E3160">
        <v>36.206800000000001</v>
      </c>
      <c r="F3160">
        <v>4.0228999999999999</v>
      </c>
      <c r="G3160" t="s">
        <v>95</v>
      </c>
      <c r="H3160" t="s">
        <v>142</v>
      </c>
      <c r="I3160" t="s">
        <v>142</v>
      </c>
    </row>
    <row r="3161" spans="1:9" x14ac:dyDescent="0.3">
      <c r="A3161" t="s">
        <v>125</v>
      </c>
      <c r="B3161" s="1">
        <v>42354</v>
      </c>
      <c r="C3161">
        <v>113002</v>
      </c>
      <c r="D3161">
        <v>17856</v>
      </c>
      <c r="E3161">
        <v>35.067799999999998</v>
      </c>
      <c r="F3161">
        <v>3.8969999999999998</v>
      </c>
      <c r="G3161" t="s">
        <v>95</v>
      </c>
      <c r="H3161" t="s">
        <v>142</v>
      </c>
      <c r="I3161" t="s">
        <v>142</v>
      </c>
    </row>
    <row r="3162" spans="1:9" x14ac:dyDescent="0.3">
      <c r="A3162" t="s">
        <v>125</v>
      </c>
      <c r="B3162" s="1">
        <v>42355</v>
      </c>
      <c r="C3162">
        <v>81922</v>
      </c>
      <c r="D3162">
        <v>12853</v>
      </c>
      <c r="E3162">
        <v>24.962399999999999</v>
      </c>
      <c r="F3162">
        <v>2.7738999999999998</v>
      </c>
      <c r="G3162" t="s">
        <v>95</v>
      </c>
      <c r="H3162" t="s">
        <v>142</v>
      </c>
      <c r="I3162" t="s">
        <v>142</v>
      </c>
    </row>
    <row r="3163" spans="1:9" x14ac:dyDescent="0.3">
      <c r="A3163" t="s">
        <v>125</v>
      </c>
      <c r="B3163" s="1">
        <v>42356</v>
      </c>
      <c r="C3163">
        <v>66908</v>
      </c>
      <c r="D3163">
        <v>11309</v>
      </c>
      <c r="E3163">
        <v>22.232700000000001</v>
      </c>
      <c r="F3163">
        <v>2.4704000000000002</v>
      </c>
      <c r="G3163" t="s">
        <v>95</v>
      </c>
      <c r="H3163" t="s">
        <v>142</v>
      </c>
      <c r="I3163" t="s">
        <v>142</v>
      </c>
    </row>
    <row r="3164" spans="1:9" x14ac:dyDescent="0.3">
      <c r="A3164" t="s">
        <v>125</v>
      </c>
      <c r="B3164" s="1">
        <v>42357</v>
      </c>
      <c r="C3164">
        <v>99731</v>
      </c>
      <c r="D3164">
        <v>11115</v>
      </c>
      <c r="E3164">
        <v>21.463100000000001</v>
      </c>
      <c r="F3164">
        <v>2.3849</v>
      </c>
      <c r="G3164" t="s">
        <v>95</v>
      </c>
      <c r="H3164" t="s">
        <v>142</v>
      </c>
      <c r="I3164" t="s">
        <v>142</v>
      </c>
    </row>
    <row r="3165" spans="1:9" x14ac:dyDescent="0.3">
      <c r="A3165" t="s">
        <v>125</v>
      </c>
      <c r="B3165" s="1">
        <v>42358</v>
      </c>
      <c r="C3165">
        <v>173104</v>
      </c>
      <c r="D3165">
        <v>16475</v>
      </c>
      <c r="E3165">
        <v>31.7074</v>
      </c>
      <c r="F3165">
        <v>3.5232000000000001</v>
      </c>
      <c r="G3165" t="s">
        <v>95</v>
      </c>
      <c r="H3165" t="s">
        <v>142</v>
      </c>
      <c r="I3165" t="s">
        <v>142</v>
      </c>
    </row>
    <row r="3166" spans="1:9" x14ac:dyDescent="0.3">
      <c r="A3166" t="s">
        <v>125</v>
      </c>
      <c r="B3166" s="1">
        <v>42359</v>
      </c>
      <c r="C3166">
        <v>151256</v>
      </c>
      <c r="D3166">
        <v>34649</v>
      </c>
      <c r="E3166">
        <v>61.712400000000002</v>
      </c>
      <c r="F3166">
        <v>6.8567</v>
      </c>
      <c r="G3166" t="s">
        <v>95</v>
      </c>
      <c r="H3166" t="s">
        <v>142</v>
      </c>
      <c r="I3166" t="s">
        <v>142</v>
      </c>
    </row>
    <row r="3167" spans="1:9" x14ac:dyDescent="0.3">
      <c r="A3167" t="s">
        <v>125</v>
      </c>
      <c r="B3167" s="1">
        <v>42360</v>
      </c>
      <c r="C3167">
        <v>102833</v>
      </c>
      <c r="D3167">
        <v>21791</v>
      </c>
      <c r="E3167">
        <v>39.754199999999997</v>
      </c>
      <c r="F3167">
        <v>4.4169</v>
      </c>
      <c r="G3167" t="s">
        <v>95</v>
      </c>
      <c r="H3167" t="s">
        <v>142</v>
      </c>
      <c r="I3167" t="s">
        <v>142</v>
      </c>
    </row>
    <row r="3168" spans="1:9" x14ac:dyDescent="0.3">
      <c r="A3168" t="s">
        <v>125</v>
      </c>
      <c r="B3168" s="1">
        <v>42361</v>
      </c>
      <c r="C3168">
        <v>121579</v>
      </c>
      <c r="D3168">
        <v>21115</v>
      </c>
      <c r="E3168">
        <v>38.1999</v>
      </c>
      <c r="F3168">
        <v>4.2443999999999997</v>
      </c>
      <c r="G3168" t="s">
        <v>95</v>
      </c>
      <c r="H3168" t="s">
        <v>142</v>
      </c>
      <c r="I3168" t="s">
        <v>142</v>
      </c>
    </row>
    <row r="3169" spans="1:9" x14ac:dyDescent="0.3">
      <c r="A3169" t="s">
        <v>125</v>
      </c>
      <c r="B3169" s="1">
        <v>42362</v>
      </c>
      <c r="C3169">
        <v>131763</v>
      </c>
      <c r="D3169">
        <v>38171</v>
      </c>
      <c r="E3169">
        <v>67.536500000000004</v>
      </c>
      <c r="F3169">
        <v>7.5042</v>
      </c>
      <c r="G3169" t="s">
        <v>95</v>
      </c>
      <c r="H3169" t="s">
        <v>142</v>
      </c>
      <c r="I3169" t="s">
        <v>142</v>
      </c>
    </row>
    <row r="3170" spans="1:9" x14ac:dyDescent="0.3">
      <c r="A3170" t="s">
        <v>125</v>
      </c>
      <c r="B3170" s="1">
        <v>42363</v>
      </c>
      <c r="C3170">
        <v>115793</v>
      </c>
      <c r="D3170">
        <v>22152</v>
      </c>
      <c r="E3170">
        <v>39.923000000000002</v>
      </c>
      <c r="F3170">
        <v>4.4359999999999999</v>
      </c>
      <c r="G3170" t="s">
        <v>95</v>
      </c>
      <c r="H3170" t="s">
        <v>142</v>
      </c>
      <c r="I3170" t="s">
        <v>142</v>
      </c>
    </row>
    <row r="3171" spans="1:9" x14ac:dyDescent="0.3">
      <c r="A3171" t="s">
        <v>125</v>
      </c>
      <c r="B3171" s="1">
        <v>42364</v>
      </c>
      <c r="C3171">
        <v>157989</v>
      </c>
      <c r="D3171">
        <v>27888</v>
      </c>
      <c r="E3171">
        <v>50.049700000000001</v>
      </c>
      <c r="F3171">
        <v>5.5609999999999999</v>
      </c>
      <c r="G3171" t="s">
        <v>95</v>
      </c>
      <c r="H3171" t="s">
        <v>142</v>
      </c>
      <c r="I3171" t="s">
        <v>142</v>
      </c>
    </row>
    <row r="3172" spans="1:9" x14ac:dyDescent="0.3">
      <c r="A3172" t="s">
        <v>125</v>
      </c>
      <c r="B3172" s="1">
        <v>42365</v>
      </c>
      <c r="C3172">
        <v>360435</v>
      </c>
      <c r="D3172">
        <v>36014</v>
      </c>
      <c r="E3172">
        <v>64.236699999999999</v>
      </c>
      <c r="F3172">
        <v>7.1372999999999998</v>
      </c>
      <c r="G3172" t="s">
        <v>95</v>
      </c>
      <c r="H3172" t="s">
        <v>142</v>
      </c>
      <c r="I3172" t="s">
        <v>142</v>
      </c>
    </row>
    <row r="3173" spans="1:9" x14ac:dyDescent="0.3">
      <c r="A3173" t="s">
        <v>125</v>
      </c>
      <c r="B3173" s="1">
        <v>42366</v>
      </c>
      <c r="C3173">
        <v>314163</v>
      </c>
      <c r="D3173">
        <v>45431</v>
      </c>
      <c r="E3173">
        <v>83.494699999999995</v>
      </c>
      <c r="F3173">
        <v>9.2773000000000003</v>
      </c>
      <c r="G3173" t="s">
        <v>95</v>
      </c>
      <c r="H3173" t="s">
        <v>142</v>
      </c>
      <c r="I3173" t="s">
        <v>142</v>
      </c>
    </row>
    <row r="3174" spans="1:9" x14ac:dyDescent="0.3">
      <c r="A3174" t="s">
        <v>125</v>
      </c>
      <c r="B3174" s="1">
        <v>42367</v>
      </c>
      <c r="C3174">
        <v>201427</v>
      </c>
      <c r="D3174">
        <v>39939</v>
      </c>
      <c r="E3174">
        <v>73.351500000000001</v>
      </c>
      <c r="F3174">
        <v>8.1506000000000007</v>
      </c>
      <c r="G3174" t="s">
        <v>95</v>
      </c>
      <c r="H3174" t="s">
        <v>142</v>
      </c>
      <c r="I3174" t="s">
        <v>142</v>
      </c>
    </row>
    <row r="3175" spans="1:9" x14ac:dyDescent="0.3">
      <c r="A3175" t="s">
        <v>125</v>
      </c>
      <c r="B3175" s="1">
        <v>42368</v>
      </c>
      <c r="C3175">
        <v>185110</v>
      </c>
      <c r="D3175">
        <v>23462</v>
      </c>
      <c r="E3175">
        <v>41.134399999999999</v>
      </c>
      <c r="F3175">
        <v>4.5707000000000004</v>
      </c>
      <c r="G3175" t="s">
        <v>95</v>
      </c>
      <c r="H3175" t="s">
        <v>142</v>
      </c>
      <c r="I3175" t="s">
        <v>142</v>
      </c>
    </row>
    <row r="3176" spans="1:9" x14ac:dyDescent="0.3">
      <c r="A3176" t="s">
        <v>125</v>
      </c>
      <c r="B3176" s="1">
        <v>42369</v>
      </c>
      <c r="C3176">
        <v>190925</v>
      </c>
      <c r="D3176">
        <v>26561</v>
      </c>
      <c r="E3176">
        <v>45.6128</v>
      </c>
      <c r="F3176">
        <v>5.0679999999999996</v>
      </c>
      <c r="G3176" t="s">
        <v>95</v>
      </c>
      <c r="H3176" t="s">
        <v>142</v>
      </c>
      <c r="I3176" t="s">
        <v>142</v>
      </c>
    </row>
    <row r="3177" spans="1:9" x14ac:dyDescent="0.3">
      <c r="A3177" t="s">
        <v>125</v>
      </c>
      <c r="B3177" s="1">
        <v>42370</v>
      </c>
      <c r="C3177">
        <v>315204</v>
      </c>
      <c r="D3177">
        <v>19511</v>
      </c>
      <c r="E3177">
        <v>34.697499999999998</v>
      </c>
      <c r="F3177">
        <v>3.8555000000000001</v>
      </c>
      <c r="G3177" t="s">
        <v>95</v>
      </c>
      <c r="H3177" t="s">
        <v>142</v>
      </c>
      <c r="I3177" t="s">
        <v>142</v>
      </c>
    </row>
    <row r="3178" spans="1:9" x14ac:dyDescent="0.3">
      <c r="A3178" t="s">
        <v>125</v>
      </c>
      <c r="B3178" s="1">
        <v>42371</v>
      </c>
      <c r="C3178">
        <v>339912</v>
      </c>
      <c r="D3178">
        <v>19734</v>
      </c>
      <c r="E3178">
        <v>32.912599999999998</v>
      </c>
      <c r="F3178">
        <v>3.657</v>
      </c>
      <c r="G3178" t="s">
        <v>95</v>
      </c>
      <c r="H3178" t="s">
        <v>142</v>
      </c>
      <c r="I3178" t="s">
        <v>142</v>
      </c>
    </row>
    <row r="3179" spans="1:9" x14ac:dyDescent="0.3">
      <c r="A3179" t="s">
        <v>125</v>
      </c>
      <c r="B3179" s="1">
        <v>42372</v>
      </c>
      <c r="C3179">
        <v>432103</v>
      </c>
      <c r="D3179">
        <v>34203</v>
      </c>
      <c r="E3179">
        <v>43.326099999999997</v>
      </c>
      <c r="F3179">
        <v>4.8141999999999996</v>
      </c>
      <c r="G3179" t="s">
        <v>95</v>
      </c>
      <c r="H3179" t="s">
        <v>142</v>
      </c>
      <c r="I3179" t="s">
        <v>142</v>
      </c>
    </row>
    <row r="3180" spans="1:9" x14ac:dyDescent="0.3">
      <c r="A3180" t="s">
        <v>125</v>
      </c>
      <c r="B3180" s="1">
        <v>42373</v>
      </c>
      <c r="C3180">
        <v>411525</v>
      </c>
      <c r="D3180">
        <v>25628</v>
      </c>
      <c r="E3180">
        <v>34.3977</v>
      </c>
      <c r="F3180">
        <v>3.8218000000000001</v>
      </c>
      <c r="G3180" t="s">
        <v>95</v>
      </c>
      <c r="H3180" t="s">
        <v>142</v>
      </c>
      <c r="I3180" t="s">
        <v>142</v>
      </c>
    </row>
    <row r="3181" spans="1:9" x14ac:dyDescent="0.3">
      <c r="A3181" t="s">
        <v>125</v>
      </c>
      <c r="B3181" s="1">
        <v>42374</v>
      </c>
      <c r="C3181">
        <v>467144</v>
      </c>
      <c r="D3181">
        <v>47961</v>
      </c>
      <c r="E3181">
        <v>60.0274</v>
      </c>
      <c r="F3181">
        <v>6.6699000000000002</v>
      </c>
      <c r="G3181" t="s">
        <v>95</v>
      </c>
      <c r="H3181" t="s">
        <v>142</v>
      </c>
      <c r="I3181" t="s">
        <v>142</v>
      </c>
    </row>
    <row r="3182" spans="1:9" x14ac:dyDescent="0.3">
      <c r="A3182" t="s">
        <v>125</v>
      </c>
      <c r="B3182" s="1">
        <v>42375</v>
      </c>
      <c r="C3182">
        <v>444722</v>
      </c>
      <c r="D3182">
        <v>42148</v>
      </c>
      <c r="E3182">
        <v>54.922699999999999</v>
      </c>
      <c r="F3182">
        <v>6.1021000000000001</v>
      </c>
      <c r="G3182" t="s">
        <v>95</v>
      </c>
      <c r="H3182" t="s">
        <v>142</v>
      </c>
      <c r="I3182" t="s">
        <v>142</v>
      </c>
    </row>
    <row r="3183" spans="1:9" x14ac:dyDescent="0.3">
      <c r="A3183" t="s">
        <v>125</v>
      </c>
      <c r="B3183" s="1">
        <v>42376</v>
      </c>
      <c r="C3183">
        <v>719484</v>
      </c>
      <c r="D3183">
        <v>31299</v>
      </c>
      <c r="E3183">
        <v>54.5017</v>
      </c>
      <c r="F3183">
        <v>6.0557999999999996</v>
      </c>
      <c r="G3183" t="s">
        <v>95</v>
      </c>
      <c r="H3183" t="s">
        <v>142</v>
      </c>
      <c r="I3183" t="s">
        <v>142</v>
      </c>
    </row>
    <row r="3184" spans="1:9" x14ac:dyDescent="0.3">
      <c r="A3184" t="s">
        <v>125</v>
      </c>
      <c r="B3184" s="1">
        <v>42377</v>
      </c>
      <c r="C3184">
        <v>414893</v>
      </c>
      <c r="D3184">
        <v>20385</v>
      </c>
      <c r="E3184">
        <v>39.645099999999999</v>
      </c>
      <c r="F3184">
        <v>4.4050000000000002</v>
      </c>
      <c r="G3184" t="s">
        <v>95</v>
      </c>
      <c r="H3184" t="s">
        <v>142</v>
      </c>
      <c r="I3184" t="s">
        <v>142</v>
      </c>
    </row>
    <row r="3185" spans="1:9" x14ac:dyDescent="0.3">
      <c r="A3185" t="s">
        <v>125</v>
      </c>
      <c r="B3185" s="1">
        <v>42378</v>
      </c>
      <c r="C3185">
        <v>461795</v>
      </c>
      <c r="D3185">
        <v>13757</v>
      </c>
      <c r="E3185">
        <v>27.956399999999999</v>
      </c>
      <c r="F3185">
        <v>3.1061999999999999</v>
      </c>
      <c r="G3185" t="s">
        <v>95</v>
      </c>
      <c r="H3185" t="s">
        <v>142</v>
      </c>
      <c r="I3185" t="s">
        <v>142</v>
      </c>
    </row>
    <row r="3186" spans="1:9" x14ac:dyDescent="0.3">
      <c r="A3186" t="s">
        <v>125</v>
      </c>
      <c r="B3186" s="1">
        <v>42379</v>
      </c>
      <c r="C3186">
        <v>564012</v>
      </c>
      <c r="D3186">
        <v>23908</v>
      </c>
      <c r="E3186">
        <v>50.628399999999999</v>
      </c>
      <c r="F3186">
        <v>5.6253000000000002</v>
      </c>
      <c r="G3186" t="s">
        <v>95</v>
      </c>
      <c r="H3186" t="s">
        <v>142</v>
      </c>
      <c r="I3186" t="s">
        <v>142</v>
      </c>
    </row>
    <row r="3187" spans="1:9" x14ac:dyDescent="0.3">
      <c r="A3187" t="s">
        <v>125</v>
      </c>
      <c r="B3187" s="1">
        <v>42380</v>
      </c>
      <c r="C3187">
        <v>475122</v>
      </c>
      <c r="D3187">
        <v>22598</v>
      </c>
      <c r="E3187">
        <v>42.643599999999999</v>
      </c>
      <c r="F3187">
        <v>4.7380000000000004</v>
      </c>
      <c r="G3187" t="s">
        <v>95</v>
      </c>
      <c r="H3187" t="s">
        <v>142</v>
      </c>
      <c r="I3187" t="s">
        <v>142</v>
      </c>
    </row>
    <row r="3188" spans="1:9" x14ac:dyDescent="0.3">
      <c r="A3188" t="s">
        <v>125</v>
      </c>
      <c r="B3188" s="1">
        <v>42381</v>
      </c>
      <c r="C3188">
        <v>372020</v>
      </c>
      <c r="D3188">
        <v>38644</v>
      </c>
      <c r="E3188">
        <v>64.066400000000002</v>
      </c>
      <c r="F3188">
        <v>7.1185999999999998</v>
      </c>
      <c r="G3188" t="s">
        <v>95</v>
      </c>
      <c r="H3188" t="s">
        <v>142</v>
      </c>
      <c r="I3188" t="s">
        <v>142</v>
      </c>
    </row>
    <row r="3189" spans="1:9" x14ac:dyDescent="0.3">
      <c r="A3189" t="s">
        <v>125</v>
      </c>
      <c r="B3189" s="1">
        <v>42382</v>
      </c>
      <c r="C3189">
        <v>391904</v>
      </c>
      <c r="D3189">
        <v>37523</v>
      </c>
      <c r="E3189">
        <v>58.808500000000002</v>
      </c>
      <c r="F3189">
        <v>6.5338000000000003</v>
      </c>
      <c r="G3189" t="s">
        <v>95</v>
      </c>
      <c r="H3189" t="s">
        <v>142</v>
      </c>
      <c r="I3189" t="s">
        <v>142</v>
      </c>
    </row>
    <row r="3190" spans="1:9" x14ac:dyDescent="0.3">
      <c r="A3190" t="s">
        <v>125</v>
      </c>
      <c r="B3190" s="1">
        <v>42383</v>
      </c>
      <c r="C3190">
        <v>411386</v>
      </c>
      <c r="D3190">
        <v>46942</v>
      </c>
      <c r="E3190">
        <v>71.743799999999993</v>
      </c>
      <c r="F3190">
        <v>3.7755999999999998</v>
      </c>
      <c r="G3190" t="s">
        <v>95</v>
      </c>
      <c r="H3190" t="s">
        <v>142</v>
      </c>
      <c r="I3190" t="s">
        <v>142</v>
      </c>
    </row>
    <row r="3191" spans="1:9" x14ac:dyDescent="0.3">
      <c r="A3191" t="s">
        <v>125</v>
      </c>
      <c r="B3191" s="1">
        <v>42384</v>
      </c>
      <c r="C3191">
        <v>392558</v>
      </c>
      <c r="D3191">
        <v>58653</v>
      </c>
      <c r="E3191">
        <v>99.929400000000001</v>
      </c>
      <c r="F3191">
        <v>5.2590000000000003</v>
      </c>
      <c r="G3191" t="s">
        <v>95</v>
      </c>
      <c r="H3191" t="s">
        <v>142</v>
      </c>
      <c r="I3191" t="s">
        <v>142</v>
      </c>
    </row>
    <row r="3192" spans="1:9" x14ac:dyDescent="0.3">
      <c r="A3192" t="s">
        <v>125</v>
      </c>
      <c r="B3192" s="1">
        <v>42385</v>
      </c>
      <c r="C3192">
        <v>534573</v>
      </c>
      <c r="D3192">
        <v>67307</v>
      </c>
      <c r="E3192">
        <v>105.89530000000001</v>
      </c>
      <c r="F3192">
        <v>5.5728</v>
      </c>
      <c r="G3192" t="s">
        <v>95</v>
      </c>
      <c r="H3192" t="s">
        <v>142</v>
      </c>
      <c r="I3192" t="s">
        <v>142</v>
      </c>
    </row>
    <row r="3193" spans="1:9" x14ac:dyDescent="0.3">
      <c r="A3193" t="s">
        <v>125</v>
      </c>
      <c r="B3193" s="1">
        <v>42386</v>
      </c>
      <c r="C3193">
        <v>590638</v>
      </c>
      <c r="D3193">
        <v>88544</v>
      </c>
      <c r="E3193">
        <v>130.5204</v>
      </c>
      <c r="F3193">
        <v>6.8693</v>
      </c>
      <c r="G3193" t="s">
        <v>95</v>
      </c>
      <c r="H3193" t="s">
        <v>142</v>
      </c>
      <c r="I3193" t="s">
        <v>142</v>
      </c>
    </row>
    <row r="3194" spans="1:9" x14ac:dyDescent="0.3">
      <c r="A3194" t="s">
        <v>125</v>
      </c>
      <c r="B3194" s="1">
        <v>42387</v>
      </c>
      <c r="C3194">
        <v>605204</v>
      </c>
      <c r="D3194">
        <v>101640</v>
      </c>
      <c r="E3194">
        <v>138.79429999999999</v>
      </c>
      <c r="F3194">
        <v>7.3041</v>
      </c>
      <c r="G3194" t="s">
        <v>95</v>
      </c>
      <c r="H3194" t="s">
        <v>142</v>
      </c>
      <c r="I3194" t="s">
        <v>142</v>
      </c>
    </row>
    <row r="3195" spans="1:9" x14ac:dyDescent="0.3">
      <c r="A3195" t="s">
        <v>125</v>
      </c>
      <c r="B3195" s="1">
        <v>42388</v>
      </c>
      <c r="C3195">
        <v>404832</v>
      </c>
      <c r="D3195">
        <v>81601</v>
      </c>
      <c r="E3195">
        <v>113.4802</v>
      </c>
      <c r="F3195">
        <v>5.9718999999999998</v>
      </c>
      <c r="G3195" t="s">
        <v>95</v>
      </c>
      <c r="H3195" t="s">
        <v>142</v>
      </c>
      <c r="I3195" t="s">
        <v>142</v>
      </c>
    </row>
    <row r="3196" spans="1:9" x14ac:dyDescent="0.3">
      <c r="A3196" t="s">
        <v>125</v>
      </c>
      <c r="B3196" s="1">
        <v>42389</v>
      </c>
      <c r="C3196">
        <v>378341</v>
      </c>
      <c r="D3196">
        <v>67749</v>
      </c>
      <c r="E3196">
        <v>91.400700000000001</v>
      </c>
      <c r="F3196">
        <v>4.8099999999999996</v>
      </c>
      <c r="G3196" t="s">
        <v>95</v>
      </c>
      <c r="H3196" t="s">
        <v>142</v>
      </c>
      <c r="I3196" t="s">
        <v>142</v>
      </c>
    </row>
    <row r="3197" spans="1:9" x14ac:dyDescent="0.3">
      <c r="A3197" t="s">
        <v>125</v>
      </c>
      <c r="B3197" s="1">
        <v>42390</v>
      </c>
      <c r="C3197">
        <v>329135</v>
      </c>
      <c r="D3197">
        <v>57518</v>
      </c>
      <c r="E3197">
        <v>77.107200000000006</v>
      </c>
      <c r="F3197">
        <v>4.0576999999999996</v>
      </c>
      <c r="G3197" t="s">
        <v>95</v>
      </c>
      <c r="H3197" t="s">
        <v>142</v>
      </c>
      <c r="I3197" t="s">
        <v>142</v>
      </c>
    </row>
    <row r="3198" spans="1:9" x14ac:dyDescent="0.3">
      <c r="A3198" t="s">
        <v>125</v>
      </c>
      <c r="B3198" s="1">
        <v>42391</v>
      </c>
      <c r="C3198">
        <v>351842</v>
      </c>
      <c r="D3198">
        <v>63826</v>
      </c>
      <c r="E3198">
        <v>83.118799999999993</v>
      </c>
      <c r="F3198">
        <v>4.3734999999999999</v>
      </c>
      <c r="G3198" t="s">
        <v>95</v>
      </c>
      <c r="H3198" t="s">
        <v>142</v>
      </c>
      <c r="I3198" t="s">
        <v>142</v>
      </c>
    </row>
    <row r="3199" spans="1:9" x14ac:dyDescent="0.3">
      <c r="A3199" t="s">
        <v>125</v>
      </c>
      <c r="B3199" s="1">
        <v>42392</v>
      </c>
      <c r="C3199">
        <v>357512</v>
      </c>
      <c r="D3199">
        <v>55510</v>
      </c>
      <c r="E3199">
        <v>74.055899999999994</v>
      </c>
      <c r="F3199">
        <v>3.8965000000000001</v>
      </c>
      <c r="G3199" t="s">
        <v>95</v>
      </c>
      <c r="H3199" t="s">
        <v>142</v>
      </c>
      <c r="I3199" t="s">
        <v>142</v>
      </c>
    </row>
    <row r="3200" spans="1:9" x14ac:dyDescent="0.3">
      <c r="A3200" t="s">
        <v>125</v>
      </c>
      <c r="B3200" s="1">
        <v>42393</v>
      </c>
      <c r="C3200">
        <v>484844</v>
      </c>
      <c r="D3200">
        <v>76449</v>
      </c>
      <c r="E3200">
        <v>100.1619</v>
      </c>
      <c r="F3200">
        <v>5.2713999999999999</v>
      </c>
      <c r="G3200" t="s">
        <v>95</v>
      </c>
      <c r="H3200" t="s">
        <v>142</v>
      </c>
      <c r="I3200" t="s">
        <v>142</v>
      </c>
    </row>
    <row r="3201" spans="1:9" x14ac:dyDescent="0.3">
      <c r="A3201" t="s">
        <v>125</v>
      </c>
      <c r="B3201" s="1">
        <v>42394</v>
      </c>
      <c r="C3201">
        <v>413435</v>
      </c>
      <c r="D3201">
        <v>69091</v>
      </c>
      <c r="E3201">
        <v>93.357699999999994</v>
      </c>
      <c r="F3201">
        <v>4.9131</v>
      </c>
      <c r="G3201" t="s">
        <v>95</v>
      </c>
      <c r="H3201" t="s">
        <v>142</v>
      </c>
      <c r="I3201" t="s">
        <v>142</v>
      </c>
    </row>
    <row r="3202" spans="1:9" x14ac:dyDescent="0.3">
      <c r="A3202" t="s">
        <v>125</v>
      </c>
      <c r="B3202" s="1">
        <v>42395</v>
      </c>
      <c r="C3202">
        <v>393486</v>
      </c>
      <c r="D3202">
        <v>70189</v>
      </c>
      <c r="E3202">
        <v>96.610799999999998</v>
      </c>
      <c r="F3202">
        <v>5.0848000000000004</v>
      </c>
      <c r="G3202" t="s">
        <v>95</v>
      </c>
      <c r="H3202" t="s">
        <v>142</v>
      </c>
      <c r="I3202" t="s">
        <v>142</v>
      </c>
    </row>
    <row r="3203" spans="1:9" x14ac:dyDescent="0.3">
      <c r="A3203" t="s">
        <v>125</v>
      </c>
      <c r="B3203" s="1">
        <v>42396</v>
      </c>
      <c r="C3203">
        <v>381625</v>
      </c>
      <c r="D3203">
        <v>72197</v>
      </c>
      <c r="E3203">
        <v>97.427400000000006</v>
      </c>
      <c r="F3203">
        <v>5.1276000000000002</v>
      </c>
      <c r="G3203" t="s">
        <v>95</v>
      </c>
      <c r="H3203" t="s">
        <v>142</v>
      </c>
      <c r="I3203" t="s">
        <v>142</v>
      </c>
    </row>
    <row r="3204" spans="1:9" x14ac:dyDescent="0.3">
      <c r="A3204" t="s">
        <v>125</v>
      </c>
      <c r="B3204" s="1">
        <v>42397</v>
      </c>
      <c r="C3204">
        <v>353698</v>
      </c>
      <c r="D3204">
        <v>65781</v>
      </c>
      <c r="E3204">
        <v>89.4482</v>
      </c>
      <c r="F3204">
        <v>4.7069999999999999</v>
      </c>
      <c r="G3204" t="s">
        <v>95</v>
      </c>
      <c r="H3204" t="s">
        <v>142</v>
      </c>
      <c r="I3204" t="s">
        <v>142</v>
      </c>
    </row>
    <row r="3205" spans="1:9" x14ac:dyDescent="0.3">
      <c r="A3205" t="s">
        <v>125</v>
      </c>
      <c r="B3205" s="1">
        <v>42398</v>
      </c>
      <c r="C3205">
        <v>323393</v>
      </c>
      <c r="D3205">
        <v>70391</v>
      </c>
      <c r="E3205">
        <v>92.797300000000007</v>
      </c>
      <c r="F3205">
        <v>4.8841000000000001</v>
      </c>
      <c r="G3205" t="s">
        <v>95</v>
      </c>
      <c r="H3205" t="s">
        <v>142</v>
      </c>
      <c r="I3205" t="s">
        <v>142</v>
      </c>
    </row>
    <row r="3206" spans="1:9" x14ac:dyDescent="0.3">
      <c r="A3206" t="s">
        <v>125</v>
      </c>
      <c r="B3206" s="1">
        <v>42399</v>
      </c>
      <c r="C3206">
        <v>386532</v>
      </c>
      <c r="D3206">
        <v>70580</v>
      </c>
      <c r="E3206">
        <v>90.199299999999994</v>
      </c>
      <c r="F3206">
        <v>4.7465999999999999</v>
      </c>
      <c r="G3206" t="s">
        <v>95</v>
      </c>
      <c r="H3206" t="s">
        <v>142</v>
      </c>
      <c r="I3206" t="s">
        <v>142</v>
      </c>
    </row>
    <row r="3207" spans="1:9" x14ac:dyDescent="0.3">
      <c r="A3207" t="s">
        <v>125</v>
      </c>
      <c r="B3207" s="1">
        <v>42400</v>
      </c>
      <c r="C3207">
        <v>529079</v>
      </c>
      <c r="D3207">
        <v>81451</v>
      </c>
      <c r="E3207">
        <v>108.47450000000001</v>
      </c>
      <c r="F3207">
        <v>5.7084000000000001</v>
      </c>
      <c r="G3207" t="s">
        <v>95</v>
      </c>
      <c r="H3207" t="s">
        <v>142</v>
      </c>
      <c r="I3207" t="s">
        <v>142</v>
      </c>
    </row>
    <row r="3208" spans="1:9" x14ac:dyDescent="0.3">
      <c r="A3208" t="s">
        <v>125</v>
      </c>
      <c r="B3208" s="1">
        <v>42402</v>
      </c>
      <c r="C3208">
        <v>359966</v>
      </c>
      <c r="D3208">
        <v>61838</v>
      </c>
      <c r="E3208">
        <v>83.827799999999996</v>
      </c>
      <c r="F3208">
        <v>4.4104000000000001</v>
      </c>
      <c r="G3208" t="s">
        <v>95</v>
      </c>
      <c r="H3208" t="s">
        <v>142</v>
      </c>
      <c r="I3208" t="s">
        <v>142</v>
      </c>
    </row>
    <row r="3209" spans="1:9" x14ac:dyDescent="0.3">
      <c r="A3209" t="s">
        <v>125</v>
      </c>
      <c r="B3209" s="1">
        <v>42401</v>
      </c>
      <c r="C3209">
        <v>443023</v>
      </c>
      <c r="D3209">
        <v>71058</v>
      </c>
      <c r="E3209">
        <v>94.848399999999998</v>
      </c>
      <c r="F3209">
        <v>4.9912999999999998</v>
      </c>
      <c r="G3209" t="s">
        <v>95</v>
      </c>
      <c r="H3209" t="s">
        <v>142</v>
      </c>
      <c r="I3209" t="s">
        <v>142</v>
      </c>
    </row>
    <row r="3210" spans="1:9" x14ac:dyDescent="0.3">
      <c r="A3210" t="s">
        <v>125</v>
      </c>
      <c r="B3210" s="1">
        <v>42403</v>
      </c>
      <c r="C3210">
        <v>317087</v>
      </c>
      <c r="D3210">
        <v>51109</v>
      </c>
      <c r="E3210">
        <v>68.324299999999994</v>
      </c>
      <c r="F3210">
        <v>3.5952999999999999</v>
      </c>
      <c r="G3210" t="s">
        <v>95</v>
      </c>
      <c r="H3210" t="s">
        <v>142</v>
      </c>
      <c r="I3210" t="s">
        <v>142</v>
      </c>
    </row>
    <row r="3211" spans="1:9" x14ac:dyDescent="0.3">
      <c r="A3211" t="s">
        <v>125</v>
      </c>
      <c r="B3211" s="1">
        <v>42404</v>
      </c>
      <c r="C3211">
        <v>333401</v>
      </c>
      <c r="D3211">
        <v>63395</v>
      </c>
      <c r="E3211">
        <v>81.708200000000005</v>
      </c>
      <c r="F3211">
        <v>4.2996999999999996</v>
      </c>
      <c r="G3211" t="s">
        <v>95</v>
      </c>
      <c r="H3211" t="s">
        <v>142</v>
      </c>
      <c r="I3211" t="s">
        <v>142</v>
      </c>
    </row>
    <row r="3212" spans="1:9" x14ac:dyDescent="0.3">
      <c r="A3212" t="s">
        <v>125</v>
      </c>
      <c r="B3212" s="1">
        <v>42405</v>
      </c>
      <c r="C3212">
        <v>367461</v>
      </c>
      <c r="D3212">
        <v>92514</v>
      </c>
      <c r="E3212">
        <v>119.3028</v>
      </c>
      <c r="F3212">
        <v>6.2789999999999999</v>
      </c>
      <c r="G3212" t="s">
        <v>95</v>
      </c>
      <c r="H3212" t="s">
        <v>142</v>
      </c>
      <c r="I3212" t="s">
        <v>142</v>
      </c>
    </row>
    <row r="3213" spans="1:9" x14ac:dyDescent="0.3">
      <c r="A3213" t="s">
        <v>125</v>
      </c>
      <c r="B3213" s="1">
        <v>42406</v>
      </c>
      <c r="C3213">
        <v>364530</v>
      </c>
      <c r="D3213">
        <v>89480</v>
      </c>
      <c r="E3213">
        <v>113.97150000000001</v>
      </c>
      <c r="F3213">
        <v>5.9984000000000002</v>
      </c>
      <c r="G3213" t="s">
        <v>95</v>
      </c>
      <c r="H3213" t="s">
        <v>142</v>
      </c>
      <c r="I3213" t="s">
        <v>142</v>
      </c>
    </row>
    <row r="3214" spans="1:9" x14ac:dyDescent="0.3">
      <c r="A3214" t="s">
        <v>125</v>
      </c>
      <c r="B3214" s="1">
        <v>42407</v>
      </c>
      <c r="C3214">
        <v>410942</v>
      </c>
      <c r="D3214">
        <v>99430</v>
      </c>
      <c r="E3214">
        <v>125.2171</v>
      </c>
      <c r="F3214">
        <v>6.5903999999999998</v>
      </c>
      <c r="G3214" t="s">
        <v>95</v>
      </c>
      <c r="H3214" t="s">
        <v>142</v>
      </c>
      <c r="I3214" t="s">
        <v>142</v>
      </c>
    </row>
    <row r="3215" spans="1:9" x14ac:dyDescent="0.3">
      <c r="A3215" t="s">
        <v>125</v>
      </c>
      <c r="B3215" s="1">
        <v>42408</v>
      </c>
      <c r="C3215">
        <v>427557</v>
      </c>
      <c r="D3215">
        <v>109575</v>
      </c>
      <c r="E3215">
        <v>132.31</v>
      </c>
      <c r="F3215">
        <v>6.9634</v>
      </c>
      <c r="G3215" t="s">
        <v>95</v>
      </c>
      <c r="H3215" t="s">
        <v>142</v>
      </c>
      <c r="I3215" t="s">
        <v>142</v>
      </c>
    </row>
    <row r="3216" spans="1:9" x14ac:dyDescent="0.3">
      <c r="A3216" t="s">
        <v>125</v>
      </c>
      <c r="B3216" s="1">
        <v>42409</v>
      </c>
      <c r="C3216">
        <v>379308</v>
      </c>
      <c r="D3216">
        <v>121454</v>
      </c>
      <c r="E3216">
        <v>148.9573</v>
      </c>
      <c r="F3216">
        <v>7.8395999999999999</v>
      </c>
      <c r="G3216" t="s">
        <v>95</v>
      </c>
      <c r="H3216" t="s">
        <v>142</v>
      </c>
      <c r="I3216" t="s">
        <v>142</v>
      </c>
    </row>
    <row r="3217" spans="1:9" x14ac:dyDescent="0.3">
      <c r="A3217" t="s">
        <v>125</v>
      </c>
      <c r="B3217" s="1">
        <v>42410</v>
      </c>
      <c r="C3217">
        <v>333042</v>
      </c>
      <c r="D3217">
        <v>102468</v>
      </c>
      <c r="E3217">
        <v>123.4337</v>
      </c>
      <c r="F3217">
        <v>6.4962999999999997</v>
      </c>
      <c r="G3217" t="s">
        <v>95</v>
      </c>
      <c r="H3217" t="s">
        <v>142</v>
      </c>
      <c r="I3217" t="s">
        <v>142</v>
      </c>
    </row>
    <row r="3218" spans="1:9" x14ac:dyDescent="0.3">
      <c r="A3218" t="s">
        <v>125</v>
      </c>
      <c r="B3218" s="1">
        <v>42411</v>
      </c>
      <c r="C3218">
        <v>394095</v>
      </c>
      <c r="D3218">
        <v>88223</v>
      </c>
      <c r="E3218">
        <v>109.7837</v>
      </c>
      <c r="F3218">
        <v>5.7770999999999999</v>
      </c>
      <c r="G3218" t="s">
        <v>95</v>
      </c>
      <c r="H3218" t="s">
        <v>142</v>
      </c>
      <c r="I3218" t="s">
        <v>142</v>
      </c>
    </row>
    <row r="3219" spans="1:9" x14ac:dyDescent="0.3">
      <c r="A3219" t="s">
        <v>125</v>
      </c>
      <c r="B3219" s="1">
        <v>42412</v>
      </c>
      <c r="C3219">
        <v>341592</v>
      </c>
      <c r="D3219">
        <v>66021</v>
      </c>
      <c r="E3219">
        <v>88.615099999999998</v>
      </c>
      <c r="F3219">
        <v>4.6638000000000002</v>
      </c>
      <c r="G3219" t="s">
        <v>95</v>
      </c>
      <c r="H3219" t="s">
        <v>142</v>
      </c>
      <c r="I3219" t="s">
        <v>142</v>
      </c>
    </row>
    <row r="3220" spans="1:9" x14ac:dyDescent="0.3">
      <c r="A3220" t="s">
        <v>125</v>
      </c>
      <c r="B3220" s="1">
        <v>42413</v>
      </c>
      <c r="C3220">
        <v>344442</v>
      </c>
      <c r="D3220">
        <v>55134</v>
      </c>
      <c r="E3220">
        <v>73.654899999999998</v>
      </c>
      <c r="F3220">
        <v>3.8763999999999998</v>
      </c>
      <c r="G3220" t="s">
        <v>95</v>
      </c>
      <c r="H3220" t="s">
        <v>142</v>
      </c>
      <c r="I3220" t="s">
        <v>142</v>
      </c>
    </row>
    <row r="3221" spans="1:9" x14ac:dyDescent="0.3">
      <c r="A3221" t="s">
        <v>125</v>
      </c>
      <c r="B3221" s="1">
        <v>42414</v>
      </c>
      <c r="C3221">
        <v>443467</v>
      </c>
      <c r="D3221">
        <v>66926</v>
      </c>
      <c r="E3221">
        <v>90.962900000000005</v>
      </c>
      <c r="F3221">
        <v>4.7869000000000002</v>
      </c>
      <c r="G3221" t="s">
        <v>95</v>
      </c>
      <c r="H3221" t="s">
        <v>142</v>
      </c>
      <c r="I3221" t="s">
        <v>142</v>
      </c>
    </row>
    <row r="3222" spans="1:9" x14ac:dyDescent="0.3">
      <c r="A3222" t="s">
        <v>125</v>
      </c>
      <c r="B3222" s="1">
        <v>42415</v>
      </c>
      <c r="C3222">
        <v>560156</v>
      </c>
      <c r="D3222">
        <v>122934</v>
      </c>
      <c r="E3222">
        <v>156.11449999999999</v>
      </c>
      <c r="F3222">
        <v>8.2166999999999994</v>
      </c>
      <c r="G3222" t="s">
        <v>95</v>
      </c>
      <c r="H3222" t="s">
        <v>142</v>
      </c>
      <c r="I3222" t="s">
        <v>142</v>
      </c>
    </row>
    <row r="3223" spans="1:9" x14ac:dyDescent="0.3">
      <c r="A3223" t="s">
        <v>125</v>
      </c>
      <c r="B3223" s="1">
        <v>42416</v>
      </c>
      <c r="C3223">
        <v>501591</v>
      </c>
      <c r="D3223">
        <v>103524</v>
      </c>
      <c r="E3223">
        <v>129.90629999999999</v>
      </c>
      <c r="F3223">
        <v>6.8365</v>
      </c>
      <c r="G3223" t="s">
        <v>95</v>
      </c>
      <c r="H3223" t="s">
        <v>142</v>
      </c>
      <c r="I3223" t="s">
        <v>142</v>
      </c>
    </row>
    <row r="3224" spans="1:9" x14ac:dyDescent="0.3">
      <c r="A3224" t="s">
        <v>125</v>
      </c>
      <c r="B3224" s="1">
        <v>42417</v>
      </c>
      <c r="C3224">
        <v>455998</v>
      </c>
      <c r="D3224">
        <v>96504</v>
      </c>
      <c r="E3224">
        <v>109.79859999999999</v>
      </c>
      <c r="F3224">
        <v>5.7784000000000004</v>
      </c>
      <c r="G3224" t="s">
        <v>95</v>
      </c>
      <c r="H3224" t="s">
        <v>142</v>
      </c>
      <c r="I3224" t="s">
        <v>142</v>
      </c>
    </row>
    <row r="3225" spans="1:9" x14ac:dyDescent="0.3">
      <c r="A3225" t="s">
        <v>125</v>
      </c>
      <c r="B3225" s="1">
        <v>42418</v>
      </c>
      <c r="C3225">
        <v>430756</v>
      </c>
      <c r="D3225">
        <v>92544</v>
      </c>
      <c r="E3225">
        <v>104.485</v>
      </c>
      <c r="F3225">
        <v>5.4993999999999996</v>
      </c>
      <c r="G3225" t="s">
        <v>95</v>
      </c>
      <c r="H3225" t="s">
        <v>142</v>
      </c>
      <c r="I3225" t="s">
        <v>142</v>
      </c>
    </row>
    <row r="3226" spans="1:9" x14ac:dyDescent="0.3">
      <c r="A3226" t="s">
        <v>125</v>
      </c>
      <c r="B3226" s="1">
        <v>42419</v>
      </c>
      <c r="C3226">
        <v>350863</v>
      </c>
      <c r="D3226">
        <v>68760</v>
      </c>
      <c r="E3226">
        <v>80.711200000000005</v>
      </c>
      <c r="F3226">
        <v>4.2478999999999996</v>
      </c>
      <c r="G3226" t="s">
        <v>95</v>
      </c>
      <c r="H3226" t="s">
        <v>142</v>
      </c>
      <c r="I3226" t="s">
        <v>142</v>
      </c>
    </row>
    <row r="3227" spans="1:9" x14ac:dyDescent="0.3">
      <c r="A3227" t="s">
        <v>125</v>
      </c>
      <c r="B3227" s="1">
        <v>42420</v>
      </c>
      <c r="C3227">
        <v>423623</v>
      </c>
      <c r="D3227">
        <v>91566</v>
      </c>
      <c r="E3227">
        <v>98.072500000000005</v>
      </c>
      <c r="F3227">
        <v>5.1614000000000004</v>
      </c>
      <c r="G3227" t="s">
        <v>95</v>
      </c>
      <c r="H3227" t="s">
        <v>142</v>
      </c>
      <c r="I3227" t="s">
        <v>142</v>
      </c>
    </row>
    <row r="3228" spans="1:9" x14ac:dyDescent="0.3">
      <c r="A3228" t="s">
        <v>125</v>
      </c>
      <c r="B3228" s="1">
        <v>42421</v>
      </c>
      <c r="C3228">
        <v>653527</v>
      </c>
      <c r="D3228">
        <v>130592</v>
      </c>
      <c r="E3228">
        <v>144.25409999999999</v>
      </c>
      <c r="F3228">
        <v>7.5921000000000003</v>
      </c>
      <c r="G3228" t="s">
        <v>95</v>
      </c>
      <c r="H3228" t="s">
        <v>142</v>
      </c>
      <c r="I3228" t="s">
        <v>142</v>
      </c>
    </row>
    <row r="3229" spans="1:9" x14ac:dyDescent="0.3">
      <c r="A3229" t="s">
        <v>125</v>
      </c>
      <c r="B3229" s="1">
        <v>42422</v>
      </c>
      <c r="C3229">
        <v>620472</v>
      </c>
      <c r="D3229">
        <v>125122</v>
      </c>
      <c r="E3229">
        <v>138.8185</v>
      </c>
      <c r="F3229">
        <v>7.3061999999999996</v>
      </c>
      <c r="G3229" t="s">
        <v>95</v>
      </c>
      <c r="H3229" t="s">
        <v>142</v>
      </c>
      <c r="I3229" t="s">
        <v>142</v>
      </c>
    </row>
    <row r="3230" spans="1:9" x14ac:dyDescent="0.3">
      <c r="A3230" t="s">
        <v>125</v>
      </c>
      <c r="B3230" s="1">
        <v>42423</v>
      </c>
      <c r="C3230">
        <v>470504</v>
      </c>
      <c r="D3230">
        <v>99090</v>
      </c>
      <c r="E3230">
        <v>115.2534</v>
      </c>
      <c r="F3230">
        <v>2.3167</v>
      </c>
      <c r="G3230" t="s">
        <v>95</v>
      </c>
      <c r="H3230" t="s">
        <v>142</v>
      </c>
      <c r="I3230" t="s">
        <v>142</v>
      </c>
    </row>
    <row r="3231" spans="1:9" x14ac:dyDescent="0.3">
      <c r="A3231" t="s">
        <v>126</v>
      </c>
      <c r="B3231" s="1">
        <v>42309</v>
      </c>
      <c r="C3231">
        <v>8983</v>
      </c>
      <c r="D3231">
        <v>2773</v>
      </c>
      <c r="E3231">
        <v>6.9325000000000001</v>
      </c>
      <c r="F3231">
        <v>0.95209999999999995</v>
      </c>
      <c r="G3231" t="s">
        <v>98</v>
      </c>
      <c r="H3231" t="s">
        <v>142</v>
      </c>
      <c r="I3231" t="s">
        <v>142</v>
      </c>
    </row>
    <row r="3232" spans="1:9" x14ac:dyDescent="0.3">
      <c r="A3232" t="s">
        <v>126</v>
      </c>
      <c r="B3232" s="1">
        <v>42310</v>
      </c>
      <c r="C3232">
        <v>4180</v>
      </c>
      <c r="D3232">
        <v>1576</v>
      </c>
      <c r="E3232">
        <v>4.0335999999999999</v>
      </c>
      <c r="F3232">
        <v>1.3445</v>
      </c>
      <c r="G3232" t="s">
        <v>98</v>
      </c>
      <c r="H3232" t="s">
        <v>142</v>
      </c>
      <c r="I3232" t="s">
        <v>142</v>
      </c>
    </row>
    <row r="3233" spans="1:9" x14ac:dyDescent="0.3">
      <c r="A3233" t="s">
        <v>126</v>
      </c>
      <c r="B3233" s="1">
        <v>42311</v>
      </c>
      <c r="C3233">
        <v>4085</v>
      </c>
      <c r="D3233">
        <v>1827</v>
      </c>
      <c r="E3233">
        <v>4.9547999999999996</v>
      </c>
      <c r="F3233">
        <v>1.6515</v>
      </c>
      <c r="G3233" t="s">
        <v>98</v>
      </c>
      <c r="H3233" t="s">
        <v>142</v>
      </c>
      <c r="I3233" t="s">
        <v>142</v>
      </c>
    </row>
    <row r="3234" spans="1:9" x14ac:dyDescent="0.3">
      <c r="A3234" t="s">
        <v>126</v>
      </c>
      <c r="B3234" s="1">
        <v>42312</v>
      </c>
      <c r="C3234">
        <v>4452</v>
      </c>
      <c r="D3234">
        <v>2045</v>
      </c>
      <c r="E3234">
        <v>5.7339000000000002</v>
      </c>
      <c r="F3234">
        <v>1.9112</v>
      </c>
      <c r="G3234" t="s">
        <v>98</v>
      </c>
      <c r="H3234" t="s">
        <v>142</v>
      </c>
      <c r="I3234" t="s">
        <v>142</v>
      </c>
    </row>
    <row r="3235" spans="1:9" x14ac:dyDescent="0.3">
      <c r="A3235" t="s">
        <v>126</v>
      </c>
      <c r="B3235" s="1">
        <v>42313</v>
      </c>
      <c r="C3235">
        <v>4676</v>
      </c>
      <c r="D3235">
        <v>2257</v>
      </c>
      <c r="E3235">
        <v>5.9123000000000001</v>
      </c>
      <c r="F3235">
        <v>1.9709000000000001</v>
      </c>
      <c r="G3235" t="s">
        <v>98</v>
      </c>
      <c r="H3235" t="s">
        <v>142</v>
      </c>
      <c r="I3235" t="s">
        <v>142</v>
      </c>
    </row>
    <row r="3236" spans="1:9" x14ac:dyDescent="0.3">
      <c r="A3236" t="s">
        <v>126</v>
      </c>
      <c r="B3236" s="1">
        <v>42314</v>
      </c>
      <c r="C3236">
        <v>7118</v>
      </c>
      <c r="D3236">
        <v>3278</v>
      </c>
      <c r="E3236">
        <v>8.4776000000000007</v>
      </c>
      <c r="F3236">
        <v>2.8260000000000001</v>
      </c>
      <c r="G3236" t="s">
        <v>98</v>
      </c>
      <c r="H3236" t="s">
        <v>142</v>
      </c>
      <c r="I3236" t="s">
        <v>142</v>
      </c>
    </row>
    <row r="3237" spans="1:9" x14ac:dyDescent="0.3">
      <c r="A3237" t="s">
        <v>126</v>
      </c>
      <c r="B3237" s="1">
        <v>42316</v>
      </c>
      <c r="C3237">
        <v>11448</v>
      </c>
      <c r="D3237">
        <v>5122</v>
      </c>
      <c r="E3237">
        <v>13.8971</v>
      </c>
      <c r="F3237">
        <v>4.6323999999999996</v>
      </c>
      <c r="G3237" t="s">
        <v>98</v>
      </c>
      <c r="H3237" t="s">
        <v>142</v>
      </c>
      <c r="I3237" t="s">
        <v>142</v>
      </c>
    </row>
    <row r="3238" spans="1:9" x14ac:dyDescent="0.3">
      <c r="A3238" t="s">
        <v>126</v>
      </c>
      <c r="B3238" s="1">
        <v>42315</v>
      </c>
      <c r="C3238">
        <v>15611</v>
      </c>
      <c r="D3238">
        <v>7627</v>
      </c>
      <c r="E3238">
        <v>19.067499999999999</v>
      </c>
      <c r="F3238">
        <v>6.1673</v>
      </c>
      <c r="G3238" t="s">
        <v>98</v>
      </c>
      <c r="H3238" t="s">
        <v>142</v>
      </c>
      <c r="I3238" t="s">
        <v>142</v>
      </c>
    </row>
    <row r="3239" spans="1:9" x14ac:dyDescent="0.3">
      <c r="A3239" t="s">
        <v>126</v>
      </c>
      <c r="B3239" s="1">
        <v>42317</v>
      </c>
      <c r="C3239">
        <v>3988</v>
      </c>
      <c r="D3239">
        <v>1912</v>
      </c>
      <c r="E3239">
        <v>5.2337999999999996</v>
      </c>
      <c r="F3239">
        <v>1.7444999999999999</v>
      </c>
      <c r="G3239" t="s">
        <v>98</v>
      </c>
      <c r="H3239" t="s">
        <v>142</v>
      </c>
      <c r="I3239" t="s">
        <v>142</v>
      </c>
    </row>
    <row r="3240" spans="1:9" x14ac:dyDescent="0.3">
      <c r="A3240" t="s">
        <v>126</v>
      </c>
      <c r="B3240" s="1">
        <v>42318</v>
      </c>
      <c r="C3240">
        <v>3805</v>
      </c>
      <c r="D3240">
        <v>1921</v>
      </c>
      <c r="E3240">
        <v>5.3795000000000002</v>
      </c>
      <c r="F3240">
        <v>1.7931999999999999</v>
      </c>
      <c r="G3240" t="s">
        <v>98</v>
      </c>
      <c r="H3240" t="s">
        <v>142</v>
      </c>
      <c r="I3240" t="s">
        <v>142</v>
      </c>
    </row>
    <row r="3241" spans="1:9" x14ac:dyDescent="0.3">
      <c r="A3241" t="s">
        <v>126</v>
      </c>
      <c r="B3241" s="1">
        <v>42319</v>
      </c>
      <c r="C3241">
        <v>4069</v>
      </c>
      <c r="D3241">
        <v>1893</v>
      </c>
      <c r="E3241">
        <v>5.3090999999999999</v>
      </c>
      <c r="F3241">
        <v>1.7695000000000001</v>
      </c>
      <c r="G3241" t="s">
        <v>98</v>
      </c>
      <c r="H3241" t="s">
        <v>142</v>
      </c>
      <c r="I3241" t="s">
        <v>142</v>
      </c>
    </row>
    <row r="3242" spans="1:9" x14ac:dyDescent="0.3">
      <c r="A3242" t="s">
        <v>126</v>
      </c>
      <c r="B3242" s="1">
        <v>42320</v>
      </c>
      <c r="C3242">
        <v>4052</v>
      </c>
      <c r="D3242">
        <v>1877</v>
      </c>
      <c r="E3242">
        <v>5.0305999999999997</v>
      </c>
      <c r="F3242">
        <v>1.6769000000000001</v>
      </c>
      <c r="G3242" t="s">
        <v>98</v>
      </c>
      <c r="H3242" t="s">
        <v>142</v>
      </c>
      <c r="I3242" t="s">
        <v>142</v>
      </c>
    </row>
    <row r="3243" spans="1:9" x14ac:dyDescent="0.3">
      <c r="A3243" t="s">
        <v>126</v>
      </c>
      <c r="B3243" s="1">
        <v>42321</v>
      </c>
      <c r="C3243">
        <v>6729</v>
      </c>
      <c r="D3243">
        <v>3263</v>
      </c>
      <c r="E3243">
        <v>8.7405000000000008</v>
      </c>
      <c r="F3243">
        <v>2.9136000000000002</v>
      </c>
      <c r="G3243" t="s">
        <v>98</v>
      </c>
      <c r="H3243" t="s">
        <v>142</v>
      </c>
      <c r="I3243" t="s">
        <v>142</v>
      </c>
    </row>
    <row r="3244" spans="1:9" x14ac:dyDescent="0.3">
      <c r="A3244" t="s">
        <v>126</v>
      </c>
      <c r="B3244" s="1">
        <v>42322</v>
      </c>
      <c r="C3244">
        <v>13096</v>
      </c>
      <c r="D3244">
        <v>5744</v>
      </c>
      <c r="E3244">
        <v>15.2339</v>
      </c>
      <c r="F3244">
        <v>5.0778999999999996</v>
      </c>
      <c r="G3244" t="s">
        <v>98</v>
      </c>
      <c r="H3244" t="s">
        <v>142</v>
      </c>
      <c r="I3244" t="s">
        <v>142</v>
      </c>
    </row>
    <row r="3245" spans="1:9" x14ac:dyDescent="0.3">
      <c r="A3245" t="s">
        <v>126</v>
      </c>
      <c r="B3245" s="1">
        <v>42323</v>
      </c>
      <c r="C3245">
        <v>9599</v>
      </c>
      <c r="D3245">
        <v>3987</v>
      </c>
      <c r="E3245">
        <v>10.9488</v>
      </c>
      <c r="F3245">
        <v>3.6496</v>
      </c>
      <c r="G3245" t="s">
        <v>98</v>
      </c>
      <c r="H3245" t="s">
        <v>142</v>
      </c>
      <c r="I3245" t="s">
        <v>142</v>
      </c>
    </row>
    <row r="3246" spans="1:9" x14ac:dyDescent="0.3">
      <c r="A3246" t="s">
        <v>126</v>
      </c>
      <c r="B3246" s="1">
        <v>42324</v>
      </c>
      <c r="C3246">
        <v>3866</v>
      </c>
      <c r="D3246">
        <v>1729</v>
      </c>
      <c r="E3246">
        <v>4.7022000000000004</v>
      </c>
      <c r="F3246">
        <v>1.5673999999999999</v>
      </c>
      <c r="G3246" t="s">
        <v>98</v>
      </c>
      <c r="H3246" t="s">
        <v>142</v>
      </c>
      <c r="I3246" t="s">
        <v>142</v>
      </c>
    </row>
    <row r="3247" spans="1:9" x14ac:dyDescent="0.3">
      <c r="A3247" t="s">
        <v>126</v>
      </c>
      <c r="B3247" s="1">
        <v>42325</v>
      </c>
      <c r="C3247">
        <v>3194</v>
      </c>
      <c r="D3247">
        <v>1441</v>
      </c>
      <c r="E3247">
        <v>3.8774000000000002</v>
      </c>
      <c r="F3247">
        <v>1.2924</v>
      </c>
      <c r="G3247" t="s">
        <v>98</v>
      </c>
      <c r="H3247" t="s">
        <v>142</v>
      </c>
      <c r="I3247" t="s">
        <v>142</v>
      </c>
    </row>
    <row r="3248" spans="1:9" x14ac:dyDescent="0.3">
      <c r="A3248" t="s">
        <v>126</v>
      </c>
      <c r="B3248" s="1">
        <v>42326</v>
      </c>
      <c r="C3248">
        <v>3549</v>
      </c>
      <c r="D3248">
        <v>1776</v>
      </c>
      <c r="E3248">
        <v>4.4400000000000004</v>
      </c>
      <c r="F3248">
        <v>2.1812999999999998</v>
      </c>
      <c r="G3248" t="s">
        <v>98</v>
      </c>
      <c r="H3248" t="s">
        <v>142</v>
      </c>
      <c r="I3248" t="s">
        <v>142</v>
      </c>
    </row>
    <row r="3249" spans="1:9" x14ac:dyDescent="0.3">
      <c r="A3249" t="s">
        <v>126</v>
      </c>
      <c r="B3249" s="1">
        <v>42327</v>
      </c>
      <c r="C3249">
        <v>3589</v>
      </c>
      <c r="D3249">
        <v>1663</v>
      </c>
      <c r="E3249">
        <v>4.1574999999999998</v>
      </c>
      <c r="F3249">
        <v>2.0474000000000001</v>
      </c>
      <c r="G3249" t="s">
        <v>98</v>
      </c>
      <c r="H3249" t="s">
        <v>142</v>
      </c>
      <c r="I3249" t="s">
        <v>142</v>
      </c>
    </row>
    <row r="3250" spans="1:9" x14ac:dyDescent="0.3">
      <c r="A3250" t="s">
        <v>126</v>
      </c>
      <c r="B3250" s="1">
        <v>42328</v>
      </c>
      <c r="C3250">
        <v>5517</v>
      </c>
      <c r="D3250">
        <v>2390</v>
      </c>
      <c r="E3250">
        <v>5.9749999999999996</v>
      </c>
      <c r="F3250">
        <v>2.7448999999999999</v>
      </c>
      <c r="G3250" t="s">
        <v>98</v>
      </c>
      <c r="H3250" t="s">
        <v>142</v>
      </c>
      <c r="I3250" t="s">
        <v>142</v>
      </c>
    </row>
    <row r="3251" spans="1:9" x14ac:dyDescent="0.3">
      <c r="A3251" t="s">
        <v>126</v>
      </c>
      <c r="B3251" s="1">
        <v>42329</v>
      </c>
      <c r="C3251">
        <v>11558</v>
      </c>
      <c r="D3251">
        <v>4914</v>
      </c>
      <c r="E3251">
        <v>12.285</v>
      </c>
      <c r="F3251">
        <v>5.1966000000000001</v>
      </c>
      <c r="G3251" t="s">
        <v>98</v>
      </c>
      <c r="H3251" t="s">
        <v>142</v>
      </c>
      <c r="I3251" t="s">
        <v>142</v>
      </c>
    </row>
    <row r="3252" spans="1:9" x14ac:dyDescent="0.3">
      <c r="A3252" t="s">
        <v>126</v>
      </c>
      <c r="B3252" s="1">
        <v>42330</v>
      </c>
      <c r="C3252">
        <v>9287</v>
      </c>
      <c r="D3252">
        <v>3346</v>
      </c>
      <c r="E3252">
        <v>8.3650000000000002</v>
      </c>
      <c r="F3252">
        <v>4.234</v>
      </c>
      <c r="G3252" t="s">
        <v>98</v>
      </c>
      <c r="H3252" t="s">
        <v>142</v>
      </c>
      <c r="I3252" t="s">
        <v>142</v>
      </c>
    </row>
    <row r="3253" spans="1:9" x14ac:dyDescent="0.3">
      <c r="A3253" t="s">
        <v>126</v>
      </c>
      <c r="B3253" s="1">
        <v>42331</v>
      </c>
      <c r="C3253">
        <v>3279</v>
      </c>
      <c r="D3253">
        <v>1423</v>
      </c>
      <c r="E3253">
        <v>3.5575000000000001</v>
      </c>
      <c r="F3253">
        <v>1.7112000000000001</v>
      </c>
      <c r="G3253" t="s">
        <v>98</v>
      </c>
      <c r="H3253" t="s">
        <v>142</v>
      </c>
      <c r="I3253" t="s">
        <v>142</v>
      </c>
    </row>
    <row r="3254" spans="1:9" x14ac:dyDescent="0.3">
      <c r="A3254" t="s">
        <v>126</v>
      </c>
      <c r="B3254" s="1">
        <v>42332</v>
      </c>
      <c r="C3254">
        <v>2723</v>
      </c>
      <c r="D3254">
        <v>1271</v>
      </c>
      <c r="E3254">
        <v>3.1775000000000002</v>
      </c>
      <c r="F3254">
        <v>1.6618999999999999</v>
      </c>
      <c r="G3254" t="s">
        <v>98</v>
      </c>
      <c r="H3254" t="s">
        <v>142</v>
      </c>
      <c r="I3254" t="s">
        <v>142</v>
      </c>
    </row>
    <row r="3255" spans="1:9" x14ac:dyDescent="0.3">
      <c r="A3255" t="s">
        <v>126</v>
      </c>
      <c r="B3255" s="1">
        <v>42333</v>
      </c>
      <c r="C3255">
        <v>2433</v>
      </c>
      <c r="D3255">
        <v>1073</v>
      </c>
      <c r="E3255">
        <v>2.6825000000000001</v>
      </c>
      <c r="F3255">
        <v>1.474</v>
      </c>
      <c r="G3255" t="s">
        <v>98</v>
      </c>
      <c r="H3255" t="s">
        <v>142</v>
      </c>
      <c r="I3255" t="s">
        <v>142</v>
      </c>
    </row>
    <row r="3256" spans="1:9" x14ac:dyDescent="0.3">
      <c r="A3256" t="s">
        <v>126</v>
      </c>
      <c r="B3256" s="1">
        <v>42334</v>
      </c>
      <c r="C3256">
        <v>2085</v>
      </c>
      <c r="D3256">
        <v>868</v>
      </c>
      <c r="E3256">
        <v>2.17</v>
      </c>
      <c r="F3256">
        <v>1.1427</v>
      </c>
      <c r="G3256" t="s">
        <v>98</v>
      </c>
      <c r="H3256" t="s">
        <v>142</v>
      </c>
      <c r="I3256" t="s">
        <v>142</v>
      </c>
    </row>
    <row r="3257" spans="1:9" x14ac:dyDescent="0.3">
      <c r="A3257" t="s">
        <v>126</v>
      </c>
      <c r="B3257" s="1">
        <v>42335</v>
      </c>
      <c r="C3257">
        <v>5297</v>
      </c>
      <c r="D3257">
        <v>2187</v>
      </c>
      <c r="E3257">
        <v>5.4675000000000002</v>
      </c>
      <c r="F3257">
        <v>3.0186000000000002</v>
      </c>
      <c r="G3257" t="s">
        <v>98</v>
      </c>
      <c r="H3257" t="s">
        <v>142</v>
      </c>
      <c r="I3257" t="s">
        <v>142</v>
      </c>
    </row>
    <row r="3258" spans="1:9" x14ac:dyDescent="0.3">
      <c r="A3258" t="s">
        <v>126</v>
      </c>
      <c r="B3258" s="1">
        <v>42336</v>
      </c>
      <c r="C3258">
        <v>11239</v>
      </c>
      <c r="D3258">
        <v>4964</v>
      </c>
      <c r="E3258">
        <v>12.41</v>
      </c>
      <c r="F3258">
        <v>6.7603</v>
      </c>
      <c r="G3258" t="s">
        <v>98</v>
      </c>
      <c r="H3258" t="s">
        <v>142</v>
      </c>
      <c r="I3258" t="s">
        <v>142</v>
      </c>
    </row>
    <row r="3259" spans="1:9" x14ac:dyDescent="0.3">
      <c r="A3259" t="s">
        <v>126</v>
      </c>
      <c r="B3259" s="1">
        <v>42337</v>
      </c>
      <c r="C3259">
        <v>9250</v>
      </c>
      <c r="D3259">
        <v>3921</v>
      </c>
      <c r="E3259">
        <v>9.8025000000000002</v>
      </c>
      <c r="F3259">
        <v>5.7187000000000001</v>
      </c>
      <c r="G3259" t="s">
        <v>98</v>
      </c>
      <c r="H3259" t="s">
        <v>142</v>
      </c>
      <c r="I3259" t="s">
        <v>142</v>
      </c>
    </row>
    <row r="3260" spans="1:9" x14ac:dyDescent="0.3">
      <c r="A3260" t="s">
        <v>126</v>
      </c>
      <c r="B3260" s="1">
        <v>42338</v>
      </c>
      <c r="C3260">
        <v>3075</v>
      </c>
      <c r="D3260">
        <v>1635</v>
      </c>
      <c r="E3260">
        <v>4.0875000000000004</v>
      </c>
      <c r="F3260">
        <v>2.5341</v>
      </c>
      <c r="G3260" t="s">
        <v>98</v>
      </c>
      <c r="H3260" t="s">
        <v>142</v>
      </c>
      <c r="I3260" t="s">
        <v>142</v>
      </c>
    </row>
    <row r="3261" spans="1:9" x14ac:dyDescent="0.3">
      <c r="A3261" t="s">
        <v>126</v>
      </c>
      <c r="B3261" s="1">
        <v>42339</v>
      </c>
      <c r="C3261">
        <v>2913</v>
      </c>
      <c r="D3261">
        <v>1308</v>
      </c>
      <c r="E3261">
        <v>3.27</v>
      </c>
      <c r="F3261">
        <v>1.9894000000000001</v>
      </c>
      <c r="G3261" t="s">
        <v>98</v>
      </c>
      <c r="H3261" t="s">
        <v>142</v>
      </c>
      <c r="I3261" t="s">
        <v>142</v>
      </c>
    </row>
    <row r="3262" spans="1:9" x14ac:dyDescent="0.3">
      <c r="A3262" t="s">
        <v>126</v>
      </c>
      <c r="B3262" s="1">
        <v>42341</v>
      </c>
      <c r="C3262">
        <v>4325</v>
      </c>
      <c r="D3262">
        <v>1846</v>
      </c>
      <c r="E3262">
        <v>4.6150000000000002</v>
      </c>
      <c r="F3262">
        <v>2.4218999999999999</v>
      </c>
      <c r="G3262" t="s">
        <v>98</v>
      </c>
      <c r="H3262" t="s">
        <v>142</v>
      </c>
      <c r="I3262" t="s">
        <v>142</v>
      </c>
    </row>
    <row r="3263" spans="1:9" x14ac:dyDescent="0.3">
      <c r="A3263" t="s">
        <v>126</v>
      </c>
      <c r="B3263" s="1">
        <v>42340</v>
      </c>
      <c r="C3263">
        <v>3090</v>
      </c>
      <c r="D3263">
        <v>1353</v>
      </c>
      <c r="E3263">
        <v>3.3824999999999998</v>
      </c>
      <c r="F3263">
        <v>1.9837</v>
      </c>
      <c r="G3263" t="s">
        <v>98</v>
      </c>
      <c r="H3263" t="s">
        <v>142</v>
      </c>
      <c r="I3263" t="s">
        <v>142</v>
      </c>
    </row>
    <row r="3264" spans="1:9" x14ac:dyDescent="0.3">
      <c r="A3264" t="s">
        <v>126</v>
      </c>
      <c r="B3264" s="1">
        <v>42342</v>
      </c>
      <c r="C3264">
        <v>5090</v>
      </c>
      <c r="D3264">
        <v>2160</v>
      </c>
      <c r="E3264">
        <v>5.4</v>
      </c>
      <c r="F3264">
        <v>2.7427999999999999</v>
      </c>
      <c r="G3264" t="s">
        <v>98</v>
      </c>
      <c r="H3264" t="s">
        <v>142</v>
      </c>
      <c r="I3264" t="s">
        <v>142</v>
      </c>
    </row>
    <row r="3265" spans="1:9" x14ac:dyDescent="0.3">
      <c r="A3265" t="s">
        <v>126</v>
      </c>
      <c r="B3265" s="1">
        <v>42343</v>
      </c>
      <c r="C3265">
        <v>10963</v>
      </c>
      <c r="D3265">
        <v>3791</v>
      </c>
      <c r="E3265">
        <v>9.4774999999999991</v>
      </c>
      <c r="F3265">
        <v>5.13</v>
      </c>
      <c r="G3265" t="s">
        <v>98</v>
      </c>
      <c r="H3265" t="s">
        <v>142</v>
      </c>
      <c r="I3265" t="s">
        <v>142</v>
      </c>
    </row>
    <row r="3266" spans="1:9" x14ac:dyDescent="0.3">
      <c r="A3266" t="s">
        <v>126</v>
      </c>
      <c r="B3266" s="1">
        <v>42344</v>
      </c>
      <c r="C3266">
        <v>9323</v>
      </c>
      <c r="D3266">
        <v>3367</v>
      </c>
      <c r="E3266">
        <v>8.4175000000000004</v>
      </c>
      <c r="F3266">
        <v>4.4241000000000001</v>
      </c>
      <c r="G3266" t="s">
        <v>98</v>
      </c>
      <c r="H3266" t="s">
        <v>142</v>
      </c>
      <c r="I3266" t="s">
        <v>142</v>
      </c>
    </row>
    <row r="3267" spans="1:9" x14ac:dyDescent="0.3">
      <c r="A3267" t="s">
        <v>126</v>
      </c>
      <c r="B3267" s="1">
        <v>42345</v>
      </c>
      <c r="C3267">
        <v>3506</v>
      </c>
      <c r="D3267">
        <v>1658</v>
      </c>
      <c r="E3267">
        <v>4.1449999999999996</v>
      </c>
      <c r="F3267">
        <v>2.2002000000000002</v>
      </c>
      <c r="G3267" t="s">
        <v>98</v>
      </c>
      <c r="H3267" t="s">
        <v>142</v>
      </c>
      <c r="I3267" t="s">
        <v>142</v>
      </c>
    </row>
    <row r="3268" spans="1:9" x14ac:dyDescent="0.3">
      <c r="A3268" t="s">
        <v>126</v>
      </c>
      <c r="B3268" s="1">
        <v>42346</v>
      </c>
      <c r="C3268">
        <v>3277</v>
      </c>
      <c r="D3268">
        <v>1684</v>
      </c>
      <c r="E3268">
        <v>4.21</v>
      </c>
      <c r="F3268">
        <v>2.3313000000000001</v>
      </c>
      <c r="G3268" t="s">
        <v>98</v>
      </c>
      <c r="H3268" t="s">
        <v>142</v>
      </c>
      <c r="I3268" t="s">
        <v>142</v>
      </c>
    </row>
    <row r="3269" spans="1:9" x14ac:dyDescent="0.3">
      <c r="A3269" t="s">
        <v>126</v>
      </c>
      <c r="B3269" s="1">
        <v>42347</v>
      </c>
      <c r="C3269">
        <v>3232</v>
      </c>
      <c r="D3269">
        <v>1592</v>
      </c>
      <c r="E3269">
        <v>3.98</v>
      </c>
      <c r="F3269">
        <v>2.2246999999999999</v>
      </c>
      <c r="G3269" t="s">
        <v>98</v>
      </c>
      <c r="H3269" t="s">
        <v>142</v>
      </c>
      <c r="I3269" t="s">
        <v>142</v>
      </c>
    </row>
    <row r="3270" spans="1:9" x14ac:dyDescent="0.3">
      <c r="A3270" t="s">
        <v>126</v>
      </c>
      <c r="B3270" s="1">
        <v>42348</v>
      </c>
      <c r="C3270">
        <v>3704</v>
      </c>
      <c r="D3270">
        <v>1729</v>
      </c>
      <c r="E3270">
        <v>4.3224999999999998</v>
      </c>
      <c r="F3270">
        <v>2.3597999999999999</v>
      </c>
      <c r="G3270" t="s">
        <v>98</v>
      </c>
      <c r="H3270" t="s">
        <v>142</v>
      </c>
      <c r="I3270" t="s">
        <v>142</v>
      </c>
    </row>
    <row r="3271" spans="1:9" x14ac:dyDescent="0.3">
      <c r="A3271" t="s">
        <v>126</v>
      </c>
      <c r="B3271" s="1">
        <v>42349</v>
      </c>
      <c r="C3271">
        <v>4765</v>
      </c>
      <c r="D3271">
        <v>2121</v>
      </c>
      <c r="E3271">
        <v>5.3025000000000002</v>
      </c>
      <c r="F3271">
        <v>3.2275</v>
      </c>
      <c r="G3271" t="s">
        <v>98</v>
      </c>
      <c r="H3271" t="s">
        <v>142</v>
      </c>
      <c r="I3271" t="s">
        <v>142</v>
      </c>
    </row>
    <row r="3272" spans="1:9" x14ac:dyDescent="0.3">
      <c r="A3272" t="s">
        <v>126</v>
      </c>
      <c r="B3272" s="1">
        <v>42350</v>
      </c>
      <c r="C3272">
        <v>9964</v>
      </c>
      <c r="D3272">
        <v>4259</v>
      </c>
      <c r="E3272">
        <v>10.647500000000001</v>
      </c>
      <c r="F3272">
        <v>6.3933</v>
      </c>
      <c r="G3272" t="s">
        <v>98</v>
      </c>
      <c r="H3272" t="s">
        <v>142</v>
      </c>
      <c r="I3272" t="s">
        <v>142</v>
      </c>
    </row>
    <row r="3273" spans="1:9" x14ac:dyDescent="0.3">
      <c r="A3273" t="s">
        <v>126</v>
      </c>
      <c r="B3273" s="1">
        <v>42351</v>
      </c>
      <c r="C3273">
        <v>8574</v>
      </c>
      <c r="D3273">
        <v>3528</v>
      </c>
      <c r="E3273">
        <v>8.82</v>
      </c>
      <c r="F3273">
        <v>5.4269999999999996</v>
      </c>
      <c r="G3273" t="s">
        <v>98</v>
      </c>
      <c r="H3273" t="s">
        <v>142</v>
      </c>
      <c r="I3273" t="s">
        <v>142</v>
      </c>
    </row>
    <row r="3274" spans="1:9" x14ac:dyDescent="0.3">
      <c r="A3274" t="s">
        <v>126</v>
      </c>
      <c r="B3274" s="1">
        <v>42352</v>
      </c>
      <c r="C3274">
        <v>3220</v>
      </c>
      <c r="D3274">
        <v>1517</v>
      </c>
      <c r="E3274">
        <v>3.7925</v>
      </c>
      <c r="F3274">
        <v>2.4058000000000002</v>
      </c>
      <c r="G3274" t="s">
        <v>98</v>
      </c>
      <c r="H3274" t="s">
        <v>142</v>
      </c>
      <c r="I3274" t="s">
        <v>142</v>
      </c>
    </row>
    <row r="3275" spans="1:9" x14ac:dyDescent="0.3">
      <c r="A3275" t="s">
        <v>126</v>
      </c>
      <c r="B3275" s="1">
        <v>42353</v>
      </c>
      <c r="C3275">
        <v>2575</v>
      </c>
      <c r="D3275">
        <v>1264</v>
      </c>
      <c r="E3275">
        <v>3.16</v>
      </c>
      <c r="F3275">
        <v>1.8247</v>
      </c>
      <c r="G3275" t="s">
        <v>98</v>
      </c>
      <c r="H3275" t="s">
        <v>142</v>
      </c>
      <c r="I3275" t="s">
        <v>142</v>
      </c>
    </row>
    <row r="3276" spans="1:9" x14ac:dyDescent="0.3">
      <c r="A3276" t="s">
        <v>126</v>
      </c>
      <c r="B3276" s="1">
        <v>42354</v>
      </c>
      <c r="C3276">
        <v>2956</v>
      </c>
      <c r="D3276">
        <v>1333</v>
      </c>
      <c r="E3276">
        <v>3.3325</v>
      </c>
      <c r="F3276">
        <v>1.9602999999999999</v>
      </c>
      <c r="G3276" t="s">
        <v>98</v>
      </c>
      <c r="H3276" t="s">
        <v>142</v>
      </c>
      <c r="I3276" t="s">
        <v>142</v>
      </c>
    </row>
    <row r="3277" spans="1:9" x14ac:dyDescent="0.3">
      <c r="A3277" t="s">
        <v>126</v>
      </c>
      <c r="B3277" s="1">
        <v>42355</v>
      </c>
      <c r="C3277">
        <v>3351</v>
      </c>
      <c r="D3277">
        <v>1494</v>
      </c>
      <c r="E3277">
        <v>3.7349999999999999</v>
      </c>
      <c r="F3277">
        <v>2.1173999999999999</v>
      </c>
      <c r="G3277" t="s">
        <v>98</v>
      </c>
      <c r="H3277" t="s">
        <v>142</v>
      </c>
      <c r="I3277" t="s">
        <v>142</v>
      </c>
    </row>
    <row r="3278" spans="1:9" x14ac:dyDescent="0.3">
      <c r="A3278" t="s">
        <v>126</v>
      </c>
      <c r="B3278" s="1">
        <v>42356</v>
      </c>
      <c r="C3278">
        <v>4423</v>
      </c>
      <c r="D3278">
        <v>1987</v>
      </c>
      <c r="E3278">
        <v>4.9675000000000002</v>
      </c>
      <c r="F3278">
        <v>2.8746999999999998</v>
      </c>
      <c r="G3278" t="s">
        <v>98</v>
      </c>
      <c r="H3278" t="s">
        <v>142</v>
      </c>
      <c r="I3278" t="s">
        <v>142</v>
      </c>
    </row>
    <row r="3279" spans="1:9" x14ac:dyDescent="0.3">
      <c r="A3279" t="s">
        <v>126</v>
      </c>
      <c r="B3279" s="1">
        <v>42357</v>
      </c>
      <c r="C3279">
        <v>9282</v>
      </c>
      <c r="D3279">
        <v>4148</v>
      </c>
      <c r="E3279">
        <v>10.37</v>
      </c>
      <c r="F3279">
        <v>5.5898000000000003</v>
      </c>
      <c r="G3279" t="s">
        <v>98</v>
      </c>
      <c r="H3279" t="s">
        <v>142</v>
      </c>
      <c r="I3279" t="s">
        <v>142</v>
      </c>
    </row>
    <row r="3280" spans="1:9" x14ac:dyDescent="0.3">
      <c r="A3280" t="s">
        <v>126</v>
      </c>
      <c r="B3280" s="1">
        <v>42358</v>
      </c>
      <c r="C3280">
        <v>8294</v>
      </c>
      <c r="D3280">
        <v>3673</v>
      </c>
      <c r="E3280">
        <v>9.1824999999999992</v>
      </c>
      <c r="F3280">
        <v>4.7027000000000001</v>
      </c>
      <c r="G3280" t="s">
        <v>98</v>
      </c>
      <c r="H3280" t="s">
        <v>142</v>
      </c>
      <c r="I3280" t="s">
        <v>142</v>
      </c>
    </row>
    <row r="3281" spans="1:9" x14ac:dyDescent="0.3">
      <c r="A3281" t="s">
        <v>126</v>
      </c>
      <c r="B3281" s="1">
        <v>42359</v>
      </c>
      <c r="C3281">
        <v>2833</v>
      </c>
      <c r="D3281">
        <v>1315</v>
      </c>
      <c r="E3281">
        <v>3.2875000000000001</v>
      </c>
      <c r="F3281">
        <v>1.8815999999999999</v>
      </c>
      <c r="G3281" t="s">
        <v>98</v>
      </c>
      <c r="H3281" t="s">
        <v>142</v>
      </c>
      <c r="I3281" t="s">
        <v>142</v>
      </c>
    </row>
    <row r="3282" spans="1:9" x14ac:dyDescent="0.3">
      <c r="A3282" t="s">
        <v>126</v>
      </c>
      <c r="B3282" s="1">
        <v>42360</v>
      </c>
      <c r="C3282">
        <v>2497</v>
      </c>
      <c r="D3282">
        <v>1148</v>
      </c>
      <c r="E3282">
        <v>2.87</v>
      </c>
      <c r="F3282">
        <v>1.6715</v>
      </c>
      <c r="G3282" t="s">
        <v>98</v>
      </c>
      <c r="H3282" t="s">
        <v>142</v>
      </c>
      <c r="I3282" t="s">
        <v>142</v>
      </c>
    </row>
    <row r="3283" spans="1:9" x14ac:dyDescent="0.3">
      <c r="A3283" t="s">
        <v>126</v>
      </c>
      <c r="B3283" s="1">
        <v>42361</v>
      </c>
      <c r="C3283">
        <v>2447</v>
      </c>
      <c r="D3283">
        <v>1261</v>
      </c>
      <c r="E3283">
        <v>3.1524999999999999</v>
      </c>
      <c r="F3283">
        <v>1.6</v>
      </c>
      <c r="G3283" t="s">
        <v>98</v>
      </c>
      <c r="H3283" t="s">
        <v>142</v>
      </c>
      <c r="I3283" t="s">
        <v>142</v>
      </c>
    </row>
    <row r="3284" spans="1:9" x14ac:dyDescent="0.3">
      <c r="A3284" t="s">
        <v>126</v>
      </c>
      <c r="B3284" s="1">
        <v>42362</v>
      </c>
      <c r="C3284">
        <v>2054</v>
      </c>
      <c r="D3284">
        <v>1051</v>
      </c>
      <c r="E3284">
        <v>2.6274999999999999</v>
      </c>
      <c r="F3284">
        <v>1.2885</v>
      </c>
      <c r="G3284" t="s">
        <v>98</v>
      </c>
      <c r="H3284" t="s">
        <v>142</v>
      </c>
      <c r="I3284" t="s">
        <v>142</v>
      </c>
    </row>
    <row r="3285" spans="1:9" x14ac:dyDescent="0.3">
      <c r="A3285" t="s">
        <v>126</v>
      </c>
      <c r="B3285" s="1">
        <v>42363</v>
      </c>
      <c r="C3285">
        <v>3956</v>
      </c>
      <c r="D3285">
        <v>1547</v>
      </c>
      <c r="E3285">
        <v>3.8675000000000002</v>
      </c>
      <c r="F3285">
        <v>1.6244000000000001</v>
      </c>
      <c r="G3285" t="s">
        <v>98</v>
      </c>
      <c r="H3285" t="s">
        <v>142</v>
      </c>
      <c r="I3285" t="s">
        <v>142</v>
      </c>
    </row>
    <row r="3286" spans="1:9" x14ac:dyDescent="0.3">
      <c r="A3286" t="s">
        <v>126</v>
      </c>
      <c r="B3286" s="1">
        <v>42364</v>
      </c>
      <c r="C3286">
        <v>8543</v>
      </c>
      <c r="D3286">
        <v>4091</v>
      </c>
      <c r="E3286">
        <v>10.227499999999999</v>
      </c>
      <c r="F3286">
        <v>3.9457</v>
      </c>
      <c r="G3286" t="s">
        <v>98</v>
      </c>
      <c r="H3286" t="s">
        <v>142</v>
      </c>
      <c r="I3286" t="s">
        <v>142</v>
      </c>
    </row>
    <row r="3287" spans="1:9" x14ac:dyDescent="0.3">
      <c r="A3287" t="s">
        <v>126</v>
      </c>
      <c r="B3287" s="1">
        <v>42365</v>
      </c>
      <c r="C3287">
        <v>8285</v>
      </c>
      <c r="D3287">
        <v>3929</v>
      </c>
      <c r="E3287">
        <v>9.8224999999999998</v>
      </c>
      <c r="F3287">
        <v>3.5360999999999998</v>
      </c>
      <c r="G3287" t="s">
        <v>98</v>
      </c>
      <c r="H3287" t="s">
        <v>142</v>
      </c>
      <c r="I3287" t="s">
        <v>142</v>
      </c>
    </row>
    <row r="3288" spans="1:9" x14ac:dyDescent="0.3">
      <c r="A3288" t="s">
        <v>126</v>
      </c>
      <c r="B3288" s="1">
        <v>42366</v>
      </c>
      <c r="C3288">
        <v>2737</v>
      </c>
      <c r="D3288">
        <v>1307</v>
      </c>
      <c r="E3288">
        <v>3.2675000000000001</v>
      </c>
      <c r="F3288">
        <v>1.3411999999999999</v>
      </c>
      <c r="G3288" t="s">
        <v>98</v>
      </c>
      <c r="H3288" t="s">
        <v>142</v>
      </c>
      <c r="I3288" t="s">
        <v>142</v>
      </c>
    </row>
    <row r="3289" spans="1:9" x14ac:dyDescent="0.3">
      <c r="A3289" t="s">
        <v>126</v>
      </c>
      <c r="B3289" s="1">
        <v>42367</v>
      </c>
      <c r="C3289">
        <v>2723</v>
      </c>
      <c r="D3289">
        <v>1154</v>
      </c>
      <c r="E3289">
        <v>2.8849999999999998</v>
      </c>
      <c r="F3289">
        <v>1.1800999999999999</v>
      </c>
      <c r="G3289" t="s">
        <v>98</v>
      </c>
      <c r="H3289" t="s">
        <v>142</v>
      </c>
      <c r="I3289" t="s">
        <v>142</v>
      </c>
    </row>
    <row r="3290" spans="1:9" x14ac:dyDescent="0.3">
      <c r="A3290" t="s">
        <v>126</v>
      </c>
      <c r="B3290" s="1">
        <v>42368</v>
      </c>
      <c r="C3290">
        <v>2596</v>
      </c>
      <c r="D3290">
        <v>1240</v>
      </c>
      <c r="E3290">
        <v>3.1</v>
      </c>
      <c r="F3290">
        <v>1.4903999999999999</v>
      </c>
      <c r="G3290" t="s">
        <v>98</v>
      </c>
      <c r="H3290" t="s">
        <v>142</v>
      </c>
      <c r="I3290" t="s">
        <v>142</v>
      </c>
    </row>
    <row r="3291" spans="1:9" x14ac:dyDescent="0.3">
      <c r="A3291" t="s">
        <v>126</v>
      </c>
      <c r="B3291" s="1">
        <v>42369</v>
      </c>
      <c r="C3291">
        <v>2252</v>
      </c>
      <c r="D3291">
        <v>932</v>
      </c>
      <c r="E3291">
        <v>2.33</v>
      </c>
      <c r="F3291">
        <v>1.0495000000000001</v>
      </c>
      <c r="G3291" t="s">
        <v>98</v>
      </c>
      <c r="H3291" t="s">
        <v>142</v>
      </c>
      <c r="I3291" t="s">
        <v>142</v>
      </c>
    </row>
    <row r="3292" spans="1:9" x14ac:dyDescent="0.3">
      <c r="A3292" t="s">
        <v>126</v>
      </c>
      <c r="B3292" s="1">
        <v>42370</v>
      </c>
      <c r="C3292">
        <v>4690</v>
      </c>
      <c r="D3292">
        <v>1027</v>
      </c>
      <c r="E3292">
        <v>2.5674999999999999</v>
      </c>
      <c r="F3292">
        <v>0.90010000000000001</v>
      </c>
      <c r="G3292" t="s">
        <v>98</v>
      </c>
      <c r="H3292" t="s">
        <v>142</v>
      </c>
      <c r="I3292" t="s">
        <v>142</v>
      </c>
    </row>
    <row r="3293" spans="1:9" x14ac:dyDescent="0.3">
      <c r="A3293" t="s">
        <v>126</v>
      </c>
      <c r="B3293" s="1">
        <v>42371</v>
      </c>
      <c r="C3293">
        <v>12653</v>
      </c>
      <c r="D3293">
        <v>2414</v>
      </c>
      <c r="E3293">
        <v>6.0350000000000001</v>
      </c>
      <c r="F3293">
        <v>2.4620000000000002</v>
      </c>
      <c r="G3293" t="s">
        <v>98</v>
      </c>
      <c r="H3293" t="s">
        <v>142</v>
      </c>
      <c r="I3293" t="s">
        <v>142</v>
      </c>
    </row>
    <row r="3294" spans="1:9" x14ac:dyDescent="0.3">
      <c r="A3294" t="s">
        <v>126</v>
      </c>
      <c r="B3294" s="1">
        <v>42372</v>
      </c>
      <c r="C3294">
        <v>7990</v>
      </c>
      <c r="D3294">
        <v>1778</v>
      </c>
      <c r="E3294">
        <v>4.4450000000000003</v>
      </c>
      <c r="F3294">
        <v>1.907</v>
      </c>
      <c r="G3294" t="s">
        <v>98</v>
      </c>
      <c r="H3294" t="s">
        <v>142</v>
      </c>
      <c r="I3294" t="s">
        <v>142</v>
      </c>
    </row>
    <row r="3295" spans="1:9" x14ac:dyDescent="0.3">
      <c r="A3295" t="s">
        <v>126</v>
      </c>
      <c r="B3295" s="1">
        <v>42373</v>
      </c>
      <c r="C3295">
        <v>3317</v>
      </c>
      <c r="D3295">
        <v>821</v>
      </c>
      <c r="E3295">
        <v>2.0525000000000002</v>
      </c>
      <c r="F3295">
        <v>0.86899999999999999</v>
      </c>
      <c r="G3295" t="s">
        <v>98</v>
      </c>
      <c r="H3295" t="s">
        <v>142</v>
      </c>
      <c r="I3295" t="s">
        <v>142</v>
      </c>
    </row>
    <row r="3296" spans="1:9" x14ac:dyDescent="0.3">
      <c r="A3296" t="s">
        <v>126</v>
      </c>
      <c r="B3296" s="1">
        <v>42374</v>
      </c>
      <c r="C3296">
        <v>2548</v>
      </c>
      <c r="D3296">
        <v>894</v>
      </c>
      <c r="E3296">
        <v>2.2349999999999999</v>
      </c>
      <c r="F3296">
        <v>0.98939999999999995</v>
      </c>
      <c r="G3296" t="s">
        <v>98</v>
      </c>
      <c r="H3296" t="s">
        <v>142</v>
      </c>
      <c r="I3296" t="s">
        <v>142</v>
      </c>
    </row>
    <row r="3297" spans="1:9" x14ac:dyDescent="0.3">
      <c r="A3297" t="s">
        <v>126</v>
      </c>
      <c r="B3297" s="1">
        <v>42375</v>
      </c>
      <c r="C3297">
        <v>3014</v>
      </c>
      <c r="D3297">
        <v>903</v>
      </c>
      <c r="E3297">
        <v>2.2574999999999998</v>
      </c>
      <c r="F3297">
        <v>0.87729999999999997</v>
      </c>
      <c r="G3297" t="s">
        <v>98</v>
      </c>
      <c r="H3297" t="s">
        <v>142</v>
      </c>
      <c r="I3297" t="s">
        <v>142</v>
      </c>
    </row>
    <row r="3298" spans="1:9" x14ac:dyDescent="0.3">
      <c r="A3298" t="s">
        <v>126</v>
      </c>
      <c r="B3298" s="1">
        <v>42376</v>
      </c>
      <c r="C3298">
        <v>3345</v>
      </c>
      <c r="D3298">
        <v>1097</v>
      </c>
      <c r="E3298">
        <v>2.7425000000000002</v>
      </c>
      <c r="F3298">
        <v>1.2032</v>
      </c>
      <c r="G3298" t="s">
        <v>98</v>
      </c>
      <c r="H3298" t="s">
        <v>142</v>
      </c>
      <c r="I3298" t="s">
        <v>142</v>
      </c>
    </row>
    <row r="3299" spans="1:9" x14ac:dyDescent="0.3">
      <c r="A3299" t="s">
        <v>126</v>
      </c>
      <c r="B3299" s="1">
        <v>42377</v>
      </c>
      <c r="C3299">
        <v>4038</v>
      </c>
      <c r="D3299">
        <v>1304</v>
      </c>
      <c r="E3299">
        <v>3.26</v>
      </c>
      <c r="F3299">
        <v>1.4078999999999999</v>
      </c>
      <c r="G3299" t="s">
        <v>98</v>
      </c>
      <c r="H3299" t="s">
        <v>142</v>
      </c>
      <c r="I3299" t="s">
        <v>142</v>
      </c>
    </row>
    <row r="3300" spans="1:9" x14ac:dyDescent="0.3">
      <c r="A3300" t="s">
        <v>126</v>
      </c>
      <c r="B3300" s="1">
        <v>42378</v>
      </c>
      <c r="C3300">
        <v>7391</v>
      </c>
      <c r="D3300">
        <v>1772</v>
      </c>
      <c r="E3300">
        <v>4.43</v>
      </c>
      <c r="F3300">
        <v>1.8474999999999999</v>
      </c>
      <c r="G3300" t="s">
        <v>98</v>
      </c>
      <c r="H3300" t="s">
        <v>142</v>
      </c>
      <c r="I3300" t="s">
        <v>142</v>
      </c>
    </row>
    <row r="3301" spans="1:9" x14ac:dyDescent="0.3">
      <c r="A3301" t="s">
        <v>126</v>
      </c>
      <c r="B3301" s="1">
        <v>42379</v>
      </c>
      <c r="C3301">
        <v>6015</v>
      </c>
      <c r="D3301">
        <v>1497</v>
      </c>
      <c r="E3301">
        <v>3.7425000000000002</v>
      </c>
      <c r="F3301">
        <v>1.5826</v>
      </c>
      <c r="G3301" t="s">
        <v>98</v>
      </c>
      <c r="H3301" t="s">
        <v>142</v>
      </c>
      <c r="I3301" t="s">
        <v>142</v>
      </c>
    </row>
    <row r="3302" spans="1:9" x14ac:dyDescent="0.3">
      <c r="A3302" t="s">
        <v>126</v>
      </c>
      <c r="B3302" s="1">
        <v>42380</v>
      </c>
      <c r="C3302">
        <v>4233</v>
      </c>
      <c r="D3302">
        <v>1260</v>
      </c>
      <c r="E3302">
        <v>3.15</v>
      </c>
      <c r="F3302">
        <v>1.2633000000000001</v>
      </c>
      <c r="G3302" t="s">
        <v>98</v>
      </c>
      <c r="H3302" t="s">
        <v>142</v>
      </c>
      <c r="I3302" t="s">
        <v>142</v>
      </c>
    </row>
    <row r="3303" spans="1:9" x14ac:dyDescent="0.3">
      <c r="A3303" t="s">
        <v>126</v>
      </c>
      <c r="B3303" s="1">
        <v>42381</v>
      </c>
      <c r="C3303">
        <v>3213</v>
      </c>
      <c r="D3303">
        <v>1005</v>
      </c>
      <c r="E3303">
        <v>2.5125000000000002</v>
      </c>
      <c r="F3303">
        <v>1.1227</v>
      </c>
      <c r="G3303" t="s">
        <v>98</v>
      </c>
      <c r="H3303" t="s">
        <v>142</v>
      </c>
      <c r="I3303" t="s">
        <v>142</v>
      </c>
    </row>
    <row r="3304" spans="1:9" x14ac:dyDescent="0.3">
      <c r="A3304" t="s">
        <v>126</v>
      </c>
      <c r="B3304" s="1">
        <v>42382</v>
      </c>
      <c r="C3304">
        <v>3186</v>
      </c>
      <c r="D3304">
        <v>984</v>
      </c>
      <c r="E3304">
        <v>2.46</v>
      </c>
      <c r="F3304">
        <v>0.94020000000000004</v>
      </c>
      <c r="G3304" t="s">
        <v>98</v>
      </c>
      <c r="H3304" t="s">
        <v>142</v>
      </c>
      <c r="I3304" t="s">
        <v>142</v>
      </c>
    </row>
    <row r="3305" spans="1:9" x14ac:dyDescent="0.3">
      <c r="A3305" t="s">
        <v>126</v>
      </c>
      <c r="B3305" s="1">
        <v>42383</v>
      </c>
      <c r="C3305">
        <v>3747</v>
      </c>
      <c r="D3305">
        <v>1134</v>
      </c>
      <c r="E3305">
        <v>2.835</v>
      </c>
      <c r="F3305">
        <v>1.2102999999999999</v>
      </c>
      <c r="G3305" t="s">
        <v>98</v>
      </c>
      <c r="H3305" t="s">
        <v>142</v>
      </c>
      <c r="I3305" t="s">
        <v>142</v>
      </c>
    </row>
    <row r="3306" spans="1:9" x14ac:dyDescent="0.3">
      <c r="A3306" t="s">
        <v>126</v>
      </c>
      <c r="B3306" s="1">
        <v>42384</v>
      </c>
      <c r="C3306">
        <v>4515</v>
      </c>
      <c r="D3306">
        <v>1592</v>
      </c>
      <c r="E3306">
        <v>3.98</v>
      </c>
      <c r="F3306">
        <v>1.7422</v>
      </c>
      <c r="G3306" t="s">
        <v>98</v>
      </c>
      <c r="H3306" t="s">
        <v>142</v>
      </c>
      <c r="I3306" t="s">
        <v>142</v>
      </c>
    </row>
    <row r="3307" spans="1:9" x14ac:dyDescent="0.3">
      <c r="A3307" t="s">
        <v>126</v>
      </c>
      <c r="B3307" s="1">
        <v>42385</v>
      </c>
      <c r="C3307">
        <v>9069</v>
      </c>
      <c r="D3307">
        <v>2793</v>
      </c>
      <c r="E3307">
        <v>6.9824999999999999</v>
      </c>
      <c r="F3307">
        <v>3.0827</v>
      </c>
      <c r="G3307" t="s">
        <v>98</v>
      </c>
      <c r="H3307" t="s">
        <v>142</v>
      </c>
      <c r="I3307" t="s">
        <v>142</v>
      </c>
    </row>
    <row r="3308" spans="1:9" x14ac:dyDescent="0.3">
      <c r="A3308" t="s">
        <v>126</v>
      </c>
      <c r="B3308" s="1">
        <v>42386</v>
      </c>
      <c r="C3308">
        <v>7957</v>
      </c>
      <c r="D3308">
        <v>2561</v>
      </c>
      <c r="E3308">
        <v>6.4024999999999999</v>
      </c>
      <c r="F3308">
        <v>2.8950999999999998</v>
      </c>
      <c r="G3308" t="s">
        <v>98</v>
      </c>
      <c r="H3308" t="s">
        <v>142</v>
      </c>
      <c r="I3308" t="s">
        <v>142</v>
      </c>
    </row>
    <row r="3309" spans="1:9" x14ac:dyDescent="0.3">
      <c r="A3309" t="s">
        <v>126</v>
      </c>
      <c r="B3309" s="1">
        <v>42387</v>
      </c>
      <c r="C3309">
        <v>3244</v>
      </c>
      <c r="D3309">
        <v>1020</v>
      </c>
      <c r="E3309">
        <v>2.5499999999999998</v>
      </c>
      <c r="F3309">
        <v>1.0573999999999999</v>
      </c>
      <c r="G3309" t="s">
        <v>98</v>
      </c>
      <c r="H3309" t="s">
        <v>142</v>
      </c>
      <c r="I3309" t="s">
        <v>142</v>
      </c>
    </row>
    <row r="3310" spans="1:9" x14ac:dyDescent="0.3">
      <c r="A3310" t="s">
        <v>126</v>
      </c>
      <c r="B3310" s="1">
        <v>42388</v>
      </c>
      <c r="C3310">
        <v>2760</v>
      </c>
      <c r="D3310">
        <v>973</v>
      </c>
      <c r="E3310">
        <v>2.4325000000000001</v>
      </c>
      <c r="F3310">
        <v>1.0483</v>
      </c>
      <c r="G3310" t="s">
        <v>98</v>
      </c>
      <c r="H3310" t="s">
        <v>142</v>
      </c>
      <c r="I3310" t="s">
        <v>142</v>
      </c>
    </row>
    <row r="3311" spans="1:9" x14ac:dyDescent="0.3">
      <c r="A3311" t="s">
        <v>126</v>
      </c>
      <c r="B3311" s="1">
        <v>42389</v>
      </c>
      <c r="C3311">
        <v>2733</v>
      </c>
      <c r="D3311">
        <v>899</v>
      </c>
      <c r="E3311">
        <v>2.2475000000000001</v>
      </c>
      <c r="F3311">
        <v>0.92149999999999999</v>
      </c>
      <c r="G3311" t="s">
        <v>98</v>
      </c>
      <c r="H3311" t="s">
        <v>142</v>
      </c>
      <c r="I3311" t="s">
        <v>142</v>
      </c>
    </row>
    <row r="3312" spans="1:9" x14ac:dyDescent="0.3">
      <c r="A3312" t="s">
        <v>126</v>
      </c>
      <c r="B3312" s="1">
        <v>42390</v>
      </c>
      <c r="C3312">
        <v>2944</v>
      </c>
      <c r="D3312">
        <v>878</v>
      </c>
      <c r="E3312">
        <v>2.1949999999999998</v>
      </c>
      <c r="F3312">
        <v>0.96960000000000002</v>
      </c>
      <c r="G3312" t="s">
        <v>98</v>
      </c>
      <c r="H3312" t="s">
        <v>142</v>
      </c>
      <c r="I3312" t="s">
        <v>142</v>
      </c>
    </row>
    <row r="3313" spans="1:9" x14ac:dyDescent="0.3">
      <c r="A3313" t="s">
        <v>126</v>
      </c>
      <c r="B3313" s="1">
        <v>42391</v>
      </c>
      <c r="C3313">
        <v>2349</v>
      </c>
      <c r="D3313">
        <v>770</v>
      </c>
      <c r="E3313">
        <v>1.925</v>
      </c>
      <c r="F3313">
        <v>0.84050000000000002</v>
      </c>
      <c r="G3313" t="s">
        <v>98</v>
      </c>
      <c r="H3313" t="s">
        <v>142</v>
      </c>
      <c r="I3313" t="s">
        <v>142</v>
      </c>
    </row>
    <row r="3314" spans="1:9" x14ac:dyDescent="0.3">
      <c r="A3314" t="s">
        <v>126</v>
      </c>
      <c r="B3314" s="1">
        <v>42392</v>
      </c>
      <c r="C3314">
        <v>2398</v>
      </c>
      <c r="D3314">
        <v>645</v>
      </c>
      <c r="E3314">
        <v>1.6125</v>
      </c>
      <c r="F3314">
        <v>0.72270000000000001</v>
      </c>
      <c r="G3314" t="s">
        <v>98</v>
      </c>
      <c r="H3314" t="s">
        <v>142</v>
      </c>
      <c r="I3314" t="s">
        <v>142</v>
      </c>
    </row>
    <row r="3315" spans="1:9" x14ac:dyDescent="0.3">
      <c r="A3315" t="s">
        <v>126</v>
      </c>
      <c r="B3315" s="1">
        <v>42393</v>
      </c>
      <c r="C3315">
        <v>2842</v>
      </c>
      <c r="D3315">
        <v>818</v>
      </c>
      <c r="E3315">
        <v>2.0449999999999999</v>
      </c>
      <c r="F3315">
        <v>0.97189999999999999</v>
      </c>
      <c r="G3315" t="s">
        <v>98</v>
      </c>
      <c r="H3315" t="s">
        <v>142</v>
      </c>
      <c r="I3315" t="s">
        <v>142</v>
      </c>
    </row>
    <row r="3316" spans="1:9" x14ac:dyDescent="0.3">
      <c r="A3316" t="s">
        <v>126</v>
      </c>
      <c r="B3316" s="1">
        <v>42394</v>
      </c>
      <c r="C3316">
        <v>2870</v>
      </c>
      <c r="D3316">
        <v>953</v>
      </c>
      <c r="E3316">
        <v>2.3824999999999998</v>
      </c>
      <c r="F3316">
        <v>0.99099999999999999</v>
      </c>
      <c r="G3316" t="s">
        <v>98</v>
      </c>
      <c r="H3316" t="s">
        <v>142</v>
      </c>
      <c r="I3316" t="s">
        <v>142</v>
      </c>
    </row>
    <row r="3317" spans="1:9" x14ac:dyDescent="0.3">
      <c r="A3317" t="s">
        <v>126</v>
      </c>
      <c r="B3317" s="1">
        <v>42395</v>
      </c>
      <c r="C3317">
        <v>2606</v>
      </c>
      <c r="D3317">
        <v>882</v>
      </c>
      <c r="E3317">
        <v>2.2050000000000001</v>
      </c>
      <c r="F3317">
        <v>0.96730000000000005</v>
      </c>
      <c r="G3317" t="s">
        <v>98</v>
      </c>
      <c r="H3317" t="s">
        <v>142</v>
      </c>
      <c r="I3317" t="s">
        <v>142</v>
      </c>
    </row>
    <row r="3318" spans="1:9" x14ac:dyDescent="0.3">
      <c r="A3318" t="s">
        <v>126</v>
      </c>
      <c r="B3318" s="1">
        <v>42396</v>
      </c>
      <c r="C3318">
        <v>2917</v>
      </c>
      <c r="D3318">
        <v>968</v>
      </c>
      <c r="E3318">
        <v>2.42</v>
      </c>
      <c r="F3318">
        <v>1.0765</v>
      </c>
      <c r="G3318" t="s">
        <v>98</v>
      </c>
      <c r="H3318" t="s">
        <v>142</v>
      </c>
      <c r="I3318" t="s">
        <v>142</v>
      </c>
    </row>
    <row r="3319" spans="1:9" x14ac:dyDescent="0.3">
      <c r="A3319" t="s">
        <v>126</v>
      </c>
      <c r="B3319" s="1">
        <v>42397</v>
      </c>
      <c r="C3319">
        <v>3081</v>
      </c>
      <c r="D3319">
        <v>1244</v>
      </c>
      <c r="E3319">
        <v>3.11</v>
      </c>
      <c r="F3319">
        <v>1.3310999999999999</v>
      </c>
      <c r="G3319" t="s">
        <v>98</v>
      </c>
      <c r="H3319" t="s">
        <v>142</v>
      </c>
      <c r="I3319" t="s">
        <v>142</v>
      </c>
    </row>
    <row r="3320" spans="1:9" x14ac:dyDescent="0.3">
      <c r="A3320" t="s">
        <v>126</v>
      </c>
      <c r="B3320" s="1">
        <v>42398</v>
      </c>
      <c r="C3320">
        <v>4187</v>
      </c>
      <c r="D3320">
        <v>1363</v>
      </c>
      <c r="E3320">
        <v>3.4075000000000002</v>
      </c>
      <c r="F3320">
        <v>1.7068000000000001</v>
      </c>
      <c r="G3320" t="s">
        <v>98</v>
      </c>
      <c r="H3320" t="s">
        <v>142</v>
      </c>
      <c r="I3320" t="s">
        <v>142</v>
      </c>
    </row>
    <row r="3321" spans="1:9" x14ac:dyDescent="0.3">
      <c r="A3321" t="s">
        <v>126</v>
      </c>
      <c r="B3321" s="1">
        <v>42399</v>
      </c>
      <c r="C3321">
        <v>7572</v>
      </c>
      <c r="D3321">
        <v>2198</v>
      </c>
      <c r="E3321">
        <v>5.4950000000000001</v>
      </c>
      <c r="F3321">
        <v>2.4750000000000001</v>
      </c>
      <c r="G3321" t="s">
        <v>98</v>
      </c>
      <c r="H3321" t="s">
        <v>142</v>
      </c>
      <c r="I3321" t="s">
        <v>142</v>
      </c>
    </row>
    <row r="3322" spans="1:9" x14ac:dyDescent="0.3">
      <c r="A3322" t="s">
        <v>126</v>
      </c>
      <c r="B3322" s="1">
        <v>42400</v>
      </c>
      <c r="C3322">
        <v>6846</v>
      </c>
      <c r="D3322">
        <v>1988</v>
      </c>
      <c r="E3322">
        <v>4.97</v>
      </c>
      <c r="F3322">
        <v>2.2921999999999998</v>
      </c>
      <c r="G3322" t="s">
        <v>98</v>
      </c>
      <c r="H3322" t="s">
        <v>142</v>
      </c>
      <c r="I3322" t="s">
        <v>142</v>
      </c>
    </row>
    <row r="3323" spans="1:9" x14ac:dyDescent="0.3">
      <c r="A3323" t="s">
        <v>126</v>
      </c>
      <c r="B3323" s="1">
        <v>42402</v>
      </c>
      <c r="C3323">
        <v>2980</v>
      </c>
      <c r="D3323">
        <v>883</v>
      </c>
      <c r="E3323">
        <v>2.2075</v>
      </c>
      <c r="F3323">
        <v>0.90890000000000004</v>
      </c>
      <c r="G3323" t="s">
        <v>98</v>
      </c>
      <c r="H3323" t="s">
        <v>142</v>
      </c>
      <c r="I3323" t="s">
        <v>142</v>
      </c>
    </row>
    <row r="3324" spans="1:9" x14ac:dyDescent="0.3">
      <c r="A3324" t="s">
        <v>126</v>
      </c>
      <c r="B3324" s="1">
        <v>42401</v>
      </c>
      <c r="C3324">
        <v>2816</v>
      </c>
      <c r="D3324">
        <v>915</v>
      </c>
      <c r="E3324">
        <v>2.2875000000000001</v>
      </c>
      <c r="F3324">
        <v>0.94010000000000005</v>
      </c>
      <c r="G3324" t="s">
        <v>98</v>
      </c>
      <c r="H3324" t="s">
        <v>142</v>
      </c>
      <c r="I3324" t="s">
        <v>142</v>
      </c>
    </row>
    <row r="3325" spans="1:9" x14ac:dyDescent="0.3">
      <c r="A3325" t="s">
        <v>126</v>
      </c>
      <c r="B3325" s="1">
        <v>42403</v>
      </c>
      <c r="C3325">
        <v>2961</v>
      </c>
      <c r="D3325">
        <v>1063</v>
      </c>
      <c r="E3325">
        <v>2.6575000000000002</v>
      </c>
      <c r="F3325">
        <v>1.1485000000000001</v>
      </c>
      <c r="G3325" t="s">
        <v>98</v>
      </c>
      <c r="H3325" t="s">
        <v>142</v>
      </c>
      <c r="I3325" t="s">
        <v>142</v>
      </c>
    </row>
    <row r="3326" spans="1:9" x14ac:dyDescent="0.3">
      <c r="A3326" t="s">
        <v>126</v>
      </c>
      <c r="B3326" s="1">
        <v>42404</v>
      </c>
      <c r="C3326">
        <v>2895</v>
      </c>
      <c r="D3326">
        <v>972</v>
      </c>
      <c r="E3326">
        <v>2.4300000000000002</v>
      </c>
      <c r="F3326">
        <v>1.0119</v>
      </c>
      <c r="G3326" t="s">
        <v>98</v>
      </c>
      <c r="H3326" t="s">
        <v>142</v>
      </c>
      <c r="I3326" t="s">
        <v>142</v>
      </c>
    </row>
    <row r="3327" spans="1:9" x14ac:dyDescent="0.3">
      <c r="A3327" t="s">
        <v>126</v>
      </c>
      <c r="B3327" s="1">
        <v>42405</v>
      </c>
      <c r="C3327">
        <v>3363</v>
      </c>
      <c r="D3327">
        <v>1179</v>
      </c>
      <c r="E3327">
        <v>2.9474999999999998</v>
      </c>
      <c r="F3327">
        <v>1.1758</v>
      </c>
      <c r="G3327" t="s">
        <v>98</v>
      </c>
      <c r="H3327" t="s">
        <v>142</v>
      </c>
      <c r="I3327" t="s">
        <v>142</v>
      </c>
    </row>
    <row r="3328" spans="1:9" x14ac:dyDescent="0.3">
      <c r="A3328" t="s">
        <v>126</v>
      </c>
      <c r="B3328" s="1">
        <v>42406</v>
      </c>
      <c r="C3328">
        <v>9156</v>
      </c>
      <c r="D3328">
        <v>2215</v>
      </c>
      <c r="E3328">
        <v>5.5374999999999996</v>
      </c>
      <c r="F3328">
        <v>2.4628999999999999</v>
      </c>
      <c r="G3328" t="s">
        <v>98</v>
      </c>
      <c r="H3328" t="s">
        <v>142</v>
      </c>
      <c r="I3328" t="s">
        <v>142</v>
      </c>
    </row>
    <row r="3329" spans="1:9" x14ac:dyDescent="0.3">
      <c r="A3329" t="s">
        <v>126</v>
      </c>
      <c r="B3329" s="1">
        <v>42407</v>
      </c>
      <c r="C3329">
        <v>5005</v>
      </c>
      <c r="D3329">
        <v>1538</v>
      </c>
      <c r="E3329">
        <v>3.8450000000000002</v>
      </c>
      <c r="F3329">
        <v>1.7604</v>
      </c>
      <c r="G3329" t="s">
        <v>98</v>
      </c>
      <c r="H3329" t="s">
        <v>142</v>
      </c>
      <c r="I3329" t="s">
        <v>142</v>
      </c>
    </row>
    <row r="3330" spans="1:9" x14ac:dyDescent="0.3">
      <c r="A3330" t="s">
        <v>126</v>
      </c>
      <c r="B3330" s="1">
        <v>42408</v>
      </c>
      <c r="C3330">
        <v>2940</v>
      </c>
      <c r="D3330">
        <v>947</v>
      </c>
      <c r="E3330">
        <v>2.3675000000000002</v>
      </c>
      <c r="F3330">
        <v>0.97470000000000001</v>
      </c>
      <c r="G3330" t="s">
        <v>98</v>
      </c>
      <c r="H3330" t="s">
        <v>142</v>
      </c>
      <c r="I3330" t="s">
        <v>142</v>
      </c>
    </row>
    <row r="3331" spans="1:9" x14ac:dyDescent="0.3">
      <c r="A3331" t="s">
        <v>126</v>
      </c>
      <c r="B3331" s="1">
        <v>42409</v>
      </c>
      <c r="C3331">
        <v>2911</v>
      </c>
      <c r="D3331">
        <v>934</v>
      </c>
      <c r="E3331">
        <v>2.335</v>
      </c>
      <c r="F3331">
        <v>0.97319999999999995</v>
      </c>
      <c r="G3331" t="s">
        <v>98</v>
      </c>
      <c r="H3331" t="s">
        <v>142</v>
      </c>
      <c r="I3331" t="s">
        <v>142</v>
      </c>
    </row>
    <row r="3332" spans="1:9" x14ac:dyDescent="0.3">
      <c r="A3332" t="s">
        <v>126</v>
      </c>
      <c r="B3332" s="1">
        <v>42410</v>
      </c>
      <c r="C3332">
        <v>3314</v>
      </c>
      <c r="D3332">
        <v>1347</v>
      </c>
      <c r="E3332">
        <v>3.3675000000000002</v>
      </c>
      <c r="F3332">
        <v>1.3803000000000001</v>
      </c>
      <c r="G3332" t="s">
        <v>98</v>
      </c>
      <c r="H3332" t="s">
        <v>142</v>
      </c>
      <c r="I3332" t="s">
        <v>142</v>
      </c>
    </row>
    <row r="3333" spans="1:9" x14ac:dyDescent="0.3">
      <c r="A3333" t="s">
        <v>126</v>
      </c>
      <c r="B3333" s="1">
        <v>42411</v>
      </c>
      <c r="C3333">
        <v>3409</v>
      </c>
      <c r="D3333">
        <v>1464</v>
      </c>
      <c r="E3333">
        <v>3.66</v>
      </c>
      <c r="F3333">
        <v>1.4758</v>
      </c>
      <c r="G3333" t="s">
        <v>98</v>
      </c>
      <c r="H3333" t="s">
        <v>142</v>
      </c>
      <c r="I3333" t="s">
        <v>142</v>
      </c>
    </row>
    <row r="3334" spans="1:9" x14ac:dyDescent="0.3">
      <c r="A3334" t="s">
        <v>126</v>
      </c>
      <c r="B3334" s="1">
        <v>42412</v>
      </c>
      <c r="C3334">
        <v>3707</v>
      </c>
      <c r="D3334">
        <v>1399</v>
      </c>
      <c r="E3334">
        <v>3.4975000000000001</v>
      </c>
      <c r="F3334">
        <v>1.4139999999999999</v>
      </c>
      <c r="G3334" t="s">
        <v>98</v>
      </c>
      <c r="H3334" t="s">
        <v>142</v>
      </c>
      <c r="I3334" t="s">
        <v>142</v>
      </c>
    </row>
    <row r="3335" spans="1:9" x14ac:dyDescent="0.3">
      <c r="A3335" t="s">
        <v>126</v>
      </c>
      <c r="B3335" s="1">
        <v>42413</v>
      </c>
      <c r="C3335">
        <v>6854</v>
      </c>
      <c r="D3335">
        <v>2164</v>
      </c>
      <c r="E3335">
        <v>5.41</v>
      </c>
      <c r="F3335">
        <v>2.4992999999999999</v>
      </c>
      <c r="G3335" t="s">
        <v>98</v>
      </c>
      <c r="H3335" t="s">
        <v>142</v>
      </c>
      <c r="I3335" t="s">
        <v>142</v>
      </c>
    </row>
    <row r="3336" spans="1:9" x14ac:dyDescent="0.3">
      <c r="A3336" t="s">
        <v>126</v>
      </c>
      <c r="B3336" s="1">
        <v>42414</v>
      </c>
      <c r="C3336">
        <v>6207</v>
      </c>
      <c r="D3336">
        <v>2091</v>
      </c>
      <c r="E3336">
        <v>5.2275</v>
      </c>
      <c r="F3336">
        <v>2.3641000000000001</v>
      </c>
      <c r="G3336" t="s">
        <v>98</v>
      </c>
      <c r="H3336" t="s">
        <v>142</v>
      </c>
      <c r="I3336" t="s">
        <v>142</v>
      </c>
    </row>
    <row r="3337" spans="1:9" x14ac:dyDescent="0.3">
      <c r="A3337" t="s">
        <v>126</v>
      </c>
      <c r="B3337" s="1">
        <v>42415</v>
      </c>
      <c r="C3337">
        <v>2940</v>
      </c>
      <c r="D3337">
        <v>1060</v>
      </c>
      <c r="E3337">
        <v>2.65</v>
      </c>
      <c r="F3337">
        <v>1.0319</v>
      </c>
      <c r="G3337" t="s">
        <v>98</v>
      </c>
      <c r="H3337" t="s">
        <v>142</v>
      </c>
      <c r="I3337" t="s">
        <v>142</v>
      </c>
    </row>
    <row r="3338" spans="1:9" x14ac:dyDescent="0.3">
      <c r="A3338" t="s">
        <v>126</v>
      </c>
      <c r="B3338" s="1">
        <v>42416</v>
      </c>
      <c r="C3338">
        <v>3181</v>
      </c>
      <c r="D3338">
        <v>1319</v>
      </c>
      <c r="E3338">
        <v>3.2974999999999999</v>
      </c>
      <c r="F3338">
        <v>1.3502000000000001</v>
      </c>
      <c r="G3338" t="s">
        <v>98</v>
      </c>
      <c r="H3338" t="s">
        <v>142</v>
      </c>
      <c r="I3338" t="s">
        <v>142</v>
      </c>
    </row>
    <row r="3339" spans="1:9" x14ac:dyDescent="0.3">
      <c r="A3339" t="s">
        <v>126</v>
      </c>
      <c r="B3339" s="1">
        <v>42417</v>
      </c>
      <c r="C3339">
        <v>3317</v>
      </c>
      <c r="D3339">
        <v>1441</v>
      </c>
      <c r="E3339">
        <v>3.6025</v>
      </c>
      <c r="F3339">
        <v>1.504</v>
      </c>
      <c r="G3339" t="s">
        <v>98</v>
      </c>
      <c r="H3339" t="s">
        <v>142</v>
      </c>
      <c r="I3339" t="s">
        <v>142</v>
      </c>
    </row>
    <row r="3340" spans="1:9" x14ac:dyDescent="0.3">
      <c r="A3340" t="s">
        <v>126</v>
      </c>
      <c r="B3340" s="1">
        <v>42418</v>
      </c>
      <c r="C3340">
        <v>3857</v>
      </c>
      <c r="D3340">
        <v>1526</v>
      </c>
      <c r="E3340">
        <v>3.8149999999999999</v>
      </c>
      <c r="F3340">
        <v>1.6355999999999999</v>
      </c>
      <c r="G3340" t="s">
        <v>98</v>
      </c>
      <c r="H3340" t="s">
        <v>142</v>
      </c>
      <c r="I3340" t="s">
        <v>142</v>
      </c>
    </row>
    <row r="3341" spans="1:9" x14ac:dyDescent="0.3">
      <c r="A3341" t="s">
        <v>126</v>
      </c>
      <c r="B3341" s="1">
        <v>42419</v>
      </c>
      <c r="C3341">
        <v>5116</v>
      </c>
      <c r="D3341">
        <v>1945</v>
      </c>
      <c r="E3341">
        <v>4.8624999999999998</v>
      </c>
      <c r="F3341">
        <v>2.2734999999999999</v>
      </c>
      <c r="G3341" t="s">
        <v>98</v>
      </c>
      <c r="H3341" t="s">
        <v>142</v>
      </c>
      <c r="I3341" t="s">
        <v>142</v>
      </c>
    </row>
    <row r="3342" spans="1:9" x14ac:dyDescent="0.3">
      <c r="A3342" t="s">
        <v>126</v>
      </c>
      <c r="B3342" s="1">
        <v>42420</v>
      </c>
      <c r="C3342">
        <v>9509</v>
      </c>
      <c r="D3342">
        <v>2935</v>
      </c>
      <c r="E3342">
        <v>7.3375000000000004</v>
      </c>
      <c r="F3342">
        <v>3.2866</v>
      </c>
      <c r="G3342" t="s">
        <v>98</v>
      </c>
      <c r="H3342" t="s">
        <v>142</v>
      </c>
      <c r="I3342" t="s">
        <v>142</v>
      </c>
    </row>
    <row r="3343" spans="1:9" x14ac:dyDescent="0.3">
      <c r="A3343" t="s">
        <v>126</v>
      </c>
      <c r="B3343" s="1">
        <v>42421</v>
      </c>
      <c r="C3343">
        <v>8453</v>
      </c>
      <c r="D3343">
        <v>2861</v>
      </c>
      <c r="E3343">
        <v>7.1524999999999999</v>
      </c>
      <c r="F3343">
        <v>3.4419</v>
      </c>
      <c r="G3343" t="s">
        <v>98</v>
      </c>
      <c r="H3343" t="s">
        <v>142</v>
      </c>
      <c r="I3343" t="s">
        <v>142</v>
      </c>
    </row>
    <row r="3344" spans="1:9" x14ac:dyDescent="0.3">
      <c r="A3344" t="s">
        <v>126</v>
      </c>
      <c r="B3344" s="1">
        <v>42422</v>
      </c>
      <c r="C3344">
        <v>3392</v>
      </c>
      <c r="D3344">
        <v>1411</v>
      </c>
      <c r="E3344">
        <v>3.5274999999999999</v>
      </c>
      <c r="F3344">
        <v>1.7391000000000001</v>
      </c>
      <c r="G3344" t="s">
        <v>98</v>
      </c>
      <c r="H3344" t="s">
        <v>142</v>
      </c>
      <c r="I3344" t="s">
        <v>142</v>
      </c>
    </row>
    <row r="3345" spans="1:9" x14ac:dyDescent="0.3">
      <c r="A3345" t="s">
        <v>126</v>
      </c>
      <c r="B3345" s="1">
        <v>42423</v>
      </c>
      <c r="C3345">
        <v>3170</v>
      </c>
      <c r="D3345">
        <v>1223</v>
      </c>
      <c r="E3345">
        <v>3.0575000000000001</v>
      </c>
      <c r="F3345">
        <v>1.2903</v>
      </c>
      <c r="G3345" t="s">
        <v>98</v>
      </c>
      <c r="H3345" t="s">
        <v>142</v>
      </c>
      <c r="I3345" t="s">
        <v>142</v>
      </c>
    </row>
    <row r="3346" spans="1:9" x14ac:dyDescent="0.3">
      <c r="A3346" t="s">
        <v>28</v>
      </c>
      <c r="B3346" s="1">
        <v>42313</v>
      </c>
      <c r="C3346">
        <v>320921</v>
      </c>
      <c r="D3346">
        <v>156133</v>
      </c>
      <c r="E3346">
        <v>242.00620000000001</v>
      </c>
      <c r="F3346">
        <v>22.453800000000001</v>
      </c>
      <c r="G3346" t="s">
        <v>95</v>
      </c>
      <c r="H3346" t="s">
        <v>143</v>
      </c>
      <c r="I3346" t="s">
        <v>142</v>
      </c>
    </row>
    <row r="3347" spans="1:9" x14ac:dyDescent="0.3">
      <c r="A3347" t="s">
        <v>28</v>
      </c>
      <c r="B3347" s="1">
        <v>42314</v>
      </c>
      <c r="C3347">
        <v>504487</v>
      </c>
      <c r="D3347">
        <v>227227</v>
      </c>
      <c r="E3347">
        <v>352.20190000000002</v>
      </c>
      <c r="F3347">
        <v>57.006700000000002</v>
      </c>
      <c r="G3347" t="s">
        <v>95</v>
      </c>
      <c r="H3347" t="s">
        <v>143</v>
      </c>
      <c r="I3347" t="s">
        <v>142</v>
      </c>
    </row>
    <row r="3348" spans="1:9" x14ac:dyDescent="0.3">
      <c r="A3348" t="s">
        <v>28</v>
      </c>
      <c r="B3348" s="1">
        <v>42316</v>
      </c>
      <c r="C3348">
        <v>442339</v>
      </c>
      <c r="D3348">
        <v>137662</v>
      </c>
      <c r="E3348">
        <v>227.1345</v>
      </c>
      <c r="F3348">
        <v>75.711399999999998</v>
      </c>
      <c r="G3348" t="s">
        <v>95</v>
      </c>
      <c r="H3348" t="s">
        <v>143</v>
      </c>
      <c r="I3348" t="s">
        <v>142</v>
      </c>
    </row>
    <row r="3349" spans="1:9" x14ac:dyDescent="0.3">
      <c r="A3349" t="s">
        <v>28</v>
      </c>
      <c r="B3349" s="1">
        <v>42315</v>
      </c>
      <c r="C3349">
        <v>328742</v>
      </c>
      <c r="D3349">
        <v>118882</v>
      </c>
      <c r="E3349">
        <v>184.2671</v>
      </c>
      <c r="F3349">
        <v>37.529299999999999</v>
      </c>
      <c r="G3349" t="s">
        <v>95</v>
      </c>
      <c r="H3349" t="s">
        <v>143</v>
      </c>
      <c r="I3349" t="s">
        <v>142</v>
      </c>
    </row>
    <row r="3350" spans="1:9" x14ac:dyDescent="0.3">
      <c r="A3350" t="s">
        <v>28</v>
      </c>
      <c r="B3350" s="1">
        <v>42317</v>
      </c>
      <c r="C3350">
        <v>704440</v>
      </c>
      <c r="D3350">
        <v>248925</v>
      </c>
      <c r="E3350">
        <v>407.10570000000001</v>
      </c>
      <c r="F3350">
        <v>135.70079999999999</v>
      </c>
      <c r="G3350" t="s">
        <v>95</v>
      </c>
      <c r="H3350" t="s">
        <v>143</v>
      </c>
      <c r="I3350" t="s">
        <v>142</v>
      </c>
    </row>
    <row r="3351" spans="1:9" x14ac:dyDescent="0.3">
      <c r="A3351" t="s">
        <v>28</v>
      </c>
      <c r="B3351" s="1">
        <v>42318</v>
      </c>
      <c r="C3351">
        <v>517651</v>
      </c>
      <c r="D3351">
        <v>197827</v>
      </c>
      <c r="E3351">
        <v>329.1277</v>
      </c>
      <c r="F3351">
        <v>109.7085</v>
      </c>
      <c r="G3351" t="s">
        <v>95</v>
      </c>
      <c r="H3351" t="s">
        <v>143</v>
      </c>
      <c r="I3351" t="s">
        <v>142</v>
      </c>
    </row>
    <row r="3352" spans="1:9" x14ac:dyDescent="0.3">
      <c r="A3352" t="s">
        <v>28</v>
      </c>
      <c r="B3352" s="1">
        <v>42319</v>
      </c>
      <c r="C3352">
        <v>470270</v>
      </c>
      <c r="D3352">
        <v>154251</v>
      </c>
      <c r="E3352">
        <v>258.10109999999997</v>
      </c>
      <c r="F3352">
        <v>86.032600000000002</v>
      </c>
      <c r="G3352" t="s">
        <v>95</v>
      </c>
      <c r="H3352" t="s">
        <v>143</v>
      </c>
      <c r="I3352" t="s">
        <v>142</v>
      </c>
    </row>
    <row r="3353" spans="1:9" x14ac:dyDescent="0.3">
      <c r="A3353" t="s">
        <v>28</v>
      </c>
      <c r="B3353" s="1">
        <v>42320</v>
      </c>
      <c r="C3353">
        <v>495347</v>
      </c>
      <c r="D3353">
        <v>210082</v>
      </c>
      <c r="E3353">
        <v>353.54509999999999</v>
      </c>
      <c r="F3353">
        <v>117.8471</v>
      </c>
      <c r="G3353" t="s">
        <v>95</v>
      </c>
      <c r="H3353" t="s">
        <v>143</v>
      </c>
      <c r="I3353" t="s">
        <v>142</v>
      </c>
    </row>
    <row r="3354" spans="1:9" x14ac:dyDescent="0.3">
      <c r="A3354" t="s">
        <v>28</v>
      </c>
      <c r="B3354" s="1">
        <v>42321</v>
      </c>
      <c r="C3354">
        <v>384533</v>
      </c>
      <c r="D3354">
        <v>155994</v>
      </c>
      <c r="E3354">
        <v>266.13339999999999</v>
      </c>
      <c r="F3354">
        <v>88.709900000000005</v>
      </c>
      <c r="G3354" t="s">
        <v>95</v>
      </c>
      <c r="H3354" t="s">
        <v>143</v>
      </c>
      <c r="I3354" t="s">
        <v>142</v>
      </c>
    </row>
    <row r="3355" spans="1:9" x14ac:dyDescent="0.3">
      <c r="A3355" t="s">
        <v>28</v>
      </c>
      <c r="B3355" s="1">
        <v>42322</v>
      </c>
      <c r="C3355">
        <v>275607</v>
      </c>
      <c r="D3355">
        <v>94999</v>
      </c>
      <c r="E3355">
        <v>160.15880000000001</v>
      </c>
      <c r="F3355">
        <v>53.385100000000001</v>
      </c>
      <c r="G3355" t="s">
        <v>95</v>
      </c>
      <c r="H3355" t="s">
        <v>143</v>
      </c>
      <c r="I3355" t="s">
        <v>142</v>
      </c>
    </row>
    <row r="3356" spans="1:9" x14ac:dyDescent="0.3">
      <c r="A3356" t="s">
        <v>28</v>
      </c>
      <c r="B3356" s="1">
        <v>42323</v>
      </c>
      <c r="C3356">
        <v>544013</v>
      </c>
      <c r="D3356">
        <v>172858</v>
      </c>
      <c r="E3356">
        <v>293.91370000000001</v>
      </c>
      <c r="F3356">
        <v>97.970399999999998</v>
      </c>
      <c r="G3356" t="s">
        <v>95</v>
      </c>
      <c r="H3356" t="s">
        <v>143</v>
      </c>
      <c r="I3356" t="s">
        <v>142</v>
      </c>
    </row>
    <row r="3357" spans="1:9" x14ac:dyDescent="0.3">
      <c r="A3357" t="s">
        <v>28</v>
      </c>
      <c r="B3357" s="1">
        <v>42324</v>
      </c>
      <c r="C3357">
        <v>574581</v>
      </c>
      <c r="D3357">
        <v>213426</v>
      </c>
      <c r="E3357">
        <v>361.21719999999999</v>
      </c>
      <c r="F3357">
        <v>120.4051</v>
      </c>
      <c r="G3357" t="s">
        <v>95</v>
      </c>
      <c r="H3357" t="s">
        <v>143</v>
      </c>
      <c r="I3357" t="s">
        <v>142</v>
      </c>
    </row>
    <row r="3358" spans="1:9" x14ac:dyDescent="0.3">
      <c r="A3358" t="s">
        <v>28</v>
      </c>
      <c r="B3358" s="1">
        <v>42325</v>
      </c>
      <c r="C3358">
        <v>463627</v>
      </c>
      <c r="D3358">
        <v>172816</v>
      </c>
      <c r="E3358">
        <v>290.2534</v>
      </c>
      <c r="F3358">
        <v>96.750399999999999</v>
      </c>
      <c r="G3358" t="s">
        <v>95</v>
      </c>
      <c r="H3358" t="s">
        <v>143</v>
      </c>
      <c r="I3358" t="s">
        <v>142</v>
      </c>
    </row>
    <row r="3359" spans="1:9" x14ac:dyDescent="0.3">
      <c r="A3359" t="s">
        <v>28</v>
      </c>
      <c r="B3359" s="1">
        <v>42326</v>
      </c>
      <c r="C3359">
        <v>394126</v>
      </c>
      <c r="D3359">
        <v>166655</v>
      </c>
      <c r="E3359">
        <v>258.31529999999998</v>
      </c>
      <c r="F3359">
        <v>113.5787</v>
      </c>
      <c r="G3359" t="s">
        <v>95</v>
      </c>
      <c r="H3359" t="s">
        <v>143</v>
      </c>
      <c r="I3359" t="s">
        <v>142</v>
      </c>
    </row>
    <row r="3360" spans="1:9" x14ac:dyDescent="0.3">
      <c r="A3360" t="s">
        <v>28</v>
      </c>
      <c r="B3360" s="1">
        <v>42327</v>
      </c>
      <c r="C3360">
        <v>485713</v>
      </c>
      <c r="D3360">
        <v>221556</v>
      </c>
      <c r="E3360">
        <v>343.41180000000003</v>
      </c>
      <c r="F3360">
        <v>166.70570000000001</v>
      </c>
      <c r="G3360" t="s">
        <v>95</v>
      </c>
      <c r="H3360" t="s">
        <v>143</v>
      </c>
      <c r="I3360" t="s">
        <v>142</v>
      </c>
    </row>
    <row r="3361" spans="1:9" x14ac:dyDescent="0.3">
      <c r="A3361" t="s">
        <v>28</v>
      </c>
      <c r="B3361" s="1">
        <v>42328</v>
      </c>
      <c r="C3361">
        <v>392382</v>
      </c>
      <c r="D3361">
        <v>192839</v>
      </c>
      <c r="E3361">
        <v>382.39449999999999</v>
      </c>
      <c r="F3361">
        <v>42.488199999999999</v>
      </c>
      <c r="G3361" t="s">
        <v>95</v>
      </c>
      <c r="H3361" t="s">
        <v>143</v>
      </c>
      <c r="I3361" t="s">
        <v>142</v>
      </c>
    </row>
    <row r="3362" spans="1:9" x14ac:dyDescent="0.3">
      <c r="A3362" t="s">
        <v>28</v>
      </c>
      <c r="B3362" s="1">
        <v>42329</v>
      </c>
      <c r="C3362">
        <v>266866</v>
      </c>
      <c r="D3362">
        <v>118517</v>
      </c>
      <c r="E3362">
        <v>226.9057</v>
      </c>
      <c r="F3362">
        <v>25.211400000000001</v>
      </c>
      <c r="G3362" t="s">
        <v>95</v>
      </c>
      <c r="H3362" t="s">
        <v>143</v>
      </c>
      <c r="I3362" t="s">
        <v>142</v>
      </c>
    </row>
    <row r="3363" spans="1:9" x14ac:dyDescent="0.3">
      <c r="A3363" t="s">
        <v>28</v>
      </c>
      <c r="B3363" s="1">
        <v>42330</v>
      </c>
      <c r="C3363">
        <v>376737</v>
      </c>
      <c r="D3363">
        <v>131327</v>
      </c>
      <c r="E3363">
        <v>252.60140000000001</v>
      </c>
      <c r="F3363">
        <v>28.066400000000002</v>
      </c>
      <c r="G3363" t="s">
        <v>95</v>
      </c>
      <c r="H3363" t="s">
        <v>143</v>
      </c>
      <c r="I3363" t="s">
        <v>142</v>
      </c>
    </row>
    <row r="3364" spans="1:9" x14ac:dyDescent="0.3">
      <c r="A3364" t="s">
        <v>28</v>
      </c>
      <c r="B3364" s="1">
        <v>42331</v>
      </c>
      <c r="C3364">
        <v>453040</v>
      </c>
      <c r="D3364">
        <v>206104</v>
      </c>
      <c r="E3364">
        <v>408.06310000000002</v>
      </c>
      <c r="F3364">
        <v>45.340699999999998</v>
      </c>
      <c r="G3364" t="s">
        <v>95</v>
      </c>
      <c r="H3364" t="s">
        <v>143</v>
      </c>
      <c r="I3364" t="s">
        <v>142</v>
      </c>
    </row>
    <row r="3365" spans="1:9" x14ac:dyDescent="0.3">
      <c r="A3365" t="s">
        <v>28</v>
      </c>
      <c r="B3365" s="1">
        <v>42332</v>
      </c>
      <c r="C3365">
        <v>312698</v>
      </c>
      <c r="D3365">
        <v>143007</v>
      </c>
      <c r="E3365">
        <v>275.38959999999997</v>
      </c>
      <c r="F3365">
        <v>30.598800000000001</v>
      </c>
      <c r="G3365" t="s">
        <v>95</v>
      </c>
      <c r="H3365" t="s">
        <v>143</v>
      </c>
      <c r="I3365" t="s">
        <v>142</v>
      </c>
    </row>
    <row r="3366" spans="1:9" x14ac:dyDescent="0.3">
      <c r="A3366" t="s">
        <v>28</v>
      </c>
      <c r="B3366" s="1">
        <v>42333</v>
      </c>
      <c r="C3366">
        <v>248996</v>
      </c>
      <c r="D3366">
        <v>113273</v>
      </c>
      <c r="E3366">
        <v>217.98779999999999</v>
      </c>
      <c r="F3366">
        <v>24.220800000000001</v>
      </c>
      <c r="G3366" t="s">
        <v>95</v>
      </c>
      <c r="H3366" t="s">
        <v>143</v>
      </c>
      <c r="I3366" t="s">
        <v>142</v>
      </c>
    </row>
    <row r="3367" spans="1:9" x14ac:dyDescent="0.3">
      <c r="A3367" t="s">
        <v>28</v>
      </c>
      <c r="B3367" s="1">
        <v>42334</v>
      </c>
      <c r="C3367">
        <v>194167</v>
      </c>
      <c r="D3367">
        <v>95445</v>
      </c>
      <c r="E3367">
        <v>186.83080000000001</v>
      </c>
      <c r="F3367">
        <v>20.7591</v>
      </c>
      <c r="G3367" t="s">
        <v>95</v>
      </c>
      <c r="H3367" t="s">
        <v>143</v>
      </c>
      <c r="I3367" t="s">
        <v>142</v>
      </c>
    </row>
    <row r="3368" spans="1:9" x14ac:dyDescent="0.3">
      <c r="A3368" t="s">
        <v>28</v>
      </c>
      <c r="B3368" s="1">
        <v>42335</v>
      </c>
      <c r="C3368">
        <v>243918</v>
      </c>
      <c r="D3368">
        <v>113267</v>
      </c>
      <c r="E3368">
        <v>220.30779999999999</v>
      </c>
      <c r="F3368">
        <v>24.479099999999999</v>
      </c>
      <c r="G3368" t="s">
        <v>95</v>
      </c>
      <c r="H3368" t="s">
        <v>143</v>
      </c>
      <c r="I3368" t="s">
        <v>142</v>
      </c>
    </row>
    <row r="3369" spans="1:9" x14ac:dyDescent="0.3">
      <c r="A3369" t="s">
        <v>28</v>
      </c>
      <c r="B3369" s="1">
        <v>42336</v>
      </c>
      <c r="C3369">
        <v>290820</v>
      </c>
      <c r="D3369">
        <v>130334</v>
      </c>
      <c r="E3369">
        <v>257.11160000000001</v>
      </c>
      <c r="F3369">
        <v>28.567799999999998</v>
      </c>
      <c r="G3369" t="s">
        <v>95</v>
      </c>
      <c r="H3369" t="s">
        <v>143</v>
      </c>
      <c r="I3369" t="s">
        <v>142</v>
      </c>
    </row>
    <row r="3370" spans="1:9" x14ac:dyDescent="0.3">
      <c r="A3370" t="s">
        <v>28</v>
      </c>
      <c r="B3370" s="1">
        <v>42337</v>
      </c>
      <c r="C3370">
        <v>327575</v>
      </c>
      <c r="D3370">
        <v>133434</v>
      </c>
      <c r="E3370">
        <v>260.40589999999997</v>
      </c>
      <c r="F3370">
        <v>28.933800000000002</v>
      </c>
      <c r="G3370" t="s">
        <v>95</v>
      </c>
      <c r="H3370" t="s">
        <v>143</v>
      </c>
      <c r="I3370" t="s">
        <v>142</v>
      </c>
    </row>
    <row r="3371" spans="1:9" x14ac:dyDescent="0.3">
      <c r="A3371" t="s">
        <v>28</v>
      </c>
      <c r="B3371" s="1">
        <v>42338</v>
      </c>
      <c r="C3371">
        <v>180441</v>
      </c>
      <c r="D3371">
        <v>89330</v>
      </c>
      <c r="E3371">
        <v>169.0265</v>
      </c>
      <c r="F3371">
        <v>18.7807</v>
      </c>
      <c r="G3371" t="s">
        <v>95</v>
      </c>
      <c r="H3371" t="s">
        <v>143</v>
      </c>
      <c r="I3371" t="s">
        <v>142</v>
      </c>
    </row>
    <row r="3372" spans="1:9" x14ac:dyDescent="0.3">
      <c r="A3372" t="s">
        <v>28</v>
      </c>
      <c r="B3372" s="1">
        <v>42339</v>
      </c>
      <c r="C3372">
        <v>335720</v>
      </c>
      <c r="D3372">
        <v>122917</v>
      </c>
      <c r="E3372">
        <v>226.28880000000001</v>
      </c>
      <c r="F3372">
        <v>25.1431</v>
      </c>
      <c r="G3372" t="s">
        <v>95</v>
      </c>
      <c r="H3372" t="s">
        <v>143</v>
      </c>
      <c r="I3372" t="s">
        <v>142</v>
      </c>
    </row>
    <row r="3373" spans="1:9" x14ac:dyDescent="0.3">
      <c r="A3373" t="s">
        <v>28</v>
      </c>
      <c r="B3373" s="1">
        <v>42341</v>
      </c>
      <c r="C3373">
        <v>361031</v>
      </c>
      <c r="D3373">
        <v>161685</v>
      </c>
      <c r="E3373">
        <v>304.09550000000002</v>
      </c>
      <c r="F3373">
        <v>33.7883</v>
      </c>
      <c r="G3373" t="s">
        <v>95</v>
      </c>
      <c r="H3373" t="s">
        <v>143</v>
      </c>
      <c r="I3373" t="s">
        <v>142</v>
      </c>
    </row>
    <row r="3374" spans="1:9" x14ac:dyDescent="0.3">
      <c r="A3374" t="s">
        <v>28</v>
      </c>
      <c r="B3374" s="1">
        <v>42340</v>
      </c>
      <c r="C3374">
        <v>551205</v>
      </c>
      <c r="D3374">
        <v>188301</v>
      </c>
      <c r="E3374">
        <v>352.3861</v>
      </c>
      <c r="F3374">
        <v>39.1541</v>
      </c>
      <c r="G3374" t="s">
        <v>95</v>
      </c>
      <c r="H3374" t="s">
        <v>143</v>
      </c>
      <c r="I3374" t="s">
        <v>142</v>
      </c>
    </row>
    <row r="3375" spans="1:9" x14ac:dyDescent="0.3">
      <c r="A3375" t="s">
        <v>28</v>
      </c>
      <c r="B3375" s="1">
        <v>42342</v>
      </c>
      <c r="C3375">
        <v>401667</v>
      </c>
      <c r="D3375">
        <v>195802</v>
      </c>
      <c r="E3375">
        <v>367.38499999999999</v>
      </c>
      <c r="F3375">
        <v>40.820799999999998</v>
      </c>
      <c r="G3375" t="s">
        <v>95</v>
      </c>
      <c r="H3375" t="s">
        <v>143</v>
      </c>
      <c r="I3375" t="s">
        <v>142</v>
      </c>
    </row>
    <row r="3376" spans="1:9" x14ac:dyDescent="0.3">
      <c r="A3376" t="s">
        <v>28</v>
      </c>
      <c r="B3376" s="1">
        <v>42343</v>
      </c>
      <c r="C3376">
        <v>264758</v>
      </c>
      <c r="D3376">
        <v>110453</v>
      </c>
      <c r="E3376">
        <v>205.9862</v>
      </c>
      <c r="F3376">
        <v>22.887</v>
      </c>
      <c r="G3376" t="s">
        <v>95</v>
      </c>
      <c r="H3376" t="s">
        <v>143</v>
      </c>
      <c r="I3376" t="s">
        <v>142</v>
      </c>
    </row>
    <row r="3377" spans="1:9" x14ac:dyDescent="0.3">
      <c r="A3377" t="s">
        <v>28</v>
      </c>
      <c r="B3377" s="1">
        <v>42344</v>
      </c>
      <c r="C3377">
        <v>301651</v>
      </c>
      <c r="D3377">
        <v>124195</v>
      </c>
      <c r="E3377">
        <v>226.94890000000001</v>
      </c>
      <c r="F3377">
        <v>25.2165</v>
      </c>
      <c r="G3377" t="s">
        <v>95</v>
      </c>
      <c r="H3377" t="s">
        <v>143</v>
      </c>
      <c r="I3377" t="s">
        <v>142</v>
      </c>
    </row>
    <row r="3378" spans="1:9" x14ac:dyDescent="0.3">
      <c r="A3378" t="s">
        <v>28</v>
      </c>
      <c r="B3378" s="1">
        <v>42345</v>
      </c>
      <c r="C3378">
        <v>368841</v>
      </c>
      <c r="D3378">
        <v>162113</v>
      </c>
      <c r="E3378">
        <v>304.59789999999998</v>
      </c>
      <c r="F3378">
        <v>33.844299999999997</v>
      </c>
      <c r="G3378" t="s">
        <v>95</v>
      </c>
      <c r="H3378" t="s">
        <v>143</v>
      </c>
      <c r="I3378" t="s">
        <v>142</v>
      </c>
    </row>
    <row r="3379" spans="1:9" x14ac:dyDescent="0.3">
      <c r="A3379" t="s">
        <v>28</v>
      </c>
      <c r="B3379" s="1">
        <v>42346</v>
      </c>
      <c r="C3379">
        <v>285158</v>
      </c>
      <c r="D3379">
        <v>107236</v>
      </c>
      <c r="E3379">
        <v>202.559</v>
      </c>
      <c r="F3379">
        <v>22.506900000000002</v>
      </c>
      <c r="G3379" t="s">
        <v>95</v>
      </c>
      <c r="H3379" t="s">
        <v>143</v>
      </c>
      <c r="I3379" t="s">
        <v>142</v>
      </c>
    </row>
    <row r="3380" spans="1:9" x14ac:dyDescent="0.3">
      <c r="A3380" t="s">
        <v>28</v>
      </c>
      <c r="B3380" s="1">
        <v>42347</v>
      </c>
      <c r="C3380">
        <v>256343</v>
      </c>
      <c r="D3380">
        <v>111912</v>
      </c>
      <c r="E3380">
        <v>212.6653</v>
      </c>
      <c r="F3380">
        <v>23.6295</v>
      </c>
      <c r="G3380" t="s">
        <v>95</v>
      </c>
      <c r="H3380" t="s">
        <v>143</v>
      </c>
      <c r="I3380" t="s">
        <v>142</v>
      </c>
    </row>
    <row r="3381" spans="1:9" x14ac:dyDescent="0.3">
      <c r="A3381" t="s">
        <v>28</v>
      </c>
      <c r="B3381" s="1">
        <v>42348</v>
      </c>
      <c r="C3381">
        <v>245620</v>
      </c>
      <c r="D3381">
        <v>130456</v>
      </c>
      <c r="E3381">
        <v>236.9203</v>
      </c>
      <c r="F3381">
        <v>26.3247</v>
      </c>
      <c r="G3381" t="s">
        <v>95</v>
      </c>
      <c r="H3381" t="s">
        <v>143</v>
      </c>
      <c r="I3381" t="s">
        <v>142</v>
      </c>
    </row>
    <row r="3382" spans="1:9" x14ac:dyDescent="0.3">
      <c r="A3382" t="s">
        <v>28</v>
      </c>
      <c r="B3382" s="1">
        <v>42349</v>
      </c>
      <c r="C3382">
        <v>201632</v>
      </c>
      <c r="D3382">
        <v>106046</v>
      </c>
      <c r="E3382">
        <v>193.62289999999999</v>
      </c>
      <c r="F3382">
        <v>21.513300000000001</v>
      </c>
      <c r="G3382" t="s">
        <v>95</v>
      </c>
      <c r="H3382" t="s">
        <v>143</v>
      </c>
      <c r="I3382" t="s">
        <v>142</v>
      </c>
    </row>
    <row r="3383" spans="1:9" x14ac:dyDescent="0.3">
      <c r="A3383" t="s">
        <v>28</v>
      </c>
      <c r="B3383" s="1">
        <v>42350</v>
      </c>
      <c r="C3383">
        <v>184730</v>
      </c>
      <c r="D3383">
        <v>92827</v>
      </c>
      <c r="E3383">
        <v>170.81630000000001</v>
      </c>
      <c r="F3383">
        <v>18.979800000000001</v>
      </c>
      <c r="G3383" t="s">
        <v>95</v>
      </c>
      <c r="H3383" t="s">
        <v>143</v>
      </c>
      <c r="I3383" t="s">
        <v>142</v>
      </c>
    </row>
    <row r="3384" spans="1:9" x14ac:dyDescent="0.3">
      <c r="A3384" t="s">
        <v>28</v>
      </c>
      <c r="B3384" s="1">
        <v>42351</v>
      </c>
      <c r="C3384">
        <v>237545</v>
      </c>
      <c r="D3384">
        <v>106131</v>
      </c>
      <c r="E3384">
        <v>192.90729999999999</v>
      </c>
      <c r="F3384">
        <v>21.433700000000002</v>
      </c>
      <c r="G3384" t="s">
        <v>95</v>
      </c>
      <c r="H3384" t="s">
        <v>143</v>
      </c>
      <c r="I3384" t="s">
        <v>142</v>
      </c>
    </row>
    <row r="3385" spans="1:9" x14ac:dyDescent="0.3">
      <c r="A3385" t="s">
        <v>28</v>
      </c>
      <c r="B3385" s="1">
        <v>42352</v>
      </c>
      <c r="C3385">
        <v>263615</v>
      </c>
      <c r="D3385">
        <v>151905</v>
      </c>
      <c r="E3385">
        <v>282.03140000000002</v>
      </c>
      <c r="F3385">
        <v>31.337</v>
      </c>
      <c r="G3385" t="s">
        <v>95</v>
      </c>
      <c r="H3385" t="s">
        <v>143</v>
      </c>
      <c r="I3385" t="s">
        <v>142</v>
      </c>
    </row>
    <row r="3386" spans="1:9" x14ac:dyDescent="0.3">
      <c r="A3386" t="s">
        <v>28</v>
      </c>
      <c r="B3386" s="1">
        <v>42353</v>
      </c>
      <c r="C3386">
        <v>216771</v>
      </c>
      <c r="D3386">
        <v>110788</v>
      </c>
      <c r="E3386">
        <v>206.1095</v>
      </c>
      <c r="F3386">
        <v>22.901199999999999</v>
      </c>
      <c r="G3386" t="s">
        <v>95</v>
      </c>
      <c r="H3386" t="s">
        <v>143</v>
      </c>
      <c r="I3386" t="s">
        <v>142</v>
      </c>
    </row>
    <row r="3387" spans="1:9" x14ac:dyDescent="0.3">
      <c r="A3387" t="s">
        <v>28</v>
      </c>
      <c r="B3387" s="1">
        <v>42354</v>
      </c>
      <c r="C3387">
        <v>191019</v>
      </c>
      <c r="D3387">
        <v>98852</v>
      </c>
      <c r="E3387">
        <v>183.48949999999999</v>
      </c>
      <c r="F3387">
        <v>20.3873</v>
      </c>
      <c r="G3387" t="s">
        <v>95</v>
      </c>
      <c r="H3387" t="s">
        <v>143</v>
      </c>
      <c r="I3387" t="s">
        <v>142</v>
      </c>
    </row>
    <row r="3388" spans="1:9" x14ac:dyDescent="0.3">
      <c r="A3388" t="s">
        <v>28</v>
      </c>
      <c r="B3388" s="1">
        <v>42355</v>
      </c>
      <c r="C3388">
        <v>204197</v>
      </c>
      <c r="D3388">
        <v>107143</v>
      </c>
      <c r="E3388">
        <v>200.0513</v>
      </c>
      <c r="F3388">
        <v>22.228200000000001</v>
      </c>
      <c r="G3388" t="s">
        <v>95</v>
      </c>
      <c r="H3388" t="s">
        <v>143</v>
      </c>
      <c r="I3388" t="s">
        <v>142</v>
      </c>
    </row>
    <row r="3389" spans="1:9" x14ac:dyDescent="0.3">
      <c r="A3389" t="s">
        <v>28</v>
      </c>
      <c r="B3389" s="1">
        <v>42356</v>
      </c>
      <c r="C3389">
        <v>209976</v>
      </c>
      <c r="D3389">
        <v>112759</v>
      </c>
      <c r="E3389">
        <v>209.91659999999999</v>
      </c>
      <c r="F3389">
        <v>23.324200000000001</v>
      </c>
      <c r="G3389" t="s">
        <v>95</v>
      </c>
      <c r="H3389" t="s">
        <v>143</v>
      </c>
      <c r="I3389" t="s">
        <v>142</v>
      </c>
    </row>
    <row r="3390" spans="1:9" x14ac:dyDescent="0.3">
      <c r="A3390" t="s">
        <v>28</v>
      </c>
      <c r="B3390" s="1">
        <v>42357</v>
      </c>
      <c r="C3390">
        <v>169063</v>
      </c>
      <c r="D3390">
        <v>80122</v>
      </c>
      <c r="E3390">
        <v>147.84370000000001</v>
      </c>
      <c r="F3390">
        <v>16.4268</v>
      </c>
      <c r="G3390" t="s">
        <v>95</v>
      </c>
      <c r="H3390" t="s">
        <v>143</v>
      </c>
      <c r="I3390" t="s">
        <v>142</v>
      </c>
    </row>
    <row r="3391" spans="1:9" x14ac:dyDescent="0.3">
      <c r="A3391" t="s">
        <v>28</v>
      </c>
      <c r="B3391" s="1">
        <v>42358</v>
      </c>
      <c r="C3391">
        <v>249497</v>
      </c>
      <c r="D3391">
        <v>103625</v>
      </c>
      <c r="E3391">
        <v>194.16630000000001</v>
      </c>
      <c r="F3391">
        <v>21.574200000000001</v>
      </c>
      <c r="G3391" t="s">
        <v>95</v>
      </c>
      <c r="H3391" t="s">
        <v>143</v>
      </c>
      <c r="I3391" t="s">
        <v>142</v>
      </c>
    </row>
    <row r="3392" spans="1:9" x14ac:dyDescent="0.3">
      <c r="A3392" t="s">
        <v>28</v>
      </c>
      <c r="B3392" s="1">
        <v>42359</v>
      </c>
      <c r="C3392">
        <v>317400</v>
      </c>
      <c r="D3392">
        <v>150363</v>
      </c>
      <c r="E3392">
        <v>286.32260000000002</v>
      </c>
      <c r="F3392">
        <v>31.813400000000001</v>
      </c>
      <c r="G3392" t="s">
        <v>95</v>
      </c>
      <c r="H3392" t="s">
        <v>143</v>
      </c>
      <c r="I3392" t="s">
        <v>142</v>
      </c>
    </row>
    <row r="3393" spans="1:9" x14ac:dyDescent="0.3">
      <c r="A3393" t="s">
        <v>28</v>
      </c>
      <c r="B3393" s="1">
        <v>42360</v>
      </c>
      <c r="C3393">
        <v>266446</v>
      </c>
      <c r="D3393">
        <v>123107</v>
      </c>
      <c r="E3393">
        <v>236.83750000000001</v>
      </c>
      <c r="F3393">
        <v>26.315200000000001</v>
      </c>
      <c r="G3393" t="s">
        <v>95</v>
      </c>
      <c r="H3393" t="s">
        <v>143</v>
      </c>
      <c r="I3393" t="s">
        <v>142</v>
      </c>
    </row>
    <row r="3394" spans="1:9" x14ac:dyDescent="0.3">
      <c r="A3394" t="s">
        <v>28</v>
      </c>
      <c r="B3394" s="1">
        <v>42361</v>
      </c>
      <c r="C3394">
        <v>254423</v>
      </c>
      <c r="D3394">
        <v>132243</v>
      </c>
      <c r="E3394">
        <v>245.63560000000001</v>
      </c>
      <c r="F3394">
        <v>27.2927</v>
      </c>
      <c r="G3394" t="s">
        <v>95</v>
      </c>
      <c r="H3394" t="s">
        <v>143</v>
      </c>
      <c r="I3394" t="s">
        <v>142</v>
      </c>
    </row>
    <row r="3395" spans="1:9" x14ac:dyDescent="0.3">
      <c r="A3395" t="s">
        <v>28</v>
      </c>
      <c r="B3395" s="1">
        <v>42362</v>
      </c>
      <c r="C3395">
        <v>229837</v>
      </c>
      <c r="D3395">
        <v>110742</v>
      </c>
      <c r="E3395">
        <v>208.42699999999999</v>
      </c>
      <c r="F3395">
        <v>23.158100000000001</v>
      </c>
      <c r="G3395" t="s">
        <v>95</v>
      </c>
      <c r="H3395" t="s">
        <v>143</v>
      </c>
      <c r="I3395" t="s">
        <v>142</v>
      </c>
    </row>
    <row r="3396" spans="1:9" x14ac:dyDescent="0.3">
      <c r="A3396" t="s">
        <v>28</v>
      </c>
      <c r="B3396" s="1">
        <v>42363</v>
      </c>
      <c r="C3396">
        <v>208235</v>
      </c>
      <c r="D3396">
        <v>97694</v>
      </c>
      <c r="E3396">
        <v>181.3553</v>
      </c>
      <c r="F3396">
        <v>20.1511</v>
      </c>
      <c r="G3396" t="s">
        <v>95</v>
      </c>
      <c r="H3396" t="s">
        <v>143</v>
      </c>
      <c r="I3396" t="s">
        <v>142</v>
      </c>
    </row>
    <row r="3397" spans="1:9" x14ac:dyDescent="0.3">
      <c r="A3397" t="s">
        <v>28</v>
      </c>
      <c r="B3397" s="1">
        <v>42364</v>
      </c>
      <c r="C3397">
        <v>256328</v>
      </c>
      <c r="D3397">
        <v>119897</v>
      </c>
      <c r="E3397">
        <v>220.19110000000001</v>
      </c>
      <c r="F3397">
        <v>24.465800000000002</v>
      </c>
      <c r="G3397" t="s">
        <v>95</v>
      </c>
      <c r="H3397" t="s">
        <v>143</v>
      </c>
      <c r="I3397" t="s">
        <v>142</v>
      </c>
    </row>
    <row r="3398" spans="1:9" x14ac:dyDescent="0.3">
      <c r="A3398" t="s">
        <v>28</v>
      </c>
      <c r="B3398" s="1">
        <v>42365</v>
      </c>
      <c r="C3398">
        <v>377395</v>
      </c>
      <c r="D3398">
        <v>140735</v>
      </c>
      <c r="E3398">
        <v>252.32390000000001</v>
      </c>
      <c r="F3398">
        <v>28.035799999999998</v>
      </c>
      <c r="G3398" t="s">
        <v>95</v>
      </c>
      <c r="H3398" t="s">
        <v>143</v>
      </c>
      <c r="I3398" t="s">
        <v>142</v>
      </c>
    </row>
    <row r="3399" spans="1:9" x14ac:dyDescent="0.3">
      <c r="A3399" t="s">
        <v>28</v>
      </c>
      <c r="B3399" s="1">
        <v>42366</v>
      </c>
      <c r="C3399">
        <v>431306</v>
      </c>
      <c r="D3399">
        <v>174031</v>
      </c>
      <c r="E3399">
        <v>322.35469999999998</v>
      </c>
      <c r="F3399">
        <v>35.817599999999999</v>
      </c>
      <c r="G3399" t="s">
        <v>95</v>
      </c>
      <c r="H3399" t="s">
        <v>143</v>
      </c>
      <c r="I3399" t="s">
        <v>142</v>
      </c>
    </row>
    <row r="3400" spans="1:9" x14ac:dyDescent="0.3">
      <c r="A3400" t="s">
        <v>28</v>
      </c>
      <c r="B3400" s="1">
        <v>42367</v>
      </c>
      <c r="C3400">
        <v>339068</v>
      </c>
      <c r="D3400">
        <v>126699</v>
      </c>
      <c r="E3400">
        <v>238.48740000000001</v>
      </c>
      <c r="F3400">
        <v>26.498799999999999</v>
      </c>
      <c r="G3400" t="s">
        <v>95</v>
      </c>
      <c r="H3400" t="s">
        <v>143</v>
      </c>
      <c r="I3400" t="s">
        <v>142</v>
      </c>
    </row>
    <row r="3401" spans="1:9" x14ac:dyDescent="0.3">
      <c r="A3401" t="s">
        <v>28</v>
      </c>
      <c r="B3401" s="1">
        <v>42368</v>
      </c>
      <c r="C3401">
        <v>348526</v>
      </c>
      <c r="D3401">
        <v>113167</v>
      </c>
      <c r="E3401">
        <v>264.56400000000002</v>
      </c>
      <c r="F3401">
        <v>29.3963</v>
      </c>
      <c r="G3401" t="s">
        <v>95</v>
      </c>
      <c r="H3401" t="s">
        <v>143</v>
      </c>
      <c r="I3401" t="s">
        <v>142</v>
      </c>
    </row>
    <row r="3402" spans="1:9" x14ac:dyDescent="0.3">
      <c r="A3402" t="s">
        <v>28</v>
      </c>
      <c r="B3402" s="1">
        <v>42369</v>
      </c>
      <c r="C3402">
        <v>334848</v>
      </c>
      <c r="D3402">
        <v>87836</v>
      </c>
      <c r="E3402">
        <v>208.023</v>
      </c>
      <c r="F3402">
        <v>23.113800000000001</v>
      </c>
      <c r="G3402" t="s">
        <v>95</v>
      </c>
      <c r="H3402" t="s">
        <v>143</v>
      </c>
      <c r="I3402" t="s">
        <v>142</v>
      </c>
    </row>
    <row r="3403" spans="1:9" x14ac:dyDescent="0.3">
      <c r="A3403" t="s">
        <v>28</v>
      </c>
      <c r="B3403" s="1">
        <v>42370</v>
      </c>
      <c r="C3403">
        <v>422030</v>
      </c>
      <c r="D3403">
        <v>73189</v>
      </c>
      <c r="E3403">
        <v>174.6619</v>
      </c>
      <c r="F3403">
        <v>19.407</v>
      </c>
      <c r="G3403" t="s">
        <v>95</v>
      </c>
      <c r="H3403" t="s">
        <v>143</v>
      </c>
      <c r="I3403" t="s">
        <v>142</v>
      </c>
    </row>
    <row r="3404" spans="1:9" x14ac:dyDescent="0.3">
      <c r="A3404" t="s">
        <v>28</v>
      </c>
      <c r="B3404" s="1">
        <v>42371</v>
      </c>
      <c r="C3404">
        <v>430575</v>
      </c>
      <c r="D3404">
        <v>67240</v>
      </c>
      <c r="E3404">
        <v>164.1327</v>
      </c>
      <c r="F3404">
        <v>18.236999999999998</v>
      </c>
      <c r="G3404" t="s">
        <v>95</v>
      </c>
      <c r="H3404" t="s">
        <v>143</v>
      </c>
      <c r="I3404" t="s">
        <v>142</v>
      </c>
    </row>
    <row r="3405" spans="1:9" x14ac:dyDescent="0.3">
      <c r="A3405" t="s">
        <v>28</v>
      </c>
      <c r="B3405" s="1">
        <v>42372</v>
      </c>
      <c r="C3405">
        <v>483786</v>
      </c>
      <c r="D3405">
        <v>58169</v>
      </c>
      <c r="E3405">
        <v>142.15450000000001</v>
      </c>
      <c r="F3405">
        <v>15.795199999999999</v>
      </c>
      <c r="G3405" t="s">
        <v>95</v>
      </c>
      <c r="H3405" t="s">
        <v>143</v>
      </c>
      <c r="I3405" t="s">
        <v>142</v>
      </c>
    </row>
    <row r="3406" spans="1:9" x14ac:dyDescent="0.3">
      <c r="A3406" t="s">
        <v>28</v>
      </c>
      <c r="B3406" s="1">
        <v>42373</v>
      </c>
      <c r="C3406">
        <v>629407</v>
      </c>
      <c r="D3406">
        <v>90357</v>
      </c>
      <c r="E3406">
        <v>222.0478</v>
      </c>
      <c r="F3406">
        <v>24.672000000000001</v>
      </c>
      <c r="G3406" t="s">
        <v>95</v>
      </c>
      <c r="H3406" t="s">
        <v>143</v>
      </c>
      <c r="I3406" t="s">
        <v>142</v>
      </c>
    </row>
    <row r="3407" spans="1:9" x14ac:dyDescent="0.3">
      <c r="A3407" t="s">
        <v>28</v>
      </c>
      <c r="B3407" s="1">
        <v>42374</v>
      </c>
      <c r="C3407">
        <v>559284</v>
      </c>
      <c r="D3407">
        <v>96853</v>
      </c>
      <c r="E3407">
        <v>240.97020000000001</v>
      </c>
      <c r="F3407">
        <v>26.7745</v>
      </c>
      <c r="G3407" t="s">
        <v>95</v>
      </c>
      <c r="H3407" t="s">
        <v>143</v>
      </c>
      <c r="I3407" t="s">
        <v>142</v>
      </c>
    </row>
    <row r="3408" spans="1:9" x14ac:dyDescent="0.3">
      <c r="A3408" t="s">
        <v>28</v>
      </c>
      <c r="B3408" s="1">
        <v>42375</v>
      </c>
      <c r="C3408">
        <v>563966</v>
      </c>
      <c r="D3408">
        <v>102703</v>
      </c>
      <c r="E3408">
        <v>256.3886</v>
      </c>
      <c r="F3408">
        <v>28.4879</v>
      </c>
      <c r="G3408" t="s">
        <v>95</v>
      </c>
      <c r="H3408" t="s">
        <v>143</v>
      </c>
      <c r="I3408" t="s">
        <v>142</v>
      </c>
    </row>
    <row r="3409" spans="1:9" x14ac:dyDescent="0.3">
      <c r="A3409" t="s">
        <v>28</v>
      </c>
      <c r="B3409" s="1">
        <v>42376</v>
      </c>
      <c r="C3409">
        <v>575639</v>
      </c>
      <c r="D3409">
        <v>100746</v>
      </c>
      <c r="E3409">
        <v>247.48679999999999</v>
      </c>
      <c r="F3409">
        <v>27.4983</v>
      </c>
      <c r="G3409" t="s">
        <v>95</v>
      </c>
      <c r="H3409" t="s">
        <v>143</v>
      </c>
      <c r="I3409" t="s">
        <v>142</v>
      </c>
    </row>
    <row r="3410" spans="1:9" x14ac:dyDescent="0.3">
      <c r="A3410" t="s">
        <v>28</v>
      </c>
      <c r="B3410" s="1">
        <v>42377</v>
      </c>
      <c r="C3410">
        <v>530887</v>
      </c>
      <c r="D3410">
        <v>101517</v>
      </c>
      <c r="E3410">
        <v>242.71250000000001</v>
      </c>
      <c r="F3410">
        <v>26.9682</v>
      </c>
      <c r="G3410" t="s">
        <v>95</v>
      </c>
      <c r="H3410" t="s">
        <v>143</v>
      </c>
      <c r="I3410" t="s">
        <v>142</v>
      </c>
    </row>
    <row r="3411" spans="1:9" x14ac:dyDescent="0.3">
      <c r="A3411" t="s">
        <v>28</v>
      </c>
      <c r="B3411" s="1">
        <v>42378</v>
      </c>
      <c r="C3411">
        <v>538843</v>
      </c>
      <c r="D3411">
        <v>82885</v>
      </c>
      <c r="E3411">
        <v>195.62809999999999</v>
      </c>
      <c r="F3411">
        <v>21.736599999999999</v>
      </c>
      <c r="G3411" t="s">
        <v>95</v>
      </c>
      <c r="H3411" t="s">
        <v>143</v>
      </c>
      <c r="I3411" t="s">
        <v>142</v>
      </c>
    </row>
    <row r="3412" spans="1:9" x14ac:dyDescent="0.3">
      <c r="A3412" t="s">
        <v>28</v>
      </c>
      <c r="B3412" s="1">
        <v>42379</v>
      </c>
      <c r="C3412">
        <v>614015</v>
      </c>
      <c r="D3412">
        <v>117406</v>
      </c>
      <c r="E3412">
        <v>283.67899999999997</v>
      </c>
      <c r="F3412">
        <v>31.5199</v>
      </c>
      <c r="G3412" t="s">
        <v>95</v>
      </c>
      <c r="H3412" t="s">
        <v>143</v>
      </c>
      <c r="I3412" t="s">
        <v>142</v>
      </c>
    </row>
    <row r="3413" spans="1:9" x14ac:dyDescent="0.3">
      <c r="A3413" t="s">
        <v>28</v>
      </c>
      <c r="B3413" s="1">
        <v>42380</v>
      </c>
      <c r="C3413">
        <v>659577</v>
      </c>
      <c r="D3413">
        <v>122118</v>
      </c>
      <c r="E3413">
        <v>280.70699999999999</v>
      </c>
      <c r="F3413">
        <v>31.189699999999998</v>
      </c>
      <c r="G3413" t="s">
        <v>95</v>
      </c>
      <c r="H3413" t="s">
        <v>143</v>
      </c>
      <c r="I3413" t="s">
        <v>142</v>
      </c>
    </row>
    <row r="3414" spans="1:9" x14ac:dyDescent="0.3">
      <c r="A3414" t="s">
        <v>28</v>
      </c>
      <c r="B3414" s="1">
        <v>42381</v>
      </c>
      <c r="C3414">
        <v>554293</v>
      </c>
      <c r="D3414">
        <v>104467</v>
      </c>
      <c r="E3414">
        <v>239.7261</v>
      </c>
      <c r="F3414">
        <v>26.636299999999999</v>
      </c>
      <c r="G3414" t="s">
        <v>95</v>
      </c>
      <c r="H3414" t="s">
        <v>143</v>
      </c>
      <c r="I3414" t="s">
        <v>142</v>
      </c>
    </row>
    <row r="3415" spans="1:9" x14ac:dyDescent="0.3">
      <c r="A3415" t="s">
        <v>28</v>
      </c>
      <c r="B3415" s="1">
        <v>42382</v>
      </c>
      <c r="C3415">
        <v>507244</v>
      </c>
      <c r="D3415">
        <v>128582</v>
      </c>
      <c r="E3415">
        <v>273.40719999999999</v>
      </c>
      <c r="F3415">
        <v>30.378799999999998</v>
      </c>
      <c r="G3415" t="s">
        <v>95</v>
      </c>
      <c r="H3415" t="s">
        <v>143</v>
      </c>
      <c r="I3415" t="s">
        <v>142</v>
      </c>
    </row>
    <row r="3416" spans="1:9" x14ac:dyDescent="0.3">
      <c r="A3416" t="s">
        <v>28</v>
      </c>
      <c r="B3416" s="1">
        <v>42383</v>
      </c>
      <c r="C3416">
        <v>516528</v>
      </c>
      <c r="D3416">
        <v>88245</v>
      </c>
      <c r="E3416">
        <v>206.7662</v>
      </c>
      <c r="F3416">
        <v>22.974</v>
      </c>
      <c r="G3416" t="s">
        <v>95</v>
      </c>
      <c r="H3416" t="s">
        <v>143</v>
      </c>
      <c r="I3416" t="s">
        <v>142</v>
      </c>
    </row>
    <row r="3417" spans="1:9" x14ac:dyDescent="0.3">
      <c r="A3417" t="s">
        <v>28</v>
      </c>
      <c r="B3417" s="1">
        <v>42384</v>
      </c>
      <c r="C3417">
        <v>404479</v>
      </c>
      <c r="D3417">
        <v>84081</v>
      </c>
      <c r="E3417">
        <v>200.59049999999999</v>
      </c>
      <c r="F3417">
        <v>22.2882</v>
      </c>
      <c r="G3417" t="s">
        <v>95</v>
      </c>
      <c r="H3417" t="s">
        <v>143</v>
      </c>
      <c r="I3417" t="s">
        <v>142</v>
      </c>
    </row>
    <row r="3418" spans="1:9" x14ac:dyDescent="0.3">
      <c r="A3418" t="s">
        <v>28</v>
      </c>
      <c r="B3418" s="1">
        <v>42385</v>
      </c>
      <c r="C3418">
        <v>412627</v>
      </c>
      <c r="D3418">
        <v>79374</v>
      </c>
      <c r="E3418">
        <v>183.37110000000001</v>
      </c>
      <c r="F3418">
        <v>20.374199999999998</v>
      </c>
      <c r="G3418" t="s">
        <v>95</v>
      </c>
      <c r="H3418" t="s">
        <v>143</v>
      </c>
      <c r="I3418" t="s">
        <v>142</v>
      </c>
    </row>
    <row r="3419" spans="1:9" x14ac:dyDescent="0.3">
      <c r="A3419" t="s">
        <v>28</v>
      </c>
      <c r="B3419" s="1">
        <v>42386</v>
      </c>
      <c r="C3419">
        <v>496320</v>
      </c>
      <c r="D3419">
        <v>87597</v>
      </c>
      <c r="E3419">
        <v>202.38919999999999</v>
      </c>
      <c r="F3419">
        <v>22.4879</v>
      </c>
      <c r="G3419" t="s">
        <v>95</v>
      </c>
      <c r="H3419" t="s">
        <v>143</v>
      </c>
      <c r="I3419" t="s">
        <v>142</v>
      </c>
    </row>
    <row r="3420" spans="1:9" x14ac:dyDescent="0.3">
      <c r="A3420" t="s">
        <v>28</v>
      </c>
      <c r="B3420" s="1">
        <v>42387</v>
      </c>
      <c r="C3420">
        <v>592949</v>
      </c>
      <c r="D3420">
        <v>115933</v>
      </c>
      <c r="E3420">
        <v>263.86239999999998</v>
      </c>
      <c r="F3420">
        <v>29.318000000000001</v>
      </c>
      <c r="G3420" t="s">
        <v>95</v>
      </c>
      <c r="H3420" t="s">
        <v>143</v>
      </c>
      <c r="I3420" t="s">
        <v>142</v>
      </c>
    </row>
    <row r="3421" spans="1:9" x14ac:dyDescent="0.3">
      <c r="A3421" t="s">
        <v>28</v>
      </c>
      <c r="B3421" s="1">
        <v>42388</v>
      </c>
      <c r="C3421">
        <v>468031</v>
      </c>
      <c r="D3421">
        <v>93913</v>
      </c>
      <c r="E3421">
        <v>203.4528</v>
      </c>
      <c r="F3421">
        <v>22.605799999999999</v>
      </c>
      <c r="G3421" t="s">
        <v>95</v>
      </c>
      <c r="H3421" t="s">
        <v>143</v>
      </c>
      <c r="I3421" t="s">
        <v>142</v>
      </c>
    </row>
    <row r="3422" spans="1:9" x14ac:dyDescent="0.3">
      <c r="A3422" t="s">
        <v>28</v>
      </c>
      <c r="B3422" s="1">
        <v>42389</v>
      </c>
      <c r="C3422">
        <v>416149</v>
      </c>
      <c r="D3422">
        <v>99608</v>
      </c>
      <c r="E3422">
        <v>192.37190000000001</v>
      </c>
      <c r="F3422">
        <v>21.374700000000001</v>
      </c>
      <c r="G3422" t="s">
        <v>95</v>
      </c>
      <c r="H3422" t="s">
        <v>143</v>
      </c>
      <c r="I3422" t="s">
        <v>142</v>
      </c>
    </row>
    <row r="3423" spans="1:9" x14ac:dyDescent="0.3">
      <c r="A3423" t="s">
        <v>28</v>
      </c>
      <c r="B3423" s="1">
        <v>42390</v>
      </c>
      <c r="C3423">
        <v>415404</v>
      </c>
      <c r="D3423">
        <v>87965</v>
      </c>
      <c r="E3423">
        <v>161.3751</v>
      </c>
      <c r="F3423">
        <v>17.930599999999998</v>
      </c>
      <c r="G3423" t="s">
        <v>95</v>
      </c>
      <c r="H3423" t="s">
        <v>143</v>
      </c>
      <c r="I3423" t="s">
        <v>142</v>
      </c>
    </row>
    <row r="3424" spans="1:9" x14ac:dyDescent="0.3">
      <c r="A3424" t="s">
        <v>28</v>
      </c>
      <c r="B3424" s="1">
        <v>42391</v>
      </c>
      <c r="C3424">
        <v>481395</v>
      </c>
      <c r="D3424">
        <v>114895</v>
      </c>
      <c r="E3424">
        <v>206.7697</v>
      </c>
      <c r="F3424">
        <v>22.9742</v>
      </c>
      <c r="G3424" t="s">
        <v>95</v>
      </c>
      <c r="H3424" t="s">
        <v>143</v>
      </c>
      <c r="I3424" t="s">
        <v>142</v>
      </c>
    </row>
    <row r="3425" spans="1:9" x14ac:dyDescent="0.3">
      <c r="A3425" t="s">
        <v>28</v>
      </c>
      <c r="B3425" s="1">
        <v>42392</v>
      </c>
      <c r="C3425">
        <v>405979</v>
      </c>
      <c r="D3425">
        <v>72702</v>
      </c>
      <c r="E3425">
        <v>146.0395</v>
      </c>
      <c r="F3425">
        <v>16.226800000000001</v>
      </c>
      <c r="G3425" t="s">
        <v>95</v>
      </c>
      <c r="H3425" t="s">
        <v>143</v>
      </c>
      <c r="I3425" t="s">
        <v>142</v>
      </c>
    </row>
    <row r="3426" spans="1:9" x14ac:dyDescent="0.3">
      <c r="A3426" t="s">
        <v>28</v>
      </c>
      <c r="B3426" s="1">
        <v>42393</v>
      </c>
      <c r="C3426">
        <v>520824</v>
      </c>
      <c r="D3426">
        <v>82201</v>
      </c>
      <c r="E3426">
        <v>167.2319</v>
      </c>
      <c r="F3426">
        <v>18.5809</v>
      </c>
      <c r="G3426" t="s">
        <v>95</v>
      </c>
      <c r="H3426" t="s">
        <v>143</v>
      </c>
      <c r="I3426" t="s">
        <v>142</v>
      </c>
    </row>
    <row r="3427" spans="1:9" x14ac:dyDescent="0.3">
      <c r="A3427" t="s">
        <v>28</v>
      </c>
      <c r="B3427" s="1">
        <v>42394</v>
      </c>
      <c r="C3427">
        <v>535266</v>
      </c>
      <c r="D3427">
        <v>106316</v>
      </c>
      <c r="E3427">
        <v>215.6848</v>
      </c>
      <c r="F3427">
        <v>23.965</v>
      </c>
      <c r="G3427" t="s">
        <v>95</v>
      </c>
      <c r="H3427" t="s">
        <v>143</v>
      </c>
      <c r="I3427" t="s">
        <v>142</v>
      </c>
    </row>
    <row r="3428" spans="1:9" x14ac:dyDescent="0.3">
      <c r="A3428" t="s">
        <v>28</v>
      </c>
      <c r="B3428" s="1">
        <v>42395</v>
      </c>
      <c r="C3428">
        <v>472560</v>
      </c>
      <c r="D3428">
        <v>100391</v>
      </c>
      <c r="E3428">
        <v>199.4659</v>
      </c>
      <c r="F3428">
        <v>22.163</v>
      </c>
      <c r="G3428" t="s">
        <v>95</v>
      </c>
      <c r="H3428" t="s">
        <v>143</v>
      </c>
      <c r="I3428" t="s">
        <v>142</v>
      </c>
    </row>
    <row r="3429" spans="1:9" x14ac:dyDescent="0.3">
      <c r="A3429" t="s">
        <v>28</v>
      </c>
      <c r="B3429" s="1">
        <v>42396</v>
      </c>
      <c r="C3429">
        <v>428599</v>
      </c>
      <c r="D3429">
        <v>98613</v>
      </c>
      <c r="E3429">
        <v>180.34399999999999</v>
      </c>
      <c r="F3429">
        <v>20.038</v>
      </c>
      <c r="G3429" t="s">
        <v>95</v>
      </c>
      <c r="H3429" t="s">
        <v>143</v>
      </c>
      <c r="I3429" t="s">
        <v>142</v>
      </c>
    </row>
    <row r="3430" spans="1:9" x14ac:dyDescent="0.3">
      <c r="A3430" t="s">
        <v>28</v>
      </c>
      <c r="B3430" s="1">
        <v>42397</v>
      </c>
      <c r="C3430">
        <v>426981</v>
      </c>
      <c r="D3430">
        <v>123173</v>
      </c>
      <c r="E3430">
        <v>226.55340000000001</v>
      </c>
      <c r="F3430">
        <v>25.172799999999999</v>
      </c>
      <c r="G3430" t="s">
        <v>95</v>
      </c>
      <c r="H3430" t="s">
        <v>143</v>
      </c>
      <c r="I3430" t="s">
        <v>142</v>
      </c>
    </row>
    <row r="3431" spans="1:9" x14ac:dyDescent="0.3">
      <c r="A3431" t="s">
        <v>28</v>
      </c>
      <c r="B3431" s="1">
        <v>42398</v>
      </c>
      <c r="C3431">
        <v>385798</v>
      </c>
      <c r="D3431">
        <v>121299</v>
      </c>
      <c r="E3431">
        <v>222.447</v>
      </c>
      <c r="F3431">
        <v>24.716200000000001</v>
      </c>
      <c r="G3431" t="s">
        <v>95</v>
      </c>
      <c r="H3431" t="s">
        <v>143</v>
      </c>
      <c r="I3431" t="s">
        <v>142</v>
      </c>
    </row>
    <row r="3432" spans="1:9" x14ac:dyDescent="0.3">
      <c r="A3432" t="s">
        <v>28</v>
      </c>
      <c r="B3432" s="1">
        <v>42399</v>
      </c>
      <c r="C3432">
        <v>363936</v>
      </c>
      <c r="D3432">
        <v>98299</v>
      </c>
      <c r="E3432">
        <v>179.8604</v>
      </c>
      <c r="F3432">
        <v>19.9847</v>
      </c>
      <c r="G3432" t="s">
        <v>95</v>
      </c>
      <c r="H3432" t="s">
        <v>143</v>
      </c>
      <c r="I3432" t="s">
        <v>142</v>
      </c>
    </row>
    <row r="3433" spans="1:9" x14ac:dyDescent="0.3">
      <c r="A3433" t="s">
        <v>28</v>
      </c>
      <c r="B3433" s="1">
        <v>42400</v>
      </c>
      <c r="C3433">
        <v>497373</v>
      </c>
      <c r="D3433">
        <v>122372</v>
      </c>
      <c r="E3433">
        <v>222.06180000000001</v>
      </c>
      <c r="F3433">
        <v>24.673400000000001</v>
      </c>
      <c r="G3433" t="s">
        <v>95</v>
      </c>
      <c r="H3433" t="s">
        <v>143</v>
      </c>
      <c r="I3433" t="s">
        <v>142</v>
      </c>
    </row>
    <row r="3434" spans="1:9" x14ac:dyDescent="0.3">
      <c r="A3434" t="s">
        <v>28</v>
      </c>
      <c r="B3434" s="1">
        <v>42402</v>
      </c>
      <c r="C3434">
        <v>486023</v>
      </c>
      <c r="D3434">
        <v>162600</v>
      </c>
      <c r="E3434">
        <v>285.66849999999999</v>
      </c>
      <c r="F3434">
        <v>31.7409</v>
      </c>
      <c r="G3434" t="s">
        <v>95</v>
      </c>
      <c r="H3434" t="s">
        <v>143</v>
      </c>
      <c r="I3434" t="s">
        <v>142</v>
      </c>
    </row>
    <row r="3435" spans="1:9" x14ac:dyDescent="0.3">
      <c r="A3435" t="s">
        <v>28</v>
      </c>
      <c r="B3435" s="1">
        <v>42401</v>
      </c>
      <c r="C3435">
        <v>553144</v>
      </c>
      <c r="D3435">
        <v>159529</v>
      </c>
      <c r="E3435">
        <v>282.5308</v>
      </c>
      <c r="F3435">
        <v>31.392600000000002</v>
      </c>
      <c r="G3435" t="s">
        <v>95</v>
      </c>
      <c r="H3435" t="s">
        <v>143</v>
      </c>
      <c r="I3435" t="s">
        <v>142</v>
      </c>
    </row>
    <row r="3436" spans="1:9" x14ac:dyDescent="0.3">
      <c r="A3436" t="s">
        <v>28</v>
      </c>
      <c r="B3436" s="1">
        <v>42403</v>
      </c>
      <c r="C3436">
        <v>393335</v>
      </c>
      <c r="D3436">
        <v>127997</v>
      </c>
      <c r="E3436">
        <v>221.10849999999999</v>
      </c>
      <c r="F3436">
        <v>24.567799999999998</v>
      </c>
      <c r="G3436" t="s">
        <v>95</v>
      </c>
      <c r="H3436" t="s">
        <v>143</v>
      </c>
      <c r="I3436" t="s">
        <v>142</v>
      </c>
    </row>
    <row r="3437" spans="1:9" x14ac:dyDescent="0.3">
      <c r="A3437" t="s">
        <v>28</v>
      </c>
      <c r="B3437" s="1">
        <v>42404</v>
      </c>
      <c r="C3437">
        <v>378013</v>
      </c>
      <c r="D3437">
        <v>119751</v>
      </c>
      <c r="E3437">
        <v>205.68559999999999</v>
      </c>
      <c r="F3437">
        <v>22.853999999999999</v>
      </c>
      <c r="G3437" t="s">
        <v>95</v>
      </c>
      <c r="H3437" t="s">
        <v>143</v>
      </c>
      <c r="I3437" t="s">
        <v>142</v>
      </c>
    </row>
    <row r="3438" spans="1:9" x14ac:dyDescent="0.3">
      <c r="A3438" t="s">
        <v>28</v>
      </c>
      <c r="B3438" s="1">
        <v>42405</v>
      </c>
      <c r="C3438">
        <v>405026</v>
      </c>
      <c r="D3438">
        <v>109910</v>
      </c>
      <c r="E3438">
        <v>197.1705</v>
      </c>
      <c r="F3438">
        <v>21.907800000000002</v>
      </c>
      <c r="G3438" t="s">
        <v>95</v>
      </c>
      <c r="H3438" t="s">
        <v>143</v>
      </c>
      <c r="I3438" t="s">
        <v>142</v>
      </c>
    </row>
    <row r="3439" spans="1:9" x14ac:dyDescent="0.3">
      <c r="A3439" t="s">
        <v>28</v>
      </c>
      <c r="B3439" s="1">
        <v>42406</v>
      </c>
      <c r="C3439">
        <v>331635</v>
      </c>
      <c r="D3439">
        <v>73480</v>
      </c>
      <c r="E3439">
        <v>136.57239999999999</v>
      </c>
      <c r="F3439">
        <v>15.174200000000001</v>
      </c>
      <c r="G3439" t="s">
        <v>95</v>
      </c>
      <c r="H3439" t="s">
        <v>143</v>
      </c>
      <c r="I3439" t="s">
        <v>142</v>
      </c>
    </row>
    <row r="3440" spans="1:9" x14ac:dyDescent="0.3">
      <c r="A3440" t="s">
        <v>28</v>
      </c>
      <c r="B3440" s="1">
        <v>42407</v>
      </c>
      <c r="C3440">
        <v>322802</v>
      </c>
      <c r="D3440">
        <v>51569</v>
      </c>
      <c r="E3440">
        <v>102.617</v>
      </c>
      <c r="F3440">
        <v>11.4015</v>
      </c>
      <c r="G3440" t="s">
        <v>95</v>
      </c>
      <c r="H3440" t="s">
        <v>143</v>
      </c>
      <c r="I3440" t="s">
        <v>142</v>
      </c>
    </row>
    <row r="3441" spans="1:9" x14ac:dyDescent="0.3">
      <c r="A3441" t="s">
        <v>28</v>
      </c>
      <c r="B3441" s="1">
        <v>42408</v>
      </c>
      <c r="C3441">
        <v>439194</v>
      </c>
      <c r="D3441">
        <v>52929</v>
      </c>
      <c r="E3441">
        <v>118.11620000000001</v>
      </c>
      <c r="F3441">
        <v>13.124000000000001</v>
      </c>
      <c r="G3441" t="s">
        <v>95</v>
      </c>
      <c r="H3441" t="s">
        <v>143</v>
      </c>
      <c r="I3441" t="s">
        <v>142</v>
      </c>
    </row>
    <row r="3442" spans="1:9" x14ac:dyDescent="0.3">
      <c r="A3442" t="s">
        <v>28</v>
      </c>
      <c r="B3442" s="1">
        <v>42409</v>
      </c>
      <c r="C3442">
        <v>447454</v>
      </c>
      <c r="D3442">
        <v>87969</v>
      </c>
      <c r="E3442">
        <v>184.59870000000001</v>
      </c>
      <c r="F3442">
        <v>20.511099999999999</v>
      </c>
      <c r="G3442" t="s">
        <v>95</v>
      </c>
      <c r="H3442" t="s">
        <v>143</v>
      </c>
      <c r="I3442" t="s">
        <v>142</v>
      </c>
    </row>
    <row r="3443" spans="1:9" x14ac:dyDescent="0.3">
      <c r="A3443" t="s">
        <v>28</v>
      </c>
      <c r="B3443" s="1">
        <v>42410</v>
      </c>
      <c r="C3443">
        <v>366627</v>
      </c>
      <c r="D3443">
        <v>71842</v>
      </c>
      <c r="E3443">
        <v>142.53899999999999</v>
      </c>
      <c r="F3443">
        <v>15.8378</v>
      </c>
      <c r="G3443" t="s">
        <v>95</v>
      </c>
      <c r="H3443" t="s">
        <v>143</v>
      </c>
      <c r="I3443" t="s">
        <v>142</v>
      </c>
    </row>
    <row r="3444" spans="1:9" x14ac:dyDescent="0.3">
      <c r="A3444" t="s">
        <v>28</v>
      </c>
      <c r="B3444" s="1">
        <v>42411</v>
      </c>
      <c r="C3444">
        <v>440365</v>
      </c>
      <c r="D3444">
        <v>88596</v>
      </c>
      <c r="E3444">
        <v>165.7379</v>
      </c>
      <c r="F3444">
        <v>18.4161</v>
      </c>
      <c r="G3444" t="s">
        <v>95</v>
      </c>
      <c r="H3444" t="s">
        <v>143</v>
      </c>
      <c r="I3444" t="s">
        <v>142</v>
      </c>
    </row>
    <row r="3445" spans="1:9" x14ac:dyDescent="0.3">
      <c r="A3445" t="s">
        <v>28</v>
      </c>
      <c r="B3445" s="1">
        <v>42412</v>
      </c>
      <c r="C3445">
        <v>402036</v>
      </c>
      <c r="D3445">
        <v>95592</v>
      </c>
      <c r="E3445">
        <v>168.6097</v>
      </c>
      <c r="F3445">
        <v>18.734300000000001</v>
      </c>
      <c r="G3445" t="s">
        <v>95</v>
      </c>
      <c r="H3445" t="s">
        <v>143</v>
      </c>
      <c r="I3445" t="s">
        <v>142</v>
      </c>
    </row>
    <row r="3446" spans="1:9" x14ac:dyDescent="0.3">
      <c r="A3446" t="s">
        <v>28</v>
      </c>
      <c r="B3446" s="1">
        <v>42413</v>
      </c>
      <c r="C3446">
        <v>322900</v>
      </c>
      <c r="D3446">
        <v>66304</v>
      </c>
      <c r="E3446">
        <v>119.2496</v>
      </c>
      <c r="F3446">
        <v>13.249700000000001</v>
      </c>
      <c r="G3446" t="s">
        <v>95</v>
      </c>
      <c r="H3446" t="s">
        <v>143</v>
      </c>
      <c r="I3446" t="s">
        <v>142</v>
      </c>
    </row>
    <row r="3447" spans="1:9" x14ac:dyDescent="0.3">
      <c r="A3447" t="s">
        <v>28</v>
      </c>
      <c r="B3447" s="1">
        <v>42414</v>
      </c>
      <c r="C3447">
        <v>397823</v>
      </c>
      <c r="D3447">
        <v>78773</v>
      </c>
      <c r="E3447">
        <v>142.14160000000001</v>
      </c>
      <c r="F3447">
        <v>15.793799999999999</v>
      </c>
      <c r="G3447" t="s">
        <v>95</v>
      </c>
      <c r="H3447" t="s">
        <v>143</v>
      </c>
      <c r="I3447" t="s">
        <v>142</v>
      </c>
    </row>
    <row r="3448" spans="1:9" x14ac:dyDescent="0.3">
      <c r="A3448" t="s">
        <v>28</v>
      </c>
      <c r="B3448" s="1">
        <v>42415</v>
      </c>
      <c r="C3448">
        <v>418570</v>
      </c>
      <c r="D3448">
        <v>91659</v>
      </c>
      <c r="E3448">
        <v>160.6123</v>
      </c>
      <c r="F3448">
        <v>17.845600000000001</v>
      </c>
      <c r="G3448" t="s">
        <v>95</v>
      </c>
      <c r="H3448" t="s">
        <v>143</v>
      </c>
      <c r="I3448" t="s">
        <v>142</v>
      </c>
    </row>
    <row r="3449" spans="1:9" x14ac:dyDescent="0.3">
      <c r="A3449" t="s">
        <v>28</v>
      </c>
      <c r="B3449" s="1">
        <v>42416</v>
      </c>
      <c r="C3449">
        <v>456895</v>
      </c>
      <c r="D3449">
        <v>107194</v>
      </c>
      <c r="E3449">
        <v>187.19980000000001</v>
      </c>
      <c r="F3449">
        <v>20.799800000000001</v>
      </c>
      <c r="G3449" t="s">
        <v>95</v>
      </c>
      <c r="H3449" t="s">
        <v>143</v>
      </c>
      <c r="I3449" t="s">
        <v>142</v>
      </c>
    </row>
    <row r="3450" spans="1:9" x14ac:dyDescent="0.3">
      <c r="A3450" t="s">
        <v>28</v>
      </c>
      <c r="B3450" s="1">
        <v>42417</v>
      </c>
      <c r="C3450">
        <v>393105</v>
      </c>
      <c r="D3450">
        <v>79680</v>
      </c>
      <c r="E3450">
        <v>142.375</v>
      </c>
      <c r="F3450">
        <v>15.8201</v>
      </c>
      <c r="G3450" t="s">
        <v>95</v>
      </c>
      <c r="H3450" t="s">
        <v>143</v>
      </c>
      <c r="I3450" t="s">
        <v>142</v>
      </c>
    </row>
    <row r="3451" spans="1:9" x14ac:dyDescent="0.3">
      <c r="A3451" t="s">
        <v>28</v>
      </c>
      <c r="B3451" s="1">
        <v>42418</v>
      </c>
      <c r="C3451">
        <v>395425</v>
      </c>
      <c r="D3451">
        <v>77016</v>
      </c>
      <c r="E3451">
        <v>140.7801</v>
      </c>
      <c r="F3451">
        <v>15.642300000000001</v>
      </c>
      <c r="G3451" t="s">
        <v>95</v>
      </c>
      <c r="H3451" t="s">
        <v>143</v>
      </c>
      <c r="I3451" t="s">
        <v>142</v>
      </c>
    </row>
    <row r="3452" spans="1:9" x14ac:dyDescent="0.3">
      <c r="A3452" t="s">
        <v>28</v>
      </c>
      <c r="B3452" s="1">
        <v>42419</v>
      </c>
      <c r="C3452">
        <v>339500</v>
      </c>
      <c r="D3452">
        <v>62095</v>
      </c>
      <c r="E3452">
        <v>111.72709999999999</v>
      </c>
      <c r="F3452">
        <v>12.414199999999999</v>
      </c>
      <c r="G3452" t="s">
        <v>95</v>
      </c>
      <c r="H3452" t="s">
        <v>143</v>
      </c>
      <c r="I3452" t="s">
        <v>142</v>
      </c>
    </row>
    <row r="3453" spans="1:9" x14ac:dyDescent="0.3">
      <c r="A3453" t="s">
        <v>28</v>
      </c>
      <c r="B3453" s="1">
        <v>42420</v>
      </c>
      <c r="C3453">
        <v>308415</v>
      </c>
      <c r="D3453">
        <v>53606</v>
      </c>
      <c r="E3453">
        <v>90.090500000000006</v>
      </c>
      <c r="F3453">
        <v>10.010400000000001</v>
      </c>
      <c r="G3453" t="s">
        <v>95</v>
      </c>
      <c r="H3453" t="s">
        <v>143</v>
      </c>
      <c r="I3453" t="s">
        <v>142</v>
      </c>
    </row>
    <row r="3454" spans="1:9" x14ac:dyDescent="0.3">
      <c r="A3454" t="s">
        <v>28</v>
      </c>
      <c r="B3454" s="1">
        <v>42421</v>
      </c>
      <c r="C3454">
        <v>431659</v>
      </c>
      <c r="D3454">
        <v>70906</v>
      </c>
      <c r="E3454">
        <v>120.8931</v>
      </c>
      <c r="F3454">
        <v>13.433299999999999</v>
      </c>
      <c r="G3454" t="s">
        <v>95</v>
      </c>
      <c r="H3454" t="s">
        <v>143</v>
      </c>
      <c r="I3454" t="s">
        <v>142</v>
      </c>
    </row>
    <row r="3455" spans="1:9" x14ac:dyDescent="0.3">
      <c r="A3455" t="s">
        <v>28</v>
      </c>
      <c r="B3455" s="1">
        <v>42422</v>
      </c>
      <c r="C3455">
        <v>546660</v>
      </c>
      <c r="D3455">
        <v>100114</v>
      </c>
      <c r="E3455">
        <v>173.07759999999999</v>
      </c>
      <c r="F3455">
        <v>19.230399999999999</v>
      </c>
      <c r="G3455" t="s">
        <v>95</v>
      </c>
      <c r="H3455" t="s">
        <v>143</v>
      </c>
      <c r="I3455" t="s">
        <v>142</v>
      </c>
    </row>
    <row r="3456" spans="1:9" x14ac:dyDescent="0.3">
      <c r="A3456" t="s">
        <v>28</v>
      </c>
      <c r="B3456" s="1">
        <v>42423</v>
      </c>
      <c r="C3456">
        <v>518993</v>
      </c>
      <c r="D3456">
        <v>97456</v>
      </c>
      <c r="E3456">
        <v>168.05869999999999</v>
      </c>
      <c r="F3456">
        <v>18.673400000000001</v>
      </c>
      <c r="G3456" t="s">
        <v>95</v>
      </c>
      <c r="H3456" t="s">
        <v>143</v>
      </c>
      <c r="I3456" t="s">
        <v>142</v>
      </c>
    </row>
    <row r="3457" spans="1:9" x14ac:dyDescent="0.3">
      <c r="A3457" t="s">
        <v>127</v>
      </c>
      <c r="B3457" s="1">
        <v>42312</v>
      </c>
      <c r="C3457">
        <v>908</v>
      </c>
      <c r="D3457">
        <v>223</v>
      </c>
      <c r="E3457">
        <v>0.5575</v>
      </c>
      <c r="F3457">
        <v>0.1041</v>
      </c>
      <c r="G3457" t="s">
        <v>98</v>
      </c>
      <c r="H3457" t="s">
        <v>142</v>
      </c>
      <c r="I3457" t="s">
        <v>142</v>
      </c>
    </row>
    <row r="3458" spans="1:9" x14ac:dyDescent="0.3">
      <c r="A3458" t="s">
        <v>127</v>
      </c>
      <c r="B3458" s="1">
        <v>42313</v>
      </c>
      <c r="C3458">
        <v>564</v>
      </c>
      <c r="D3458">
        <v>206</v>
      </c>
      <c r="E3458">
        <v>0.51500000000000001</v>
      </c>
      <c r="F3458">
        <v>8.9399999999999993E-2</v>
      </c>
      <c r="G3458" t="s">
        <v>98</v>
      </c>
      <c r="H3458" t="s">
        <v>142</v>
      </c>
      <c r="I3458" t="s">
        <v>142</v>
      </c>
    </row>
    <row r="3459" spans="1:9" x14ac:dyDescent="0.3">
      <c r="A3459" t="s">
        <v>127</v>
      </c>
      <c r="B3459" s="1">
        <v>42314</v>
      </c>
      <c r="C3459">
        <v>915</v>
      </c>
      <c r="D3459">
        <v>245</v>
      </c>
      <c r="E3459">
        <v>0.61250000000000004</v>
      </c>
      <c r="F3459">
        <v>5.7799999999999997E-2</v>
      </c>
      <c r="G3459" t="s">
        <v>98</v>
      </c>
      <c r="H3459" t="s">
        <v>142</v>
      </c>
      <c r="I3459" t="s">
        <v>142</v>
      </c>
    </row>
    <row r="3460" spans="1:9" x14ac:dyDescent="0.3">
      <c r="A3460" t="s">
        <v>127</v>
      </c>
      <c r="B3460" s="1">
        <v>42317</v>
      </c>
      <c r="C3460">
        <v>451</v>
      </c>
      <c r="D3460">
        <v>161</v>
      </c>
      <c r="E3460">
        <v>0.40250000000000002</v>
      </c>
      <c r="F3460">
        <v>2.52E-2</v>
      </c>
      <c r="G3460" t="s">
        <v>98</v>
      </c>
      <c r="H3460" t="s">
        <v>142</v>
      </c>
      <c r="I3460" t="s">
        <v>142</v>
      </c>
    </row>
    <row r="3461" spans="1:9" x14ac:dyDescent="0.3">
      <c r="A3461" t="s">
        <v>127</v>
      </c>
      <c r="B3461" s="1">
        <v>42320</v>
      </c>
      <c r="C3461">
        <v>677</v>
      </c>
      <c r="D3461">
        <v>213</v>
      </c>
      <c r="E3461">
        <v>0.53249999999999997</v>
      </c>
      <c r="F3461">
        <v>4.41E-2</v>
      </c>
      <c r="G3461" t="s">
        <v>98</v>
      </c>
      <c r="H3461" t="s">
        <v>142</v>
      </c>
      <c r="I3461" t="s">
        <v>142</v>
      </c>
    </row>
    <row r="3462" spans="1:9" x14ac:dyDescent="0.3">
      <c r="A3462" t="s">
        <v>127</v>
      </c>
      <c r="B3462" s="1">
        <v>42321</v>
      </c>
      <c r="C3462">
        <v>439</v>
      </c>
      <c r="D3462">
        <v>176</v>
      </c>
      <c r="E3462">
        <v>0.44</v>
      </c>
      <c r="F3462">
        <v>3.5799999999999998E-2</v>
      </c>
      <c r="G3462" t="s">
        <v>98</v>
      </c>
      <c r="H3462" t="s">
        <v>142</v>
      </c>
      <c r="I3462" t="s">
        <v>142</v>
      </c>
    </row>
    <row r="3463" spans="1:9" x14ac:dyDescent="0.3">
      <c r="A3463" t="s">
        <v>127</v>
      </c>
      <c r="B3463" s="1">
        <v>42327</v>
      </c>
      <c r="C3463">
        <v>473</v>
      </c>
      <c r="D3463">
        <v>173</v>
      </c>
      <c r="E3463">
        <v>0.4325</v>
      </c>
      <c r="F3463">
        <v>1.8200000000000001E-2</v>
      </c>
      <c r="G3463" t="s">
        <v>98</v>
      </c>
      <c r="H3463" t="s">
        <v>142</v>
      </c>
      <c r="I3463" t="s">
        <v>142</v>
      </c>
    </row>
    <row r="3464" spans="1:9" x14ac:dyDescent="0.3">
      <c r="A3464" t="s">
        <v>127</v>
      </c>
      <c r="B3464" s="1">
        <v>42328</v>
      </c>
      <c r="C3464">
        <v>575</v>
      </c>
      <c r="D3464">
        <v>258</v>
      </c>
      <c r="E3464">
        <v>0.64500000000000002</v>
      </c>
      <c r="F3464">
        <v>7.2900000000000006E-2</v>
      </c>
      <c r="G3464" t="s">
        <v>98</v>
      </c>
      <c r="H3464" t="s">
        <v>142</v>
      </c>
      <c r="I3464" t="s">
        <v>142</v>
      </c>
    </row>
    <row r="3465" spans="1:9" x14ac:dyDescent="0.3">
      <c r="A3465" t="s">
        <v>127</v>
      </c>
      <c r="B3465" s="1">
        <v>42335</v>
      </c>
      <c r="C3465">
        <v>371</v>
      </c>
      <c r="D3465">
        <v>161</v>
      </c>
      <c r="E3465">
        <v>0.40250000000000002</v>
      </c>
      <c r="F3465">
        <v>5.3400000000000003E-2</v>
      </c>
      <c r="G3465" t="s">
        <v>98</v>
      </c>
      <c r="H3465" t="s">
        <v>142</v>
      </c>
      <c r="I3465" t="s">
        <v>142</v>
      </c>
    </row>
    <row r="3466" spans="1:9" x14ac:dyDescent="0.3">
      <c r="A3466" t="s">
        <v>127</v>
      </c>
      <c r="B3466" s="1">
        <v>42339</v>
      </c>
      <c r="C3466">
        <v>399</v>
      </c>
      <c r="D3466">
        <v>176</v>
      </c>
      <c r="E3466">
        <v>0.44</v>
      </c>
      <c r="F3466">
        <v>3.78E-2</v>
      </c>
      <c r="G3466" t="s">
        <v>98</v>
      </c>
      <c r="H3466" t="s">
        <v>142</v>
      </c>
      <c r="I3466" t="s">
        <v>142</v>
      </c>
    </row>
    <row r="3467" spans="1:9" x14ac:dyDescent="0.3">
      <c r="A3467" t="s">
        <v>127</v>
      </c>
      <c r="B3467" s="1">
        <v>42356</v>
      </c>
      <c r="C3467">
        <v>854</v>
      </c>
      <c r="D3467">
        <v>287</v>
      </c>
      <c r="E3467">
        <v>0.71750000000000003</v>
      </c>
      <c r="F3467">
        <v>7.3099999999999998E-2</v>
      </c>
      <c r="G3467" t="s">
        <v>98</v>
      </c>
      <c r="H3467" t="s">
        <v>142</v>
      </c>
      <c r="I3467" t="s">
        <v>142</v>
      </c>
    </row>
    <row r="3468" spans="1:9" x14ac:dyDescent="0.3">
      <c r="A3468" t="s">
        <v>127</v>
      </c>
      <c r="B3468" s="1">
        <v>42359</v>
      </c>
      <c r="C3468">
        <v>309</v>
      </c>
      <c r="D3468">
        <v>180</v>
      </c>
      <c r="E3468">
        <v>0.45</v>
      </c>
      <c r="F3468">
        <v>4.58E-2</v>
      </c>
      <c r="G3468" t="s">
        <v>98</v>
      </c>
      <c r="H3468" t="s">
        <v>142</v>
      </c>
      <c r="I3468" t="s">
        <v>142</v>
      </c>
    </row>
    <row r="3469" spans="1:9" x14ac:dyDescent="0.3">
      <c r="A3469" t="s">
        <v>127</v>
      </c>
      <c r="B3469" s="1">
        <v>42403</v>
      </c>
      <c r="C3469">
        <v>886</v>
      </c>
      <c r="D3469">
        <v>192</v>
      </c>
      <c r="E3469">
        <v>0.48</v>
      </c>
      <c r="F3469">
        <v>3.4700000000000002E-2</v>
      </c>
      <c r="G3469" t="s">
        <v>98</v>
      </c>
      <c r="H3469" t="s">
        <v>142</v>
      </c>
      <c r="I3469" t="s">
        <v>142</v>
      </c>
    </row>
    <row r="3470" spans="1:9" x14ac:dyDescent="0.3">
      <c r="A3470" t="s">
        <v>127</v>
      </c>
      <c r="B3470" s="1">
        <v>42419</v>
      </c>
      <c r="C3470">
        <v>2942</v>
      </c>
      <c r="D3470">
        <v>214</v>
      </c>
      <c r="E3470">
        <v>0.53500000000000003</v>
      </c>
      <c r="F3470">
        <v>3.4799999999999998E-2</v>
      </c>
      <c r="G3470" t="s">
        <v>98</v>
      </c>
      <c r="H3470" t="s">
        <v>142</v>
      </c>
      <c r="I3470" t="s">
        <v>142</v>
      </c>
    </row>
    <row r="3471" spans="1:9" x14ac:dyDescent="0.3">
      <c r="A3471" t="s">
        <v>128</v>
      </c>
      <c r="B3471" s="1">
        <v>42309</v>
      </c>
      <c r="C3471">
        <v>628247</v>
      </c>
      <c r="D3471">
        <v>149535</v>
      </c>
      <c r="E3471">
        <v>224.30250000000001</v>
      </c>
      <c r="F3471">
        <v>65.669600000000003</v>
      </c>
      <c r="G3471" t="s">
        <v>95</v>
      </c>
      <c r="H3471" t="s">
        <v>142</v>
      </c>
      <c r="I3471" t="s">
        <v>142</v>
      </c>
    </row>
    <row r="3472" spans="1:9" x14ac:dyDescent="0.3">
      <c r="A3472" t="s">
        <v>128</v>
      </c>
      <c r="B3472" s="1">
        <v>42310</v>
      </c>
      <c r="C3472">
        <v>577526</v>
      </c>
      <c r="D3472">
        <v>154175</v>
      </c>
      <c r="E3472">
        <v>231.26249999999999</v>
      </c>
      <c r="F3472">
        <v>71.922700000000006</v>
      </c>
      <c r="G3472" t="s">
        <v>95</v>
      </c>
      <c r="H3472" t="s">
        <v>142</v>
      </c>
      <c r="I3472" t="s">
        <v>142</v>
      </c>
    </row>
    <row r="3473" spans="1:9" x14ac:dyDescent="0.3">
      <c r="A3473" t="s">
        <v>128</v>
      </c>
      <c r="B3473" s="1">
        <v>42311</v>
      </c>
      <c r="C3473">
        <v>474600</v>
      </c>
      <c r="D3473">
        <v>134635</v>
      </c>
      <c r="E3473">
        <v>201.95249999999999</v>
      </c>
      <c r="F3473">
        <v>63.916899999999998</v>
      </c>
      <c r="G3473" t="s">
        <v>95</v>
      </c>
      <c r="H3473" t="s">
        <v>142</v>
      </c>
      <c r="I3473" t="s">
        <v>142</v>
      </c>
    </row>
    <row r="3474" spans="1:9" x14ac:dyDescent="0.3">
      <c r="A3474" t="s">
        <v>128</v>
      </c>
      <c r="B3474" s="1">
        <v>42312</v>
      </c>
      <c r="C3474">
        <v>437009</v>
      </c>
      <c r="D3474">
        <v>115907</v>
      </c>
      <c r="E3474">
        <v>173.8605</v>
      </c>
      <c r="F3474">
        <v>56.202199999999998</v>
      </c>
      <c r="G3474" t="s">
        <v>95</v>
      </c>
      <c r="H3474" t="s">
        <v>142</v>
      </c>
      <c r="I3474" t="s">
        <v>142</v>
      </c>
    </row>
    <row r="3475" spans="1:9" x14ac:dyDescent="0.3">
      <c r="A3475" t="s">
        <v>128</v>
      </c>
      <c r="B3475" s="1">
        <v>42313</v>
      </c>
      <c r="C3475">
        <v>537867</v>
      </c>
      <c r="D3475">
        <v>169114</v>
      </c>
      <c r="E3475">
        <v>253.67099999999999</v>
      </c>
      <c r="F3475">
        <v>68.863399999999999</v>
      </c>
      <c r="G3475" t="s">
        <v>95</v>
      </c>
      <c r="H3475" t="s">
        <v>142</v>
      </c>
      <c r="I3475" t="s">
        <v>142</v>
      </c>
    </row>
    <row r="3476" spans="1:9" x14ac:dyDescent="0.3">
      <c r="A3476" t="s">
        <v>128</v>
      </c>
      <c r="B3476" s="1">
        <v>42314</v>
      </c>
      <c r="C3476">
        <v>483150</v>
      </c>
      <c r="D3476">
        <v>161565</v>
      </c>
      <c r="E3476">
        <v>242.3475</v>
      </c>
      <c r="F3476">
        <v>65.906999999999996</v>
      </c>
      <c r="G3476" t="s">
        <v>95</v>
      </c>
      <c r="H3476" t="s">
        <v>142</v>
      </c>
      <c r="I3476" t="s">
        <v>142</v>
      </c>
    </row>
    <row r="3477" spans="1:9" x14ac:dyDescent="0.3">
      <c r="A3477" t="s">
        <v>128</v>
      </c>
      <c r="B3477" s="1">
        <v>42316</v>
      </c>
      <c r="C3477">
        <v>732056</v>
      </c>
      <c r="D3477">
        <v>165583</v>
      </c>
      <c r="E3477">
        <v>248.37450000000001</v>
      </c>
      <c r="F3477">
        <v>74.243899999999996</v>
      </c>
      <c r="G3477" t="s">
        <v>95</v>
      </c>
      <c r="H3477" t="s">
        <v>142</v>
      </c>
      <c r="I3477" t="s">
        <v>142</v>
      </c>
    </row>
    <row r="3478" spans="1:9" x14ac:dyDescent="0.3">
      <c r="A3478" t="s">
        <v>128</v>
      </c>
      <c r="B3478" s="1">
        <v>42315</v>
      </c>
      <c r="C3478">
        <v>450720</v>
      </c>
      <c r="D3478">
        <v>152383</v>
      </c>
      <c r="E3478">
        <v>228.5745</v>
      </c>
      <c r="F3478">
        <v>58.0687</v>
      </c>
      <c r="G3478" t="s">
        <v>95</v>
      </c>
      <c r="H3478" t="s">
        <v>142</v>
      </c>
      <c r="I3478" t="s">
        <v>142</v>
      </c>
    </row>
    <row r="3479" spans="1:9" x14ac:dyDescent="0.3">
      <c r="A3479" t="s">
        <v>128</v>
      </c>
      <c r="B3479" s="1">
        <v>42317</v>
      </c>
      <c r="C3479">
        <v>877990</v>
      </c>
      <c r="D3479">
        <v>256803</v>
      </c>
      <c r="E3479">
        <v>385.2045</v>
      </c>
      <c r="F3479">
        <v>104.12260000000001</v>
      </c>
      <c r="G3479" t="s">
        <v>95</v>
      </c>
      <c r="H3479" t="s">
        <v>142</v>
      </c>
      <c r="I3479" t="s">
        <v>142</v>
      </c>
    </row>
    <row r="3480" spans="1:9" x14ac:dyDescent="0.3">
      <c r="A3480" t="s">
        <v>128</v>
      </c>
      <c r="B3480" s="1">
        <v>42318</v>
      </c>
      <c r="C3480">
        <v>628139</v>
      </c>
      <c r="D3480">
        <v>174464</v>
      </c>
      <c r="E3480">
        <v>261.69600000000003</v>
      </c>
      <c r="F3480">
        <v>83.262200000000007</v>
      </c>
      <c r="G3480" t="s">
        <v>95</v>
      </c>
      <c r="H3480" t="s">
        <v>142</v>
      </c>
      <c r="I3480" t="s">
        <v>142</v>
      </c>
    </row>
    <row r="3481" spans="1:9" x14ac:dyDescent="0.3">
      <c r="A3481" t="s">
        <v>128</v>
      </c>
      <c r="B3481" s="1">
        <v>42319</v>
      </c>
      <c r="C3481">
        <v>557967</v>
      </c>
      <c r="D3481">
        <v>149074</v>
      </c>
      <c r="E3481">
        <v>223.61099999999999</v>
      </c>
      <c r="F3481">
        <v>74.061499999999995</v>
      </c>
      <c r="G3481" t="s">
        <v>95</v>
      </c>
      <c r="H3481" t="s">
        <v>142</v>
      </c>
      <c r="I3481" t="s">
        <v>142</v>
      </c>
    </row>
    <row r="3482" spans="1:9" x14ac:dyDescent="0.3">
      <c r="A3482" t="s">
        <v>128</v>
      </c>
      <c r="B3482" s="1">
        <v>42320</v>
      </c>
      <c r="C3482">
        <v>517611</v>
      </c>
      <c r="D3482">
        <v>165221</v>
      </c>
      <c r="E3482">
        <v>247.83150000000001</v>
      </c>
      <c r="F3482">
        <v>77.305199999999999</v>
      </c>
      <c r="G3482" t="s">
        <v>95</v>
      </c>
      <c r="H3482" t="s">
        <v>142</v>
      </c>
      <c r="I3482" t="s">
        <v>142</v>
      </c>
    </row>
    <row r="3483" spans="1:9" x14ac:dyDescent="0.3">
      <c r="A3483" t="s">
        <v>128</v>
      </c>
      <c r="B3483" s="1">
        <v>42321</v>
      </c>
      <c r="C3483">
        <v>429637</v>
      </c>
      <c r="D3483">
        <v>130464</v>
      </c>
      <c r="E3483">
        <v>195.696</v>
      </c>
      <c r="F3483">
        <v>59.4422</v>
      </c>
      <c r="G3483" t="s">
        <v>95</v>
      </c>
      <c r="H3483" t="s">
        <v>142</v>
      </c>
      <c r="I3483" t="s">
        <v>142</v>
      </c>
    </row>
    <row r="3484" spans="1:9" x14ac:dyDescent="0.3">
      <c r="A3484" t="s">
        <v>128</v>
      </c>
      <c r="B3484" s="1">
        <v>42322</v>
      </c>
      <c r="C3484">
        <v>411334</v>
      </c>
      <c r="D3484">
        <v>92567</v>
      </c>
      <c r="E3484">
        <v>138.85050000000001</v>
      </c>
      <c r="F3484">
        <v>43.0777</v>
      </c>
      <c r="G3484" t="s">
        <v>95</v>
      </c>
      <c r="H3484" t="s">
        <v>142</v>
      </c>
      <c r="I3484" t="s">
        <v>142</v>
      </c>
    </row>
    <row r="3485" spans="1:9" x14ac:dyDescent="0.3">
      <c r="A3485" t="s">
        <v>128</v>
      </c>
      <c r="B3485" s="1">
        <v>42323</v>
      </c>
      <c r="C3485">
        <v>841052</v>
      </c>
      <c r="D3485">
        <v>174365</v>
      </c>
      <c r="E3485">
        <v>261.54750000000001</v>
      </c>
      <c r="F3485">
        <v>84.563000000000002</v>
      </c>
      <c r="G3485" t="s">
        <v>95</v>
      </c>
      <c r="H3485" t="s">
        <v>142</v>
      </c>
      <c r="I3485" t="s">
        <v>142</v>
      </c>
    </row>
    <row r="3486" spans="1:9" x14ac:dyDescent="0.3">
      <c r="A3486" t="s">
        <v>128</v>
      </c>
      <c r="B3486" s="1">
        <v>42324</v>
      </c>
      <c r="C3486">
        <v>680967</v>
      </c>
      <c r="D3486">
        <v>179438</v>
      </c>
      <c r="E3486">
        <v>269.15699999999998</v>
      </c>
      <c r="F3486">
        <v>83.2</v>
      </c>
      <c r="G3486" t="s">
        <v>95</v>
      </c>
      <c r="H3486" t="s">
        <v>142</v>
      </c>
      <c r="I3486" t="s">
        <v>142</v>
      </c>
    </row>
    <row r="3487" spans="1:9" x14ac:dyDescent="0.3">
      <c r="A3487" t="s">
        <v>128</v>
      </c>
      <c r="B3487" s="1">
        <v>42325</v>
      </c>
      <c r="C3487">
        <v>481748</v>
      </c>
      <c r="D3487">
        <v>143498</v>
      </c>
      <c r="E3487">
        <v>215.24700000000001</v>
      </c>
      <c r="F3487">
        <v>62.340699999999998</v>
      </c>
      <c r="G3487" t="s">
        <v>95</v>
      </c>
      <c r="H3487" t="s">
        <v>142</v>
      </c>
      <c r="I3487" t="s">
        <v>142</v>
      </c>
    </row>
    <row r="3488" spans="1:9" x14ac:dyDescent="0.3">
      <c r="A3488" t="s">
        <v>128</v>
      </c>
      <c r="B3488" s="1">
        <v>42326</v>
      </c>
      <c r="C3488">
        <v>394402</v>
      </c>
      <c r="D3488">
        <v>110559</v>
      </c>
      <c r="E3488">
        <v>165.83850000000001</v>
      </c>
      <c r="F3488">
        <v>50.186300000000003</v>
      </c>
      <c r="G3488" t="s">
        <v>95</v>
      </c>
      <c r="H3488" t="s">
        <v>142</v>
      </c>
      <c r="I3488" t="s">
        <v>142</v>
      </c>
    </row>
    <row r="3489" spans="1:9" x14ac:dyDescent="0.3">
      <c r="A3489" t="s">
        <v>128</v>
      </c>
      <c r="B3489" s="1">
        <v>42327</v>
      </c>
      <c r="C3489">
        <v>371542</v>
      </c>
      <c r="D3489">
        <v>114658</v>
      </c>
      <c r="E3489">
        <v>171.98699999999999</v>
      </c>
      <c r="F3489">
        <v>53.496499999999997</v>
      </c>
      <c r="G3489" t="s">
        <v>95</v>
      </c>
      <c r="H3489" t="s">
        <v>142</v>
      </c>
      <c r="I3489" t="s">
        <v>142</v>
      </c>
    </row>
    <row r="3490" spans="1:9" x14ac:dyDescent="0.3">
      <c r="A3490" t="s">
        <v>128</v>
      </c>
      <c r="B3490" s="1">
        <v>42328</v>
      </c>
      <c r="C3490">
        <v>329697</v>
      </c>
      <c r="D3490">
        <v>107548</v>
      </c>
      <c r="E3490">
        <v>196.73269999999999</v>
      </c>
      <c r="F3490">
        <v>21.858899999999998</v>
      </c>
      <c r="G3490" t="s">
        <v>95</v>
      </c>
      <c r="H3490" t="s">
        <v>142</v>
      </c>
      <c r="I3490" t="s">
        <v>142</v>
      </c>
    </row>
    <row r="3491" spans="1:9" x14ac:dyDescent="0.3">
      <c r="A3491" t="s">
        <v>128</v>
      </c>
      <c r="B3491" s="1">
        <v>42329</v>
      </c>
      <c r="C3491">
        <v>378685</v>
      </c>
      <c r="D3491">
        <v>98103</v>
      </c>
      <c r="E3491">
        <v>196.0771</v>
      </c>
      <c r="F3491">
        <v>21.785900000000002</v>
      </c>
      <c r="G3491" t="s">
        <v>95</v>
      </c>
      <c r="H3491" t="s">
        <v>142</v>
      </c>
      <c r="I3491" t="s">
        <v>142</v>
      </c>
    </row>
    <row r="3492" spans="1:9" x14ac:dyDescent="0.3">
      <c r="A3492" t="s">
        <v>128</v>
      </c>
      <c r="B3492" s="1">
        <v>42330</v>
      </c>
      <c r="C3492">
        <v>554321</v>
      </c>
      <c r="D3492">
        <v>112198</v>
      </c>
      <c r="E3492">
        <v>218.9528</v>
      </c>
      <c r="F3492">
        <v>24.328399999999998</v>
      </c>
      <c r="G3492" t="s">
        <v>95</v>
      </c>
      <c r="H3492" t="s">
        <v>142</v>
      </c>
      <c r="I3492" t="s">
        <v>142</v>
      </c>
    </row>
    <row r="3493" spans="1:9" x14ac:dyDescent="0.3">
      <c r="A3493" t="s">
        <v>128</v>
      </c>
      <c r="B3493" s="1">
        <v>42331</v>
      </c>
      <c r="C3493">
        <v>509606</v>
      </c>
      <c r="D3493">
        <v>159392</v>
      </c>
      <c r="E3493">
        <v>293.78089999999997</v>
      </c>
      <c r="F3493">
        <v>32.642400000000002</v>
      </c>
      <c r="G3493" t="s">
        <v>95</v>
      </c>
      <c r="H3493" t="s">
        <v>142</v>
      </c>
      <c r="I3493" t="s">
        <v>142</v>
      </c>
    </row>
    <row r="3494" spans="1:9" x14ac:dyDescent="0.3">
      <c r="A3494" t="s">
        <v>128</v>
      </c>
      <c r="B3494" s="1">
        <v>42332</v>
      </c>
      <c r="C3494">
        <v>368345</v>
      </c>
      <c r="D3494">
        <v>117833</v>
      </c>
      <c r="E3494">
        <v>216.04130000000001</v>
      </c>
      <c r="F3494">
        <v>24.0045</v>
      </c>
      <c r="G3494" t="s">
        <v>95</v>
      </c>
      <c r="H3494" t="s">
        <v>142</v>
      </c>
      <c r="I3494" t="s">
        <v>142</v>
      </c>
    </row>
    <row r="3495" spans="1:9" x14ac:dyDescent="0.3">
      <c r="A3495" t="s">
        <v>128</v>
      </c>
      <c r="B3495" s="1">
        <v>42333</v>
      </c>
      <c r="C3495">
        <v>318895</v>
      </c>
      <c r="D3495">
        <v>107745</v>
      </c>
      <c r="E3495">
        <v>199.33949999999999</v>
      </c>
      <c r="F3495">
        <v>22.149000000000001</v>
      </c>
      <c r="G3495" t="s">
        <v>95</v>
      </c>
      <c r="H3495" t="s">
        <v>142</v>
      </c>
      <c r="I3495" t="s">
        <v>142</v>
      </c>
    </row>
    <row r="3496" spans="1:9" x14ac:dyDescent="0.3">
      <c r="A3496" t="s">
        <v>128</v>
      </c>
      <c r="B3496" s="1">
        <v>42334</v>
      </c>
      <c r="C3496">
        <v>293188</v>
      </c>
      <c r="D3496">
        <v>85868</v>
      </c>
      <c r="E3496">
        <v>163.91030000000001</v>
      </c>
      <c r="F3496">
        <v>18.2121</v>
      </c>
      <c r="G3496" t="s">
        <v>95</v>
      </c>
      <c r="H3496" t="s">
        <v>142</v>
      </c>
      <c r="I3496" t="s">
        <v>142</v>
      </c>
    </row>
    <row r="3497" spans="1:9" x14ac:dyDescent="0.3">
      <c r="A3497" t="s">
        <v>128</v>
      </c>
      <c r="B3497" s="1">
        <v>42335</v>
      </c>
      <c r="C3497">
        <v>516801</v>
      </c>
      <c r="D3497">
        <v>184298</v>
      </c>
      <c r="E3497">
        <v>336.48610000000002</v>
      </c>
      <c r="F3497">
        <v>37.387700000000002</v>
      </c>
      <c r="G3497" t="s">
        <v>95</v>
      </c>
      <c r="H3497" t="s">
        <v>142</v>
      </c>
      <c r="I3497" t="s">
        <v>142</v>
      </c>
    </row>
    <row r="3498" spans="1:9" x14ac:dyDescent="0.3">
      <c r="A3498" t="s">
        <v>128</v>
      </c>
      <c r="B3498" s="1">
        <v>42336</v>
      </c>
      <c r="C3498">
        <v>74303</v>
      </c>
      <c r="D3498">
        <v>36864</v>
      </c>
      <c r="E3498">
        <v>73.767899999999997</v>
      </c>
      <c r="F3498">
        <v>8.1964000000000006</v>
      </c>
      <c r="G3498" t="s">
        <v>95</v>
      </c>
      <c r="H3498" t="s">
        <v>142</v>
      </c>
      <c r="I3498" t="s">
        <v>142</v>
      </c>
    </row>
    <row r="3499" spans="1:9" x14ac:dyDescent="0.3">
      <c r="A3499" t="s">
        <v>128</v>
      </c>
      <c r="B3499" s="1">
        <v>42337</v>
      </c>
      <c r="C3499">
        <v>7055</v>
      </c>
      <c r="D3499">
        <v>1776</v>
      </c>
      <c r="E3499">
        <v>3.2362000000000002</v>
      </c>
      <c r="F3499">
        <v>0.35980000000000001</v>
      </c>
      <c r="G3499" t="s">
        <v>95</v>
      </c>
      <c r="H3499" t="s">
        <v>142</v>
      </c>
      <c r="I3499" t="s">
        <v>142</v>
      </c>
    </row>
    <row r="3500" spans="1:9" x14ac:dyDescent="0.3">
      <c r="A3500" t="s">
        <v>128</v>
      </c>
      <c r="B3500" s="1">
        <v>42338</v>
      </c>
      <c r="C3500">
        <v>54418</v>
      </c>
      <c r="D3500">
        <v>2283</v>
      </c>
      <c r="E3500">
        <v>3.5720000000000001</v>
      </c>
      <c r="F3500">
        <v>0.39710000000000001</v>
      </c>
      <c r="G3500" t="s">
        <v>95</v>
      </c>
      <c r="H3500" t="s">
        <v>142</v>
      </c>
      <c r="I3500" t="s">
        <v>142</v>
      </c>
    </row>
    <row r="3501" spans="1:9" x14ac:dyDescent="0.3">
      <c r="A3501" t="s">
        <v>128</v>
      </c>
      <c r="B3501" s="1">
        <v>42339</v>
      </c>
      <c r="C3501">
        <v>145642</v>
      </c>
      <c r="D3501">
        <v>18054</v>
      </c>
      <c r="E3501">
        <v>31.171500000000002</v>
      </c>
      <c r="F3501">
        <v>3.4636</v>
      </c>
      <c r="G3501" t="s">
        <v>95</v>
      </c>
      <c r="H3501" t="s">
        <v>142</v>
      </c>
      <c r="I3501" t="s">
        <v>142</v>
      </c>
    </row>
    <row r="3502" spans="1:9" x14ac:dyDescent="0.3">
      <c r="A3502" t="s">
        <v>128</v>
      </c>
      <c r="B3502" s="1">
        <v>42341</v>
      </c>
      <c r="C3502">
        <v>154585</v>
      </c>
      <c r="D3502">
        <v>21154</v>
      </c>
      <c r="E3502">
        <v>37.438400000000001</v>
      </c>
      <c r="F3502">
        <v>4.16</v>
      </c>
      <c r="G3502" t="s">
        <v>95</v>
      </c>
      <c r="H3502" t="s">
        <v>142</v>
      </c>
      <c r="I3502" t="s">
        <v>142</v>
      </c>
    </row>
    <row r="3503" spans="1:9" x14ac:dyDescent="0.3">
      <c r="A3503" t="s">
        <v>128</v>
      </c>
      <c r="B3503" s="1">
        <v>42340</v>
      </c>
      <c r="C3503">
        <v>315930</v>
      </c>
      <c r="D3503">
        <v>29434</v>
      </c>
      <c r="E3503">
        <v>48.846299999999999</v>
      </c>
      <c r="F3503">
        <v>5.4265999999999996</v>
      </c>
      <c r="G3503" t="s">
        <v>95</v>
      </c>
      <c r="H3503" t="s">
        <v>142</v>
      </c>
      <c r="I3503" t="s">
        <v>142</v>
      </c>
    </row>
    <row r="3504" spans="1:9" x14ac:dyDescent="0.3">
      <c r="A3504" t="s">
        <v>128</v>
      </c>
      <c r="B3504" s="1">
        <v>42342</v>
      </c>
      <c r="C3504">
        <v>88743</v>
      </c>
      <c r="D3504">
        <v>9072</v>
      </c>
      <c r="E3504">
        <v>14.953900000000001</v>
      </c>
      <c r="F3504">
        <v>1.6620999999999999</v>
      </c>
      <c r="G3504" t="s">
        <v>95</v>
      </c>
      <c r="H3504" t="s">
        <v>142</v>
      </c>
      <c r="I3504" t="s">
        <v>142</v>
      </c>
    </row>
    <row r="3505" spans="1:9" x14ac:dyDescent="0.3">
      <c r="A3505" t="s">
        <v>128</v>
      </c>
      <c r="B3505" s="1">
        <v>42343</v>
      </c>
      <c r="C3505">
        <v>121269</v>
      </c>
      <c r="D3505">
        <v>15729</v>
      </c>
      <c r="E3505">
        <v>23.430800000000001</v>
      </c>
      <c r="F3505">
        <v>2.6036999999999999</v>
      </c>
      <c r="G3505" t="s">
        <v>95</v>
      </c>
      <c r="H3505" t="s">
        <v>142</v>
      </c>
      <c r="I3505" t="s">
        <v>142</v>
      </c>
    </row>
    <row r="3506" spans="1:9" x14ac:dyDescent="0.3">
      <c r="A3506" t="s">
        <v>128</v>
      </c>
      <c r="B3506" s="1">
        <v>42344</v>
      </c>
      <c r="C3506">
        <v>161898</v>
      </c>
      <c r="D3506">
        <v>19865</v>
      </c>
      <c r="E3506">
        <v>29.793900000000001</v>
      </c>
      <c r="F3506">
        <v>3.3102999999999998</v>
      </c>
      <c r="G3506" t="s">
        <v>95</v>
      </c>
      <c r="H3506" t="s">
        <v>142</v>
      </c>
      <c r="I3506" t="s">
        <v>142</v>
      </c>
    </row>
    <row r="3507" spans="1:9" x14ac:dyDescent="0.3">
      <c r="A3507" t="s">
        <v>128</v>
      </c>
      <c r="B3507" s="1">
        <v>42345</v>
      </c>
      <c r="C3507">
        <v>57081</v>
      </c>
      <c r="D3507">
        <v>7139</v>
      </c>
      <c r="E3507">
        <v>12.001200000000001</v>
      </c>
      <c r="F3507">
        <v>1.3337000000000001</v>
      </c>
      <c r="G3507" t="s">
        <v>95</v>
      </c>
      <c r="H3507" t="s">
        <v>142</v>
      </c>
      <c r="I3507" t="s">
        <v>142</v>
      </c>
    </row>
    <row r="3508" spans="1:9" x14ac:dyDescent="0.3">
      <c r="A3508" t="s">
        <v>128</v>
      </c>
      <c r="B3508" s="1">
        <v>42346</v>
      </c>
      <c r="C3508">
        <v>211509</v>
      </c>
      <c r="D3508">
        <v>17117</v>
      </c>
      <c r="E3508">
        <v>27.3169</v>
      </c>
      <c r="F3508">
        <v>3.0350000000000001</v>
      </c>
      <c r="G3508" t="s">
        <v>95</v>
      </c>
      <c r="H3508" t="s">
        <v>142</v>
      </c>
      <c r="I3508" t="s">
        <v>142</v>
      </c>
    </row>
    <row r="3509" spans="1:9" x14ac:dyDescent="0.3">
      <c r="A3509" t="s">
        <v>128</v>
      </c>
      <c r="B3509" s="1">
        <v>42347</v>
      </c>
      <c r="C3509">
        <v>244106</v>
      </c>
      <c r="D3509">
        <v>26366</v>
      </c>
      <c r="E3509">
        <v>42.394399999999997</v>
      </c>
      <c r="F3509">
        <v>4.7103999999999999</v>
      </c>
      <c r="G3509" t="s">
        <v>95</v>
      </c>
      <c r="H3509" t="s">
        <v>142</v>
      </c>
      <c r="I3509" t="s">
        <v>142</v>
      </c>
    </row>
    <row r="3510" spans="1:9" x14ac:dyDescent="0.3">
      <c r="A3510" t="s">
        <v>128</v>
      </c>
      <c r="B3510" s="1">
        <v>42348</v>
      </c>
      <c r="C3510">
        <v>168969</v>
      </c>
      <c r="D3510">
        <v>21580</v>
      </c>
      <c r="E3510">
        <v>33.033000000000001</v>
      </c>
      <c r="F3510">
        <v>3.6705000000000001</v>
      </c>
      <c r="G3510" t="s">
        <v>95</v>
      </c>
      <c r="H3510" t="s">
        <v>142</v>
      </c>
      <c r="I3510" t="s">
        <v>142</v>
      </c>
    </row>
    <row r="3511" spans="1:9" x14ac:dyDescent="0.3">
      <c r="A3511" t="s">
        <v>128</v>
      </c>
      <c r="B3511" s="1">
        <v>42349</v>
      </c>
      <c r="C3511">
        <v>96944</v>
      </c>
      <c r="D3511">
        <v>13432</v>
      </c>
      <c r="E3511">
        <v>21.227799999999998</v>
      </c>
      <c r="F3511">
        <v>2.3584999999999998</v>
      </c>
      <c r="G3511" t="s">
        <v>95</v>
      </c>
      <c r="H3511" t="s">
        <v>142</v>
      </c>
      <c r="I3511" t="s">
        <v>142</v>
      </c>
    </row>
    <row r="3512" spans="1:9" x14ac:dyDescent="0.3">
      <c r="A3512" t="s">
        <v>128</v>
      </c>
      <c r="B3512" s="1">
        <v>42350</v>
      </c>
      <c r="C3512">
        <v>58875</v>
      </c>
      <c r="D3512">
        <v>6125</v>
      </c>
      <c r="E3512">
        <v>9.3918999999999997</v>
      </c>
      <c r="F3512">
        <v>1.0434000000000001</v>
      </c>
      <c r="G3512" t="s">
        <v>95</v>
      </c>
      <c r="H3512" t="s">
        <v>142</v>
      </c>
      <c r="I3512" t="s">
        <v>142</v>
      </c>
    </row>
    <row r="3513" spans="1:9" x14ac:dyDescent="0.3">
      <c r="A3513" t="s">
        <v>128</v>
      </c>
      <c r="B3513" s="1">
        <v>42351</v>
      </c>
      <c r="C3513">
        <v>117473</v>
      </c>
      <c r="D3513">
        <v>9068</v>
      </c>
      <c r="E3513">
        <v>13.641400000000001</v>
      </c>
      <c r="F3513">
        <v>1.516</v>
      </c>
      <c r="G3513" t="s">
        <v>95</v>
      </c>
      <c r="H3513" t="s">
        <v>142</v>
      </c>
      <c r="I3513" t="s">
        <v>142</v>
      </c>
    </row>
    <row r="3514" spans="1:9" x14ac:dyDescent="0.3">
      <c r="A3514" t="s">
        <v>128</v>
      </c>
      <c r="B3514" s="1">
        <v>42352</v>
      </c>
      <c r="C3514">
        <v>82435</v>
      </c>
      <c r="D3514">
        <v>9893</v>
      </c>
      <c r="E3514">
        <v>15.287800000000001</v>
      </c>
      <c r="F3514">
        <v>1.6989000000000001</v>
      </c>
      <c r="G3514" t="s">
        <v>95</v>
      </c>
      <c r="H3514" t="s">
        <v>142</v>
      </c>
      <c r="I3514" t="s">
        <v>142</v>
      </c>
    </row>
    <row r="3515" spans="1:9" x14ac:dyDescent="0.3">
      <c r="A3515" t="s">
        <v>128</v>
      </c>
      <c r="B3515" s="1">
        <v>42353</v>
      </c>
      <c r="C3515">
        <v>81696</v>
      </c>
      <c r="D3515">
        <v>7528</v>
      </c>
      <c r="E3515">
        <v>11.399800000000001</v>
      </c>
      <c r="F3515">
        <v>1.2670999999999999</v>
      </c>
      <c r="G3515" t="s">
        <v>95</v>
      </c>
      <c r="H3515" t="s">
        <v>142</v>
      </c>
      <c r="I3515" t="s">
        <v>142</v>
      </c>
    </row>
    <row r="3516" spans="1:9" x14ac:dyDescent="0.3">
      <c r="A3516" t="s">
        <v>128</v>
      </c>
      <c r="B3516" s="1">
        <v>42354</v>
      </c>
      <c r="C3516">
        <v>64370</v>
      </c>
      <c r="D3516">
        <v>6357</v>
      </c>
      <c r="E3516">
        <v>9.4198000000000004</v>
      </c>
      <c r="F3516">
        <v>1.0468</v>
      </c>
      <c r="G3516" t="s">
        <v>95</v>
      </c>
      <c r="H3516" t="s">
        <v>142</v>
      </c>
      <c r="I3516" t="s">
        <v>142</v>
      </c>
    </row>
    <row r="3517" spans="1:9" x14ac:dyDescent="0.3">
      <c r="A3517" t="s">
        <v>128</v>
      </c>
      <c r="B3517" s="1">
        <v>42355</v>
      </c>
      <c r="C3517">
        <v>96575</v>
      </c>
      <c r="D3517">
        <v>12999</v>
      </c>
      <c r="E3517">
        <v>19.421099999999999</v>
      </c>
      <c r="F3517">
        <v>2.1581000000000001</v>
      </c>
      <c r="G3517" t="s">
        <v>95</v>
      </c>
      <c r="H3517" t="s">
        <v>142</v>
      </c>
      <c r="I3517" t="s">
        <v>142</v>
      </c>
    </row>
    <row r="3518" spans="1:9" x14ac:dyDescent="0.3">
      <c r="A3518" t="s">
        <v>128</v>
      </c>
      <c r="B3518" s="1">
        <v>42356</v>
      </c>
      <c r="C3518">
        <v>79177</v>
      </c>
      <c r="D3518">
        <v>11789</v>
      </c>
      <c r="E3518">
        <v>17.433800000000002</v>
      </c>
      <c r="F3518">
        <v>1.9372</v>
      </c>
      <c r="G3518" t="s">
        <v>95</v>
      </c>
      <c r="H3518" t="s">
        <v>142</v>
      </c>
      <c r="I3518" t="s">
        <v>142</v>
      </c>
    </row>
    <row r="3519" spans="1:9" x14ac:dyDescent="0.3">
      <c r="A3519" t="s">
        <v>128</v>
      </c>
      <c r="B3519" s="1">
        <v>42357</v>
      </c>
      <c r="C3519">
        <v>92107</v>
      </c>
      <c r="D3519">
        <v>10803</v>
      </c>
      <c r="E3519">
        <v>15.818899999999999</v>
      </c>
      <c r="F3519">
        <v>1.7576000000000001</v>
      </c>
      <c r="G3519" t="s">
        <v>95</v>
      </c>
      <c r="H3519" t="s">
        <v>142</v>
      </c>
      <c r="I3519" t="s">
        <v>142</v>
      </c>
    </row>
    <row r="3520" spans="1:9" x14ac:dyDescent="0.3">
      <c r="A3520" t="s">
        <v>128</v>
      </c>
      <c r="B3520" s="1">
        <v>42358</v>
      </c>
      <c r="C3520">
        <v>236420</v>
      </c>
      <c r="D3520">
        <v>20868</v>
      </c>
      <c r="E3520">
        <v>29.6814</v>
      </c>
      <c r="F3520">
        <v>3.2978999999999998</v>
      </c>
      <c r="G3520" t="s">
        <v>95</v>
      </c>
      <c r="H3520" t="s">
        <v>142</v>
      </c>
      <c r="I3520" t="s">
        <v>142</v>
      </c>
    </row>
    <row r="3521" spans="1:9" x14ac:dyDescent="0.3">
      <c r="A3521" t="s">
        <v>128</v>
      </c>
      <c r="B3521" s="1">
        <v>42359</v>
      </c>
      <c r="C3521">
        <v>200515</v>
      </c>
      <c r="D3521">
        <v>33799</v>
      </c>
      <c r="E3521">
        <v>47.576599999999999</v>
      </c>
      <c r="F3521">
        <v>5.2868000000000004</v>
      </c>
      <c r="G3521" t="s">
        <v>95</v>
      </c>
      <c r="H3521" t="s">
        <v>142</v>
      </c>
      <c r="I3521" t="s">
        <v>142</v>
      </c>
    </row>
    <row r="3522" spans="1:9" x14ac:dyDescent="0.3">
      <c r="A3522" t="s">
        <v>128</v>
      </c>
      <c r="B3522" s="1">
        <v>42360</v>
      </c>
      <c r="C3522">
        <v>147561</v>
      </c>
      <c r="D3522">
        <v>24422</v>
      </c>
      <c r="E3522">
        <v>34.985399999999998</v>
      </c>
      <c r="F3522">
        <v>3.8871000000000002</v>
      </c>
      <c r="G3522" t="s">
        <v>95</v>
      </c>
      <c r="H3522" t="s">
        <v>142</v>
      </c>
      <c r="I3522" t="s">
        <v>142</v>
      </c>
    </row>
    <row r="3523" spans="1:9" x14ac:dyDescent="0.3">
      <c r="A3523" t="s">
        <v>128</v>
      </c>
      <c r="B3523" s="1">
        <v>42361</v>
      </c>
      <c r="C3523">
        <v>145243</v>
      </c>
      <c r="D3523">
        <v>28164</v>
      </c>
      <c r="E3523">
        <v>40.32</v>
      </c>
      <c r="F3523">
        <v>4.4798999999999998</v>
      </c>
      <c r="G3523" t="s">
        <v>95</v>
      </c>
      <c r="H3523" t="s">
        <v>142</v>
      </c>
      <c r="I3523" t="s">
        <v>142</v>
      </c>
    </row>
    <row r="3524" spans="1:9" x14ac:dyDescent="0.3">
      <c r="A3524" t="s">
        <v>128</v>
      </c>
      <c r="B3524" s="1">
        <v>42362</v>
      </c>
      <c r="C3524">
        <v>159260</v>
      </c>
      <c r="D3524">
        <v>27371</v>
      </c>
      <c r="E3524">
        <v>39.5518</v>
      </c>
      <c r="F3524">
        <v>4.3945999999999996</v>
      </c>
      <c r="G3524" t="s">
        <v>95</v>
      </c>
      <c r="H3524" t="s">
        <v>142</v>
      </c>
      <c r="I3524" t="s">
        <v>142</v>
      </c>
    </row>
    <row r="3525" spans="1:9" x14ac:dyDescent="0.3">
      <c r="A3525" t="s">
        <v>128</v>
      </c>
      <c r="B3525" s="1">
        <v>42363</v>
      </c>
      <c r="C3525">
        <v>145424</v>
      </c>
      <c r="D3525">
        <v>17802</v>
      </c>
      <c r="E3525">
        <v>26.179200000000002</v>
      </c>
      <c r="F3525">
        <v>2.9091</v>
      </c>
      <c r="G3525" t="s">
        <v>95</v>
      </c>
      <c r="H3525" t="s">
        <v>142</v>
      </c>
      <c r="I3525" t="s">
        <v>142</v>
      </c>
    </row>
    <row r="3526" spans="1:9" x14ac:dyDescent="0.3">
      <c r="A3526" t="s">
        <v>128</v>
      </c>
      <c r="B3526" s="1">
        <v>42364</v>
      </c>
      <c r="C3526">
        <v>221811</v>
      </c>
      <c r="D3526">
        <v>23612</v>
      </c>
      <c r="E3526">
        <v>33.997399999999999</v>
      </c>
      <c r="F3526">
        <v>3.7774000000000001</v>
      </c>
      <c r="G3526" t="s">
        <v>95</v>
      </c>
      <c r="H3526" t="s">
        <v>142</v>
      </c>
      <c r="I3526" t="s">
        <v>142</v>
      </c>
    </row>
    <row r="3527" spans="1:9" x14ac:dyDescent="0.3">
      <c r="A3527" t="s">
        <v>128</v>
      </c>
      <c r="B3527" s="1">
        <v>42365</v>
      </c>
      <c r="C3527">
        <v>617659</v>
      </c>
      <c r="D3527">
        <v>42029</v>
      </c>
      <c r="E3527">
        <v>60.7699</v>
      </c>
      <c r="F3527">
        <v>6.7525000000000004</v>
      </c>
      <c r="G3527" t="s">
        <v>95</v>
      </c>
      <c r="H3527" t="s">
        <v>142</v>
      </c>
      <c r="I3527" t="s">
        <v>142</v>
      </c>
    </row>
    <row r="3528" spans="1:9" x14ac:dyDescent="0.3">
      <c r="A3528" t="s">
        <v>128</v>
      </c>
      <c r="B3528" s="1">
        <v>42366</v>
      </c>
      <c r="C3528">
        <v>551005</v>
      </c>
      <c r="D3528">
        <v>67221</v>
      </c>
      <c r="E3528">
        <v>103.0592</v>
      </c>
      <c r="F3528">
        <v>11.4511</v>
      </c>
      <c r="G3528" t="s">
        <v>95</v>
      </c>
      <c r="H3528" t="s">
        <v>142</v>
      </c>
      <c r="I3528" t="s">
        <v>142</v>
      </c>
    </row>
    <row r="3529" spans="1:9" x14ac:dyDescent="0.3">
      <c r="A3529" t="s">
        <v>128</v>
      </c>
      <c r="B3529" s="1">
        <v>42367</v>
      </c>
      <c r="C3529">
        <v>324044</v>
      </c>
      <c r="D3529">
        <v>33758</v>
      </c>
      <c r="E3529">
        <v>50.7211</v>
      </c>
      <c r="F3529">
        <v>5.6353</v>
      </c>
      <c r="G3529" t="s">
        <v>95</v>
      </c>
      <c r="H3529" t="s">
        <v>142</v>
      </c>
      <c r="I3529" t="s">
        <v>142</v>
      </c>
    </row>
    <row r="3530" spans="1:9" x14ac:dyDescent="0.3">
      <c r="A3530" t="s">
        <v>128</v>
      </c>
      <c r="B3530" s="1">
        <v>42368</v>
      </c>
      <c r="C3530">
        <v>318707</v>
      </c>
      <c r="D3530">
        <v>39328</v>
      </c>
      <c r="E3530">
        <v>59.411999999999999</v>
      </c>
      <c r="F3530">
        <v>6.6014999999999997</v>
      </c>
      <c r="G3530" t="s">
        <v>95</v>
      </c>
      <c r="H3530" t="s">
        <v>142</v>
      </c>
      <c r="I3530" t="s">
        <v>142</v>
      </c>
    </row>
    <row r="3531" spans="1:9" x14ac:dyDescent="0.3">
      <c r="A3531" t="s">
        <v>128</v>
      </c>
      <c r="B3531" s="1">
        <v>42369</v>
      </c>
      <c r="C3531">
        <v>371965</v>
      </c>
      <c r="D3531">
        <v>38356</v>
      </c>
      <c r="E3531">
        <v>57.099499999999999</v>
      </c>
      <c r="F3531">
        <v>6.3449</v>
      </c>
      <c r="G3531" t="s">
        <v>95</v>
      </c>
      <c r="H3531" t="s">
        <v>142</v>
      </c>
      <c r="I3531" t="s">
        <v>142</v>
      </c>
    </row>
    <row r="3532" spans="1:9" x14ac:dyDescent="0.3">
      <c r="A3532" t="s">
        <v>128</v>
      </c>
      <c r="B3532" s="1">
        <v>42370</v>
      </c>
      <c r="C3532">
        <v>566829</v>
      </c>
      <c r="D3532">
        <v>48740</v>
      </c>
      <c r="E3532">
        <v>74.175200000000004</v>
      </c>
      <c r="F3532">
        <v>8.2416</v>
      </c>
      <c r="G3532" t="s">
        <v>95</v>
      </c>
      <c r="H3532" t="s">
        <v>142</v>
      </c>
      <c r="I3532" t="s">
        <v>142</v>
      </c>
    </row>
    <row r="3533" spans="1:9" x14ac:dyDescent="0.3">
      <c r="A3533" t="s">
        <v>128</v>
      </c>
      <c r="B3533" s="1">
        <v>42371</v>
      </c>
      <c r="C3533">
        <v>612067</v>
      </c>
      <c r="D3533">
        <v>52694</v>
      </c>
      <c r="E3533">
        <v>84.2547</v>
      </c>
      <c r="F3533">
        <v>9.3614999999999995</v>
      </c>
      <c r="G3533" t="s">
        <v>95</v>
      </c>
      <c r="H3533" t="s">
        <v>142</v>
      </c>
      <c r="I3533" t="s">
        <v>142</v>
      </c>
    </row>
    <row r="3534" spans="1:9" x14ac:dyDescent="0.3">
      <c r="A3534" t="s">
        <v>128</v>
      </c>
      <c r="B3534" s="1">
        <v>42372</v>
      </c>
      <c r="C3534">
        <v>778364</v>
      </c>
      <c r="D3534">
        <v>48700</v>
      </c>
      <c r="E3534">
        <v>76.658199999999994</v>
      </c>
      <c r="F3534">
        <v>8.5174000000000003</v>
      </c>
      <c r="G3534" t="s">
        <v>95</v>
      </c>
      <c r="H3534" t="s">
        <v>142</v>
      </c>
      <c r="I3534" t="s">
        <v>142</v>
      </c>
    </row>
    <row r="3535" spans="1:9" x14ac:dyDescent="0.3">
      <c r="A3535" t="s">
        <v>128</v>
      </c>
      <c r="B3535" s="1">
        <v>42373</v>
      </c>
      <c r="C3535">
        <v>716866</v>
      </c>
      <c r="D3535">
        <v>55381</v>
      </c>
      <c r="E3535">
        <v>80.505600000000001</v>
      </c>
      <c r="F3535">
        <v>8.9450000000000003</v>
      </c>
      <c r="G3535" t="s">
        <v>95</v>
      </c>
      <c r="H3535" t="s">
        <v>142</v>
      </c>
      <c r="I3535" t="s">
        <v>142</v>
      </c>
    </row>
    <row r="3536" spans="1:9" x14ac:dyDescent="0.3">
      <c r="A3536" t="s">
        <v>128</v>
      </c>
      <c r="B3536" s="1">
        <v>42374</v>
      </c>
      <c r="C3536">
        <v>735982</v>
      </c>
      <c r="D3536">
        <v>100176</v>
      </c>
      <c r="E3536">
        <v>130.3775</v>
      </c>
      <c r="F3536">
        <v>14.486499999999999</v>
      </c>
      <c r="G3536" t="s">
        <v>95</v>
      </c>
      <c r="H3536" t="s">
        <v>142</v>
      </c>
      <c r="I3536" t="s">
        <v>142</v>
      </c>
    </row>
    <row r="3537" spans="1:9" x14ac:dyDescent="0.3">
      <c r="A3537" t="s">
        <v>128</v>
      </c>
      <c r="B3537" s="1">
        <v>42375</v>
      </c>
      <c r="C3537">
        <v>651017</v>
      </c>
      <c r="D3537">
        <v>78525</v>
      </c>
      <c r="E3537">
        <v>102.5604</v>
      </c>
      <c r="F3537">
        <v>11.3956</v>
      </c>
      <c r="G3537" t="s">
        <v>95</v>
      </c>
      <c r="H3537" t="s">
        <v>142</v>
      </c>
      <c r="I3537" t="s">
        <v>142</v>
      </c>
    </row>
    <row r="3538" spans="1:9" x14ac:dyDescent="0.3">
      <c r="A3538" t="s">
        <v>128</v>
      </c>
      <c r="B3538" s="1">
        <v>42376</v>
      </c>
      <c r="C3538">
        <v>948935</v>
      </c>
      <c r="D3538">
        <v>85660</v>
      </c>
      <c r="E3538">
        <v>110.131</v>
      </c>
      <c r="F3538">
        <v>12.236700000000001</v>
      </c>
      <c r="G3538" t="s">
        <v>95</v>
      </c>
      <c r="H3538" t="s">
        <v>142</v>
      </c>
      <c r="I3538" t="s">
        <v>142</v>
      </c>
    </row>
    <row r="3539" spans="1:9" x14ac:dyDescent="0.3">
      <c r="A3539" t="s">
        <v>128</v>
      </c>
      <c r="B3539" s="1">
        <v>42377</v>
      </c>
      <c r="C3539">
        <v>556683</v>
      </c>
      <c r="D3539">
        <v>75572</v>
      </c>
      <c r="E3539">
        <v>95.331800000000001</v>
      </c>
      <c r="F3539">
        <v>10.592599999999999</v>
      </c>
      <c r="G3539" t="s">
        <v>95</v>
      </c>
      <c r="H3539" t="s">
        <v>142</v>
      </c>
      <c r="I3539" t="s">
        <v>142</v>
      </c>
    </row>
    <row r="3540" spans="1:9" x14ac:dyDescent="0.3">
      <c r="A3540" t="s">
        <v>128</v>
      </c>
      <c r="B3540" s="1">
        <v>42378</v>
      </c>
      <c r="C3540">
        <v>658446</v>
      </c>
      <c r="D3540">
        <v>64365</v>
      </c>
      <c r="E3540">
        <v>79.145300000000006</v>
      </c>
      <c r="F3540">
        <v>8.7937999999999992</v>
      </c>
      <c r="G3540" t="s">
        <v>95</v>
      </c>
      <c r="H3540" t="s">
        <v>142</v>
      </c>
      <c r="I3540" t="s">
        <v>142</v>
      </c>
    </row>
    <row r="3541" spans="1:9" x14ac:dyDescent="0.3">
      <c r="A3541" t="s">
        <v>128</v>
      </c>
      <c r="B3541" s="1">
        <v>42379</v>
      </c>
      <c r="C3541">
        <v>695126</v>
      </c>
      <c r="D3541">
        <v>92567</v>
      </c>
      <c r="E3541">
        <v>118.95610000000001</v>
      </c>
      <c r="F3541">
        <v>13.217499999999999</v>
      </c>
      <c r="G3541" t="s">
        <v>95</v>
      </c>
      <c r="H3541" t="s">
        <v>142</v>
      </c>
      <c r="I3541" t="s">
        <v>142</v>
      </c>
    </row>
    <row r="3542" spans="1:9" x14ac:dyDescent="0.3">
      <c r="A3542" t="s">
        <v>128</v>
      </c>
      <c r="B3542" s="1">
        <v>42380</v>
      </c>
      <c r="C3542">
        <v>566278</v>
      </c>
      <c r="D3542">
        <v>72703</v>
      </c>
      <c r="E3542">
        <v>91.517600000000002</v>
      </c>
      <c r="F3542">
        <v>10.1685</v>
      </c>
      <c r="G3542" t="s">
        <v>95</v>
      </c>
      <c r="H3542" t="s">
        <v>142</v>
      </c>
      <c r="I3542" t="s">
        <v>142</v>
      </c>
    </row>
    <row r="3543" spans="1:9" x14ac:dyDescent="0.3">
      <c r="A3543" t="s">
        <v>128</v>
      </c>
      <c r="B3543" s="1">
        <v>42381</v>
      </c>
      <c r="C3543">
        <v>456191</v>
      </c>
      <c r="D3543">
        <v>84860</v>
      </c>
      <c r="E3543">
        <v>101.47669999999999</v>
      </c>
      <c r="F3543">
        <v>11.275</v>
      </c>
      <c r="G3543" t="s">
        <v>95</v>
      </c>
      <c r="H3543" t="s">
        <v>142</v>
      </c>
      <c r="I3543" t="s">
        <v>142</v>
      </c>
    </row>
    <row r="3544" spans="1:9" x14ac:dyDescent="0.3">
      <c r="A3544" t="s">
        <v>128</v>
      </c>
      <c r="B3544" s="1">
        <v>42382</v>
      </c>
      <c r="C3544">
        <v>491751</v>
      </c>
      <c r="D3544">
        <v>70445</v>
      </c>
      <c r="E3544">
        <v>83.615200000000002</v>
      </c>
      <c r="F3544">
        <v>9.2902000000000005</v>
      </c>
      <c r="G3544" t="s">
        <v>95</v>
      </c>
      <c r="H3544" t="s">
        <v>142</v>
      </c>
      <c r="I3544" t="s">
        <v>142</v>
      </c>
    </row>
    <row r="3545" spans="1:9" x14ac:dyDescent="0.3">
      <c r="A3545" t="s">
        <v>128</v>
      </c>
      <c r="B3545" s="1">
        <v>42383</v>
      </c>
      <c r="C3545">
        <v>277068</v>
      </c>
      <c r="D3545">
        <v>49707</v>
      </c>
      <c r="E3545">
        <v>53.169499999999999</v>
      </c>
      <c r="F3545">
        <v>9.3818000000000001</v>
      </c>
      <c r="G3545" t="s">
        <v>95</v>
      </c>
      <c r="H3545" t="s">
        <v>142</v>
      </c>
      <c r="I3545" t="s">
        <v>142</v>
      </c>
    </row>
    <row r="3546" spans="1:9" x14ac:dyDescent="0.3">
      <c r="A3546" t="s">
        <v>128</v>
      </c>
      <c r="B3546" s="1">
        <v>42384</v>
      </c>
      <c r="C3546">
        <v>187836</v>
      </c>
      <c r="D3546">
        <v>24883</v>
      </c>
      <c r="E3546">
        <v>28.259599999999999</v>
      </c>
      <c r="F3546">
        <v>4.9859</v>
      </c>
      <c r="G3546" t="s">
        <v>95</v>
      </c>
      <c r="H3546" t="s">
        <v>142</v>
      </c>
      <c r="I3546" t="s">
        <v>142</v>
      </c>
    </row>
    <row r="3547" spans="1:9" x14ac:dyDescent="0.3">
      <c r="A3547" t="s">
        <v>128</v>
      </c>
      <c r="B3547" s="1">
        <v>42385</v>
      </c>
      <c r="C3547">
        <v>296793</v>
      </c>
      <c r="D3547">
        <v>26797</v>
      </c>
      <c r="E3547">
        <v>29.461099999999998</v>
      </c>
      <c r="F3547">
        <v>5.1984000000000004</v>
      </c>
      <c r="G3547" t="s">
        <v>95</v>
      </c>
      <c r="H3547" t="s">
        <v>142</v>
      </c>
      <c r="I3547" t="s">
        <v>142</v>
      </c>
    </row>
    <row r="3548" spans="1:9" x14ac:dyDescent="0.3">
      <c r="A3548" t="s">
        <v>128</v>
      </c>
      <c r="B3548" s="1">
        <v>42386</v>
      </c>
      <c r="C3548">
        <v>381268</v>
      </c>
      <c r="D3548">
        <v>43403</v>
      </c>
      <c r="E3548">
        <v>47.115299999999998</v>
      </c>
      <c r="F3548">
        <v>8.3146000000000004</v>
      </c>
      <c r="G3548" t="s">
        <v>95</v>
      </c>
      <c r="H3548" t="s">
        <v>142</v>
      </c>
      <c r="I3548" t="s">
        <v>142</v>
      </c>
    </row>
    <row r="3549" spans="1:9" x14ac:dyDescent="0.3">
      <c r="A3549" t="s">
        <v>128</v>
      </c>
      <c r="B3549" s="1">
        <v>42387</v>
      </c>
      <c r="C3549">
        <v>368984</v>
      </c>
      <c r="D3549">
        <v>49708</v>
      </c>
      <c r="E3549">
        <v>51.648000000000003</v>
      </c>
      <c r="F3549">
        <v>9.1135999999999999</v>
      </c>
      <c r="G3549" t="s">
        <v>95</v>
      </c>
      <c r="H3549" t="s">
        <v>142</v>
      </c>
      <c r="I3549" t="s">
        <v>142</v>
      </c>
    </row>
    <row r="3550" spans="1:9" x14ac:dyDescent="0.3">
      <c r="A3550" t="s">
        <v>128</v>
      </c>
      <c r="B3550" s="1">
        <v>42388</v>
      </c>
      <c r="C3550">
        <v>181928</v>
      </c>
      <c r="D3550">
        <v>42934</v>
      </c>
      <c r="E3550">
        <v>42.444000000000003</v>
      </c>
      <c r="F3550">
        <v>7.4893999999999998</v>
      </c>
      <c r="G3550" t="s">
        <v>95</v>
      </c>
      <c r="H3550" t="s">
        <v>142</v>
      </c>
      <c r="I3550" t="s">
        <v>142</v>
      </c>
    </row>
    <row r="3551" spans="1:9" x14ac:dyDescent="0.3">
      <c r="A3551" t="s">
        <v>128</v>
      </c>
      <c r="B3551" s="1">
        <v>42389</v>
      </c>
      <c r="C3551">
        <v>179523</v>
      </c>
      <c r="D3551">
        <v>32359</v>
      </c>
      <c r="E3551">
        <v>24.307099999999998</v>
      </c>
      <c r="F3551">
        <v>4.2885</v>
      </c>
      <c r="G3551" t="s">
        <v>95</v>
      </c>
      <c r="H3551" t="s">
        <v>142</v>
      </c>
      <c r="I3551" t="s">
        <v>142</v>
      </c>
    </row>
    <row r="3552" spans="1:9" x14ac:dyDescent="0.3">
      <c r="A3552" t="s">
        <v>128</v>
      </c>
      <c r="B3552" s="1">
        <v>42390</v>
      </c>
      <c r="C3552">
        <v>155706</v>
      </c>
      <c r="D3552">
        <v>33148</v>
      </c>
      <c r="E3552">
        <v>21.9999</v>
      </c>
      <c r="F3552">
        <v>3.8818999999999999</v>
      </c>
      <c r="G3552" t="s">
        <v>95</v>
      </c>
      <c r="H3552" t="s">
        <v>142</v>
      </c>
      <c r="I3552" t="s">
        <v>142</v>
      </c>
    </row>
    <row r="3553" spans="1:9" x14ac:dyDescent="0.3">
      <c r="A3553" t="s">
        <v>128</v>
      </c>
      <c r="B3553" s="1">
        <v>42391</v>
      </c>
      <c r="C3553">
        <v>150648</v>
      </c>
      <c r="D3553">
        <v>30165</v>
      </c>
      <c r="E3553">
        <v>19.634599999999999</v>
      </c>
      <c r="F3553">
        <v>3.4645000000000001</v>
      </c>
      <c r="G3553" t="s">
        <v>95</v>
      </c>
      <c r="H3553" t="s">
        <v>142</v>
      </c>
      <c r="I3553" t="s">
        <v>142</v>
      </c>
    </row>
    <row r="3554" spans="1:9" x14ac:dyDescent="0.3">
      <c r="A3554" t="s">
        <v>128</v>
      </c>
      <c r="B3554" s="1">
        <v>42392</v>
      </c>
      <c r="C3554">
        <v>164478</v>
      </c>
      <c r="D3554">
        <v>28817</v>
      </c>
      <c r="E3554">
        <v>18.472799999999999</v>
      </c>
      <c r="F3554">
        <v>3.2593999999999999</v>
      </c>
      <c r="G3554" t="s">
        <v>95</v>
      </c>
      <c r="H3554" t="s">
        <v>142</v>
      </c>
      <c r="I3554" t="s">
        <v>142</v>
      </c>
    </row>
    <row r="3555" spans="1:9" x14ac:dyDescent="0.3">
      <c r="A3555" t="s">
        <v>128</v>
      </c>
      <c r="B3555" s="1">
        <v>42393</v>
      </c>
      <c r="C3555">
        <v>259176</v>
      </c>
      <c r="D3555">
        <v>43281</v>
      </c>
      <c r="E3555">
        <v>27.551500000000001</v>
      </c>
      <c r="F3555">
        <v>4.8609</v>
      </c>
      <c r="G3555" t="s">
        <v>95</v>
      </c>
      <c r="H3555" t="s">
        <v>142</v>
      </c>
      <c r="I3555" t="s">
        <v>142</v>
      </c>
    </row>
    <row r="3556" spans="1:9" x14ac:dyDescent="0.3">
      <c r="A3556" t="s">
        <v>128</v>
      </c>
      <c r="B3556" s="1">
        <v>42394</v>
      </c>
      <c r="C3556">
        <v>457707</v>
      </c>
      <c r="D3556">
        <v>89881</v>
      </c>
      <c r="E3556">
        <v>58.589799999999997</v>
      </c>
      <c r="F3556">
        <v>10.339</v>
      </c>
      <c r="G3556" t="s">
        <v>95</v>
      </c>
      <c r="H3556" t="s">
        <v>142</v>
      </c>
      <c r="I3556" t="s">
        <v>142</v>
      </c>
    </row>
    <row r="3557" spans="1:9" x14ac:dyDescent="0.3">
      <c r="A3557" t="s">
        <v>128</v>
      </c>
      <c r="B3557" s="1">
        <v>42395</v>
      </c>
      <c r="C3557">
        <v>394536</v>
      </c>
      <c r="D3557">
        <v>104309</v>
      </c>
      <c r="E3557">
        <v>67.436400000000006</v>
      </c>
      <c r="F3557">
        <v>11.899800000000001</v>
      </c>
      <c r="G3557" t="s">
        <v>95</v>
      </c>
      <c r="H3557" t="s">
        <v>142</v>
      </c>
      <c r="I3557" t="s">
        <v>142</v>
      </c>
    </row>
    <row r="3558" spans="1:9" x14ac:dyDescent="0.3">
      <c r="A3558" t="s">
        <v>128</v>
      </c>
      <c r="B3558" s="1">
        <v>42396</v>
      </c>
      <c r="C3558">
        <v>165925</v>
      </c>
      <c r="D3558">
        <v>48486</v>
      </c>
      <c r="E3558">
        <v>32.8628</v>
      </c>
      <c r="F3558">
        <v>5.7984999999999998</v>
      </c>
      <c r="G3558" t="s">
        <v>95</v>
      </c>
      <c r="H3558" t="s">
        <v>142</v>
      </c>
      <c r="I3558" t="s">
        <v>142</v>
      </c>
    </row>
    <row r="3559" spans="1:9" x14ac:dyDescent="0.3">
      <c r="A3559" t="s">
        <v>128</v>
      </c>
      <c r="B3559" s="1">
        <v>42397</v>
      </c>
      <c r="C3559">
        <v>147855</v>
      </c>
      <c r="D3559">
        <v>35130</v>
      </c>
      <c r="E3559">
        <v>22.0152</v>
      </c>
      <c r="F3559">
        <v>3.8843999999999999</v>
      </c>
      <c r="G3559" t="s">
        <v>95</v>
      </c>
      <c r="H3559" t="s">
        <v>142</v>
      </c>
      <c r="I3559" t="s">
        <v>142</v>
      </c>
    </row>
    <row r="3560" spans="1:9" x14ac:dyDescent="0.3">
      <c r="A3560" t="s">
        <v>128</v>
      </c>
      <c r="B3560" s="1">
        <v>42398</v>
      </c>
      <c r="C3560">
        <v>137344</v>
      </c>
      <c r="D3560">
        <v>30062</v>
      </c>
      <c r="E3560">
        <v>19.0275</v>
      </c>
      <c r="F3560">
        <v>3.3572000000000002</v>
      </c>
      <c r="G3560" t="s">
        <v>95</v>
      </c>
      <c r="H3560" t="s">
        <v>142</v>
      </c>
      <c r="I3560" t="s">
        <v>142</v>
      </c>
    </row>
    <row r="3561" spans="1:9" x14ac:dyDescent="0.3">
      <c r="A3561" t="s">
        <v>128</v>
      </c>
      <c r="B3561" s="1">
        <v>42399</v>
      </c>
      <c r="C3561">
        <v>183669</v>
      </c>
      <c r="D3561">
        <v>34215</v>
      </c>
      <c r="E3561">
        <v>21.400400000000001</v>
      </c>
      <c r="F3561">
        <v>3.7765</v>
      </c>
      <c r="G3561" t="s">
        <v>95</v>
      </c>
      <c r="H3561" t="s">
        <v>142</v>
      </c>
      <c r="I3561" t="s">
        <v>142</v>
      </c>
    </row>
    <row r="3562" spans="1:9" x14ac:dyDescent="0.3">
      <c r="A3562" t="s">
        <v>128</v>
      </c>
      <c r="B3562" s="1">
        <v>42400</v>
      </c>
      <c r="C3562">
        <v>282944</v>
      </c>
      <c r="D3562">
        <v>46302</v>
      </c>
      <c r="E3562">
        <v>29.835000000000001</v>
      </c>
      <c r="F3562">
        <v>5.2647000000000004</v>
      </c>
      <c r="G3562" t="s">
        <v>95</v>
      </c>
      <c r="H3562" t="s">
        <v>142</v>
      </c>
      <c r="I3562" t="s">
        <v>142</v>
      </c>
    </row>
    <row r="3563" spans="1:9" x14ac:dyDescent="0.3">
      <c r="A3563" t="s">
        <v>128</v>
      </c>
      <c r="B3563" s="1">
        <v>42402</v>
      </c>
      <c r="C3563">
        <v>162673</v>
      </c>
      <c r="D3563">
        <v>32830</v>
      </c>
      <c r="E3563">
        <v>20.911100000000001</v>
      </c>
      <c r="F3563">
        <v>3.6901999999999999</v>
      </c>
      <c r="G3563" t="s">
        <v>95</v>
      </c>
      <c r="H3563" t="s">
        <v>142</v>
      </c>
      <c r="I3563" t="s">
        <v>142</v>
      </c>
    </row>
    <row r="3564" spans="1:9" x14ac:dyDescent="0.3">
      <c r="A3564" t="s">
        <v>128</v>
      </c>
      <c r="B3564" s="1">
        <v>42401</v>
      </c>
      <c r="C3564">
        <v>226541</v>
      </c>
      <c r="D3564">
        <v>44091</v>
      </c>
      <c r="E3564">
        <v>28.073</v>
      </c>
      <c r="F3564">
        <v>4.9539</v>
      </c>
      <c r="G3564" t="s">
        <v>95</v>
      </c>
      <c r="H3564" t="s">
        <v>142</v>
      </c>
      <c r="I3564" t="s">
        <v>142</v>
      </c>
    </row>
    <row r="3565" spans="1:9" x14ac:dyDescent="0.3">
      <c r="A3565" t="s">
        <v>128</v>
      </c>
      <c r="B3565" s="1">
        <v>42403</v>
      </c>
      <c r="C3565">
        <v>137392</v>
      </c>
      <c r="D3565">
        <v>25884</v>
      </c>
      <c r="E3565">
        <v>15.9003</v>
      </c>
      <c r="F3565">
        <v>2.8050000000000002</v>
      </c>
      <c r="G3565" t="s">
        <v>95</v>
      </c>
      <c r="H3565" t="s">
        <v>142</v>
      </c>
      <c r="I3565" t="s">
        <v>142</v>
      </c>
    </row>
    <row r="3566" spans="1:9" x14ac:dyDescent="0.3">
      <c r="A3566" t="s">
        <v>128</v>
      </c>
      <c r="B3566" s="1">
        <v>42404</v>
      </c>
      <c r="C3566">
        <v>134219</v>
      </c>
      <c r="D3566">
        <v>25894</v>
      </c>
      <c r="E3566">
        <v>16.107199999999999</v>
      </c>
      <c r="F3566">
        <v>2.8420999999999998</v>
      </c>
      <c r="G3566" t="s">
        <v>95</v>
      </c>
      <c r="H3566" t="s">
        <v>142</v>
      </c>
      <c r="I3566" t="s">
        <v>142</v>
      </c>
    </row>
    <row r="3567" spans="1:9" x14ac:dyDescent="0.3">
      <c r="A3567" t="s">
        <v>128</v>
      </c>
      <c r="B3567" s="1">
        <v>42405</v>
      </c>
      <c r="C3567">
        <v>321417</v>
      </c>
      <c r="D3567">
        <v>63467</v>
      </c>
      <c r="E3567">
        <v>40.0717</v>
      </c>
      <c r="F3567">
        <v>7.0705999999999998</v>
      </c>
      <c r="G3567" t="s">
        <v>95</v>
      </c>
      <c r="H3567" t="s">
        <v>142</v>
      </c>
      <c r="I3567" t="s">
        <v>142</v>
      </c>
    </row>
    <row r="3568" spans="1:9" x14ac:dyDescent="0.3">
      <c r="A3568" t="s">
        <v>128</v>
      </c>
      <c r="B3568" s="1">
        <v>42406</v>
      </c>
      <c r="C3568">
        <v>358289</v>
      </c>
      <c r="D3568">
        <v>78751</v>
      </c>
      <c r="E3568">
        <v>50.520499999999998</v>
      </c>
      <c r="F3568">
        <v>8.9149999999999991</v>
      </c>
      <c r="G3568" t="s">
        <v>95</v>
      </c>
      <c r="H3568" t="s">
        <v>142</v>
      </c>
      <c r="I3568" t="s">
        <v>142</v>
      </c>
    </row>
    <row r="3569" spans="1:9" x14ac:dyDescent="0.3">
      <c r="A3569" t="s">
        <v>128</v>
      </c>
      <c r="B3569" s="1">
        <v>42407</v>
      </c>
      <c r="C3569">
        <v>405565</v>
      </c>
      <c r="D3569">
        <v>72843</v>
      </c>
      <c r="E3569">
        <v>50.980699999999999</v>
      </c>
      <c r="F3569">
        <v>8.9962</v>
      </c>
      <c r="G3569" t="s">
        <v>95</v>
      </c>
      <c r="H3569" t="s">
        <v>142</v>
      </c>
      <c r="I3569" t="s">
        <v>142</v>
      </c>
    </row>
    <row r="3570" spans="1:9" x14ac:dyDescent="0.3">
      <c r="A3570" t="s">
        <v>128</v>
      </c>
      <c r="B3570" s="1">
        <v>42408</v>
      </c>
      <c r="C3570">
        <v>412324</v>
      </c>
      <c r="D3570">
        <v>81688</v>
      </c>
      <c r="E3570">
        <v>59.107999999999997</v>
      </c>
      <c r="F3570">
        <v>10.4307</v>
      </c>
      <c r="G3570" t="s">
        <v>95</v>
      </c>
      <c r="H3570" t="s">
        <v>142</v>
      </c>
      <c r="I3570" t="s">
        <v>142</v>
      </c>
    </row>
    <row r="3571" spans="1:9" x14ac:dyDescent="0.3">
      <c r="A3571" t="s">
        <v>128</v>
      </c>
      <c r="B3571" s="1">
        <v>42409</v>
      </c>
      <c r="C3571">
        <v>238010</v>
      </c>
      <c r="D3571">
        <v>73829</v>
      </c>
      <c r="E3571">
        <v>50.146099999999997</v>
      </c>
      <c r="F3571">
        <v>8.8493999999999993</v>
      </c>
      <c r="G3571" t="s">
        <v>95</v>
      </c>
      <c r="H3571" t="s">
        <v>142</v>
      </c>
      <c r="I3571" t="s">
        <v>142</v>
      </c>
    </row>
    <row r="3572" spans="1:9" x14ac:dyDescent="0.3">
      <c r="A3572" t="s">
        <v>128</v>
      </c>
      <c r="B3572" s="1">
        <v>42410</v>
      </c>
      <c r="C3572">
        <v>221759</v>
      </c>
      <c r="D3572">
        <v>42036</v>
      </c>
      <c r="E3572">
        <v>26.8873</v>
      </c>
      <c r="F3572">
        <v>4.7446000000000002</v>
      </c>
      <c r="G3572" t="s">
        <v>95</v>
      </c>
      <c r="H3572" t="s">
        <v>142</v>
      </c>
      <c r="I3572" t="s">
        <v>142</v>
      </c>
    </row>
    <row r="3573" spans="1:9" x14ac:dyDescent="0.3">
      <c r="A3573" t="s">
        <v>128</v>
      </c>
      <c r="B3573" s="1">
        <v>42411</v>
      </c>
      <c r="C3573">
        <v>287920</v>
      </c>
      <c r="D3573">
        <v>64848</v>
      </c>
      <c r="E3573">
        <v>41.113700000000001</v>
      </c>
      <c r="F3573">
        <v>7.2553000000000001</v>
      </c>
      <c r="G3573" t="s">
        <v>95</v>
      </c>
      <c r="H3573" t="s">
        <v>142</v>
      </c>
      <c r="I3573" t="s">
        <v>142</v>
      </c>
    </row>
    <row r="3574" spans="1:9" x14ac:dyDescent="0.3">
      <c r="A3574" t="s">
        <v>128</v>
      </c>
      <c r="B3574" s="1">
        <v>42412</v>
      </c>
      <c r="C3574">
        <v>217204</v>
      </c>
      <c r="D3574">
        <v>64712</v>
      </c>
      <c r="E3574">
        <v>40.721899999999998</v>
      </c>
      <c r="F3574">
        <v>7.1856</v>
      </c>
      <c r="G3574" t="s">
        <v>95</v>
      </c>
      <c r="H3574" t="s">
        <v>142</v>
      </c>
      <c r="I3574" t="s">
        <v>142</v>
      </c>
    </row>
    <row r="3575" spans="1:9" x14ac:dyDescent="0.3">
      <c r="A3575" t="s">
        <v>128</v>
      </c>
      <c r="B3575" s="1">
        <v>42413</v>
      </c>
      <c r="C3575">
        <v>186964</v>
      </c>
      <c r="D3575">
        <v>26616</v>
      </c>
      <c r="E3575">
        <v>17.929200000000002</v>
      </c>
      <c r="F3575">
        <v>3.1640999999999999</v>
      </c>
      <c r="G3575" t="s">
        <v>95</v>
      </c>
      <c r="H3575" t="s">
        <v>142</v>
      </c>
      <c r="I3575" t="s">
        <v>142</v>
      </c>
    </row>
    <row r="3576" spans="1:9" x14ac:dyDescent="0.3">
      <c r="A3576" t="s">
        <v>128</v>
      </c>
      <c r="B3576" s="1">
        <v>42414</v>
      </c>
      <c r="C3576">
        <v>345044</v>
      </c>
      <c r="D3576">
        <v>53130</v>
      </c>
      <c r="E3576">
        <v>34.655999999999999</v>
      </c>
      <c r="F3576">
        <v>6.1151</v>
      </c>
      <c r="G3576" t="s">
        <v>95</v>
      </c>
      <c r="H3576" t="s">
        <v>142</v>
      </c>
      <c r="I3576" t="s">
        <v>142</v>
      </c>
    </row>
    <row r="3577" spans="1:9" x14ac:dyDescent="0.3">
      <c r="A3577" t="s">
        <v>128</v>
      </c>
      <c r="B3577" s="1">
        <v>42415</v>
      </c>
      <c r="C3577">
        <v>368907</v>
      </c>
      <c r="D3577">
        <v>55849</v>
      </c>
      <c r="E3577">
        <v>39.614199999999997</v>
      </c>
      <c r="F3577">
        <v>6.9909999999999997</v>
      </c>
      <c r="G3577" t="s">
        <v>95</v>
      </c>
      <c r="H3577" t="s">
        <v>142</v>
      </c>
      <c r="I3577" t="s">
        <v>142</v>
      </c>
    </row>
    <row r="3578" spans="1:9" x14ac:dyDescent="0.3">
      <c r="A3578" t="s">
        <v>128</v>
      </c>
      <c r="B3578" s="1">
        <v>42416</v>
      </c>
      <c r="C3578">
        <v>333590</v>
      </c>
      <c r="D3578">
        <v>58903</v>
      </c>
      <c r="E3578">
        <v>39.205100000000002</v>
      </c>
      <c r="F3578">
        <v>6.9184000000000001</v>
      </c>
      <c r="G3578" t="s">
        <v>95</v>
      </c>
      <c r="H3578" t="s">
        <v>142</v>
      </c>
      <c r="I3578" t="s">
        <v>142</v>
      </c>
    </row>
    <row r="3579" spans="1:9" x14ac:dyDescent="0.3">
      <c r="A3579" t="s">
        <v>128</v>
      </c>
      <c r="B3579" s="1">
        <v>42417</v>
      </c>
      <c r="C3579">
        <v>325143</v>
      </c>
      <c r="D3579">
        <v>63600</v>
      </c>
      <c r="E3579">
        <v>42.328400000000002</v>
      </c>
      <c r="F3579">
        <v>7.4694000000000003</v>
      </c>
      <c r="G3579" t="s">
        <v>95</v>
      </c>
      <c r="H3579" t="s">
        <v>142</v>
      </c>
      <c r="I3579" t="s">
        <v>142</v>
      </c>
    </row>
    <row r="3580" spans="1:9" x14ac:dyDescent="0.3">
      <c r="A3580" t="s">
        <v>128</v>
      </c>
      <c r="B3580" s="1">
        <v>42418</v>
      </c>
      <c r="C3580">
        <v>281770</v>
      </c>
      <c r="D3580">
        <v>73043</v>
      </c>
      <c r="E3580">
        <v>51.848399999999998</v>
      </c>
      <c r="F3580">
        <v>9.1496999999999993</v>
      </c>
      <c r="G3580" t="s">
        <v>95</v>
      </c>
      <c r="H3580" t="s">
        <v>142</v>
      </c>
      <c r="I3580" t="s">
        <v>142</v>
      </c>
    </row>
    <row r="3581" spans="1:9" x14ac:dyDescent="0.3">
      <c r="A3581" t="s">
        <v>128</v>
      </c>
      <c r="B3581" s="1">
        <v>42419</v>
      </c>
      <c r="C3581">
        <v>203713</v>
      </c>
      <c r="D3581">
        <v>44892</v>
      </c>
      <c r="E3581">
        <v>31.386099999999999</v>
      </c>
      <c r="F3581">
        <v>5.5388999999999999</v>
      </c>
      <c r="G3581" t="s">
        <v>95</v>
      </c>
      <c r="H3581" t="s">
        <v>142</v>
      </c>
      <c r="I3581" t="s">
        <v>142</v>
      </c>
    </row>
    <row r="3582" spans="1:9" x14ac:dyDescent="0.3">
      <c r="A3582" t="s">
        <v>128</v>
      </c>
      <c r="B3582" s="1">
        <v>42420</v>
      </c>
      <c r="C3582">
        <v>251987</v>
      </c>
      <c r="D3582">
        <v>51233</v>
      </c>
      <c r="E3582">
        <v>36.516800000000003</v>
      </c>
      <c r="F3582">
        <v>6.4440999999999997</v>
      </c>
      <c r="G3582" t="s">
        <v>95</v>
      </c>
      <c r="H3582" t="s">
        <v>142</v>
      </c>
      <c r="I3582" t="s">
        <v>142</v>
      </c>
    </row>
    <row r="3583" spans="1:9" x14ac:dyDescent="0.3">
      <c r="A3583" t="s">
        <v>128</v>
      </c>
      <c r="B3583" s="1">
        <v>42421</v>
      </c>
      <c r="C3583">
        <v>502559</v>
      </c>
      <c r="D3583">
        <v>129992</v>
      </c>
      <c r="E3583">
        <v>87.2971</v>
      </c>
      <c r="F3583">
        <v>15.4054</v>
      </c>
      <c r="G3583" t="s">
        <v>95</v>
      </c>
      <c r="H3583" t="s">
        <v>142</v>
      </c>
      <c r="I3583" t="s">
        <v>142</v>
      </c>
    </row>
    <row r="3584" spans="1:9" x14ac:dyDescent="0.3">
      <c r="A3584" t="s">
        <v>128</v>
      </c>
      <c r="B3584" s="1">
        <v>42422</v>
      </c>
      <c r="C3584">
        <v>422219</v>
      </c>
      <c r="D3584">
        <v>75294</v>
      </c>
      <c r="E3584">
        <v>51.6051</v>
      </c>
      <c r="F3584">
        <v>9.1059999999999999</v>
      </c>
      <c r="G3584" t="s">
        <v>95</v>
      </c>
      <c r="H3584" t="s">
        <v>142</v>
      </c>
      <c r="I3584" t="s">
        <v>142</v>
      </c>
    </row>
    <row r="3585" spans="1:9" x14ac:dyDescent="0.3">
      <c r="A3585" t="s">
        <v>128</v>
      </c>
      <c r="B3585" s="1">
        <v>42423</v>
      </c>
      <c r="C3585">
        <v>241556</v>
      </c>
      <c r="D3585">
        <v>48568</v>
      </c>
      <c r="E3585">
        <v>35.361899999999999</v>
      </c>
      <c r="F3585">
        <v>6.2398999999999996</v>
      </c>
      <c r="G3585" t="s">
        <v>95</v>
      </c>
      <c r="H3585" t="s">
        <v>142</v>
      </c>
      <c r="I3585" t="s">
        <v>142</v>
      </c>
    </row>
    <row r="3586" spans="1:9" x14ac:dyDescent="0.3">
      <c r="A3586" t="s">
        <v>129</v>
      </c>
      <c r="B3586" s="1">
        <v>42309</v>
      </c>
      <c r="C3586">
        <v>1265</v>
      </c>
      <c r="D3586">
        <v>509</v>
      </c>
      <c r="E3586">
        <v>1.2725</v>
      </c>
      <c r="F3586">
        <v>0.21310000000000001</v>
      </c>
      <c r="G3586" t="s">
        <v>98</v>
      </c>
      <c r="H3586" t="s">
        <v>142</v>
      </c>
      <c r="I3586" t="s">
        <v>142</v>
      </c>
    </row>
    <row r="3587" spans="1:9" x14ac:dyDescent="0.3">
      <c r="A3587" t="s">
        <v>129</v>
      </c>
      <c r="B3587" s="1">
        <v>42310</v>
      </c>
      <c r="C3587">
        <v>3454</v>
      </c>
      <c r="D3587">
        <v>1883</v>
      </c>
      <c r="E3587">
        <v>4.7074999999999996</v>
      </c>
      <c r="F3587">
        <v>0.62129999999999996</v>
      </c>
      <c r="G3587" t="s">
        <v>98</v>
      </c>
      <c r="H3587" t="s">
        <v>142</v>
      </c>
      <c r="I3587" t="s">
        <v>142</v>
      </c>
    </row>
    <row r="3588" spans="1:9" x14ac:dyDescent="0.3">
      <c r="A3588" t="s">
        <v>129</v>
      </c>
      <c r="B3588" s="1">
        <v>42311</v>
      </c>
      <c r="C3588">
        <v>3246</v>
      </c>
      <c r="D3588">
        <v>1901</v>
      </c>
      <c r="E3588">
        <v>4.7525000000000004</v>
      </c>
      <c r="F3588">
        <v>0.63819999999999999</v>
      </c>
      <c r="G3588" t="s">
        <v>98</v>
      </c>
      <c r="H3588" t="s">
        <v>142</v>
      </c>
      <c r="I3588" t="s">
        <v>142</v>
      </c>
    </row>
    <row r="3589" spans="1:9" x14ac:dyDescent="0.3">
      <c r="A3589" t="s">
        <v>129</v>
      </c>
      <c r="B3589" s="1">
        <v>42312</v>
      </c>
      <c r="C3589">
        <v>1723</v>
      </c>
      <c r="D3589">
        <v>809</v>
      </c>
      <c r="E3589">
        <v>2.0225</v>
      </c>
      <c r="F3589">
        <v>0.249</v>
      </c>
      <c r="G3589" t="s">
        <v>98</v>
      </c>
      <c r="H3589" t="s">
        <v>142</v>
      </c>
      <c r="I3589" t="s">
        <v>142</v>
      </c>
    </row>
    <row r="3590" spans="1:9" x14ac:dyDescent="0.3">
      <c r="A3590" t="s">
        <v>129</v>
      </c>
      <c r="B3590" s="1">
        <v>42313</v>
      </c>
      <c r="C3590">
        <v>3037</v>
      </c>
      <c r="D3590">
        <v>1797</v>
      </c>
      <c r="E3590">
        <v>4.4924999999999997</v>
      </c>
      <c r="F3590">
        <v>0.36940000000000001</v>
      </c>
      <c r="G3590" t="s">
        <v>98</v>
      </c>
      <c r="H3590" t="s">
        <v>142</v>
      </c>
      <c r="I3590" t="s">
        <v>142</v>
      </c>
    </row>
    <row r="3591" spans="1:9" x14ac:dyDescent="0.3">
      <c r="A3591" t="s">
        <v>129</v>
      </c>
      <c r="B3591" s="1">
        <v>42314</v>
      </c>
      <c r="C3591">
        <v>2631</v>
      </c>
      <c r="D3591">
        <v>1681</v>
      </c>
      <c r="E3591">
        <v>4.2024999999999997</v>
      </c>
      <c r="F3591">
        <v>0.38579999999999998</v>
      </c>
      <c r="G3591" t="s">
        <v>98</v>
      </c>
      <c r="H3591" t="s">
        <v>142</v>
      </c>
      <c r="I3591" t="s">
        <v>142</v>
      </c>
    </row>
    <row r="3592" spans="1:9" x14ac:dyDescent="0.3">
      <c r="A3592" t="s">
        <v>129</v>
      </c>
      <c r="B3592" s="1">
        <v>42316</v>
      </c>
      <c r="C3592">
        <v>1160</v>
      </c>
      <c r="D3592">
        <v>460</v>
      </c>
      <c r="E3592">
        <v>1.2269000000000001</v>
      </c>
      <c r="F3592">
        <v>0.4088</v>
      </c>
      <c r="G3592" t="s">
        <v>98</v>
      </c>
      <c r="H3592" t="s">
        <v>142</v>
      </c>
      <c r="I3592" t="s">
        <v>142</v>
      </c>
    </row>
    <row r="3593" spans="1:9" x14ac:dyDescent="0.3">
      <c r="A3593" t="s">
        <v>129</v>
      </c>
      <c r="B3593" s="1">
        <v>42315</v>
      </c>
      <c r="C3593">
        <v>1154</v>
      </c>
      <c r="D3593">
        <v>582</v>
      </c>
      <c r="E3593">
        <v>1.4550000000000001</v>
      </c>
      <c r="F3593">
        <v>0.253</v>
      </c>
      <c r="G3593" t="s">
        <v>98</v>
      </c>
      <c r="H3593" t="s">
        <v>142</v>
      </c>
      <c r="I3593" t="s">
        <v>142</v>
      </c>
    </row>
    <row r="3594" spans="1:9" x14ac:dyDescent="0.3">
      <c r="A3594" t="s">
        <v>129</v>
      </c>
      <c r="B3594" s="1">
        <v>42317</v>
      </c>
      <c r="C3594">
        <v>3395</v>
      </c>
      <c r="D3594">
        <v>1919</v>
      </c>
      <c r="E3594">
        <v>4.9881000000000002</v>
      </c>
      <c r="F3594">
        <v>1.6626000000000001</v>
      </c>
      <c r="G3594" t="s">
        <v>98</v>
      </c>
      <c r="H3594" t="s">
        <v>142</v>
      </c>
      <c r="I3594" t="s">
        <v>142</v>
      </c>
    </row>
    <row r="3595" spans="1:9" x14ac:dyDescent="0.3">
      <c r="A3595" t="s">
        <v>129</v>
      </c>
      <c r="B3595" s="1">
        <v>42318</v>
      </c>
      <c r="C3595">
        <v>2145</v>
      </c>
      <c r="D3595">
        <v>1247</v>
      </c>
      <c r="E3595">
        <v>3.5632999999999999</v>
      </c>
      <c r="F3595">
        <v>1.1877</v>
      </c>
      <c r="G3595" t="s">
        <v>98</v>
      </c>
      <c r="H3595" t="s">
        <v>142</v>
      </c>
      <c r="I3595" t="s">
        <v>142</v>
      </c>
    </row>
    <row r="3596" spans="1:9" x14ac:dyDescent="0.3">
      <c r="A3596" t="s">
        <v>129</v>
      </c>
      <c r="B3596" s="1">
        <v>42319</v>
      </c>
      <c r="C3596">
        <v>1453</v>
      </c>
      <c r="D3596">
        <v>550</v>
      </c>
      <c r="E3596">
        <v>1.5353000000000001</v>
      </c>
      <c r="F3596">
        <v>0.51160000000000005</v>
      </c>
      <c r="G3596" t="s">
        <v>98</v>
      </c>
      <c r="H3596" t="s">
        <v>142</v>
      </c>
      <c r="I3596" t="s">
        <v>142</v>
      </c>
    </row>
    <row r="3597" spans="1:9" x14ac:dyDescent="0.3">
      <c r="A3597" t="s">
        <v>129</v>
      </c>
      <c r="B3597" s="1">
        <v>42320</v>
      </c>
      <c r="C3597">
        <v>2339</v>
      </c>
      <c r="D3597">
        <v>1272</v>
      </c>
      <c r="E3597">
        <v>3.5958000000000001</v>
      </c>
      <c r="F3597">
        <v>1.1984999999999999</v>
      </c>
      <c r="G3597" t="s">
        <v>98</v>
      </c>
      <c r="H3597" t="s">
        <v>142</v>
      </c>
      <c r="I3597" t="s">
        <v>142</v>
      </c>
    </row>
    <row r="3598" spans="1:9" x14ac:dyDescent="0.3">
      <c r="A3598" t="s">
        <v>129</v>
      </c>
      <c r="B3598" s="1">
        <v>42321</v>
      </c>
      <c r="C3598">
        <v>2570</v>
      </c>
      <c r="D3598">
        <v>1419</v>
      </c>
      <c r="E3598">
        <v>3.9674999999999998</v>
      </c>
      <c r="F3598">
        <v>1.3224</v>
      </c>
      <c r="G3598" t="s">
        <v>98</v>
      </c>
      <c r="H3598" t="s">
        <v>142</v>
      </c>
      <c r="I3598" t="s">
        <v>142</v>
      </c>
    </row>
    <row r="3599" spans="1:9" x14ac:dyDescent="0.3">
      <c r="A3599" t="s">
        <v>129</v>
      </c>
      <c r="B3599" s="1">
        <v>42322</v>
      </c>
      <c r="C3599">
        <v>625</v>
      </c>
      <c r="D3599">
        <v>249</v>
      </c>
      <c r="E3599">
        <v>0.70350000000000001</v>
      </c>
      <c r="F3599">
        <v>0.23449999999999999</v>
      </c>
      <c r="G3599" t="s">
        <v>98</v>
      </c>
      <c r="H3599" t="s">
        <v>142</v>
      </c>
      <c r="I3599" t="s">
        <v>142</v>
      </c>
    </row>
    <row r="3600" spans="1:9" x14ac:dyDescent="0.3">
      <c r="A3600" t="s">
        <v>129</v>
      </c>
      <c r="B3600" s="1">
        <v>42323</v>
      </c>
      <c r="C3600">
        <v>756</v>
      </c>
      <c r="D3600">
        <v>210</v>
      </c>
      <c r="E3600">
        <v>0.58540000000000003</v>
      </c>
      <c r="F3600">
        <v>0.1951</v>
      </c>
      <c r="G3600" t="s">
        <v>98</v>
      </c>
      <c r="H3600" t="s">
        <v>142</v>
      </c>
      <c r="I3600" t="s">
        <v>142</v>
      </c>
    </row>
    <row r="3601" spans="1:9" x14ac:dyDescent="0.3">
      <c r="A3601" t="s">
        <v>129</v>
      </c>
      <c r="B3601" s="1">
        <v>42324</v>
      </c>
      <c r="C3601">
        <v>1701</v>
      </c>
      <c r="D3601">
        <v>795</v>
      </c>
      <c r="E3601">
        <v>2.2509999999999999</v>
      </c>
      <c r="F3601">
        <v>0.75019999999999998</v>
      </c>
      <c r="G3601" t="s">
        <v>98</v>
      </c>
      <c r="H3601" t="s">
        <v>142</v>
      </c>
      <c r="I3601" t="s">
        <v>142</v>
      </c>
    </row>
    <row r="3602" spans="1:9" x14ac:dyDescent="0.3">
      <c r="A3602" t="s">
        <v>129</v>
      </c>
      <c r="B3602" s="1">
        <v>42325</v>
      </c>
      <c r="C3602">
        <v>2979</v>
      </c>
      <c r="D3602">
        <v>1406</v>
      </c>
      <c r="E3602">
        <v>3.86</v>
      </c>
      <c r="F3602">
        <v>1.2866</v>
      </c>
      <c r="G3602" t="s">
        <v>98</v>
      </c>
      <c r="H3602" t="s">
        <v>142</v>
      </c>
      <c r="I3602" t="s">
        <v>142</v>
      </c>
    </row>
    <row r="3603" spans="1:9" x14ac:dyDescent="0.3">
      <c r="A3603" t="s">
        <v>129</v>
      </c>
      <c r="B3603" s="1">
        <v>42326</v>
      </c>
      <c r="C3603">
        <v>2972</v>
      </c>
      <c r="D3603">
        <v>1595</v>
      </c>
      <c r="E3603">
        <v>4.4574999999999996</v>
      </c>
      <c r="F3603">
        <v>1.4856</v>
      </c>
      <c r="G3603" t="s">
        <v>98</v>
      </c>
      <c r="H3603" t="s">
        <v>142</v>
      </c>
      <c r="I3603" t="s">
        <v>142</v>
      </c>
    </row>
    <row r="3604" spans="1:9" x14ac:dyDescent="0.3">
      <c r="A3604" t="s">
        <v>129</v>
      </c>
      <c r="B3604" s="1">
        <v>42327</v>
      </c>
      <c r="C3604">
        <v>2187</v>
      </c>
      <c r="D3604">
        <v>1152</v>
      </c>
      <c r="E3604">
        <v>3.2587000000000002</v>
      </c>
      <c r="F3604">
        <v>1.0863</v>
      </c>
      <c r="G3604" t="s">
        <v>98</v>
      </c>
      <c r="H3604" t="s">
        <v>142</v>
      </c>
      <c r="I3604" t="s">
        <v>142</v>
      </c>
    </row>
    <row r="3605" spans="1:9" x14ac:dyDescent="0.3">
      <c r="A3605" t="s">
        <v>129</v>
      </c>
      <c r="B3605" s="1">
        <v>42328</v>
      </c>
      <c r="C3605">
        <v>1111</v>
      </c>
      <c r="D3605">
        <v>574</v>
      </c>
      <c r="E3605">
        <v>1.6454</v>
      </c>
      <c r="F3605">
        <v>0.5484</v>
      </c>
      <c r="G3605" t="s">
        <v>98</v>
      </c>
      <c r="H3605" t="s">
        <v>142</v>
      </c>
      <c r="I3605" t="s">
        <v>142</v>
      </c>
    </row>
    <row r="3606" spans="1:9" x14ac:dyDescent="0.3">
      <c r="A3606" t="s">
        <v>129</v>
      </c>
      <c r="B3606" s="1">
        <v>42329</v>
      </c>
      <c r="C3606">
        <v>647</v>
      </c>
      <c r="D3606">
        <v>269</v>
      </c>
      <c r="E3606">
        <v>0.78449999999999998</v>
      </c>
      <c r="F3606">
        <v>0.26140000000000002</v>
      </c>
      <c r="G3606" t="s">
        <v>98</v>
      </c>
      <c r="H3606" t="s">
        <v>142</v>
      </c>
      <c r="I3606" t="s">
        <v>142</v>
      </c>
    </row>
    <row r="3607" spans="1:9" x14ac:dyDescent="0.3">
      <c r="A3607" t="s">
        <v>129</v>
      </c>
      <c r="B3607" s="1">
        <v>42330</v>
      </c>
      <c r="C3607">
        <v>689</v>
      </c>
      <c r="D3607">
        <v>237</v>
      </c>
      <c r="E3607">
        <v>0.65900000000000003</v>
      </c>
      <c r="F3607">
        <v>0.21959999999999999</v>
      </c>
      <c r="G3607" t="s">
        <v>98</v>
      </c>
      <c r="H3607" t="s">
        <v>142</v>
      </c>
      <c r="I3607" t="s">
        <v>142</v>
      </c>
    </row>
    <row r="3608" spans="1:9" x14ac:dyDescent="0.3">
      <c r="A3608" t="s">
        <v>129</v>
      </c>
      <c r="B3608" s="1">
        <v>42331</v>
      </c>
      <c r="C3608">
        <v>1818</v>
      </c>
      <c r="D3608">
        <v>972</v>
      </c>
      <c r="E3608">
        <v>2.798</v>
      </c>
      <c r="F3608">
        <v>0.93259999999999998</v>
      </c>
      <c r="G3608" t="s">
        <v>98</v>
      </c>
      <c r="H3608" t="s">
        <v>142</v>
      </c>
      <c r="I3608" t="s">
        <v>142</v>
      </c>
    </row>
    <row r="3609" spans="1:9" x14ac:dyDescent="0.3">
      <c r="A3609" t="s">
        <v>129</v>
      </c>
      <c r="B3609" s="1">
        <v>42332</v>
      </c>
      <c r="C3609">
        <v>2586</v>
      </c>
      <c r="D3609">
        <v>1663</v>
      </c>
      <c r="E3609">
        <v>4.8449999999999998</v>
      </c>
      <c r="F3609">
        <v>1.615</v>
      </c>
      <c r="G3609" t="s">
        <v>98</v>
      </c>
      <c r="H3609" t="s">
        <v>142</v>
      </c>
      <c r="I3609" t="s">
        <v>142</v>
      </c>
    </row>
    <row r="3610" spans="1:9" x14ac:dyDescent="0.3">
      <c r="A3610" t="s">
        <v>129</v>
      </c>
      <c r="B3610" s="1">
        <v>42333</v>
      </c>
      <c r="C3610">
        <v>1511</v>
      </c>
      <c r="D3610">
        <v>994</v>
      </c>
      <c r="E3610">
        <v>2.9045000000000001</v>
      </c>
      <c r="F3610">
        <v>0.96809999999999996</v>
      </c>
      <c r="G3610" t="s">
        <v>98</v>
      </c>
      <c r="H3610" t="s">
        <v>142</v>
      </c>
      <c r="I3610" t="s">
        <v>142</v>
      </c>
    </row>
    <row r="3611" spans="1:9" x14ac:dyDescent="0.3">
      <c r="A3611" t="s">
        <v>129</v>
      </c>
      <c r="B3611" s="1">
        <v>42334</v>
      </c>
      <c r="C3611">
        <v>569</v>
      </c>
      <c r="D3611">
        <v>263</v>
      </c>
      <c r="E3611">
        <v>0.74429999999999996</v>
      </c>
      <c r="F3611">
        <v>0.248</v>
      </c>
      <c r="G3611" t="s">
        <v>98</v>
      </c>
      <c r="H3611" t="s">
        <v>142</v>
      </c>
      <c r="I3611" t="s">
        <v>142</v>
      </c>
    </row>
    <row r="3612" spans="1:9" x14ac:dyDescent="0.3">
      <c r="A3612" t="s">
        <v>129</v>
      </c>
      <c r="B3612" s="1">
        <v>42335</v>
      </c>
      <c r="C3612">
        <v>587</v>
      </c>
      <c r="D3612">
        <v>286</v>
      </c>
      <c r="E3612">
        <v>0.80869999999999997</v>
      </c>
      <c r="F3612">
        <v>0.26939999999999997</v>
      </c>
      <c r="G3612" t="s">
        <v>98</v>
      </c>
      <c r="H3612" t="s">
        <v>142</v>
      </c>
      <c r="I3612" t="s">
        <v>142</v>
      </c>
    </row>
    <row r="3613" spans="1:9" x14ac:dyDescent="0.3">
      <c r="A3613" t="s">
        <v>129</v>
      </c>
      <c r="B3613" s="1">
        <v>42336</v>
      </c>
      <c r="C3613">
        <v>467</v>
      </c>
      <c r="D3613">
        <v>237</v>
      </c>
      <c r="E3613">
        <v>0.6472</v>
      </c>
      <c r="F3613">
        <v>0.21560000000000001</v>
      </c>
      <c r="G3613" t="s">
        <v>98</v>
      </c>
      <c r="H3613" t="s">
        <v>142</v>
      </c>
      <c r="I3613" t="s">
        <v>142</v>
      </c>
    </row>
    <row r="3614" spans="1:9" x14ac:dyDescent="0.3">
      <c r="A3614" t="s">
        <v>129</v>
      </c>
      <c r="B3614" s="1">
        <v>42337</v>
      </c>
      <c r="C3614">
        <v>545</v>
      </c>
      <c r="D3614">
        <v>274</v>
      </c>
      <c r="E3614">
        <v>0.77759999999999996</v>
      </c>
      <c r="F3614">
        <v>0.2591</v>
      </c>
      <c r="G3614" t="s">
        <v>98</v>
      </c>
      <c r="H3614" t="s">
        <v>142</v>
      </c>
      <c r="I3614" t="s">
        <v>142</v>
      </c>
    </row>
    <row r="3615" spans="1:9" x14ac:dyDescent="0.3">
      <c r="A3615" t="s">
        <v>129</v>
      </c>
      <c r="B3615" s="1">
        <v>42338</v>
      </c>
      <c r="C3615">
        <v>1759</v>
      </c>
      <c r="D3615">
        <v>1070</v>
      </c>
      <c r="E3615">
        <v>3.2134999999999998</v>
      </c>
      <c r="F3615">
        <v>1.0710999999999999</v>
      </c>
      <c r="G3615" t="s">
        <v>98</v>
      </c>
      <c r="H3615" t="s">
        <v>142</v>
      </c>
      <c r="I3615" t="s">
        <v>142</v>
      </c>
    </row>
    <row r="3616" spans="1:9" x14ac:dyDescent="0.3">
      <c r="A3616" t="s">
        <v>129</v>
      </c>
      <c r="B3616" s="1">
        <v>42339</v>
      </c>
      <c r="C3616">
        <v>4108</v>
      </c>
      <c r="D3616">
        <v>2386</v>
      </c>
      <c r="E3616">
        <v>6.8916000000000004</v>
      </c>
      <c r="F3616">
        <v>2.2970999999999999</v>
      </c>
      <c r="G3616" t="s">
        <v>98</v>
      </c>
      <c r="H3616" t="s">
        <v>142</v>
      </c>
      <c r="I3616" t="s">
        <v>142</v>
      </c>
    </row>
    <row r="3617" spans="1:9" x14ac:dyDescent="0.3">
      <c r="A3617" t="s">
        <v>129</v>
      </c>
      <c r="B3617" s="1">
        <v>42341</v>
      </c>
      <c r="C3617">
        <v>3324</v>
      </c>
      <c r="D3617">
        <v>1996</v>
      </c>
      <c r="E3617">
        <v>5.8139000000000003</v>
      </c>
      <c r="F3617">
        <v>1.9378</v>
      </c>
      <c r="G3617" t="s">
        <v>98</v>
      </c>
      <c r="H3617" t="s">
        <v>142</v>
      </c>
      <c r="I3617" t="s">
        <v>142</v>
      </c>
    </row>
    <row r="3618" spans="1:9" x14ac:dyDescent="0.3">
      <c r="A3618" t="s">
        <v>129</v>
      </c>
      <c r="B3618" s="1">
        <v>42340</v>
      </c>
      <c r="C3618">
        <v>3668</v>
      </c>
      <c r="D3618">
        <v>2035</v>
      </c>
      <c r="E3618">
        <v>5.952</v>
      </c>
      <c r="F3618">
        <v>1.9839</v>
      </c>
      <c r="G3618" t="s">
        <v>98</v>
      </c>
      <c r="H3618" t="s">
        <v>142</v>
      </c>
      <c r="I3618" t="s">
        <v>142</v>
      </c>
    </row>
    <row r="3619" spans="1:9" x14ac:dyDescent="0.3">
      <c r="A3619" t="s">
        <v>129</v>
      </c>
      <c r="B3619" s="1">
        <v>42342</v>
      </c>
      <c r="C3619">
        <v>3275</v>
      </c>
      <c r="D3619">
        <v>2128</v>
      </c>
      <c r="E3619">
        <v>6.2803000000000004</v>
      </c>
      <c r="F3619">
        <v>2.0933000000000002</v>
      </c>
      <c r="G3619" t="s">
        <v>98</v>
      </c>
      <c r="H3619" t="s">
        <v>142</v>
      </c>
      <c r="I3619" t="s">
        <v>142</v>
      </c>
    </row>
    <row r="3620" spans="1:9" x14ac:dyDescent="0.3">
      <c r="A3620" t="s">
        <v>129</v>
      </c>
      <c r="B3620" s="1">
        <v>42343</v>
      </c>
      <c r="C3620">
        <v>987</v>
      </c>
      <c r="D3620">
        <v>544</v>
      </c>
      <c r="E3620">
        <v>1.7014</v>
      </c>
      <c r="F3620">
        <v>0.56710000000000005</v>
      </c>
      <c r="G3620" t="s">
        <v>98</v>
      </c>
      <c r="H3620" t="s">
        <v>142</v>
      </c>
      <c r="I3620" t="s">
        <v>142</v>
      </c>
    </row>
    <row r="3621" spans="1:9" x14ac:dyDescent="0.3">
      <c r="A3621" t="s">
        <v>129</v>
      </c>
      <c r="B3621" s="1">
        <v>42344</v>
      </c>
      <c r="C3621">
        <v>780</v>
      </c>
      <c r="D3621">
        <v>382</v>
      </c>
      <c r="E3621">
        <v>1.0996999999999999</v>
      </c>
      <c r="F3621">
        <v>0.36649999999999999</v>
      </c>
      <c r="G3621" t="s">
        <v>98</v>
      </c>
      <c r="H3621" t="s">
        <v>142</v>
      </c>
      <c r="I3621" t="s">
        <v>142</v>
      </c>
    </row>
    <row r="3622" spans="1:9" x14ac:dyDescent="0.3">
      <c r="A3622" t="s">
        <v>129</v>
      </c>
      <c r="B3622" s="1">
        <v>42345</v>
      </c>
      <c r="C3622">
        <v>3516</v>
      </c>
      <c r="D3622">
        <v>2157</v>
      </c>
      <c r="E3622">
        <v>6.0019</v>
      </c>
      <c r="F3622">
        <v>2.0005999999999999</v>
      </c>
      <c r="G3622" t="s">
        <v>98</v>
      </c>
      <c r="H3622" t="s">
        <v>142</v>
      </c>
      <c r="I3622" t="s">
        <v>142</v>
      </c>
    </row>
    <row r="3623" spans="1:9" x14ac:dyDescent="0.3">
      <c r="A3623" t="s">
        <v>129</v>
      </c>
      <c r="B3623" s="1">
        <v>42346</v>
      </c>
      <c r="C3623">
        <v>4934</v>
      </c>
      <c r="D3623">
        <v>3028</v>
      </c>
      <c r="E3623">
        <v>8.7815999999999992</v>
      </c>
      <c r="F3623">
        <v>2.9272</v>
      </c>
      <c r="G3623" t="s">
        <v>98</v>
      </c>
      <c r="H3623" t="s">
        <v>142</v>
      </c>
      <c r="I3623" t="s">
        <v>142</v>
      </c>
    </row>
    <row r="3624" spans="1:9" x14ac:dyDescent="0.3">
      <c r="A3624" t="s">
        <v>129</v>
      </c>
      <c r="B3624" s="1">
        <v>42347</v>
      </c>
      <c r="C3624">
        <v>3392</v>
      </c>
      <c r="D3624">
        <v>2215</v>
      </c>
      <c r="E3624">
        <v>6.3395000000000001</v>
      </c>
      <c r="F3624">
        <v>2.113</v>
      </c>
      <c r="G3624" t="s">
        <v>98</v>
      </c>
      <c r="H3624" t="s">
        <v>142</v>
      </c>
      <c r="I3624" t="s">
        <v>142</v>
      </c>
    </row>
    <row r="3625" spans="1:9" x14ac:dyDescent="0.3">
      <c r="A3625" t="s">
        <v>129</v>
      </c>
      <c r="B3625" s="1">
        <v>42348</v>
      </c>
      <c r="C3625">
        <v>5585</v>
      </c>
      <c r="D3625">
        <v>3688</v>
      </c>
      <c r="E3625">
        <v>10.2746</v>
      </c>
      <c r="F3625">
        <v>3.4247999999999998</v>
      </c>
      <c r="G3625" t="s">
        <v>98</v>
      </c>
      <c r="H3625" t="s">
        <v>142</v>
      </c>
      <c r="I3625" t="s">
        <v>142</v>
      </c>
    </row>
    <row r="3626" spans="1:9" x14ac:dyDescent="0.3">
      <c r="A3626" t="s">
        <v>129</v>
      </c>
      <c r="B3626" s="1">
        <v>42349</v>
      </c>
      <c r="C3626">
        <v>5243</v>
      </c>
      <c r="D3626">
        <v>3940</v>
      </c>
      <c r="E3626">
        <v>11.036799999999999</v>
      </c>
      <c r="F3626">
        <v>3.6787999999999998</v>
      </c>
      <c r="G3626" t="s">
        <v>98</v>
      </c>
      <c r="H3626" t="s">
        <v>142</v>
      </c>
      <c r="I3626" t="s">
        <v>142</v>
      </c>
    </row>
    <row r="3627" spans="1:9" x14ac:dyDescent="0.3">
      <c r="A3627" t="s">
        <v>129</v>
      </c>
      <c r="B3627" s="1">
        <v>42350</v>
      </c>
      <c r="C3627">
        <v>1655</v>
      </c>
      <c r="D3627">
        <v>825</v>
      </c>
      <c r="E3627">
        <v>2.3212999999999999</v>
      </c>
      <c r="F3627">
        <v>0.77370000000000005</v>
      </c>
      <c r="G3627" t="s">
        <v>98</v>
      </c>
      <c r="H3627" t="s">
        <v>142</v>
      </c>
      <c r="I3627" t="s">
        <v>142</v>
      </c>
    </row>
    <row r="3628" spans="1:9" x14ac:dyDescent="0.3">
      <c r="A3628" t="s">
        <v>129</v>
      </c>
      <c r="B3628" s="1">
        <v>42351</v>
      </c>
      <c r="C3628">
        <v>1134</v>
      </c>
      <c r="D3628">
        <v>506</v>
      </c>
      <c r="E3628">
        <v>1.3934</v>
      </c>
      <c r="F3628">
        <v>0.46429999999999999</v>
      </c>
      <c r="G3628" t="s">
        <v>98</v>
      </c>
      <c r="H3628" t="s">
        <v>142</v>
      </c>
      <c r="I3628" t="s">
        <v>142</v>
      </c>
    </row>
    <row r="3629" spans="1:9" x14ac:dyDescent="0.3">
      <c r="A3629" t="s">
        <v>129</v>
      </c>
      <c r="B3629" s="1">
        <v>42352</v>
      </c>
      <c r="C3629">
        <v>2805</v>
      </c>
      <c r="D3629">
        <v>1760</v>
      </c>
      <c r="E3629">
        <v>4.8666999999999998</v>
      </c>
      <c r="F3629">
        <v>1.6221000000000001</v>
      </c>
      <c r="G3629" t="s">
        <v>98</v>
      </c>
      <c r="H3629" t="s">
        <v>142</v>
      </c>
      <c r="I3629" t="s">
        <v>142</v>
      </c>
    </row>
    <row r="3630" spans="1:9" x14ac:dyDescent="0.3">
      <c r="A3630" t="s">
        <v>129</v>
      </c>
      <c r="B3630" s="1">
        <v>42353</v>
      </c>
      <c r="C3630">
        <v>4753</v>
      </c>
      <c r="D3630">
        <v>2977</v>
      </c>
      <c r="E3630">
        <v>8.4141999999999992</v>
      </c>
      <c r="F3630">
        <v>2.8047</v>
      </c>
      <c r="G3630" t="s">
        <v>98</v>
      </c>
      <c r="H3630" t="s">
        <v>142</v>
      </c>
      <c r="I3630" t="s">
        <v>142</v>
      </c>
    </row>
    <row r="3631" spans="1:9" x14ac:dyDescent="0.3">
      <c r="A3631" t="s">
        <v>129</v>
      </c>
      <c r="B3631" s="1">
        <v>42354</v>
      </c>
      <c r="C3631">
        <v>2833</v>
      </c>
      <c r="D3631">
        <v>1700</v>
      </c>
      <c r="E3631">
        <v>4.8253000000000004</v>
      </c>
      <c r="F3631">
        <v>1.6084000000000001</v>
      </c>
      <c r="G3631" t="s">
        <v>98</v>
      </c>
      <c r="H3631" t="s">
        <v>142</v>
      </c>
      <c r="I3631" t="s">
        <v>142</v>
      </c>
    </row>
    <row r="3632" spans="1:9" x14ac:dyDescent="0.3">
      <c r="A3632" t="s">
        <v>129</v>
      </c>
      <c r="B3632" s="1">
        <v>42355</v>
      </c>
      <c r="C3632">
        <v>3164</v>
      </c>
      <c r="D3632">
        <v>2182</v>
      </c>
      <c r="E3632">
        <v>6.2046000000000001</v>
      </c>
      <c r="F3632">
        <v>2.0680999999999998</v>
      </c>
      <c r="G3632" t="s">
        <v>98</v>
      </c>
      <c r="H3632" t="s">
        <v>142</v>
      </c>
      <c r="I3632" t="s">
        <v>142</v>
      </c>
    </row>
    <row r="3633" spans="1:9" x14ac:dyDescent="0.3">
      <c r="A3633" t="s">
        <v>129</v>
      </c>
      <c r="B3633" s="1">
        <v>42356</v>
      </c>
      <c r="C3633">
        <v>1828</v>
      </c>
      <c r="D3633">
        <v>1144</v>
      </c>
      <c r="E3633">
        <v>3.1958000000000002</v>
      </c>
      <c r="F3633">
        <v>1.0651999999999999</v>
      </c>
      <c r="G3633" t="s">
        <v>98</v>
      </c>
      <c r="H3633" t="s">
        <v>142</v>
      </c>
      <c r="I3633" t="s">
        <v>142</v>
      </c>
    </row>
    <row r="3634" spans="1:9" x14ac:dyDescent="0.3">
      <c r="A3634" t="s">
        <v>129</v>
      </c>
      <c r="B3634" s="1">
        <v>42357</v>
      </c>
      <c r="C3634">
        <v>1114</v>
      </c>
      <c r="D3634">
        <v>631</v>
      </c>
      <c r="E3634">
        <v>1.8767</v>
      </c>
      <c r="F3634">
        <v>0.62560000000000004</v>
      </c>
      <c r="G3634" t="s">
        <v>98</v>
      </c>
      <c r="H3634" t="s">
        <v>142</v>
      </c>
      <c r="I3634" t="s">
        <v>142</v>
      </c>
    </row>
    <row r="3635" spans="1:9" x14ac:dyDescent="0.3">
      <c r="A3635" t="s">
        <v>129</v>
      </c>
      <c r="B3635" s="1">
        <v>42358</v>
      </c>
      <c r="C3635">
        <v>1102</v>
      </c>
      <c r="D3635">
        <v>602</v>
      </c>
      <c r="E3635">
        <v>1.7451000000000001</v>
      </c>
      <c r="F3635">
        <v>0.58160000000000001</v>
      </c>
      <c r="G3635" t="s">
        <v>98</v>
      </c>
      <c r="H3635" t="s">
        <v>142</v>
      </c>
      <c r="I3635" t="s">
        <v>142</v>
      </c>
    </row>
    <row r="3636" spans="1:9" x14ac:dyDescent="0.3">
      <c r="A3636" t="s">
        <v>129</v>
      </c>
      <c r="B3636" s="1">
        <v>42359</v>
      </c>
      <c r="C3636">
        <v>3506</v>
      </c>
      <c r="D3636">
        <v>2655</v>
      </c>
      <c r="E3636">
        <v>7.4718</v>
      </c>
      <c r="F3636">
        <v>2.4906000000000001</v>
      </c>
      <c r="G3636" t="s">
        <v>98</v>
      </c>
      <c r="H3636" t="s">
        <v>142</v>
      </c>
      <c r="I3636" t="s">
        <v>142</v>
      </c>
    </row>
    <row r="3637" spans="1:9" x14ac:dyDescent="0.3">
      <c r="A3637" t="s">
        <v>129</v>
      </c>
      <c r="B3637" s="1">
        <v>42360</v>
      </c>
      <c r="C3637">
        <v>3927</v>
      </c>
      <c r="D3637">
        <v>2900</v>
      </c>
      <c r="E3637">
        <v>8.1995000000000005</v>
      </c>
      <c r="F3637">
        <v>2.7332000000000001</v>
      </c>
      <c r="G3637" t="s">
        <v>98</v>
      </c>
      <c r="H3637" t="s">
        <v>142</v>
      </c>
      <c r="I3637" t="s">
        <v>142</v>
      </c>
    </row>
    <row r="3638" spans="1:9" x14ac:dyDescent="0.3">
      <c r="A3638" t="s">
        <v>129</v>
      </c>
      <c r="B3638" s="1">
        <v>42361</v>
      </c>
      <c r="C3638">
        <v>4149</v>
      </c>
      <c r="D3638">
        <v>3140</v>
      </c>
      <c r="E3638">
        <v>8.7311999999999994</v>
      </c>
      <c r="F3638">
        <v>2.9102999999999999</v>
      </c>
      <c r="G3638" t="s">
        <v>98</v>
      </c>
      <c r="H3638" t="s">
        <v>142</v>
      </c>
      <c r="I3638" t="s">
        <v>142</v>
      </c>
    </row>
    <row r="3639" spans="1:9" x14ac:dyDescent="0.3">
      <c r="A3639" t="s">
        <v>129</v>
      </c>
      <c r="B3639" s="1">
        <v>42362</v>
      </c>
      <c r="C3639">
        <v>2272</v>
      </c>
      <c r="D3639">
        <v>1556</v>
      </c>
      <c r="E3639">
        <v>4.5471000000000004</v>
      </c>
      <c r="F3639">
        <v>1.5157</v>
      </c>
      <c r="G3639" t="s">
        <v>98</v>
      </c>
      <c r="H3639" t="s">
        <v>142</v>
      </c>
      <c r="I3639" t="s">
        <v>142</v>
      </c>
    </row>
    <row r="3640" spans="1:9" x14ac:dyDescent="0.3">
      <c r="A3640" t="s">
        <v>129</v>
      </c>
      <c r="B3640" s="1">
        <v>42363</v>
      </c>
      <c r="C3640">
        <v>933</v>
      </c>
      <c r="D3640">
        <v>539</v>
      </c>
      <c r="E3640">
        <v>1.4567000000000001</v>
      </c>
      <c r="F3640">
        <v>0.48549999999999999</v>
      </c>
      <c r="G3640" t="s">
        <v>98</v>
      </c>
      <c r="H3640" t="s">
        <v>142</v>
      </c>
      <c r="I3640" t="s">
        <v>142</v>
      </c>
    </row>
    <row r="3641" spans="1:9" x14ac:dyDescent="0.3">
      <c r="A3641" t="s">
        <v>129</v>
      </c>
      <c r="B3641" s="1">
        <v>42364</v>
      </c>
      <c r="C3641">
        <v>1110</v>
      </c>
      <c r="D3641">
        <v>512</v>
      </c>
      <c r="E3641">
        <v>1.3868</v>
      </c>
      <c r="F3641">
        <v>0.4622</v>
      </c>
      <c r="G3641" t="s">
        <v>98</v>
      </c>
      <c r="H3641" t="s">
        <v>142</v>
      </c>
      <c r="I3641" t="s">
        <v>142</v>
      </c>
    </row>
    <row r="3642" spans="1:9" x14ac:dyDescent="0.3">
      <c r="A3642" t="s">
        <v>129</v>
      </c>
      <c r="B3642" s="1">
        <v>42365</v>
      </c>
      <c r="C3642">
        <v>1582</v>
      </c>
      <c r="D3642">
        <v>847</v>
      </c>
      <c r="E3642">
        <v>2.2894999999999999</v>
      </c>
      <c r="F3642">
        <v>0.7631</v>
      </c>
      <c r="G3642" t="s">
        <v>98</v>
      </c>
      <c r="H3642" t="s">
        <v>142</v>
      </c>
      <c r="I3642" t="s">
        <v>142</v>
      </c>
    </row>
    <row r="3643" spans="1:9" x14ac:dyDescent="0.3">
      <c r="A3643" t="s">
        <v>129</v>
      </c>
      <c r="B3643" s="1">
        <v>42366</v>
      </c>
      <c r="C3643">
        <v>4553</v>
      </c>
      <c r="D3643">
        <v>2385</v>
      </c>
      <c r="E3643">
        <v>6.5194999999999999</v>
      </c>
      <c r="F3643">
        <v>2.1732</v>
      </c>
      <c r="G3643" t="s">
        <v>98</v>
      </c>
      <c r="H3643" t="s">
        <v>142</v>
      </c>
      <c r="I3643" t="s">
        <v>142</v>
      </c>
    </row>
    <row r="3644" spans="1:9" x14ac:dyDescent="0.3">
      <c r="A3644" t="s">
        <v>129</v>
      </c>
      <c r="B3644" s="1">
        <v>42367</v>
      </c>
      <c r="C3644">
        <v>4672</v>
      </c>
      <c r="D3644">
        <v>2839</v>
      </c>
      <c r="E3644">
        <v>7.4794</v>
      </c>
      <c r="F3644">
        <v>2.4929999999999999</v>
      </c>
      <c r="G3644" t="s">
        <v>98</v>
      </c>
      <c r="H3644" t="s">
        <v>142</v>
      </c>
      <c r="I3644" t="s">
        <v>142</v>
      </c>
    </row>
    <row r="3645" spans="1:9" x14ac:dyDescent="0.3">
      <c r="A3645" t="s">
        <v>129</v>
      </c>
      <c r="B3645" s="1">
        <v>42368</v>
      </c>
      <c r="C3645">
        <v>5251</v>
      </c>
      <c r="D3645">
        <v>2545</v>
      </c>
      <c r="E3645">
        <v>6.8121</v>
      </c>
      <c r="F3645">
        <v>2.2705000000000002</v>
      </c>
      <c r="G3645" t="s">
        <v>98</v>
      </c>
      <c r="H3645" t="s">
        <v>142</v>
      </c>
      <c r="I3645" t="s">
        <v>142</v>
      </c>
    </row>
    <row r="3646" spans="1:9" x14ac:dyDescent="0.3">
      <c r="A3646" t="s">
        <v>129</v>
      </c>
      <c r="B3646" s="1">
        <v>42369</v>
      </c>
      <c r="C3646">
        <v>3267</v>
      </c>
      <c r="D3646">
        <v>1326</v>
      </c>
      <c r="E3646">
        <v>3.7330999999999999</v>
      </c>
      <c r="F3646">
        <v>1.2443</v>
      </c>
      <c r="G3646" t="s">
        <v>98</v>
      </c>
      <c r="H3646" t="s">
        <v>142</v>
      </c>
      <c r="I3646" t="s">
        <v>142</v>
      </c>
    </row>
    <row r="3647" spans="1:9" x14ac:dyDescent="0.3">
      <c r="A3647" t="s">
        <v>129</v>
      </c>
      <c r="B3647" s="1">
        <v>42370</v>
      </c>
      <c r="C3647">
        <v>1943</v>
      </c>
      <c r="D3647">
        <v>386</v>
      </c>
      <c r="E3647">
        <v>1.0348999999999999</v>
      </c>
      <c r="F3647">
        <v>0.34489999999999998</v>
      </c>
      <c r="G3647" t="s">
        <v>98</v>
      </c>
      <c r="H3647" t="s">
        <v>142</v>
      </c>
      <c r="I3647" t="s">
        <v>142</v>
      </c>
    </row>
    <row r="3648" spans="1:9" x14ac:dyDescent="0.3">
      <c r="A3648" t="s">
        <v>129</v>
      </c>
      <c r="B3648" s="1">
        <v>42371</v>
      </c>
      <c r="C3648">
        <v>1903</v>
      </c>
      <c r="D3648">
        <v>424</v>
      </c>
      <c r="E3648">
        <v>1.2901</v>
      </c>
      <c r="F3648">
        <v>0.4299</v>
      </c>
      <c r="G3648" t="s">
        <v>98</v>
      </c>
      <c r="H3648" t="s">
        <v>142</v>
      </c>
      <c r="I3648" t="s">
        <v>142</v>
      </c>
    </row>
    <row r="3649" spans="1:9" x14ac:dyDescent="0.3">
      <c r="A3649" t="s">
        <v>129</v>
      </c>
      <c r="B3649" s="1">
        <v>42372</v>
      </c>
      <c r="C3649">
        <v>1836</v>
      </c>
      <c r="D3649">
        <v>347</v>
      </c>
      <c r="E3649">
        <v>0.95199999999999996</v>
      </c>
      <c r="F3649">
        <v>0.31719999999999998</v>
      </c>
      <c r="G3649" t="s">
        <v>98</v>
      </c>
      <c r="H3649" t="s">
        <v>142</v>
      </c>
      <c r="I3649" t="s">
        <v>142</v>
      </c>
    </row>
    <row r="3650" spans="1:9" x14ac:dyDescent="0.3">
      <c r="A3650" t="s">
        <v>129</v>
      </c>
      <c r="B3650" s="1">
        <v>42373</v>
      </c>
      <c r="C3650">
        <v>8203</v>
      </c>
      <c r="D3650">
        <v>1981</v>
      </c>
      <c r="E3650">
        <v>5.3710000000000004</v>
      </c>
      <c r="F3650">
        <v>1.7903</v>
      </c>
      <c r="G3650" t="s">
        <v>98</v>
      </c>
      <c r="H3650" t="s">
        <v>142</v>
      </c>
      <c r="I3650" t="s">
        <v>142</v>
      </c>
    </row>
    <row r="3651" spans="1:9" x14ac:dyDescent="0.3">
      <c r="A3651" t="s">
        <v>129</v>
      </c>
      <c r="B3651" s="1">
        <v>42374</v>
      </c>
      <c r="C3651">
        <v>7233</v>
      </c>
      <c r="D3651">
        <v>2074</v>
      </c>
      <c r="E3651">
        <v>5.8365999999999998</v>
      </c>
      <c r="F3651">
        <v>1.9455</v>
      </c>
      <c r="G3651" t="s">
        <v>98</v>
      </c>
      <c r="H3651" t="s">
        <v>142</v>
      </c>
      <c r="I3651" t="s">
        <v>142</v>
      </c>
    </row>
    <row r="3652" spans="1:9" x14ac:dyDescent="0.3">
      <c r="A3652" t="s">
        <v>129</v>
      </c>
      <c r="B3652" s="1">
        <v>42375</v>
      </c>
      <c r="C3652">
        <v>7597</v>
      </c>
      <c r="D3652">
        <v>2316</v>
      </c>
      <c r="E3652">
        <v>6.3547000000000002</v>
      </c>
      <c r="F3652">
        <v>2.1181999999999999</v>
      </c>
      <c r="G3652" t="s">
        <v>98</v>
      </c>
      <c r="H3652" t="s">
        <v>142</v>
      </c>
      <c r="I3652" t="s">
        <v>142</v>
      </c>
    </row>
    <row r="3653" spans="1:9" x14ac:dyDescent="0.3">
      <c r="A3653" t="s">
        <v>129</v>
      </c>
      <c r="B3653" s="1">
        <v>42376</v>
      </c>
      <c r="C3653">
        <v>7881</v>
      </c>
      <c r="D3653">
        <v>2551</v>
      </c>
      <c r="E3653">
        <v>6.9085999999999999</v>
      </c>
      <c r="F3653">
        <v>2.3029000000000002</v>
      </c>
      <c r="G3653" t="s">
        <v>98</v>
      </c>
      <c r="H3653" t="s">
        <v>142</v>
      </c>
      <c r="I3653" t="s">
        <v>142</v>
      </c>
    </row>
    <row r="3654" spans="1:9" x14ac:dyDescent="0.3">
      <c r="A3654" t="s">
        <v>129</v>
      </c>
      <c r="B3654" s="1">
        <v>42377</v>
      </c>
      <c r="C3654">
        <v>7408</v>
      </c>
      <c r="D3654">
        <v>2396</v>
      </c>
      <c r="E3654">
        <v>5.99</v>
      </c>
      <c r="F3654">
        <v>1.9718</v>
      </c>
      <c r="G3654" t="s">
        <v>98</v>
      </c>
      <c r="H3654" t="s">
        <v>142</v>
      </c>
      <c r="I3654" t="s">
        <v>142</v>
      </c>
    </row>
    <row r="3655" spans="1:9" x14ac:dyDescent="0.3">
      <c r="A3655" t="s">
        <v>129</v>
      </c>
      <c r="B3655" s="1">
        <v>42378</v>
      </c>
      <c r="C3655">
        <v>2632</v>
      </c>
      <c r="D3655">
        <v>596</v>
      </c>
      <c r="E3655">
        <v>1.49</v>
      </c>
      <c r="F3655">
        <v>0.44719999999999999</v>
      </c>
      <c r="G3655" t="s">
        <v>98</v>
      </c>
      <c r="H3655" t="s">
        <v>142</v>
      </c>
      <c r="I3655" t="s">
        <v>142</v>
      </c>
    </row>
    <row r="3656" spans="1:9" x14ac:dyDescent="0.3">
      <c r="A3656" t="s">
        <v>129</v>
      </c>
      <c r="B3656" s="1">
        <v>42379</v>
      </c>
      <c r="C3656">
        <v>2129</v>
      </c>
      <c r="D3656">
        <v>443</v>
      </c>
      <c r="E3656">
        <v>1.1231</v>
      </c>
      <c r="F3656">
        <v>0.37430000000000002</v>
      </c>
      <c r="G3656" t="s">
        <v>98</v>
      </c>
      <c r="H3656" t="s">
        <v>142</v>
      </c>
      <c r="I3656" t="s">
        <v>142</v>
      </c>
    </row>
    <row r="3657" spans="1:9" x14ac:dyDescent="0.3">
      <c r="A3657" t="s">
        <v>129</v>
      </c>
      <c r="B3657" s="1">
        <v>42380</v>
      </c>
      <c r="C3657">
        <v>6445</v>
      </c>
      <c r="D3657">
        <v>1680</v>
      </c>
      <c r="E3657">
        <v>4.1965000000000003</v>
      </c>
      <c r="F3657">
        <v>1.3987000000000001</v>
      </c>
      <c r="G3657" t="s">
        <v>98</v>
      </c>
      <c r="H3657" t="s">
        <v>142</v>
      </c>
      <c r="I3657" t="s">
        <v>142</v>
      </c>
    </row>
    <row r="3658" spans="1:9" x14ac:dyDescent="0.3">
      <c r="A3658" t="s">
        <v>129</v>
      </c>
      <c r="B3658" s="1">
        <v>42381</v>
      </c>
      <c r="C3658">
        <v>6992</v>
      </c>
      <c r="D3658">
        <v>1613</v>
      </c>
      <c r="E3658">
        <v>4.0324999999999998</v>
      </c>
      <c r="F3658">
        <v>1.2081</v>
      </c>
      <c r="G3658" t="s">
        <v>98</v>
      </c>
      <c r="H3658" t="s">
        <v>142</v>
      </c>
      <c r="I3658" t="s">
        <v>142</v>
      </c>
    </row>
    <row r="3659" spans="1:9" x14ac:dyDescent="0.3">
      <c r="A3659" t="s">
        <v>129</v>
      </c>
      <c r="B3659" s="1">
        <v>42382</v>
      </c>
      <c r="C3659">
        <v>6882</v>
      </c>
      <c r="D3659">
        <v>1962</v>
      </c>
      <c r="E3659">
        <v>4.9050000000000002</v>
      </c>
      <c r="F3659">
        <v>1.5284</v>
      </c>
      <c r="G3659" t="s">
        <v>98</v>
      </c>
      <c r="H3659" t="s">
        <v>142</v>
      </c>
      <c r="I3659" t="s">
        <v>142</v>
      </c>
    </row>
    <row r="3660" spans="1:9" x14ac:dyDescent="0.3">
      <c r="A3660" t="s">
        <v>129</v>
      </c>
      <c r="B3660" s="1">
        <v>42383</v>
      </c>
      <c r="C3660">
        <v>7153</v>
      </c>
      <c r="D3660">
        <v>2307</v>
      </c>
      <c r="E3660">
        <v>5.7864000000000004</v>
      </c>
      <c r="F3660">
        <v>1.9286000000000001</v>
      </c>
      <c r="G3660" t="s">
        <v>98</v>
      </c>
      <c r="H3660" t="s">
        <v>142</v>
      </c>
      <c r="I3660" t="s">
        <v>142</v>
      </c>
    </row>
    <row r="3661" spans="1:9" x14ac:dyDescent="0.3">
      <c r="A3661" t="s">
        <v>129</v>
      </c>
      <c r="B3661" s="1">
        <v>42384</v>
      </c>
      <c r="C3661">
        <v>5462</v>
      </c>
      <c r="D3661">
        <v>2152</v>
      </c>
      <c r="E3661">
        <v>5.38</v>
      </c>
      <c r="F3661">
        <v>1.6894</v>
      </c>
      <c r="G3661" t="s">
        <v>98</v>
      </c>
      <c r="H3661" t="s">
        <v>142</v>
      </c>
      <c r="I3661" t="s">
        <v>142</v>
      </c>
    </row>
    <row r="3662" spans="1:9" x14ac:dyDescent="0.3">
      <c r="A3662" t="s">
        <v>129</v>
      </c>
      <c r="B3662" s="1">
        <v>42385</v>
      </c>
      <c r="C3662">
        <v>1323</v>
      </c>
      <c r="D3662">
        <v>343</v>
      </c>
      <c r="E3662">
        <v>0.85750000000000004</v>
      </c>
      <c r="F3662">
        <v>0.27889999999999998</v>
      </c>
      <c r="G3662" t="s">
        <v>98</v>
      </c>
      <c r="H3662" t="s">
        <v>142</v>
      </c>
      <c r="I3662" t="s">
        <v>142</v>
      </c>
    </row>
    <row r="3663" spans="1:9" x14ac:dyDescent="0.3">
      <c r="A3663" t="s">
        <v>129</v>
      </c>
      <c r="B3663" s="1">
        <v>42386</v>
      </c>
      <c r="C3663">
        <v>1785</v>
      </c>
      <c r="D3663">
        <v>523</v>
      </c>
      <c r="E3663">
        <v>1.3075000000000001</v>
      </c>
      <c r="F3663">
        <v>0.42570000000000002</v>
      </c>
      <c r="G3663" t="s">
        <v>98</v>
      </c>
      <c r="H3663" t="s">
        <v>142</v>
      </c>
      <c r="I3663" t="s">
        <v>142</v>
      </c>
    </row>
    <row r="3664" spans="1:9" x14ac:dyDescent="0.3">
      <c r="A3664" t="s">
        <v>129</v>
      </c>
      <c r="B3664" s="1">
        <v>42387</v>
      </c>
      <c r="C3664">
        <v>5898</v>
      </c>
      <c r="D3664">
        <v>2411</v>
      </c>
      <c r="E3664">
        <v>6.0274999999999999</v>
      </c>
      <c r="F3664">
        <v>1.9407000000000001</v>
      </c>
      <c r="G3664" t="s">
        <v>98</v>
      </c>
      <c r="H3664" t="s">
        <v>142</v>
      </c>
      <c r="I3664" t="s">
        <v>142</v>
      </c>
    </row>
    <row r="3665" spans="1:9" x14ac:dyDescent="0.3">
      <c r="A3665" t="s">
        <v>129</v>
      </c>
      <c r="B3665" s="1">
        <v>42388</v>
      </c>
      <c r="C3665">
        <v>4394</v>
      </c>
      <c r="D3665">
        <v>1425</v>
      </c>
      <c r="E3665">
        <v>3.5625</v>
      </c>
      <c r="F3665">
        <v>1.1173</v>
      </c>
      <c r="G3665" t="s">
        <v>98</v>
      </c>
      <c r="H3665" t="s">
        <v>142</v>
      </c>
      <c r="I3665" t="s">
        <v>142</v>
      </c>
    </row>
    <row r="3666" spans="1:9" x14ac:dyDescent="0.3">
      <c r="A3666" t="s">
        <v>129</v>
      </c>
      <c r="B3666" s="1">
        <v>42389</v>
      </c>
      <c r="C3666">
        <v>6078</v>
      </c>
      <c r="D3666">
        <v>2366</v>
      </c>
      <c r="E3666">
        <v>5.915</v>
      </c>
      <c r="F3666">
        <v>1.7907999999999999</v>
      </c>
      <c r="G3666" t="s">
        <v>98</v>
      </c>
      <c r="H3666" t="s">
        <v>142</v>
      </c>
      <c r="I3666" t="s">
        <v>142</v>
      </c>
    </row>
    <row r="3667" spans="1:9" x14ac:dyDescent="0.3">
      <c r="A3667" t="s">
        <v>129</v>
      </c>
      <c r="B3667" s="1">
        <v>42390</v>
      </c>
      <c r="C3667">
        <v>3137</v>
      </c>
      <c r="D3667">
        <v>1109</v>
      </c>
      <c r="E3667">
        <v>2.7725</v>
      </c>
      <c r="F3667">
        <v>0.87170000000000003</v>
      </c>
      <c r="G3667" t="s">
        <v>98</v>
      </c>
      <c r="H3667" t="s">
        <v>142</v>
      </c>
      <c r="I3667" t="s">
        <v>142</v>
      </c>
    </row>
    <row r="3668" spans="1:9" x14ac:dyDescent="0.3">
      <c r="A3668" t="s">
        <v>129</v>
      </c>
      <c r="B3668" s="1">
        <v>42391</v>
      </c>
      <c r="C3668">
        <v>5489</v>
      </c>
      <c r="D3668">
        <v>2108</v>
      </c>
      <c r="E3668">
        <v>5.27</v>
      </c>
      <c r="F3668">
        <v>1.68</v>
      </c>
      <c r="G3668" t="s">
        <v>98</v>
      </c>
      <c r="H3668" t="s">
        <v>142</v>
      </c>
      <c r="I3668" t="s">
        <v>142</v>
      </c>
    </row>
    <row r="3669" spans="1:9" x14ac:dyDescent="0.3">
      <c r="A3669" t="s">
        <v>129</v>
      </c>
      <c r="B3669" s="1">
        <v>42392</v>
      </c>
      <c r="C3669">
        <v>1796</v>
      </c>
      <c r="D3669">
        <v>582</v>
      </c>
      <c r="E3669">
        <v>1.4550000000000001</v>
      </c>
      <c r="F3669">
        <v>0.37119999999999997</v>
      </c>
      <c r="G3669" t="s">
        <v>98</v>
      </c>
      <c r="H3669" t="s">
        <v>142</v>
      </c>
      <c r="I3669" t="s">
        <v>142</v>
      </c>
    </row>
    <row r="3670" spans="1:9" x14ac:dyDescent="0.3">
      <c r="A3670" t="s">
        <v>129</v>
      </c>
      <c r="B3670" s="1">
        <v>42393</v>
      </c>
      <c r="C3670">
        <v>1726</v>
      </c>
      <c r="D3670">
        <v>413</v>
      </c>
      <c r="E3670">
        <v>1.0325</v>
      </c>
      <c r="F3670">
        <v>0.28170000000000001</v>
      </c>
      <c r="G3670" t="s">
        <v>98</v>
      </c>
      <c r="H3670" t="s">
        <v>142</v>
      </c>
      <c r="I3670" t="s">
        <v>142</v>
      </c>
    </row>
    <row r="3671" spans="1:9" x14ac:dyDescent="0.3">
      <c r="A3671" t="s">
        <v>129</v>
      </c>
      <c r="B3671" s="1">
        <v>42394</v>
      </c>
      <c r="C3671">
        <v>5652</v>
      </c>
      <c r="D3671">
        <v>2588</v>
      </c>
      <c r="E3671">
        <v>6.47</v>
      </c>
      <c r="F3671">
        <v>1.7438</v>
      </c>
      <c r="G3671" t="s">
        <v>98</v>
      </c>
      <c r="H3671" t="s">
        <v>142</v>
      </c>
      <c r="I3671" t="s">
        <v>142</v>
      </c>
    </row>
    <row r="3672" spans="1:9" x14ac:dyDescent="0.3">
      <c r="A3672" t="s">
        <v>129</v>
      </c>
      <c r="B3672" s="1">
        <v>42395</v>
      </c>
      <c r="C3672">
        <v>7008</v>
      </c>
      <c r="D3672">
        <v>3317</v>
      </c>
      <c r="E3672">
        <v>8.2925000000000004</v>
      </c>
      <c r="F3672">
        <v>2.1074999999999999</v>
      </c>
      <c r="G3672" t="s">
        <v>98</v>
      </c>
      <c r="H3672" t="s">
        <v>142</v>
      </c>
      <c r="I3672" t="s">
        <v>142</v>
      </c>
    </row>
    <row r="3673" spans="1:9" x14ac:dyDescent="0.3">
      <c r="A3673" t="s">
        <v>129</v>
      </c>
      <c r="B3673" s="1">
        <v>42396</v>
      </c>
      <c r="C3673">
        <v>6773</v>
      </c>
      <c r="D3673">
        <v>3879</v>
      </c>
      <c r="E3673">
        <v>9.6974999999999998</v>
      </c>
      <c r="F3673">
        <v>3.0569999999999999</v>
      </c>
      <c r="G3673" t="s">
        <v>98</v>
      </c>
      <c r="H3673" t="s">
        <v>142</v>
      </c>
      <c r="I3673" t="s">
        <v>142</v>
      </c>
    </row>
    <row r="3674" spans="1:9" x14ac:dyDescent="0.3">
      <c r="A3674" t="s">
        <v>129</v>
      </c>
      <c r="B3674" s="1">
        <v>42397</v>
      </c>
      <c r="C3674">
        <v>5979</v>
      </c>
      <c r="D3674">
        <v>3272</v>
      </c>
      <c r="E3674">
        <v>8.18</v>
      </c>
      <c r="F3674">
        <v>2.5121000000000002</v>
      </c>
      <c r="G3674" t="s">
        <v>98</v>
      </c>
      <c r="H3674" t="s">
        <v>142</v>
      </c>
      <c r="I3674" t="s">
        <v>142</v>
      </c>
    </row>
    <row r="3675" spans="1:9" x14ac:dyDescent="0.3">
      <c r="A3675" t="s">
        <v>129</v>
      </c>
      <c r="B3675" s="1">
        <v>42398</v>
      </c>
      <c r="C3675">
        <v>3593</v>
      </c>
      <c r="D3675">
        <v>1933</v>
      </c>
      <c r="E3675">
        <v>4.8324999999999996</v>
      </c>
      <c r="F3675">
        <v>1.4948999999999999</v>
      </c>
      <c r="G3675" t="s">
        <v>98</v>
      </c>
      <c r="H3675" t="s">
        <v>142</v>
      </c>
      <c r="I3675" t="s">
        <v>142</v>
      </c>
    </row>
    <row r="3676" spans="1:9" x14ac:dyDescent="0.3">
      <c r="A3676" t="s">
        <v>129</v>
      </c>
      <c r="B3676" s="1">
        <v>42399</v>
      </c>
      <c r="C3676">
        <v>1332</v>
      </c>
      <c r="D3676">
        <v>501</v>
      </c>
      <c r="E3676">
        <v>1.2524999999999999</v>
      </c>
      <c r="F3676">
        <v>0.37030000000000002</v>
      </c>
      <c r="G3676" t="s">
        <v>98</v>
      </c>
      <c r="H3676" t="s">
        <v>142</v>
      </c>
      <c r="I3676" t="s">
        <v>142</v>
      </c>
    </row>
    <row r="3677" spans="1:9" x14ac:dyDescent="0.3">
      <c r="A3677" t="s">
        <v>129</v>
      </c>
      <c r="B3677" s="1">
        <v>42400</v>
      </c>
      <c r="C3677">
        <v>1752</v>
      </c>
      <c r="D3677">
        <v>649</v>
      </c>
      <c r="E3677">
        <v>1.621</v>
      </c>
      <c r="F3677">
        <v>0.54020000000000001</v>
      </c>
      <c r="G3677" t="s">
        <v>98</v>
      </c>
      <c r="H3677" t="s">
        <v>142</v>
      </c>
      <c r="I3677" t="s">
        <v>142</v>
      </c>
    </row>
    <row r="3678" spans="1:9" x14ac:dyDescent="0.3">
      <c r="A3678" t="s">
        <v>129</v>
      </c>
      <c r="B3678" s="1">
        <v>42402</v>
      </c>
      <c r="C3678">
        <v>7838</v>
      </c>
      <c r="D3678">
        <v>3057</v>
      </c>
      <c r="E3678">
        <v>7.6425000000000001</v>
      </c>
      <c r="F3678">
        <v>1.9794</v>
      </c>
      <c r="G3678" t="s">
        <v>98</v>
      </c>
      <c r="H3678" t="s">
        <v>142</v>
      </c>
      <c r="I3678" t="s">
        <v>142</v>
      </c>
    </row>
    <row r="3679" spans="1:9" x14ac:dyDescent="0.3">
      <c r="A3679" t="s">
        <v>129</v>
      </c>
      <c r="B3679" s="1">
        <v>42401</v>
      </c>
      <c r="C3679">
        <v>4677</v>
      </c>
      <c r="D3679">
        <v>2010</v>
      </c>
      <c r="E3679">
        <v>5.0250000000000004</v>
      </c>
      <c r="F3679">
        <v>1.4866999999999999</v>
      </c>
      <c r="G3679" t="s">
        <v>98</v>
      </c>
      <c r="H3679" t="s">
        <v>142</v>
      </c>
      <c r="I3679" t="s">
        <v>142</v>
      </c>
    </row>
    <row r="3680" spans="1:9" x14ac:dyDescent="0.3">
      <c r="A3680" t="s">
        <v>129</v>
      </c>
      <c r="B3680" s="1">
        <v>42403</v>
      </c>
      <c r="C3680">
        <v>7175</v>
      </c>
      <c r="D3680">
        <v>2843</v>
      </c>
      <c r="E3680">
        <v>7.1074999999999999</v>
      </c>
      <c r="F3680">
        <v>1.9663999999999999</v>
      </c>
      <c r="G3680" t="s">
        <v>98</v>
      </c>
      <c r="H3680" t="s">
        <v>142</v>
      </c>
      <c r="I3680" t="s">
        <v>142</v>
      </c>
    </row>
    <row r="3681" spans="1:9" x14ac:dyDescent="0.3">
      <c r="A3681" t="s">
        <v>129</v>
      </c>
      <c r="B3681" s="1">
        <v>42404</v>
      </c>
      <c r="C3681">
        <v>5569</v>
      </c>
      <c r="D3681">
        <v>2224</v>
      </c>
      <c r="E3681">
        <v>5.56</v>
      </c>
      <c r="F3681">
        <v>1.4338</v>
      </c>
      <c r="G3681" t="s">
        <v>98</v>
      </c>
      <c r="H3681" t="s">
        <v>142</v>
      </c>
      <c r="I3681" t="s">
        <v>142</v>
      </c>
    </row>
    <row r="3682" spans="1:9" x14ac:dyDescent="0.3">
      <c r="A3682" t="s">
        <v>129</v>
      </c>
      <c r="B3682" s="1">
        <v>42405</v>
      </c>
      <c r="C3682">
        <v>5220</v>
      </c>
      <c r="D3682">
        <v>2263</v>
      </c>
      <c r="E3682">
        <v>5.6574999999999998</v>
      </c>
      <c r="F3682">
        <v>1.7149000000000001</v>
      </c>
      <c r="G3682" t="s">
        <v>98</v>
      </c>
      <c r="H3682" t="s">
        <v>142</v>
      </c>
      <c r="I3682" t="s">
        <v>142</v>
      </c>
    </row>
    <row r="3683" spans="1:9" x14ac:dyDescent="0.3">
      <c r="A3683" t="s">
        <v>129</v>
      </c>
      <c r="B3683" s="1">
        <v>42406</v>
      </c>
      <c r="C3683">
        <v>2988</v>
      </c>
      <c r="D3683">
        <v>912</v>
      </c>
      <c r="E3683">
        <v>2.2875000000000001</v>
      </c>
      <c r="F3683">
        <v>0.76239999999999997</v>
      </c>
      <c r="G3683" t="s">
        <v>98</v>
      </c>
      <c r="H3683" t="s">
        <v>142</v>
      </c>
      <c r="I3683" t="s">
        <v>142</v>
      </c>
    </row>
    <row r="3684" spans="1:9" x14ac:dyDescent="0.3">
      <c r="A3684" t="s">
        <v>129</v>
      </c>
      <c r="B3684" s="1">
        <v>42407</v>
      </c>
      <c r="C3684">
        <v>1941</v>
      </c>
      <c r="D3684">
        <v>690</v>
      </c>
      <c r="E3684">
        <v>1.7726999999999999</v>
      </c>
      <c r="F3684">
        <v>0.59089999999999998</v>
      </c>
      <c r="G3684" t="s">
        <v>98</v>
      </c>
      <c r="H3684" t="s">
        <v>142</v>
      </c>
      <c r="I3684" t="s">
        <v>142</v>
      </c>
    </row>
    <row r="3685" spans="1:9" x14ac:dyDescent="0.3">
      <c r="A3685" t="s">
        <v>129</v>
      </c>
      <c r="B3685" s="1">
        <v>42408</v>
      </c>
      <c r="C3685">
        <v>7560</v>
      </c>
      <c r="D3685">
        <v>2853</v>
      </c>
      <c r="E3685">
        <v>7.1325000000000003</v>
      </c>
      <c r="F3685">
        <v>2.1833999999999998</v>
      </c>
      <c r="G3685" t="s">
        <v>98</v>
      </c>
      <c r="H3685" t="s">
        <v>142</v>
      </c>
      <c r="I3685" t="s">
        <v>142</v>
      </c>
    </row>
    <row r="3686" spans="1:9" x14ac:dyDescent="0.3">
      <c r="A3686" t="s">
        <v>129</v>
      </c>
      <c r="B3686" s="1">
        <v>42409</v>
      </c>
      <c r="C3686">
        <v>7076</v>
      </c>
      <c r="D3686">
        <v>2605</v>
      </c>
      <c r="E3686">
        <v>6.5125000000000002</v>
      </c>
      <c r="F3686">
        <v>2.0358000000000001</v>
      </c>
      <c r="G3686" t="s">
        <v>98</v>
      </c>
      <c r="H3686" t="s">
        <v>142</v>
      </c>
      <c r="I3686" t="s">
        <v>142</v>
      </c>
    </row>
    <row r="3687" spans="1:9" x14ac:dyDescent="0.3">
      <c r="A3687" t="s">
        <v>129</v>
      </c>
      <c r="B3687" s="1">
        <v>42410</v>
      </c>
      <c r="C3687">
        <v>7398</v>
      </c>
      <c r="D3687">
        <v>3460</v>
      </c>
      <c r="E3687">
        <v>8.65</v>
      </c>
      <c r="F3687">
        <v>2.6596000000000002</v>
      </c>
      <c r="G3687" t="s">
        <v>98</v>
      </c>
      <c r="H3687" t="s">
        <v>142</v>
      </c>
      <c r="I3687" t="s">
        <v>142</v>
      </c>
    </row>
    <row r="3688" spans="1:9" x14ac:dyDescent="0.3">
      <c r="A3688" t="s">
        <v>129</v>
      </c>
      <c r="B3688" s="1">
        <v>42411</v>
      </c>
      <c r="C3688">
        <v>6302</v>
      </c>
      <c r="D3688">
        <v>3139</v>
      </c>
      <c r="E3688">
        <v>7.8475000000000001</v>
      </c>
      <c r="F3688">
        <v>2.2658999999999998</v>
      </c>
      <c r="G3688" t="s">
        <v>98</v>
      </c>
      <c r="H3688" t="s">
        <v>142</v>
      </c>
      <c r="I3688" t="s">
        <v>142</v>
      </c>
    </row>
    <row r="3689" spans="1:9" x14ac:dyDescent="0.3">
      <c r="A3689" t="s">
        <v>129</v>
      </c>
      <c r="B3689" s="1">
        <v>42412</v>
      </c>
      <c r="C3689">
        <v>5480</v>
      </c>
      <c r="D3689">
        <v>2591</v>
      </c>
      <c r="E3689">
        <v>6.4775</v>
      </c>
      <c r="F3689">
        <v>2.0383</v>
      </c>
      <c r="G3689" t="s">
        <v>98</v>
      </c>
      <c r="H3689" t="s">
        <v>142</v>
      </c>
      <c r="I3689" t="s">
        <v>142</v>
      </c>
    </row>
    <row r="3690" spans="1:9" x14ac:dyDescent="0.3">
      <c r="A3690" t="s">
        <v>129</v>
      </c>
      <c r="B3690" s="1">
        <v>42413</v>
      </c>
      <c r="C3690">
        <v>1637</v>
      </c>
      <c r="D3690">
        <v>500</v>
      </c>
      <c r="E3690">
        <v>1.2669999999999999</v>
      </c>
      <c r="F3690">
        <v>0.42230000000000001</v>
      </c>
      <c r="G3690" t="s">
        <v>98</v>
      </c>
      <c r="H3690" t="s">
        <v>142</v>
      </c>
      <c r="I3690" t="s">
        <v>142</v>
      </c>
    </row>
    <row r="3691" spans="1:9" x14ac:dyDescent="0.3">
      <c r="A3691" t="s">
        <v>129</v>
      </c>
      <c r="B3691" s="1">
        <v>42414</v>
      </c>
      <c r="C3691">
        <v>1469</v>
      </c>
      <c r="D3691">
        <v>495</v>
      </c>
      <c r="E3691">
        <v>1.2375</v>
      </c>
      <c r="F3691">
        <v>0.39119999999999999</v>
      </c>
      <c r="G3691" t="s">
        <v>98</v>
      </c>
      <c r="H3691" t="s">
        <v>142</v>
      </c>
      <c r="I3691" t="s">
        <v>142</v>
      </c>
    </row>
    <row r="3692" spans="1:9" x14ac:dyDescent="0.3">
      <c r="A3692" t="s">
        <v>129</v>
      </c>
      <c r="B3692" s="1">
        <v>42415</v>
      </c>
      <c r="C3692">
        <v>4352</v>
      </c>
      <c r="D3692">
        <v>2057</v>
      </c>
      <c r="E3692">
        <v>5.1543000000000001</v>
      </c>
      <c r="F3692">
        <v>1.718</v>
      </c>
      <c r="G3692" t="s">
        <v>98</v>
      </c>
      <c r="H3692" t="s">
        <v>142</v>
      </c>
      <c r="I3692" t="s">
        <v>142</v>
      </c>
    </row>
    <row r="3693" spans="1:9" x14ac:dyDescent="0.3">
      <c r="A3693" t="s">
        <v>129</v>
      </c>
      <c r="B3693" s="1">
        <v>42416</v>
      </c>
      <c r="C3693">
        <v>4766</v>
      </c>
      <c r="D3693">
        <v>1908</v>
      </c>
      <c r="E3693">
        <v>4.7699999999999996</v>
      </c>
      <c r="F3693">
        <v>1.4276</v>
      </c>
      <c r="G3693" t="s">
        <v>98</v>
      </c>
      <c r="H3693" t="s">
        <v>142</v>
      </c>
      <c r="I3693" t="s">
        <v>142</v>
      </c>
    </row>
    <row r="3694" spans="1:9" x14ac:dyDescent="0.3">
      <c r="A3694" t="s">
        <v>129</v>
      </c>
      <c r="B3694" s="1">
        <v>42417</v>
      </c>
      <c r="C3694">
        <v>6312</v>
      </c>
      <c r="D3694">
        <v>2883</v>
      </c>
      <c r="E3694">
        <v>7.2074999999999996</v>
      </c>
      <c r="F3694">
        <v>2.1711999999999998</v>
      </c>
      <c r="G3694" t="s">
        <v>98</v>
      </c>
      <c r="H3694" t="s">
        <v>142</v>
      </c>
      <c r="I3694" t="s">
        <v>142</v>
      </c>
    </row>
    <row r="3695" spans="1:9" x14ac:dyDescent="0.3">
      <c r="A3695" t="s">
        <v>129</v>
      </c>
      <c r="B3695" s="1">
        <v>42418</v>
      </c>
      <c r="C3695">
        <v>6442</v>
      </c>
      <c r="D3695">
        <v>2891</v>
      </c>
      <c r="E3695">
        <v>7.2275</v>
      </c>
      <c r="F3695">
        <v>2.2054999999999998</v>
      </c>
      <c r="G3695" t="s">
        <v>98</v>
      </c>
      <c r="H3695" t="s">
        <v>142</v>
      </c>
      <c r="I3695" t="s">
        <v>142</v>
      </c>
    </row>
    <row r="3696" spans="1:9" x14ac:dyDescent="0.3">
      <c r="A3696" t="s">
        <v>129</v>
      </c>
      <c r="B3696" s="1">
        <v>42419</v>
      </c>
      <c r="C3696">
        <v>6028</v>
      </c>
      <c r="D3696">
        <v>3235</v>
      </c>
      <c r="E3696">
        <v>8.0995000000000008</v>
      </c>
      <c r="F3696">
        <v>2.6998000000000002</v>
      </c>
      <c r="G3696" t="s">
        <v>98</v>
      </c>
      <c r="H3696" t="s">
        <v>142</v>
      </c>
      <c r="I3696" t="s">
        <v>142</v>
      </c>
    </row>
    <row r="3697" spans="1:9" x14ac:dyDescent="0.3">
      <c r="A3697" t="s">
        <v>129</v>
      </c>
      <c r="B3697" s="1">
        <v>42420</v>
      </c>
      <c r="C3697">
        <v>2114</v>
      </c>
      <c r="D3697">
        <v>764</v>
      </c>
      <c r="E3697">
        <v>1.9318</v>
      </c>
      <c r="F3697">
        <v>0.64380000000000004</v>
      </c>
      <c r="G3697" t="s">
        <v>98</v>
      </c>
      <c r="H3697" t="s">
        <v>142</v>
      </c>
      <c r="I3697" t="s">
        <v>142</v>
      </c>
    </row>
    <row r="3698" spans="1:9" x14ac:dyDescent="0.3">
      <c r="A3698" t="s">
        <v>129</v>
      </c>
      <c r="B3698" s="1">
        <v>42421</v>
      </c>
      <c r="C3698">
        <v>1820</v>
      </c>
      <c r="D3698">
        <v>601</v>
      </c>
      <c r="E3698">
        <v>1.5488</v>
      </c>
      <c r="F3698">
        <v>0.51619999999999999</v>
      </c>
      <c r="G3698" t="s">
        <v>98</v>
      </c>
      <c r="H3698" t="s">
        <v>142</v>
      </c>
      <c r="I3698" t="s">
        <v>142</v>
      </c>
    </row>
    <row r="3699" spans="1:9" x14ac:dyDescent="0.3">
      <c r="A3699" t="s">
        <v>129</v>
      </c>
      <c r="B3699" s="1">
        <v>42422</v>
      </c>
      <c r="C3699">
        <v>7467</v>
      </c>
      <c r="D3699">
        <v>3188</v>
      </c>
      <c r="E3699">
        <v>7.97</v>
      </c>
      <c r="F3699">
        <v>2.4697</v>
      </c>
      <c r="G3699" t="s">
        <v>98</v>
      </c>
      <c r="H3699" t="s">
        <v>142</v>
      </c>
      <c r="I3699" t="s">
        <v>142</v>
      </c>
    </row>
    <row r="3700" spans="1:9" x14ac:dyDescent="0.3">
      <c r="A3700" t="s">
        <v>129</v>
      </c>
      <c r="B3700" s="1">
        <v>42423</v>
      </c>
      <c r="C3700">
        <v>6033</v>
      </c>
      <c r="D3700">
        <v>2579</v>
      </c>
      <c r="E3700">
        <v>6.4413999999999998</v>
      </c>
      <c r="F3700">
        <v>2.0720999999999998</v>
      </c>
      <c r="G3700" t="s">
        <v>98</v>
      </c>
      <c r="H3700" t="s">
        <v>142</v>
      </c>
      <c r="I3700" t="s">
        <v>142</v>
      </c>
    </row>
    <row r="3701" spans="1:9" x14ac:dyDescent="0.3">
      <c r="A3701" t="s">
        <v>130</v>
      </c>
      <c r="B3701" s="1">
        <v>42329</v>
      </c>
      <c r="C3701">
        <v>795</v>
      </c>
      <c r="D3701">
        <v>267</v>
      </c>
      <c r="E3701">
        <v>0.66749999999999998</v>
      </c>
      <c r="F3701">
        <v>0.1125</v>
      </c>
      <c r="G3701" t="s">
        <v>98</v>
      </c>
      <c r="H3701" t="s">
        <v>142</v>
      </c>
      <c r="I3701" t="s">
        <v>142</v>
      </c>
    </row>
    <row r="3702" spans="1:9" x14ac:dyDescent="0.3">
      <c r="A3702" t="s">
        <v>130</v>
      </c>
      <c r="B3702" s="1">
        <v>42330</v>
      </c>
      <c r="C3702">
        <v>807</v>
      </c>
      <c r="D3702">
        <v>294</v>
      </c>
      <c r="E3702">
        <v>0.73499999999999999</v>
      </c>
      <c r="F3702">
        <v>0.15240000000000001</v>
      </c>
      <c r="G3702" t="s">
        <v>98</v>
      </c>
      <c r="H3702" t="s">
        <v>142</v>
      </c>
      <c r="I3702" t="s">
        <v>142</v>
      </c>
    </row>
    <row r="3703" spans="1:9" x14ac:dyDescent="0.3">
      <c r="A3703" t="s">
        <v>130</v>
      </c>
      <c r="B3703" s="1">
        <v>42331</v>
      </c>
      <c r="C3703">
        <v>968</v>
      </c>
      <c r="D3703">
        <v>461</v>
      </c>
      <c r="E3703">
        <v>1.1525000000000001</v>
      </c>
      <c r="F3703">
        <v>0.22500000000000001</v>
      </c>
      <c r="G3703" t="s">
        <v>98</v>
      </c>
      <c r="H3703" t="s">
        <v>142</v>
      </c>
      <c r="I3703" t="s">
        <v>142</v>
      </c>
    </row>
    <row r="3704" spans="1:9" x14ac:dyDescent="0.3">
      <c r="A3704" t="s">
        <v>130</v>
      </c>
      <c r="B3704" s="1">
        <v>42332</v>
      </c>
      <c r="C3704">
        <v>990</v>
      </c>
      <c r="D3704">
        <v>504</v>
      </c>
      <c r="E3704">
        <v>1.26</v>
      </c>
      <c r="F3704">
        <v>0.2233</v>
      </c>
      <c r="G3704" t="s">
        <v>98</v>
      </c>
      <c r="H3704" t="s">
        <v>142</v>
      </c>
      <c r="I3704" t="s">
        <v>142</v>
      </c>
    </row>
    <row r="3705" spans="1:9" x14ac:dyDescent="0.3">
      <c r="A3705" t="s">
        <v>130</v>
      </c>
      <c r="B3705" s="1">
        <v>42333</v>
      </c>
      <c r="C3705">
        <v>695</v>
      </c>
      <c r="D3705">
        <v>314</v>
      </c>
      <c r="E3705">
        <v>0.78500000000000003</v>
      </c>
      <c r="F3705">
        <v>0.13850000000000001</v>
      </c>
      <c r="G3705" t="s">
        <v>98</v>
      </c>
      <c r="H3705" t="s">
        <v>142</v>
      </c>
      <c r="I3705" t="s">
        <v>142</v>
      </c>
    </row>
    <row r="3706" spans="1:9" x14ac:dyDescent="0.3">
      <c r="A3706" t="s">
        <v>130</v>
      </c>
      <c r="B3706" s="1">
        <v>42334</v>
      </c>
      <c r="C3706">
        <v>514</v>
      </c>
      <c r="D3706">
        <v>227</v>
      </c>
      <c r="E3706">
        <v>0.5675</v>
      </c>
      <c r="F3706">
        <v>0.10100000000000001</v>
      </c>
      <c r="G3706" t="s">
        <v>98</v>
      </c>
      <c r="H3706" t="s">
        <v>142</v>
      </c>
      <c r="I3706" t="s">
        <v>142</v>
      </c>
    </row>
    <row r="3707" spans="1:9" x14ac:dyDescent="0.3">
      <c r="A3707" t="s">
        <v>130</v>
      </c>
      <c r="B3707" s="1">
        <v>42335</v>
      </c>
      <c r="C3707">
        <v>876</v>
      </c>
      <c r="D3707">
        <v>412</v>
      </c>
      <c r="E3707">
        <v>1.1596</v>
      </c>
      <c r="F3707">
        <v>0.38650000000000001</v>
      </c>
      <c r="G3707" t="s">
        <v>98</v>
      </c>
      <c r="H3707" t="s">
        <v>142</v>
      </c>
      <c r="I3707" t="s">
        <v>142</v>
      </c>
    </row>
    <row r="3708" spans="1:9" x14ac:dyDescent="0.3">
      <c r="A3708" t="s">
        <v>130</v>
      </c>
      <c r="B3708" s="1">
        <v>42336</v>
      </c>
      <c r="C3708">
        <v>928</v>
      </c>
      <c r="D3708">
        <v>439</v>
      </c>
      <c r="E3708">
        <v>1.1334</v>
      </c>
      <c r="F3708">
        <v>0.37780000000000002</v>
      </c>
      <c r="G3708" t="s">
        <v>98</v>
      </c>
      <c r="H3708" t="s">
        <v>142</v>
      </c>
      <c r="I3708" t="s">
        <v>142</v>
      </c>
    </row>
    <row r="3709" spans="1:9" x14ac:dyDescent="0.3">
      <c r="A3709" t="s">
        <v>130</v>
      </c>
      <c r="B3709" s="1">
        <v>42337</v>
      </c>
      <c r="C3709">
        <v>817</v>
      </c>
      <c r="D3709">
        <v>373</v>
      </c>
      <c r="E3709">
        <v>0.9325</v>
      </c>
      <c r="F3709">
        <v>0.23530000000000001</v>
      </c>
      <c r="G3709" t="s">
        <v>98</v>
      </c>
      <c r="H3709" t="s">
        <v>142</v>
      </c>
      <c r="I3709" t="s">
        <v>142</v>
      </c>
    </row>
    <row r="3710" spans="1:9" x14ac:dyDescent="0.3">
      <c r="A3710" t="s">
        <v>130</v>
      </c>
      <c r="B3710" s="1">
        <v>42338</v>
      </c>
      <c r="C3710">
        <v>1208</v>
      </c>
      <c r="D3710">
        <v>667</v>
      </c>
      <c r="E3710">
        <v>1.6675</v>
      </c>
      <c r="F3710">
        <v>0.50760000000000005</v>
      </c>
      <c r="G3710" t="s">
        <v>98</v>
      </c>
      <c r="H3710" t="s">
        <v>142</v>
      </c>
      <c r="I3710" t="s">
        <v>142</v>
      </c>
    </row>
    <row r="3711" spans="1:9" x14ac:dyDescent="0.3">
      <c r="A3711" t="s">
        <v>130</v>
      </c>
      <c r="B3711" s="1">
        <v>42339</v>
      </c>
      <c r="C3711">
        <v>2284</v>
      </c>
      <c r="D3711">
        <v>1149</v>
      </c>
      <c r="E3711">
        <v>2.8725000000000001</v>
      </c>
      <c r="F3711">
        <v>0.80900000000000005</v>
      </c>
      <c r="G3711" t="s">
        <v>98</v>
      </c>
      <c r="H3711" t="s">
        <v>142</v>
      </c>
      <c r="I3711" t="s">
        <v>142</v>
      </c>
    </row>
    <row r="3712" spans="1:9" x14ac:dyDescent="0.3">
      <c r="A3712" t="s">
        <v>130</v>
      </c>
      <c r="B3712" s="1">
        <v>42341</v>
      </c>
      <c r="C3712">
        <v>2555</v>
      </c>
      <c r="D3712">
        <v>1197</v>
      </c>
      <c r="E3712">
        <v>2.9925000000000002</v>
      </c>
      <c r="F3712">
        <v>0.76190000000000002</v>
      </c>
      <c r="G3712" t="s">
        <v>98</v>
      </c>
      <c r="H3712" t="s">
        <v>142</v>
      </c>
      <c r="I3712" t="s">
        <v>142</v>
      </c>
    </row>
    <row r="3713" spans="1:9" x14ac:dyDescent="0.3">
      <c r="A3713" t="s">
        <v>130</v>
      </c>
      <c r="B3713" s="1">
        <v>42340</v>
      </c>
      <c r="C3713">
        <v>2312</v>
      </c>
      <c r="D3713">
        <v>1120</v>
      </c>
      <c r="E3713">
        <v>2.8</v>
      </c>
      <c r="F3713">
        <v>0.65110000000000001</v>
      </c>
      <c r="G3713" t="s">
        <v>98</v>
      </c>
      <c r="H3713" t="s">
        <v>142</v>
      </c>
      <c r="I3713" t="s">
        <v>142</v>
      </c>
    </row>
    <row r="3714" spans="1:9" x14ac:dyDescent="0.3">
      <c r="A3714" t="s">
        <v>130</v>
      </c>
      <c r="B3714" s="1">
        <v>42342</v>
      </c>
      <c r="C3714">
        <v>2166</v>
      </c>
      <c r="D3714">
        <v>1017</v>
      </c>
      <c r="E3714">
        <v>2.5425</v>
      </c>
      <c r="F3714">
        <v>0.58160000000000001</v>
      </c>
      <c r="G3714" t="s">
        <v>98</v>
      </c>
      <c r="H3714" t="s">
        <v>142</v>
      </c>
      <c r="I3714" t="s">
        <v>142</v>
      </c>
    </row>
    <row r="3715" spans="1:9" x14ac:dyDescent="0.3">
      <c r="A3715" t="s">
        <v>130</v>
      </c>
      <c r="B3715" s="1">
        <v>42343</v>
      </c>
      <c r="C3715">
        <v>1630</v>
      </c>
      <c r="D3715">
        <v>580</v>
      </c>
      <c r="E3715">
        <v>1.45</v>
      </c>
      <c r="F3715">
        <v>0.35539999999999999</v>
      </c>
      <c r="G3715" t="s">
        <v>98</v>
      </c>
      <c r="H3715" t="s">
        <v>142</v>
      </c>
      <c r="I3715" t="s">
        <v>142</v>
      </c>
    </row>
    <row r="3716" spans="1:9" x14ac:dyDescent="0.3">
      <c r="A3716" t="s">
        <v>130</v>
      </c>
      <c r="B3716" s="1">
        <v>42344</v>
      </c>
      <c r="C3716">
        <v>1672</v>
      </c>
      <c r="D3716">
        <v>603</v>
      </c>
      <c r="E3716">
        <v>1.5075000000000001</v>
      </c>
      <c r="F3716">
        <v>0.37219999999999998</v>
      </c>
      <c r="G3716" t="s">
        <v>98</v>
      </c>
      <c r="H3716" t="s">
        <v>142</v>
      </c>
      <c r="I3716" t="s">
        <v>142</v>
      </c>
    </row>
    <row r="3717" spans="1:9" x14ac:dyDescent="0.3">
      <c r="A3717" t="s">
        <v>130</v>
      </c>
      <c r="B3717" s="1">
        <v>42345</v>
      </c>
      <c r="C3717">
        <v>3158</v>
      </c>
      <c r="D3717">
        <v>1590</v>
      </c>
      <c r="E3717">
        <v>3.9750000000000001</v>
      </c>
      <c r="F3717">
        <v>0.83050000000000002</v>
      </c>
      <c r="G3717" t="s">
        <v>98</v>
      </c>
      <c r="H3717" t="s">
        <v>142</v>
      </c>
      <c r="I3717" t="s">
        <v>142</v>
      </c>
    </row>
    <row r="3718" spans="1:9" x14ac:dyDescent="0.3">
      <c r="A3718" t="s">
        <v>130</v>
      </c>
      <c r="B3718" s="1">
        <v>42346</v>
      </c>
      <c r="C3718">
        <v>2586</v>
      </c>
      <c r="D3718">
        <v>1242</v>
      </c>
      <c r="E3718">
        <v>3.105</v>
      </c>
      <c r="F3718">
        <v>0.69499999999999995</v>
      </c>
      <c r="G3718" t="s">
        <v>98</v>
      </c>
      <c r="H3718" t="s">
        <v>142</v>
      </c>
      <c r="I3718" t="s">
        <v>142</v>
      </c>
    </row>
    <row r="3719" spans="1:9" x14ac:dyDescent="0.3">
      <c r="A3719" t="s">
        <v>130</v>
      </c>
      <c r="B3719" s="1">
        <v>42347</v>
      </c>
      <c r="C3719">
        <v>2243</v>
      </c>
      <c r="D3719">
        <v>1138</v>
      </c>
      <c r="E3719">
        <v>2.8450000000000002</v>
      </c>
      <c r="F3719">
        <v>0.58399999999999996</v>
      </c>
      <c r="G3719" t="s">
        <v>98</v>
      </c>
      <c r="H3719" t="s">
        <v>142</v>
      </c>
      <c r="I3719" t="s">
        <v>142</v>
      </c>
    </row>
    <row r="3720" spans="1:9" x14ac:dyDescent="0.3">
      <c r="A3720" t="s">
        <v>130</v>
      </c>
      <c r="B3720" s="1">
        <v>42348</v>
      </c>
      <c r="C3720">
        <v>2408</v>
      </c>
      <c r="D3720">
        <v>1215</v>
      </c>
      <c r="E3720">
        <v>3.0375000000000001</v>
      </c>
      <c r="F3720">
        <v>0.60029999999999994</v>
      </c>
      <c r="G3720" t="s">
        <v>98</v>
      </c>
      <c r="H3720" t="s">
        <v>142</v>
      </c>
      <c r="I3720" t="s">
        <v>142</v>
      </c>
    </row>
    <row r="3721" spans="1:9" x14ac:dyDescent="0.3">
      <c r="A3721" t="s">
        <v>130</v>
      </c>
      <c r="B3721" s="1">
        <v>42349</v>
      </c>
      <c r="C3721">
        <v>1905</v>
      </c>
      <c r="D3721">
        <v>823</v>
      </c>
      <c r="E3721">
        <v>2.0575000000000001</v>
      </c>
      <c r="F3721">
        <v>0.41170000000000001</v>
      </c>
      <c r="G3721" t="s">
        <v>98</v>
      </c>
      <c r="H3721" t="s">
        <v>142</v>
      </c>
      <c r="I3721" t="s">
        <v>142</v>
      </c>
    </row>
    <row r="3722" spans="1:9" x14ac:dyDescent="0.3">
      <c r="A3722" t="s">
        <v>130</v>
      </c>
      <c r="B3722" s="1">
        <v>42350</v>
      </c>
      <c r="C3722">
        <v>1774</v>
      </c>
      <c r="D3722">
        <v>653</v>
      </c>
      <c r="E3722">
        <v>1.6325000000000001</v>
      </c>
      <c r="F3722">
        <v>0.3503</v>
      </c>
      <c r="G3722" t="s">
        <v>98</v>
      </c>
      <c r="H3722" t="s">
        <v>142</v>
      </c>
      <c r="I3722" t="s">
        <v>142</v>
      </c>
    </row>
    <row r="3723" spans="1:9" x14ac:dyDescent="0.3">
      <c r="A3723" t="s">
        <v>130</v>
      </c>
      <c r="B3723" s="1">
        <v>42351</v>
      </c>
      <c r="C3723">
        <v>1677</v>
      </c>
      <c r="D3723">
        <v>591</v>
      </c>
      <c r="E3723">
        <v>1.512</v>
      </c>
      <c r="F3723">
        <v>0.50380000000000003</v>
      </c>
      <c r="G3723" t="s">
        <v>98</v>
      </c>
      <c r="H3723" t="s">
        <v>142</v>
      </c>
      <c r="I3723" t="s">
        <v>142</v>
      </c>
    </row>
    <row r="3724" spans="1:9" x14ac:dyDescent="0.3">
      <c r="A3724" t="s">
        <v>130</v>
      </c>
      <c r="B3724" s="1">
        <v>42352</v>
      </c>
      <c r="C3724">
        <v>2437</v>
      </c>
      <c r="D3724">
        <v>995</v>
      </c>
      <c r="E3724">
        <v>2.8525</v>
      </c>
      <c r="F3724">
        <v>0.95079999999999998</v>
      </c>
      <c r="G3724" t="s">
        <v>98</v>
      </c>
      <c r="H3724" t="s">
        <v>142</v>
      </c>
      <c r="I3724" t="s">
        <v>142</v>
      </c>
    </row>
    <row r="3725" spans="1:9" x14ac:dyDescent="0.3">
      <c r="A3725" t="s">
        <v>130</v>
      </c>
      <c r="B3725" s="1">
        <v>42353</v>
      </c>
      <c r="C3725">
        <v>4790</v>
      </c>
      <c r="D3725">
        <v>1465</v>
      </c>
      <c r="E3725">
        <v>4.1494999999999997</v>
      </c>
      <c r="F3725">
        <v>1.3832</v>
      </c>
      <c r="G3725" t="s">
        <v>98</v>
      </c>
      <c r="H3725" t="s">
        <v>142</v>
      </c>
      <c r="I3725" t="s">
        <v>142</v>
      </c>
    </row>
    <row r="3726" spans="1:9" x14ac:dyDescent="0.3">
      <c r="A3726" t="s">
        <v>130</v>
      </c>
      <c r="B3726" s="1">
        <v>42354</v>
      </c>
      <c r="C3726">
        <v>2717</v>
      </c>
      <c r="D3726">
        <v>1236</v>
      </c>
      <c r="E3726">
        <v>3.5306000000000002</v>
      </c>
      <c r="F3726">
        <v>1.1767000000000001</v>
      </c>
      <c r="G3726" t="s">
        <v>98</v>
      </c>
      <c r="H3726" t="s">
        <v>142</v>
      </c>
      <c r="I3726" t="s">
        <v>142</v>
      </c>
    </row>
    <row r="3727" spans="1:9" x14ac:dyDescent="0.3">
      <c r="A3727" t="s">
        <v>130</v>
      </c>
      <c r="B3727" s="1">
        <v>42355</v>
      </c>
      <c r="C3727">
        <v>2290</v>
      </c>
      <c r="D3727">
        <v>1003</v>
      </c>
      <c r="E3727">
        <v>2.8481000000000001</v>
      </c>
      <c r="F3727">
        <v>0.94920000000000004</v>
      </c>
      <c r="G3727" t="s">
        <v>98</v>
      </c>
      <c r="H3727" t="s">
        <v>142</v>
      </c>
      <c r="I3727" t="s">
        <v>142</v>
      </c>
    </row>
    <row r="3728" spans="1:9" x14ac:dyDescent="0.3">
      <c r="A3728" t="s">
        <v>130</v>
      </c>
      <c r="B3728" s="1">
        <v>42356</v>
      </c>
      <c r="C3728">
        <v>2635</v>
      </c>
      <c r="D3728">
        <v>1065</v>
      </c>
      <c r="E3728">
        <v>3.0066999999999999</v>
      </c>
      <c r="F3728">
        <v>1.002</v>
      </c>
      <c r="G3728" t="s">
        <v>98</v>
      </c>
      <c r="H3728" t="s">
        <v>142</v>
      </c>
      <c r="I3728" t="s">
        <v>142</v>
      </c>
    </row>
    <row r="3729" spans="1:9" x14ac:dyDescent="0.3">
      <c r="A3729" t="s">
        <v>130</v>
      </c>
      <c r="B3729" s="1">
        <v>42357</v>
      </c>
      <c r="C3729">
        <v>2201</v>
      </c>
      <c r="D3729">
        <v>664</v>
      </c>
      <c r="E3729">
        <v>1.9565999999999999</v>
      </c>
      <c r="F3729">
        <v>0.65200000000000002</v>
      </c>
      <c r="G3729" t="s">
        <v>98</v>
      </c>
      <c r="H3729" t="s">
        <v>142</v>
      </c>
      <c r="I3729" t="s">
        <v>142</v>
      </c>
    </row>
    <row r="3730" spans="1:9" x14ac:dyDescent="0.3">
      <c r="A3730" t="s">
        <v>130</v>
      </c>
      <c r="B3730" s="1">
        <v>42358</v>
      </c>
      <c r="C3730">
        <v>1981</v>
      </c>
      <c r="D3730">
        <v>596</v>
      </c>
      <c r="E3730">
        <v>1.744</v>
      </c>
      <c r="F3730">
        <v>0.58120000000000005</v>
      </c>
      <c r="G3730" t="s">
        <v>98</v>
      </c>
      <c r="H3730" t="s">
        <v>142</v>
      </c>
      <c r="I3730" t="s">
        <v>142</v>
      </c>
    </row>
    <row r="3731" spans="1:9" x14ac:dyDescent="0.3">
      <c r="A3731" t="s">
        <v>130</v>
      </c>
      <c r="B3731" s="1">
        <v>42359</v>
      </c>
      <c r="C3731">
        <v>2493</v>
      </c>
      <c r="D3731">
        <v>920</v>
      </c>
      <c r="E3731">
        <v>2.6791</v>
      </c>
      <c r="F3731">
        <v>0.89290000000000003</v>
      </c>
      <c r="G3731" t="s">
        <v>98</v>
      </c>
      <c r="H3731" t="s">
        <v>142</v>
      </c>
      <c r="I3731" t="s">
        <v>142</v>
      </c>
    </row>
    <row r="3732" spans="1:9" x14ac:dyDescent="0.3">
      <c r="A3732" t="s">
        <v>130</v>
      </c>
      <c r="B3732" s="1">
        <v>42360</v>
      </c>
      <c r="C3732">
        <v>2517</v>
      </c>
      <c r="D3732">
        <v>896</v>
      </c>
      <c r="E3732">
        <v>2.5865</v>
      </c>
      <c r="F3732">
        <v>0.86180000000000001</v>
      </c>
      <c r="G3732" t="s">
        <v>98</v>
      </c>
      <c r="H3732" t="s">
        <v>142</v>
      </c>
      <c r="I3732" t="s">
        <v>142</v>
      </c>
    </row>
    <row r="3733" spans="1:9" x14ac:dyDescent="0.3">
      <c r="A3733" t="s">
        <v>130</v>
      </c>
      <c r="B3733" s="1">
        <v>42361</v>
      </c>
      <c r="C3733">
        <v>1432</v>
      </c>
      <c r="D3733">
        <v>484</v>
      </c>
      <c r="E3733">
        <v>1.5168999999999999</v>
      </c>
      <c r="F3733">
        <v>0.50549999999999995</v>
      </c>
      <c r="G3733" t="s">
        <v>98</v>
      </c>
      <c r="H3733" t="s">
        <v>142</v>
      </c>
      <c r="I3733" t="s">
        <v>142</v>
      </c>
    </row>
    <row r="3734" spans="1:9" x14ac:dyDescent="0.3">
      <c r="A3734" t="s">
        <v>130</v>
      </c>
      <c r="B3734" s="1">
        <v>42362</v>
      </c>
      <c r="C3734">
        <v>777</v>
      </c>
      <c r="D3734">
        <v>218</v>
      </c>
      <c r="E3734">
        <v>0.59309999999999996</v>
      </c>
      <c r="F3734">
        <v>0.1976</v>
      </c>
      <c r="G3734" t="s">
        <v>98</v>
      </c>
      <c r="H3734" t="s">
        <v>142</v>
      </c>
      <c r="I3734" t="s">
        <v>142</v>
      </c>
    </row>
    <row r="3735" spans="1:9" x14ac:dyDescent="0.3">
      <c r="A3735" t="s">
        <v>130</v>
      </c>
      <c r="B3735" s="1">
        <v>42363</v>
      </c>
      <c r="C3735">
        <v>771</v>
      </c>
      <c r="D3735">
        <v>176</v>
      </c>
      <c r="E3735">
        <v>0.50729999999999997</v>
      </c>
      <c r="F3735">
        <v>0.16900000000000001</v>
      </c>
      <c r="G3735" t="s">
        <v>98</v>
      </c>
      <c r="H3735" t="s">
        <v>142</v>
      </c>
      <c r="I3735" t="s">
        <v>142</v>
      </c>
    </row>
    <row r="3736" spans="1:9" x14ac:dyDescent="0.3">
      <c r="A3736" t="s">
        <v>130</v>
      </c>
      <c r="B3736" s="1">
        <v>42364</v>
      </c>
      <c r="C3736">
        <v>1007</v>
      </c>
      <c r="D3736">
        <v>244</v>
      </c>
      <c r="E3736">
        <v>0.68259999999999998</v>
      </c>
      <c r="F3736">
        <v>0.2273</v>
      </c>
      <c r="G3736" t="s">
        <v>98</v>
      </c>
      <c r="H3736" t="s">
        <v>142</v>
      </c>
      <c r="I3736" t="s">
        <v>142</v>
      </c>
    </row>
    <row r="3737" spans="1:9" x14ac:dyDescent="0.3">
      <c r="A3737" t="s">
        <v>130</v>
      </c>
      <c r="B3737" s="1">
        <v>42365</v>
      </c>
      <c r="C3737">
        <v>1046</v>
      </c>
      <c r="D3737">
        <v>263</v>
      </c>
      <c r="E3737">
        <v>0.76</v>
      </c>
      <c r="F3737">
        <v>0.25330000000000003</v>
      </c>
      <c r="G3737" t="s">
        <v>98</v>
      </c>
      <c r="H3737" t="s">
        <v>142</v>
      </c>
      <c r="I3737" t="s">
        <v>142</v>
      </c>
    </row>
    <row r="3738" spans="1:9" x14ac:dyDescent="0.3">
      <c r="A3738" t="s">
        <v>130</v>
      </c>
      <c r="B3738" s="1">
        <v>42366</v>
      </c>
      <c r="C3738">
        <v>1450</v>
      </c>
      <c r="D3738">
        <v>375</v>
      </c>
      <c r="E3738">
        <v>1.0031000000000001</v>
      </c>
      <c r="F3738">
        <v>0.3342</v>
      </c>
      <c r="G3738" t="s">
        <v>98</v>
      </c>
      <c r="H3738" t="s">
        <v>142</v>
      </c>
      <c r="I3738" t="s">
        <v>142</v>
      </c>
    </row>
    <row r="3739" spans="1:9" x14ac:dyDescent="0.3">
      <c r="A3739" t="s">
        <v>130</v>
      </c>
      <c r="B3739" s="1">
        <v>42367</v>
      </c>
      <c r="C3739">
        <v>1124</v>
      </c>
      <c r="D3739">
        <v>330</v>
      </c>
      <c r="E3739">
        <v>0.91300000000000003</v>
      </c>
      <c r="F3739">
        <v>0.3044</v>
      </c>
      <c r="G3739" t="s">
        <v>98</v>
      </c>
      <c r="H3739" t="s">
        <v>142</v>
      </c>
      <c r="I3739" t="s">
        <v>142</v>
      </c>
    </row>
    <row r="3740" spans="1:9" x14ac:dyDescent="0.3">
      <c r="A3740" t="s">
        <v>130</v>
      </c>
      <c r="B3740" s="1">
        <v>42368</v>
      </c>
      <c r="C3740">
        <v>1190</v>
      </c>
      <c r="D3740">
        <v>343</v>
      </c>
      <c r="E3740">
        <v>0.91900000000000004</v>
      </c>
      <c r="F3740">
        <v>0.30630000000000002</v>
      </c>
      <c r="G3740" t="s">
        <v>98</v>
      </c>
      <c r="H3740" t="s">
        <v>142</v>
      </c>
      <c r="I3740" t="s">
        <v>142</v>
      </c>
    </row>
    <row r="3741" spans="1:9" x14ac:dyDescent="0.3">
      <c r="A3741" t="s">
        <v>130</v>
      </c>
      <c r="B3741" s="1">
        <v>42369</v>
      </c>
      <c r="C3741">
        <v>1308</v>
      </c>
      <c r="D3741">
        <v>300</v>
      </c>
      <c r="E3741">
        <v>0.78410000000000002</v>
      </c>
      <c r="F3741">
        <v>0.26140000000000002</v>
      </c>
      <c r="G3741" t="s">
        <v>98</v>
      </c>
      <c r="H3741" t="s">
        <v>142</v>
      </c>
      <c r="I3741" t="s">
        <v>142</v>
      </c>
    </row>
    <row r="3742" spans="1:9" x14ac:dyDescent="0.3">
      <c r="A3742" t="s">
        <v>130</v>
      </c>
      <c r="B3742" s="1">
        <v>42370</v>
      </c>
      <c r="C3742">
        <v>1282</v>
      </c>
      <c r="D3742">
        <v>228</v>
      </c>
      <c r="E3742">
        <v>0.5958</v>
      </c>
      <c r="F3742">
        <v>0.1986</v>
      </c>
      <c r="G3742" t="s">
        <v>98</v>
      </c>
      <c r="H3742" t="s">
        <v>142</v>
      </c>
      <c r="I3742" t="s">
        <v>142</v>
      </c>
    </row>
    <row r="3743" spans="1:9" x14ac:dyDescent="0.3">
      <c r="A3743" t="s">
        <v>130</v>
      </c>
      <c r="B3743" s="1">
        <v>42371</v>
      </c>
      <c r="C3743">
        <v>1621</v>
      </c>
      <c r="D3743">
        <v>273</v>
      </c>
      <c r="E3743">
        <v>0.70660000000000001</v>
      </c>
      <c r="F3743">
        <v>0.2354</v>
      </c>
      <c r="G3743" t="s">
        <v>98</v>
      </c>
      <c r="H3743" t="s">
        <v>142</v>
      </c>
      <c r="I3743" t="s">
        <v>142</v>
      </c>
    </row>
    <row r="3744" spans="1:9" x14ac:dyDescent="0.3">
      <c r="A3744" t="s">
        <v>130</v>
      </c>
      <c r="B3744" s="1">
        <v>42372</v>
      </c>
      <c r="C3744">
        <v>1514</v>
      </c>
      <c r="D3744">
        <v>213</v>
      </c>
      <c r="E3744">
        <v>0.54049999999999998</v>
      </c>
      <c r="F3744">
        <v>0.18010000000000001</v>
      </c>
      <c r="G3744" t="s">
        <v>98</v>
      </c>
      <c r="H3744" t="s">
        <v>142</v>
      </c>
      <c r="I3744" t="s">
        <v>142</v>
      </c>
    </row>
    <row r="3745" spans="1:9" x14ac:dyDescent="0.3">
      <c r="A3745" t="s">
        <v>130</v>
      </c>
      <c r="B3745" s="1">
        <v>42373</v>
      </c>
      <c r="C3745">
        <v>5526</v>
      </c>
      <c r="D3745">
        <v>899</v>
      </c>
      <c r="E3745">
        <v>2.3222</v>
      </c>
      <c r="F3745">
        <v>0.77390000000000003</v>
      </c>
      <c r="G3745" t="s">
        <v>98</v>
      </c>
      <c r="H3745" t="s">
        <v>142</v>
      </c>
      <c r="I3745" t="s">
        <v>142</v>
      </c>
    </row>
    <row r="3746" spans="1:9" x14ac:dyDescent="0.3">
      <c r="A3746" t="s">
        <v>130</v>
      </c>
      <c r="B3746" s="1">
        <v>42374</v>
      </c>
      <c r="C3746">
        <v>4539</v>
      </c>
      <c r="D3746">
        <v>878</v>
      </c>
      <c r="E3746">
        <v>2.2210000000000001</v>
      </c>
      <c r="F3746">
        <v>0.74009999999999998</v>
      </c>
      <c r="G3746" t="s">
        <v>98</v>
      </c>
      <c r="H3746" t="s">
        <v>142</v>
      </c>
      <c r="I3746" t="s">
        <v>142</v>
      </c>
    </row>
    <row r="3747" spans="1:9" x14ac:dyDescent="0.3">
      <c r="A3747" t="s">
        <v>130</v>
      </c>
      <c r="B3747" s="1">
        <v>42375</v>
      </c>
      <c r="C3747">
        <v>3950</v>
      </c>
      <c r="D3747">
        <v>895</v>
      </c>
      <c r="E3747">
        <v>2.2825000000000002</v>
      </c>
      <c r="F3747">
        <v>0.76070000000000004</v>
      </c>
      <c r="G3747" t="s">
        <v>98</v>
      </c>
      <c r="H3747" t="s">
        <v>142</v>
      </c>
      <c r="I3747" t="s">
        <v>142</v>
      </c>
    </row>
    <row r="3748" spans="1:9" x14ac:dyDescent="0.3">
      <c r="A3748" t="s">
        <v>130</v>
      </c>
      <c r="B3748" s="1">
        <v>42376</v>
      </c>
      <c r="C3748">
        <v>3202</v>
      </c>
      <c r="D3748">
        <v>711</v>
      </c>
      <c r="E3748">
        <v>1.8559000000000001</v>
      </c>
      <c r="F3748">
        <v>0.61850000000000005</v>
      </c>
      <c r="G3748" t="s">
        <v>98</v>
      </c>
      <c r="H3748" t="s">
        <v>142</v>
      </c>
      <c r="I3748" t="s">
        <v>142</v>
      </c>
    </row>
    <row r="3749" spans="1:9" x14ac:dyDescent="0.3">
      <c r="A3749" t="s">
        <v>130</v>
      </c>
      <c r="B3749" s="1">
        <v>42377</v>
      </c>
      <c r="C3749">
        <v>1895</v>
      </c>
      <c r="D3749">
        <v>418</v>
      </c>
      <c r="E3749">
        <v>1.0987</v>
      </c>
      <c r="F3749">
        <v>0.36609999999999998</v>
      </c>
      <c r="G3749" t="s">
        <v>98</v>
      </c>
      <c r="H3749" t="s">
        <v>142</v>
      </c>
      <c r="I3749" t="s">
        <v>142</v>
      </c>
    </row>
    <row r="3750" spans="1:9" x14ac:dyDescent="0.3">
      <c r="A3750" t="s">
        <v>130</v>
      </c>
      <c r="B3750" s="1">
        <v>42378</v>
      </c>
      <c r="C3750">
        <v>1259</v>
      </c>
      <c r="D3750">
        <v>234</v>
      </c>
      <c r="E3750">
        <v>0.62380000000000002</v>
      </c>
      <c r="F3750">
        <v>0.2077</v>
      </c>
      <c r="G3750" t="s">
        <v>98</v>
      </c>
      <c r="H3750" t="s">
        <v>142</v>
      </c>
      <c r="I3750" t="s">
        <v>142</v>
      </c>
    </row>
    <row r="3751" spans="1:9" x14ac:dyDescent="0.3">
      <c r="A3751" t="s">
        <v>130</v>
      </c>
      <c r="B3751" s="1">
        <v>42379</v>
      </c>
      <c r="C3751">
        <v>1090</v>
      </c>
      <c r="D3751">
        <v>174</v>
      </c>
      <c r="E3751">
        <v>0.4778</v>
      </c>
      <c r="F3751">
        <v>0.15909999999999999</v>
      </c>
      <c r="G3751" t="s">
        <v>98</v>
      </c>
      <c r="H3751" t="s">
        <v>142</v>
      </c>
      <c r="I3751" t="s">
        <v>142</v>
      </c>
    </row>
    <row r="3752" spans="1:9" x14ac:dyDescent="0.3">
      <c r="A3752" t="s">
        <v>130</v>
      </c>
      <c r="B3752" s="1">
        <v>42380</v>
      </c>
      <c r="C3752">
        <v>1742</v>
      </c>
      <c r="D3752">
        <v>385</v>
      </c>
      <c r="E3752">
        <v>1.0408999999999999</v>
      </c>
      <c r="F3752">
        <v>0.3468</v>
      </c>
      <c r="G3752" t="s">
        <v>98</v>
      </c>
      <c r="H3752" t="s">
        <v>142</v>
      </c>
      <c r="I3752" t="s">
        <v>142</v>
      </c>
    </row>
    <row r="3753" spans="1:9" x14ac:dyDescent="0.3">
      <c r="A3753" t="s">
        <v>130</v>
      </c>
      <c r="B3753" s="1">
        <v>42381</v>
      </c>
      <c r="C3753">
        <v>2048</v>
      </c>
      <c r="D3753">
        <v>463</v>
      </c>
      <c r="E3753">
        <v>1.2575000000000001</v>
      </c>
      <c r="F3753">
        <v>0.41889999999999999</v>
      </c>
      <c r="G3753" t="s">
        <v>98</v>
      </c>
      <c r="H3753" t="s">
        <v>142</v>
      </c>
      <c r="I3753" t="s">
        <v>142</v>
      </c>
    </row>
    <row r="3754" spans="1:9" x14ac:dyDescent="0.3">
      <c r="A3754" t="s">
        <v>130</v>
      </c>
      <c r="B3754" s="1">
        <v>42382</v>
      </c>
      <c r="C3754">
        <v>2725</v>
      </c>
      <c r="D3754">
        <v>656</v>
      </c>
      <c r="E3754">
        <v>1.7427999999999999</v>
      </c>
      <c r="F3754">
        <v>0.58079999999999998</v>
      </c>
      <c r="G3754" t="s">
        <v>98</v>
      </c>
      <c r="H3754" t="s">
        <v>142</v>
      </c>
      <c r="I3754" t="s">
        <v>142</v>
      </c>
    </row>
    <row r="3755" spans="1:9" x14ac:dyDescent="0.3">
      <c r="A3755" t="s">
        <v>130</v>
      </c>
      <c r="B3755" s="1">
        <v>42383</v>
      </c>
      <c r="C3755">
        <v>2644</v>
      </c>
      <c r="D3755">
        <v>576</v>
      </c>
      <c r="E3755">
        <v>1.5432999999999999</v>
      </c>
      <c r="F3755">
        <v>0.51419999999999999</v>
      </c>
      <c r="G3755" t="s">
        <v>98</v>
      </c>
      <c r="H3755" t="s">
        <v>142</v>
      </c>
      <c r="I3755" t="s">
        <v>142</v>
      </c>
    </row>
    <row r="3756" spans="1:9" x14ac:dyDescent="0.3">
      <c r="A3756" t="s">
        <v>130</v>
      </c>
      <c r="B3756" s="1">
        <v>42384</v>
      </c>
      <c r="C3756">
        <v>2038</v>
      </c>
      <c r="D3756">
        <v>435</v>
      </c>
      <c r="E3756">
        <v>1.1274999999999999</v>
      </c>
      <c r="F3756">
        <v>0.37559999999999999</v>
      </c>
      <c r="G3756" t="s">
        <v>98</v>
      </c>
      <c r="H3756" t="s">
        <v>142</v>
      </c>
      <c r="I3756" t="s">
        <v>142</v>
      </c>
    </row>
    <row r="3757" spans="1:9" x14ac:dyDescent="0.3">
      <c r="A3757" t="s">
        <v>130</v>
      </c>
      <c r="B3757" s="1">
        <v>42385</v>
      </c>
      <c r="C3757">
        <v>1703</v>
      </c>
      <c r="D3757">
        <v>438</v>
      </c>
      <c r="E3757">
        <v>1.2146999999999999</v>
      </c>
      <c r="F3757">
        <v>0.4047</v>
      </c>
      <c r="G3757" t="s">
        <v>98</v>
      </c>
      <c r="H3757" t="s">
        <v>142</v>
      </c>
      <c r="I3757" t="s">
        <v>142</v>
      </c>
    </row>
    <row r="3758" spans="1:9" x14ac:dyDescent="0.3">
      <c r="A3758" t="s">
        <v>130</v>
      </c>
      <c r="B3758" s="1">
        <v>42386</v>
      </c>
      <c r="C3758">
        <v>1782</v>
      </c>
      <c r="D3758">
        <v>431</v>
      </c>
      <c r="E3758">
        <v>1.155</v>
      </c>
      <c r="F3758">
        <v>0.38479999999999998</v>
      </c>
      <c r="G3758" t="s">
        <v>98</v>
      </c>
      <c r="H3758" t="s">
        <v>142</v>
      </c>
      <c r="I3758" t="s">
        <v>142</v>
      </c>
    </row>
    <row r="3759" spans="1:9" x14ac:dyDescent="0.3">
      <c r="A3759" t="s">
        <v>130</v>
      </c>
      <c r="B3759" s="1">
        <v>42387</v>
      </c>
      <c r="C3759">
        <v>2862</v>
      </c>
      <c r="D3759">
        <v>699</v>
      </c>
      <c r="E3759">
        <v>1.9035</v>
      </c>
      <c r="F3759">
        <v>0.63429999999999997</v>
      </c>
      <c r="G3759" t="s">
        <v>98</v>
      </c>
      <c r="H3759" t="s">
        <v>142</v>
      </c>
      <c r="I3759" t="s">
        <v>142</v>
      </c>
    </row>
    <row r="3760" spans="1:9" x14ac:dyDescent="0.3">
      <c r="A3760" t="s">
        <v>130</v>
      </c>
      <c r="B3760" s="1">
        <v>42388</v>
      </c>
      <c r="C3760">
        <v>2446</v>
      </c>
      <c r="D3760">
        <v>776</v>
      </c>
      <c r="E3760">
        <v>2.0773999999999999</v>
      </c>
      <c r="F3760">
        <v>0.69240000000000002</v>
      </c>
      <c r="G3760" t="s">
        <v>98</v>
      </c>
      <c r="H3760" t="s">
        <v>142</v>
      </c>
      <c r="I3760" t="s">
        <v>142</v>
      </c>
    </row>
    <row r="3761" spans="1:9" x14ac:dyDescent="0.3">
      <c r="A3761" t="s">
        <v>130</v>
      </c>
      <c r="B3761" s="1">
        <v>42389</v>
      </c>
      <c r="C3761">
        <v>2710</v>
      </c>
      <c r="D3761">
        <v>916</v>
      </c>
      <c r="E3761">
        <v>2.4550000000000001</v>
      </c>
      <c r="F3761">
        <v>0.81830000000000003</v>
      </c>
      <c r="G3761" t="s">
        <v>98</v>
      </c>
      <c r="H3761" t="s">
        <v>142</v>
      </c>
      <c r="I3761" t="s">
        <v>142</v>
      </c>
    </row>
    <row r="3762" spans="1:9" x14ac:dyDescent="0.3">
      <c r="A3762" t="s">
        <v>130</v>
      </c>
      <c r="B3762" s="1">
        <v>42390</v>
      </c>
      <c r="C3762">
        <v>2583</v>
      </c>
      <c r="D3762">
        <v>952</v>
      </c>
      <c r="E3762">
        <v>2.6055999999999999</v>
      </c>
      <c r="F3762">
        <v>0.86839999999999995</v>
      </c>
      <c r="G3762" t="s">
        <v>98</v>
      </c>
      <c r="H3762" t="s">
        <v>142</v>
      </c>
      <c r="I3762" t="s">
        <v>142</v>
      </c>
    </row>
    <row r="3763" spans="1:9" x14ac:dyDescent="0.3">
      <c r="A3763" t="s">
        <v>130</v>
      </c>
      <c r="B3763" s="1">
        <v>42391</v>
      </c>
      <c r="C3763">
        <v>1393</v>
      </c>
      <c r="D3763">
        <v>452</v>
      </c>
      <c r="E3763">
        <v>1.2324999999999999</v>
      </c>
      <c r="F3763">
        <v>0.41099999999999998</v>
      </c>
      <c r="G3763" t="s">
        <v>98</v>
      </c>
      <c r="H3763" t="s">
        <v>142</v>
      </c>
      <c r="I3763" t="s">
        <v>142</v>
      </c>
    </row>
    <row r="3764" spans="1:9" x14ac:dyDescent="0.3">
      <c r="A3764" t="s">
        <v>130</v>
      </c>
      <c r="B3764" s="1">
        <v>42392</v>
      </c>
      <c r="C3764">
        <v>966</v>
      </c>
      <c r="D3764">
        <v>249</v>
      </c>
      <c r="E3764">
        <v>0.66139999999999999</v>
      </c>
      <c r="F3764">
        <v>0.2205</v>
      </c>
      <c r="G3764" t="s">
        <v>98</v>
      </c>
      <c r="H3764" t="s">
        <v>142</v>
      </c>
      <c r="I3764" t="s">
        <v>142</v>
      </c>
    </row>
    <row r="3765" spans="1:9" x14ac:dyDescent="0.3">
      <c r="A3765" t="s">
        <v>130</v>
      </c>
      <c r="B3765" s="1">
        <v>42393</v>
      </c>
      <c r="C3765">
        <v>992</v>
      </c>
      <c r="D3765">
        <v>252</v>
      </c>
      <c r="E3765">
        <v>0.68969999999999998</v>
      </c>
      <c r="F3765">
        <v>0.2298</v>
      </c>
      <c r="G3765" t="s">
        <v>98</v>
      </c>
      <c r="H3765" t="s">
        <v>142</v>
      </c>
      <c r="I3765" t="s">
        <v>142</v>
      </c>
    </row>
    <row r="3766" spans="1:9" x14ac:dyDescent="0.3">
      <c r="A3766" t="s">
        <v>130</v>
      </c>
      <c r="B3766" s="1">
        <v>42394</v>
      </c>
      <c r="C3766">
        <v>1624</v>
      </c>
      <c r="D3766">
        <v>460</v>
      </c>
      <c r="E3766">
        <v>1.2321</v>
      </c>
      <c r="F3766">
        <v>0.41049999999999998</v>
      </c>
      <c r="G3766" t="s">
        <v>98</v>
      </c>
      <c r="H3766" t="s">
        <v>142</v>
      </c>
      <c r="I3766" t="s">
        <v>142</v>
      </c>
    </row>
    <row r="3767" spans="1:9" x14ac:dyDescent="0.3">
      <c r="A3767" t="s">
        <v>130</v>
      </c>
      <c r="B3767" s="1">
        <v>42395</v>
      </c>
      <c r="C3767">
        <v>1447</v>
      </c>
      <c r="D3767">
        <v>493</v>
      </c>
      <c r="E3767">
        <v>1.2766</v>
      </c>
      <c r="F3767">
        <v>0.4254</v>
      </c>
      <c r="G3767" t="s">
        <v>98</v>
      </c>
      <c r="H3767" t="s">
        <v>142</v>
      </c>
      <c r="I3767" t="s">
        <v>142</v>
      </c>
    </row>
    <row r="3768" spans="1:9" x14ac:dyDescent="0.3">
      <c r="A3768" t="s">
        <v>130</v>
      </c>
      <c r="B3768" s="1">
        <v>42396</v>
      </c>
      <c r="C3768">
        <v>1763</v>
      </c>
      <c r="D3768">
        <v>614</v>
      </c>
      <c r="E3768">
        <v>1.7138</v>
      </c>
      <c r="F3768">
        <v>0.57110000000000005</v>
      </c>
      <c r="G3768" t="s">
        <v>98</v>
      </c>
      <c r="H3768" t="s">
        <v>142</v>
      </c>
      <c r="I3768" t="s">
        <v>142</v>
      </c>
    </row>
    <row r="3769" spans="1:9" x14ac:dyDescent="0.3">
      <c r="A3769" t="s">
        <v>130</v>
      </c>
      <c r="B3769" s="1">
        <v>42397</v>
      </c>
      <c r="C3769">
        <v>1697</v>
      </c>
      <c r="D3769">
        <v>606</v>
      </c>
      <c r="E3769">
        <v>1.6457999999999999</v>
      </c>
      <c r="F3769">
        <v>0.5484</v>
      </c>
      <c r="G3769" t="s">
        <v>98</v>
      </c>
      <c r="H3769" t="s">
        <v>142</v>
      </c>
      <c r="I3769" t="s">
        <v>142</v>
      </c>
    </row>
    <row r="3770" spans="1:9" x14ac:dyDescent="0.3">
      <c r="A3770" t="s">
        <v>130</v>
      </c>
      <c r="B3770" s="1">
        <v>42398</v>
      </c>
      <c r="C3770">
        <v>1428</v>
      </c>
      <c r="D3770">
        <v>522</v>
      </c>
      <c r="E3770">
        <v>1.4260999999999999</v>
      </c>
      <c r="F3770">
        <v>0.47510000000000002</v>
      </c>
      <c r="G3770" t="s">
        <v>98</v>
      </c>
      <c r="H3770" t="s">
        <v>142</v>
      </c>
      <c r="I3770" t="s">
        <v>142</v>
      </c>
    </row>
    <row r="3771" spans="1:9" x14ac:dyDescent="0.3">
      <c r="A3771" t="s">
        <v>130</v>
      </c>
      <c r="B3771" s="1">
        <v>42399</v>
      </c>
      <c r="C3771">
        <v>1011</v>
      </c>
      <c r="D3771">
        <v>248</v>
      </c>
      <c r="E3771">
        <v>0.67569999999999997</v>
      </c>
      <c r="F3771">
        <v>0.22500000000000001</v>
      </c>
      <c r="G3771" t="s">
        <v>98</v>
      </c>
      <c r="H3771" t="s">
        <v>142</v>
      </c>
      <c r="I3771" t="s">
        <v>142</v>
      </c>
    </row>
    <row r="3772" spans="1:9" x14ac:dyDescent="0.3">
      <c r="A3772" t="s">
        <v>130</v>
      </c>
      <c r="B3772" s="1">
        <v>42400</v>
      </c>
      <c r="C3772">
        <v>1004</v>
      </c>
      <c r="D3772">
        <v>251</v>
      </c>
      <c r="E3772">
        <v>0.7389</v>
      </c>
      <c r="F3772">
        <v>0.24629999999999999</v>
      </c>
      <c r="G3772" t="s">
        <v>98</v>
      </c>
      <c r="H3772" t="s">
        <v>142</v>
      </c>
      <c r="I3772" t="s">
        <v>142</v>
      </c>
    </row>
    <row r="3773" spans="1:9" x14ac:dyDescent="0.3">
      <c r="A3773" t="s">
        <v>130</v>
      </c>
      <c r="B3773" s="1">
        <v>42402</v>
      </c>
      <c r="C3773">
        <v>1774</v>
      </c>
      <c r="D3773">
        <v>451</v>
      </c>
      <c r="E3773">
        <v>1.1697</v>
      </c>
      <c r="F3773">
        <v>0.38979999999999998</v>
      </c>
      <c r="G3773" t="s">
        <v>98</v>
      </c>
      <c r="H3773" t="s">
        <v>142</v>
      </c>
      <c r="I3773" t="s">
        <v>142</v>
      </c>
    </row>
    <row r="3774" spans="1:9" x14ac:dyDescent="0.3">
      <c r="A3774" t="s">
        <v>130</v>
      </c>
      <c r="B3774" s="1">
        <v>42401</v>
      </c>
      <c r="C3774">
        <v>1497</v>
      </c>
      <c r="D3774">
        <v>403</v>
      </c>
      <c r="E3774">
        <v>1.0648</v>
      </c>
      <c r="F3774">
        <v>0.35489999999999999</v>
      </c>
      <c r="G3774" t="s">
        <v>98</v>
      </c>
      <c r="H3774" t="s">
        <v>142</v>
      </c>
      <c r="I3774" t="s">
        <v>142</v>
      </c>
    </row>
    <row r="3775" spans="1:9" x14ac:dyDescent="0.3">
      <c r="A3775" t="s">
        <v>130</v>
      </c>
      <c r="B3775" s="1">
        <v>42403</v>
      </c>
      <c r="C3775">
        <v>1735</v>
      </c>
      <c r="D3775">
        <v>542</v>
      </c>
      <c r="E3775">
        <v>1.3793</v>
      </c>
      <c r="F3775">
        <v>0.45950000000000002</v>
      </c>
      <c r="G3775" t="s">
        <v>98</v>
      </c>
      <c r="H3775" t="s">
        <v>142</v>
      </c>
      <c r="I3775" t="s">
        <v>142</v>
      </c>
    </row>
    <row r="3776" spans="1:9" x14ac:dyDescent="0.3">
      <c r="A3776" t="s">
        <v>130</v>
      </c>
      <c r="B3776" s="1">
        <v>42404</v>
      </c>
      <c r="C3776">
        <v>1408</v>
      </c>
      <c r="D3776">
        <v>400</v>
      </c>
      <c r="E3776">
        <v>1.0128999999999999</v>
      </c>
      <c r="F3776">
        <v>0.3377</v>
      </c>
      <c r="G3776" t="s">
        <v>98</v>
      </c>
      <c r="H3776" t="s">
        <v>142</v>
      </c>
      <c r="I3776" t="s">
        <v>142</v>
      </c>
    </row>
    <row r="3777" spans="1:9" x14ac:dyDescent="0.3">
      <c r="A3777" t="s">
        <v>130</v>
      </c>
      <c r="B3777" s="1">
        <v>42405</v>
      </c>
      <c r="C3777">
        <v>1090</v>
      </c>
      <c r="D3777">
        <v>326</v>
      </c>
      <c r="E3777">
        <v>0.87219999999999998</v>
      </c>
      <c r="F3777">
        <v>0.29070000000000001</v>
      </c>
      <c r="G3777" t="s">
        <v>98</v>
      </c>
      <c r="H3777" t="s">
        <v>142</v>
      </c>
      <c r="I3777" t="s">
        <v>142</v>
      </c>
    </row>
    <row r="3778" spans="1:9" x14ac:dyDescent="0.3">
      <c r="A3778" t="s">
        <v>130</v>
      </c>
      <c r="B3778" s="1">
        <v>42406</v>
      </c>
      <c r="C3778">
        <v>1013</v>
      </c>
      <c r="D3778">
        <v>200</v>
      </c>
      <c r="E3778">
        <v>0.56820000000000004</v>
      </c>
      <c r="F3778">
        <v>0.18940000000000001</v>
      </c>
      <c r="G3778" t="s">
        <v>98</v>
      </c>
      <c r="H3778" t="s">
        <v>142</v>
      </c>
      <c r="I3778" t="s">
        <v>142</v>
      </c>
    </row>
    <row r="3779" spans="1:9" x14ac:dyDescent="0.3">
      <c r="A3779" t="s">
        <v>130</v>
      </c>
      <c r="B3779" s="1">
        <v>42407</v>
      </c>
      <c r="C3779">
        <v>901</v>
      </c>
      <c r="D3779">
        <v>209</v>
      </c>
      <c r="E3779">
        <v>0.57750000000000001</v>
      </c>
      <c r="F3779">
        <v>0.19239999999999999</v>
      </c>
      <c r="G3779" t="s">
        <v>98</v>
      </c>
      <c r="H3779" t="s">
        <v>142</v>
      </c>
      <c r="I3779" t="s">
        <v>142</v>
      </c>
    </row>
    <row r="3780" spans="1:9" x14ac:dyDescent="0.3">
      <c r="A3780" t="s">
        <v>130</v>
      </c>
      <c r="B3780" s="1">
        <v>42408</v>
      </c>
      <c r="C3780">
        <v>1993</v>
      </c>
      <c r="D3780">
        <v>468</v>
      </c>
      <c r="E3780">
        <v>1.2456</v>
      </c>
      <c r="F3780">
        <v>0.41499999999999998</v>
      </c>
      <c r="G3780" t="s">
        <v>98</v>
      </c>
      <c r="H3780" t="s">
        <v>142</v>
      </c>
      <c r="I3780" t="s">
        <v>142</v>
      </c>
    </row>
    <row r="3781" spans="1:9" x14ac:dyDescent="0.3">
      <c r="A3781" t="s">
        <v>130</v>
      </c>
      <c r="B3781" s="1">
        <v>42409</v>
      </c>
      <c r="C3781">
        <v>1619</v>
      </c>
      <c r="D3781">
        <v>457</v>
      </c>
      <c r="E3781">
        <v>1.1892</v>
      </c>
      <c r="F3781">
        <v>0.39629999999999999</v>
      </c>
      <c r="G3781" t="s">
        <v>98</v>
      </c>
      <c r="H3781" t="s">
        <v>142</v>
      </c>
      <c r="I3781" t="s">
        <v>142</v>
      </c>
    </row>
    <row r="3782" spans="1:9" x14ac:dyDescent="0.3">
      <c r="A3782" t="s">
        <v>130</v>
      </c>
      <c r="B3782" s="1">
        <v>42410</v>
      </c>
      <c r="C3782">
        <v>1594</v>
      </c>
      <c r="D3782">
        <v>447</v>
      </c>
      <c r="E3782">
        <v>1.1268</v>
      </c>
      <c r="F3782">
        <v>0.3755</v>
      </c>
      <c r="G3782" t="s">
        <v>98</v>
      </c>
      <c r="H3782" t="s">
        <v>142</v>
      </c>
      <c r="I3782" t="s">
        <v>142</v>
      </c>
    </row>
    <row r="3783" spans="1:9" x14ac:dyDescent="0.3">
      <c r="A3783" t="s">
        <v>130</v>
      </c>
      <c r="B3783" s="1">
        <v>42411</v>
      </c>
      <c r="C3783">
        <v>1662</v>
      </c>
      <c r="D3783">
        <v>509</v>
      </c>
      <c r="E3783">
        <v>1.2988999999999999</v>
      </c>
      <c r="F3783">
        <v>0.43290000000000001</v>
      </c>
      <c r="G3783" t="s">
        <v>98</v>
      </c>
      <c r="H3783" t="s">
        <v>142</v>
      </c>
      <c r="I3783" t="s">
        <v>142</v>
      </c>
    </row>
    <row r="3784" spans="1:9" x14ac:dyDescent="0.3">
      <c r="A3784" t="s">
        <v>130</v>
      </c>
      <c r="B3784" s="1">
        <v>42412</v>
      </c>
      <c r="C3784">
        <v>1153</v>
      </c>
      <c r="D3784">
        <v>334</v>
      </c>
      <c r="E3784">
        <v>0.85519999999999996</v>
      </c>
      <c r="F3784">
        <v>0.28510000000000002</v>
      </c>
      <c r="G3784" t="s">
        <v>98</v>
      </c>
      <c r="H3784" t="s">
        <v>142</v>
      </c>
      <c r="I3784" t="s">
        <v>142</v>
      </c>
    </row>
    <row r="3785" spans="1:9" x14ac:dyDescent="0.3">
      <c r="A3785" t="s">
        <v>130</v>
      </c>
      <c r="B3785" s="1">
        <v>42413</v>
      </c>
      <c r="C3785">
        <v>1017</v>
      </c>
      <c r="D3785">
        <v>236</v>
      </c>
      <c r="E3785">
        <v>0.62649999999999995</v>
      </c>
      <c r="F3785">
        <v>0.2089</v>
      </c>
      <c r="G3785" t="s">
        <v>98</v>
      </c>
      <c r="H3785" t="s">
        <v>142</v>
      </c>
      <c r="I3785" t="s">
        <v>142</v>
      </c>
    </row>
    <row r="3786" spans="1:9" x14ac:dyDescent="0.3">
      <c r="A3786" t="s">
        <v>130</v>
      </c>
      <c r="B3786" s="1">
        <v>42414</v>
      </c>
      <c r="C3786">
        <v>1217</v>
      </c>
      <c r="D3786">
        <v>216</v>
      </c>
      <c r="E3786">
        <v>0.59389999999999998</v>
      </c>
      <c r="F3786">
        <v>0.19789999999999999</v>
      </c>
      <c r="G3786" t="s">
        <v>98</v>
      </c>
      <c r="H3786" t="s">
        <v>142</v>
      </c>
      <c r="I3786" t="s">
        <v>142</v>
      </c>
    </row>
    <row r="3787" spans="1:9" x14ac:dyDescent="0.3">
      <c r="A3787" t="s">
        <v>130</v>
      </c>
      <c r="B3787" s="1">
        <v>42415</v>
      </c>
      <c r="C3787">
        <v>1621</v>
      </c>
      <c r="D3787">
        <v>368</v>
      </c>
      <c r="E3787">
        <v>0.95199999999999996</v>
      </c>
      <c r="F3787">
        <v>0.31719999999999998</v>
      </c>
      <c r="G3787" t="s">
        <v>98</v>
      </c>
      <c r="H3787" t="s">
        <v>142</v>
      </c>
      <c r="I3787" t="s">
        <v>142</v>
      </c>
    </row>
    <row r="3788" spans="1:9" x14ac:dyDescent="0.3">
      <c r="A3788" t="s">
        <v>130</v>
      </c>
      <c r="B3788" s="1">
        <v>42416</v>
      </c>
      <c r="C3788">
        <v>1709</v>
      </c>
      <c r="D3788">
        <v>505</v>
      </c>
      <c r="E3788">
        <v>1.3368</v>
      </c>
      <c r="F3788">
        <v>0.4456</v>
      </c>
      <c r="G3788" t="s">
        <v>98</v>
      </c>
      <c r="H3788" t="s">
        <v>142</v>
      </c>
      <c r="I3788" t="s">
        <v>142</v>
      </c>
    </row>
    <row r="3789" spans="1:9" x14ac:dyDescent="0.3">
      <c r="A3789" t="s">
        <v>130</v>
      </c>
      <c r="B3789" s="1">
        <v>42417</v>
      </c>
      <c r="C3789">
        <v>1539</v>
      </c>
      <c r="D3789">
        <v>461</v>
      </c>
      <c r="E3789">
        <v>1.2018</v>
      </c>
      <c r="F3789">
        <v>0.4007</v>
      </c>
      <c r="G3789" t="s">
        <v>98</v>
      </c>
      <c r="H3789" t="s">
        <v>142</v>
      </c>
      <c r="I3789" t="s">
        <v>142</v>
      </c>
    </row>
    <row r="3790" spans="1:9" x14ac:dyDescent="0.3">
      <c r="A3790" t="s">
        <v>130</v>
      </c>
      <c r="B3790" s="1">
        <v>42418</v>
      </c>
      <c r="C3790">
        <v>1695</v>
      </c>
      <c r="D3790">
        <v>507</v>
      </c>
      <c r="E3790">
        <v>1.3091999999999999</v>
      </c>
      <c r="F3790">
        <v>0.4365</v>
      </c>
      <c r="G3790" t="s">
        <v>98</v>
      </c>
      <c r="H3790" t="s">
        <v>142</v>
      </c>
      <c r="I3790" t="s">
        <v>142</v>
      </c>
    </row>
    <row r="3791" spans="1:9" x14ac:dyDescent="0.3">
      <c r="A3791" t="s">
        <v>130</v>
      </c>
      <c r="B3791" s="1">
        <v>42419</v>
      </c>
      <c r="C3791">
        <v>1094</v>
      </c>
      <c r="D3791">
        <v>304</v>
      </c>
      <c r="E3791">
        <v>0.80889999999999995</v>
      </c>
      <c r="F3791">
        <v>0.26950000000000002</v>
      </c>
      <c r="G3791" t="s">
        <v>98</v>
      </c>
      <c r="H3791" t="s">
        <v>142</v>
      </c>
      <c r="I3791" t="s">
        <v>142</v>
      </c>
    </row>
    <row r="3792" spans="1:9" x14ac:dyDescent="0.3">
      <c r="A3792" t="s">
        <v>130</v>
      </c>
      <c r="B3792" s="1">
        <v>42420</v>
      </c>
      <c r="C3792">
        <v>1107</v>
      </c>
      <c r="D3792">
        <v>252</v>
      </c>
      <c r="E3792">
        <v>0.65920000000000001</v>
      </c>
      <c r="F3792">
        <v>0.21970000000000001</v>
      </c>
      <c r="G3792" t="s">
        <v>98</v>
      </c>
      <c r="H3792" t="s">
        <v>142</v>
      </c>
      <c r="I3792" t="s">
        <v>142</v>
      </c>
    </row>
    <row r="3793" spans="1:9" x14ac:dyDescent="0.3">
      <c r="A3793" t="s">
        <v>130</v>
      </c>
      <c r="B3793" s="1">
        <v>42421</v>
      </c>
      <c r="C3793">
        <v>1032</v>
      </c>
      <c r="D3793">
        <v>245</v>
      </c>
      <c r="E3793">
        <v>0.64129999999999998</v>
      </c>
      <c r="F3793">
        <v>0.2137</v>
      </c>
      <c r="G3793" t="s">
        <v>98</v>
      </c>
      <c r="H3793" t="s">
        <v>142</v>
      </c>
      <c r="I3793" t="s">
        <v>142</v>
      </c>
    </row>
    <row r="3794" spans="1:9" x14ac:dyDescent="0.3">
      <c r="A3794" t="s">
        <v>130</v>
      </c>
      <c r="B3794" s="1">
        <v>42422</v>
      </c>
      <c r="C3794">
        <v>1323</v>
      </c>
      <c r="D3794">
        <v>388</v>
      </c>
      <c r="E3794">
        <v>0.98509999999999998</v>
      </c>
      <c r="F3794">
        <v>0.32840000000000003</v>
      </c>
      <c r="G3794" t="s">
        <v>98</v>
      </c>
      <c r="H3794" t="s">
        <v>142</v>
      </c>
      <c r="I3794" t="s">
        <v>142</v>
      </c>
    </row>
    <row r="3795" spans="1:9" x14ac:dyDescent="0.3">
      <c r="A3795" t="s">
        <v>130</v>
      </c>
      <c r="B3795" s="1">
        <v>42423</v>
      </c>
      <c r="C3795">
        <v>1149</v>
      </c>
      <c r="D3795">
        <v>391</v>
      </c>
      <c r="E3795">
        <v>1.0765</v>
      </c>
      <c r="F3795">
        <v>0.29580000000000001</v>
      </c>
      <c r="G3795" t="s">
        <v>98</v>
      </c>
      <c r="H3795" t="s">
        <v>142</v>
      </c>
      <c r="I3795" t="s">
        <v>142</v>
      </c>
    </row>
    <row r="3796" spans="1:9" x14ac:dyDescent="0.3">
      <c r="A3796" t="s">
        <v>131</v>
      </c>
      <c r="B3796" s="1">
        <v>42326</v>
      </c>
      <c r="C3796">
        <v>1352</v>
      </c>
      <c r="D3796">
        <v>594</v>
      </c>
      <c r="E3796">
        <v>0.89470000000000005</v>
      </c>
      <c r="F3796">
        <v>0.48180000000000001</v>
      </c>
      <c r="G3796" t="s">
        <v>95</v>
      </c>
      <c r="H3796" t="s">
        <v>142</v>
      </c>
      <c r="I3796" t="s">
        <v>142</v>
      </c>
    </row>
    <row r="3797" spans="1:9" x14ac:dyDescent="0.3">
      <c r="A3797" t="s">
        <v>131</v>
      </c>
      <c r="B3797" s="1">
        <v>42327</v>
      </c>
      <c r="C3797">
        <v>1199</v>
      </c>
      <c r="D3797">
        <v>808</v>
      </c>
      <c r="E3797">
        <v>1.6076999999999999</v>
      </c>
      <c r="F3797">
        <v>0.86570000000000003</v>
      </c>
      <c r="G3797" t="s">
        <v>95</v>
      </c>
      <c r="H3797" t="s">
        <v>142</v>
      </c>
      <c r="I3797" t="s">
        <v>142</v>
      </c>
    </row>
    <row r="3798" spans="1:9" x14ac:dyDescent="0.3">
      <c r="A3798" t="s">
        <v>131</v>
      </c>
      <c r="B3798" s="1">
        <v>42328</v>
      </c>
      <c r="C3798">
        <v>1246</v>
      </c>
      <c r="D3798">
        <v>484</v>
      </c>
      <c r="E3798">
        <v>1.1152</v>
      </c>
      <c r="F3798">
        <v>0.1239</v>
      </c>
      <c r="G3798" t="s">
        <v>95</v>
      </c>
      <c r="H3798" t="s">
        <v>142</v>
      </c>
      <c r="I3798" t="s">
        <v>142</v>
      </c>
    </row>
    <row r="3799" spans="1:9" x14ac:dyDescent="0.3">
      <c r="A3799" t="s">
        <v>131</v>
      </c>
      <c r="B3799" s="1">
        <v>42330</v>
      </c>
      <c r="C3799">
        <v>1648</v>
      </c>
      <c r="D3799">
        <v>352</v>
      </c>
      <c r="E3799">
        <v>0.43880000000000002</v>
      </c>
      <c r="F3799">
        <v>4.8800000000000003E-2</v>
      </c>
      <c r="G3799" t="s">
        <v>95</v>
      </c>
      <c r="H3799" t="s">
        <v>142</v>
      </c>
      <c r="I3799" t="s">
        <v>142</v>
      </c>
    </row>
    <row r="3800" spans="1:9" x14ac:dyDescent="0.3">
      <c r="A3800" t="s">
        <v>131</v>
      </c>
      <c r="B3800" s="1">
        <v>42335</v>
      </c>
      <c r="C3800">
        <v>1078</v>
      </c>
      <c r="D3800">
        <v>326</v>
      </c>
      <c r="E3800">
        <v>0.4234</v>
      </c>
      <c r="F3800">
        <v>4.7E-2</v>
      </c>
      <c r="G3800" t="s">
        <v>95</v>
      </c>
      <c r="H3800" t="s">
        <v>142</v>
      </c>
      <c r="I3800" t="s">
        <v>142</v>
      </c>
    </row>
    <row r="3801" spans="1:9" x14ac:dyDescent="0.3">
      <c r="A3801" t="s">
        <v>131</v>
      </c>
      <c r="B3801" s="1">
        <v>42336</v>
      </c>
      <c r="C3801">
        <v>1207</v>
      </c>
      <c r="D3801">
        <v>345</v>
      </c>
      <c r="E3801">
        <v>0.44180000000000003</v>
      </c>
      <c r="F3801">
        <v>4.9000000000000002E-2</v>
      </c>
      <c r="G3801" t="s">
        <v>95</v>
      </c>
      <c r="H3801" t="s">
        <v>142</v>
      </c>
      <c r="I3801" t="s">
        <v>142</v>
      </c>
    </row>
    <row r="3802" spans="1:9" x14ac:dyDescent="0.3">
      <c r="A3802" t="s">
        <v>131</v>
      </c>
      <c r="B3802" s="1">
        <v>42393</v>
      </c>
      <c r="C3802">
        <v>2735</v>
      </c>
      <c r="D3802">
        <v>271</v>
      </c>
      <c r="E3802">
        <v>0.441</v>
      </c>
      <c r="F3802">
        <v>4.9000000000000002E-2</v>
      </c>
      <c r="G3802" t="s">
        <v>95</v>
      </c>
      <c r="H3802" t="s">
        <v>142</v>
      </c>
      <c r="I3802" t="s">
        <v>142</v>
      </c>
    </row>
    <row r="3803" spans="1:9" x14ac:dyDescent="0.3">
      <c r="A3803" t="s">
        <v>131</v>
      </c>
      <c r="B3803" s="1">
        <v>42394</v>
      </c>
      <c r="C3803">
        <v>2543</v>
      </c>
      <c r="D3803">
        <v>270</v>
      </c>
      <c r="E3803">
        <v>0.42909999999999998</v>
      </c>
      <c r="F3803">
        <v>4.7500000000000001E-2</v>
      </c>
      <c r="G3803" t="s">
        <v>95</v>
      </c>
      <c r="H3803" t="s">
        <v>142</v>
      </c>
      <c r="I3803" t="s">
        <v>142</v>
      </c>
    </row>
    <row r="3804" spans="1:9" x14ac:dyDescent="0.3">
      <c r="A3804" t="s">
        <v>131</v>
      </c>
      <c r="B3804" s="1">
        <v>42421</v>
      </c>
      <c r="C3804">
        <v>3612</v>
      </c>
      <c r="D3804">
        <v>382</v>
      </c>
      <c r="E3804">
        <v>0.45090000000000002</v>
      </c>
      <c r="F3804">
        <v>5.0099999999999999E-2</v>
      </c>
      <c r="G3804" t="s">
        <v>95</v>
      </c>
      <c r="H3804" t="s">
        <v>142</v>
      </c>
      <c r="I3804" t="s">
        <v>142</v>
      </c>
    </row>
    <row r="3805" spans="1:9" x14ac:dyDescent="0.3">
      <c r="A3805" t="s">
        <v>131</v>
      </c>
      <c r="B3805" s="1">
        <v>42422</v>
      </c>
      <c r="C3805">
        <v>3471</v>
      </c>
      <c r="D3805">
        <v>326</v>
      </c>
      <c r="E3805">
        <v>0.41599999999999998</v>
      </c>
      <c r="F3805">
        <v>4.6199999999999998E-2</v>
      </c>
      <c r="G3805" t="s">
        <v>95</v>
      </c>
      <c r="H3805" t="s">
        <v>142</v>
      </c>
      <c r="I3805" t="s">
        <v>142</v>
      </c>
    </row>
    <row r="3806" spans="1:9" x14ac:dyDescent="0.3">
      <c r="A3806" t="s">
        <v>132</v>
      </c>
      <c r="B3806" s="1">
        <v>42310</v>
      </c>
      <c r="C3806">
        <v>2705</v>
      </c>
      <c r="D3806">
        <v>229</v>
      </c>
      <c r="E3806">
        <v>0.57250000000000001</v>
      </c>
      <c r="F3806">
        <v>5.1700000000000003E-2</v>
      </c>
      <c r="G3806" t="s">
        <v>98</v>
      </c>
      <c r="H3806" t="s">
        <v>142</v>
      </c>
      <c r="I3806" t="s">
        <v>142</v>
      </c>
    </row>
    <row r="3807" spans="1:9" x14ac:dyDescent="0.3">
      <c r="A3807" t="s">
        <v>132</v>
      </c>
      <c r="B3807" s="1">
        <v>42311</v>
      </c>
      <c r="C3807">
        <v>3294</v>
      </c>
      <c r="D3807">
        <v>364</v>
      </c>
      <c r="E3807">
        <v>0.91</v>
      </c>
      <c r="F3807">
        <v>4.82E-2</v>
      </c>
      <c r="G3807" t="s">
        <v>98</v>
      </c>
      <c r="H3807" t="s">
        <v>142</v>
      </c>
      <c r="I3807" t="s">
        <v>142</v>
      </c>
    </row>
    <row r="3808" spans="1:9" x14ac:dyDescent="0.3">
      <c r="A3808" t="s">
        <v>132</v>
      </c>
      <c r="B3808" s="1">
        <v>42312</v>
      </c>
      <c r="C3808">
        <v>2857</v>
      </c>
      <c r="D3808">
        <v>562</v>
      </c>
      <c r="E3808">
        <v>1.405</v>
      </c>
      <c r="F3808">
        <v>3.7199999999999997E-2</v>
      </c>
      <c r="G3808" t="s">
        <v>98</v>
      </c>
      <c r="H3808" t="s">
        <v>142</v>
      </c>
      <c r="I3808" t="s">
        <v>142</v>
      </c>
    </row>
    <row r="3809" spans="1:9" x14ac:dyDescent="0.3">
      <c r="A3809" t="s">
        <v>132</v>
      </c>
      <c r="B3809" s="1">
        <v>42313</v>
      </c>
      <c r="C3809">
        <v>3095</v>
      </c>
      <c r="D3809">
        <v>292</v>
      </c>
      <c r="E3809">
        <v>0.73</v>
      </c>
      <c r="F3809">
        <v>3.8699999999999998E-2</v>
      </c>
      <c r="G3809" t="s">
        <v>98</v>
      </c>
      <c r="H3809" t="s">
        <v>142</v>
      </c>
      <c r="I3809" t="s">
        <v>142</v>
      </c>
    </row>
    <row r="3810" spans="1:9" x14ac:dyDescent="0.3">
      <c r="A3810" t="s">
        <v>132</v>
      </c>
      <c r="B3810" s="1">
        <v>42314</v>
      </c>
      <c r="C3810">
        <v>1968</v>
      </c>
      <c r="D3810">
        <v>203</v>
      </c>
      <c r="E3810">
        <v>0.50749999999999995</v>
      </c>
      <c r="F3810">
        <v>4.7800000000000002E-2</v>
      </c>
      <c r="G3810" t="s">
        <v>98</v>
      </c>
      <c r="H3810" t="s">
        <v>142</v>
      </c>
      <c r="I3810" t="s">
        <v>142</v>
      </c>
    </row>
    <row r="3811" spans="1:9" x14ac:dyDescent="0.3">
      <c r="A3811" t="s">
        <v>132</v>
      </c>
      <c r="B3811" s="1">
        <v>42316</v>
      </c>
      <c r="C3811">
        <v>730</v>
      </c>
      <c r="D3811">
        <v>307</v>
      </c>
      <c r="E3811">
        <v>0.78990000000000005</v>
      </c>
      <c r="F3811">
        <v>0.26319999999999999</v>
      </c>
      <c r="G3811" t="s">
        <v>98</v>
      </c>
      <c r="H3811" t="s">
        <v>142</v>
      </c>
      <c r="I3811" t="s">
        <v>142</v>
      </c>
    </row>
    <row r="3812" spans="1:9" x14ac:dyDescent="0.3">
      <c r="A3812" t="s">
        <v>132</v>
      </c>
      <c r="B3812" s="1">
        <v>42353</v>
      </c>
      <c r="C3812">
        <v>1044</v>
      </c>
      <c r="D3812">
        <v>171</v>
      </c>
      <c r="E3812">
        <v>0.42749999999999999</v>
      </c>
      <c r="F3812">
        <v>0.13980000000000001</v>
      </c>
      <c r="G3812" t="s">
        <v>98</v>
      </c>
      <c r="H3812" t="s">
        <v>142</v>
      </c>
      <c r="I3812" t="s">
        <v>142</v>
      </c>
    </row>
    <row r="3813" spans="1:9" x14ac:dyDescent="0.3">
      <c r="A3813" t="s">
        <v>133</v>
      </c>
      <c r="B3813" s="1">
        <v>42309</v>
      </c>
      <c r="C3813">
        <v>13065</v>
      </c>
      <c r="D3813">
        <v>1853</v>
      </c>
      <c r="E3813">
        <v>1.9322999999999999</v>
      </c>
      <c r="F3813">
        <v>0.64410000000000001</v>
      </c>
      <c r="G3813" t="s">
        <v>95</v>
      </c>
      <c r="H3813" t="s">
        <v>142</v>
      </c>
      <c r="I3813" t="s">
        <v>142</v>
      </c>
    </row>
    <row r="3814" spans="1:9" x14ac:dyDescent="0.3">
      <c r="A3814" t="s">
        <v>133</v>
      </c>
      <c r="B3814" s="1">
        <v>42310</v>
      </c>
      <c r="C3814">
        <v>13295</v>
      </c>
      <c r="D3814">
        <v>2491</v>
      </c>
      <c r="E3814">
        <v>2.5619999999999998</v>
      </c>
      <c r="F3814">
        <v>0.85399999999999998</v>
      </c>
      <c r="G3814" t="s">
        <v>95</v>
      </c>
      <c r="H3814" t="s">
        <v>142</v>
      </c>
      <c r="I3814" t="s">
        <v>142</v>
      </c>
    </row>
    <row r="3815" spans="1:9" x14ac:dyDescent="0.3">
      <c r="A3815" t="s">
        <v>133</v>
      </c>
      <c r="B3815" s="1">
        <v>42311</v>
      </c>
      <c r="C3815">
        <v>12869</v>
      </c>
      <c r="D3815">
        <v>2951</v>
      </c>
      <c r="E3815">
        <v>3.109</v>
      </c>
      <c r="F3815">
        <v>1.0362</v>
      </c>
      <c r="G3815" t="s">
        <v>95</v>
      </c>
      <c r="H3815" t="s">
        <v>142</v>
      </c>
      <c r="I3815" t="s">
        <v>142</v>
      </c>
    </row>
    <row r="3816" spans="1:9" x14ac:dyDescent="0.3">
      <c r="A3816" t="s">
        <v>133</v>
      </c>
      <c r="B3816" s="1">
        <v>42312</v>
      </c>
      <c r="C3816">
        <v>14077</v>
      </c>
      <c r="D3816">
        <v>3718</v>
      </c>
      <c r="E3816">
        <v>3.7881999999999998</v>
      </c>
      <c r="F3816">
        <v>1.5471999999999999</v>
      </c>
      <c r="G3816" t="s">
        <v>95</v>
      </c>
      <c r="H3816" t="s">
        <v>142</v>
      </c>
      <c r="I3816" t="s">
        <v>142</v>
      </c>
    </row>
    <row r="3817" spans="1:9" x14ac:dyDescent="0.3">
      <c r="A3817" t="s">
        <v>133</v>
      </c>
      <c r="B3817" s="1">
        <v>42313</v>
      </c>
      <c r="C3817">
        <v>12737</v>
      </c>
      <c r="D3817">
        <v>3452</v>
      </c>
      <c r="E3817">
        <v>3.7942</v>
      </c>
      <c r="F3817">
        <v>1.5496000000000001</v>
      </c>
      <c r="G3817" t="s">
        <v>95</v>
      </c>
      <c r="H3817" t="s">
        <v>142</v>
      </c>
      <c r="I3817" t="s">
        <v>142</v>
      </c>
    </row>
    <row r="3818" spans="1:9" x14ac:dyDescent="0.3">
      <c r="A3818" t="s">
        <v>133</v>
      </c>
      <c r="B3818" s="1">
        <v>42314</v>
      </c>
      <c r="C3818">
        <v>11687</v>
      </c>
      <c r="D3818">
        <v>3351</v>
      </c>
      <c r="E3818">
        <v>3.7795999999999998</v>
      </c>
      <c r="F3818">
        <v>1.5439000000000001</v>
      </c>
      <c r="G3818" t="s">
        <v>95</v>
      </c>
      <c r="H3818" t="s">
        <v>142</v>
      </c>
      <c r="I3818" t="s">
        <v>142</v>
      </c>
    </row>
    <row r="3819" spans="1:9" x14ac:dyDescent="0.3">
      <c r="A3819" t="s">
        <v>133</v>
      </c>
      <c r="B3819" s="1">
        <v>42316</v>
      </c>
      <c r="C3819">
        <v>10806</v>
      </c>
      <c r="D3819">
        <v>2304</v>
      </c>
      <c r="E3819">
        <v>2.3877999999999999</v>
      </c>
      <c r="F3819">
        <v>0.97519999999999996</v>
      </c>
      <c r="G3819" t="s">
        <v>95</v>
      </c>
      <c r="H3819" t="s">
        <v>142</v>
      </c>
      <c r="I3819" t="s">
        <v>142</v>
      </c>
    </row>
    <row r="3820" spans="1:9" x14ac:dyDescent="0.3">
      <c r="A3820" t="s">
        <v>133</v>
      </c>
      <c r="B3820" s="1">
        <v>42315</v>
      </c>
      <c r="C3820">
        <v>9164</v>
      </c>
      <c r="D3820">
        <v>2070</v>
      </c>
      <c r="E3820">
        <v>2.2170999999999998</v>
      </c>
      <c r="F3820">
        <v>0.90549999999999997</v>
      </c>
      <c r="G3820" t="s">
        <v>95</v>
      </c>
      <c r="H3820" t="s">
        <v>142</v>
      </c>
      <c r="I3820" t="s">
        <v>142</v>
      </c>
    </row>
    <row r="3821" spans="1:9" x14ac:dyDescent="0.3">
      <c r="A3821" t="s">
        <v>133</v>
      </c>
      <c r="B3821" s="1">
        <v>42317</v>
      </c>
      <c r="C3821">
        <v>12841</v>
      </c>
      <c r="D3821">
        <v>3038</v>
      </c>
      <c r="E3821">
        <v>3.1257000000000001</v>
      </c>
      <c r="F3821">
        <v>1.2767999999999999</v>
      </c>
      <c r="G3821" t="s">
        <v>95</v>
      </c>
      <c r="H3821" t="s">
        <v>142</v>
      </c>
      <c r="I3821" t="s">
        <v>142</v>
      </c>
    </row>
    <row r="3822" spans="1:9" x14ac:dyDescent="0.3">
      <c r="A3822" t="s">
        <v>133</v>
      </c>
      <c r="B3822" s="1">
        <v>42318</v>
      </c>
      <c r="C3822">
        <v>12178</v>
      </c>
      <c r="D3822">
        <v>2876</v>
      </c>
      <c r="E3822">
        <v>2.9676999999999998</v>
      </c>
      <c r="F3822">
        <v>1.2121999999999999</v>
      </c>
      <c r="G3822" t="s">
        <v>95</v>
      </c>
      <c r="H3822" t="s">
        <v>142</v>
      </c>
      <c r="I3822" t="s">
        <v>142</v>
      </c>
    </row>
    <row r="3823" spans="1:9" x14ac:dyDescent="0.3">
      <c r="A3823" t="s">
        <v>133</v>
      </c>
      <c r="B3823" s="1">
        <v>42319</v>
      </c>
      <c r="C3823">
        <v>11513</v>
      </c>
      <c r="D3823">
        <v>3022</v>
      </c>
      <c r="E3823">
        <v>3.0219999999999998</v>
      </c>
      <c r="F3823">
        <v>1.1903999999999999</v>
      </c>
      <c r="G3823" t="s">
        <v>95</v>
      </c>
      <c r="H3823" t="s">
        <v>142</v>
      </c>
      <c r="I3823" t="s">
        <v>142</v>
      </c>
    </row>
    <row r="3824" spans="1:9" x14ac:dyDescent="0.3">
      <c r="A3824" t="s">
        <v>133</v>
      </c>
      <c r="B3824" s="1">
        <v>42320</v>
      </c>
      <c r="C3824">
        <v>12424</v>
      </c>
      <c r="D3824">
        <v>3245</v>
      </c>
      <c r="E3824">
        <v>3.2427999999999999</v>
      </c>
      <c r="F3824">
        <v>1.3245</v>
      </c>
      <c r="G3824" t="s">
        <v>95</v>
      </c>
      <c r="H3824" t="s">
        <v>142</v>
      </c>
      <c r="I3824" t="s">
        <v>142</v>
      </c>
    </row>
    <row r="3825" spans="1:9" x14ac:dyDescent="0.3">
      <c r="A3825" t="s">
        <v>133</v>
      </c>
      <c r="B3825" s="1">
        <v>42321</v>
      </c>
      <c r="C3825">
        <v>10948</v>
      </c>
      <c r="D3825">
        <v>2961</v>
      </c>
      <c r="E3825">
        <v>3.0956999999999999</v>
      </c>
      <c r="F3825">
        <v>1.2644</v>
      </c>
      <c r="G3825" t="s">
        <v>95</v>
      </c>
      <c r="H3825" t="s">
        <v>142</v>
      </c>
      <c r="I3825" t="s">
        <v>142</v>
      </c>
    </row>
    <row r="3826" spans="1:9" x14ac:dyDescent="0.3">
      <c r="A3826" t="s">
        <v>133</v>
      </c>
      <c r="B3826" s="1">
        <v>42322</v>
      </c>
      <c r="C3826">
        <v>8837</v>
      </c>
      <c r="D3826">
        <v>2069</v>
      </c>
      <c r="E3826">
        <v>2.0653000000000001</v>
      </c>
      <c r="F3826">
        <v>0.84360000000000002</v>
      </c>
      <c r="G3826" t="s">
        <v>95</v>
      </c>
      <c r="H3826" t="s">
        <v>142</v>
      </c>
      <c r="I3826" t="s">
        <v>142</v>
      </c>
    </row>
    <row r="3827" spans="1:9" x14ac:dyDescent="0.3">
      <c r="A3827" t="s">
        <v>133</v>
      </c>
      <c r="B3827" s="1">
        <v>42323</v>
      </c>
      <c r="C3827">
        <v>10355</v>
      </c>
      <c r="D3827">
        <v>2153</v>
      </c>
      <c r="E3827">
        <v>2.1732999999999998</v>
      </c>
      <c r="F3827">
        <v>0.88780000000000003</v>
      </c>
      <c r="G3827" t="s">
        <v>95</v>
      </c>
      <c r="H3827" t="s">
        <v>142</v>
      </c>
      <c r="I3827" t="s">
        <v>142</v>
      </c>
    </row>
    <row r="3828" spans="1:9" x14ac:dyDescent="0.3">
      <c r="A3828" t="s">
        <v>133</v>
      </c>
      <c r="B3828" s="1">
        <v>42324</v>
      </c>
      <c r="C3828">
        <v>12725</v>
      </c>
      <c r="D3828">
        <v>3100</v>
      </c>
      <c r="E3828">
        <v>3.1</v>
      </c>
      <c r="F3828">
        <v>1.242</v>
      </c>
      <c r="G3828" t="s">
        <v>95</v>
      </c>
      <c r="H3828" t="s">
        <v>142</v>
      </c>
      <c r="I3828" t="s">
        <v>142</v>
      </c>
    </row>
    <row r="3829" spans="1:9" x14ac:dyDescent="0.3">
      <c r="A3829" t="s">
        <v>133</v>
      </c>
      <c r="B3829" s="1">
        <v>42325</v>
      </c>
      <c r="C3829">
        <v>12680</v>
      </c>
      <c r="D3829">
        <v>3151</v>
      </c>
      <c r="E3829">
        <v>3.2198000000000002</v>
      </c>
      <c r="F3829">
        <v>1.3151999999999999</v>
      </c>
      <c r="G3829" t="s">
        <v>95</v>
      </c>
      <c r="H3829" t="s">
        <v>142</v>
      </c>
      <c r="I3829" t="s">
        <v>142</v>
      </c>
    </row>
    <row r="3830" spans="1:9" x14ac:dyDescent="0.3">
      <c r="A3830" t="s">
        <v>133</v>
      </c>
      <c r="B3830" s="1">
        <v>42326</v>
      </c>
      <c r="C3830">
        <v>11400</v>
      </c>
      <c r="D3830">
        <v>2931</v>
      </c>
      <c r="E3830">
        <v>2.9773000000000001</v>
      </c>
      <c r="F3830">
        <v>1.2161999999999999</v>
      </c>
      <c r="G3830" t="s">
        <v>95</v>
      </c>
      <c r="H3830" t="s">
        <v>142</v>
      </c>
      <c r="I3830" t="s">
        <v>142</v>
      </c>
    </row>
    <row r="3831" spans="1:9" x14ac:dyDescent="0.3">
      <c r="A3831" t="s">
        <v>133</v>
      </c>
      <c r="B3831" s="1">
        <v>42327</v>
      </c>
      <c r="C3831">
        <v>11768</v>
      </c>
      <c r="D3831">
        <v>3020</v>
      </c>
      <c r="E3831">
        <v>3.0421999999999998</v>
      </c>
      <c r="F3831">
        <v>1.2425999999999999</v>
      </c>
      <c r="G3831" t="s">
        <v>95</v>
      </c>
      <c r="H3831" t="s">
        <v>142</v>
      </c>
      <c r="I3831" t="s">
        <v>142</v>
      </c>
    </row>
    <row r="3832" spans="1:9" x14ac:dyDescent="0.3">
      <c r="A3832" t="s">
        <v>133</v>
      </c>
      <c r="B3832" s="1">
        <v>42328</v>
      </c>
      <c r="C3832">
        <v>10349</v>
      </c>
      <c r="D3832">
        <v>2799</v>
      </c>
      <c r="E3832">
        <v>3.6385000000000001</v>
      </c>
      <c r="F3832">
        <v>0.40429999999999999</v>
      </c>
      <c r="G3832" t="s">
        <v>95</v>
      </c>
      <c r="H3832" t="s">
        <v>142</v>
      </c>
      <c r="I3832" t="s">
        <v>142</v>
      </c>
    </row>
    <row r="3833" spans="1:9" x14ac:dyDescent="0.3">
      <c r="A3833" t="s">
        <v>133</v>
      </c>
      <c r="B3833" s="1">
        <v>42329</v>
      </c>
      <c r="C3833">
        <v>9671</v>
      </c>
      <c r="D3833">
        <v>1928</v>
      </c>
      <c r="E3833">
        <v>2.3894000000000002</v>
      </c>
      <c r="F3833">
        <v>0.26550000000000001</v>
      </c>
      <c r="G3833" t="s">
        <v>95</v>
      </c>
      <c r="H3833" t="s">
        <v>142</v>
      </c>
      <c r="I3833" t="s">
        <v>142</v>
      </c>
    </row>
    <row r="3834" spans="1:9" x14ac:dyDescent="0.3">
      <c r="A3834" t="s">
        <v>133</v>
      </c>
      <c r="B3834" s="1">
        <v>42330</v>
      </c>
      <c r="C3834">
        <v>11026</v>
      </c>
      <c r="D3834">
        <v>2105</v>
      </c>
      <c r="E3834">
        <v>2.6560000000000001</v>
      </c>
      <c r="F3834">
        <v>0.29509999999999997</v>
      </c>
      <c r="G3834" t="s">
        <v>95</v>
      </c>
      <c r="H3834" t="s">
        <v>142</v>
      </c>
      <c r="I3834" t="s">
        <v>142</v>
      </c>
    </row>
    <row r="3835" spans="1:9" x14ac:dyDescent="0.3">
      <c r="A3835" t="s">
        <v>133</v>
      </c>
      <c r="B3835" s="1">
        <v>42331</v>
      </c>
      <c r="C3835">
        <v>13092</v>
      </c>
      <c r="D3835">
        <v>2876</v>
      </c>
      <c r="E3835">
        <v>3.7073</v>
      </c>
      <c r="F3835">
        <v>0.41199999999999998</v>
      </c>
      <c r="G3835" t="s">
        <v>95</v>
      </c>
      <c r="H3835" t="s">
        <v>142</v>
      </c>
      <c r="I3835" t="s">
        <v>142</v>
      </c>
    </row>
    <row r="3836" spans="1:9" x14ac:dyDescent="0.3">
      <c r="A3836" t="s">
        <v>133</v>
      </c>
      <c r="B3836" s="1">
        <v>42332</v>
      </c>
      <c r="C3836">
        <v>13184</v>
      </c>
      <c r="D3836">
        <v>2892</v>
      </c>
      <c r="E3836">
        <v>3.6196999999999999</v>
      </c>
      <c r="F3836">
        <v>0.40229999999999999</v>
      </c>
      <c r="G3836" t="s">
        <v>95</v>
      </c>
      <c r="H3836" t="s">
        <v>142</v>
      </c>
      <c r="I3836" t="s">
        <v>142</v>
      </c>
    </row>
    <row r="3837" spans="1:9" x14ac:dyDescent="0.3">
      <c r="A3837" t="s">
        <v>133</v>
      </c>
      <c r="B3837" s="1">
        <v>42333</v>
      </c>
      <c r="C3837">
        <v>11529</v>
      </c>
      <c r="D3837">
        <v>2424</v>
      </c>
      <c r="E3837">
        <v>2.9927999999999999</v>
      </c>
      <c r="F3837">
        <v>0.33260000000000001</v>
      </c>
      <c r="G3837" t="s">
        <v>95</v>
      </c>
      <c r="H3837" t="s">
        <v>142</v>
      </c>
      <c r="I3837" t="s">
        <v>142</v>
      </c>
    </row>
    <row r="3838" spans="1:9" x14ac:dyDescent="0.3">
      <c r="A3838" t="s">
        <v>133</v>
      </c>
      <c r="B3838" s="1">
        <v>42334</v>
      </c>
      <c r="C3838">
        <v>16196</v>
      </c>
      <c r="D3838">
        <v>2522</v>
      </c>
      <c r="E3838">
        <v>3.0558999999999998</v>
      </c>
      <c r="F3838">
        <v>0.33950000000000002</v>
      </c>
      <c r="G3838" t="s">
        <v>95</v>
      </c>
      <c r="H3838" t="s">
        <v>142</v>
      </c>
      <c r="I3838" t="s">
        <v>142</v>
      </c>
    </row>
    <row r="3839" spans="1:9" x14ac:dyDescent="0.3">
      <c r="A3839" t="s">
        <v>133</v>
      </c>
      <c r="B3839" s="1">
        <v>42335</v>
      </c>
      <c r="C3839">
        <v>19600</v>
      </c>
      <c r="D3839">
        <v>2993</v>
      </c>
      <c r="E3839">
        <v>3.5783999999999998</v>
      </c>
      <c r="F3839">
        <v>0.39760000000000001</v>
      </c>
      <c r="G3839" t="s">
        <v>95</v>
      </c>
      <c r="H3839" t="s">
        <v>142</v>
      </c>
      <c r="I3839" t="s">
        <v>142</v>
      </c>
    </row>
    <row r="3840" spans="1:9" x14ac:dyDescent="0.3">
      <c r="A3840" t="s">
        <v>133</v>
      </c>
      <c r="B3840" s="1">
        <v>42336</v>
      </c>
      <c r="C3840">
        <v>20233</v>
      </c>
      <c r="D3840">
        <v>2882</v>
      </c>
      <c r="E3840">
        <v>3.4161000000000001</v>
      </c>
      <c r="F3840">
        <v>0.37959999999999999</v>
      </c>
      <c r="G3840" t="s">
        <v>95</v>
      </c>
      <c r="H3840" t="s">
        <v>142</v>
      </c>
      <c r="I3840" t="s">
        <v>142</v>
      </c>
    </row>
    <row r="3841" spans="1:9" x14ac:dyDescent="0.3">
      <c r="A3841" t="s">
        <v>133</v>
      </c>
      <c r="B3841" s="1">
        <v>42337</v>
      </c>
      <c r="C3841">
        <v>13206</v>
      </c>
      <c r="D3841">
        <v>2270</v>
      </c>
      <c r="E3841">
        <v>2.8729</v>
      </c>
      <c r="F3841">
        <v>0.31919999999999998</v>
      </c>
      <c r="G3841" t="s">
        <v>95</v>
      </c>
      <c r="H3841" t="s">
        <v>142</v>
      </c>
      <c r="I3841" t="s">
        <v>142</v>
      </c>
    </row>
    <row r="3842" spans="1:9" x14ac:dyDescent="0.3">
      <c r="A3842" t="s">
        <v>133</v>
      </c>
      <c r="B3842" s="1">
        <v>42338</v>
      </c>
      <c r="C3842">
        <v>9310</v>
      </c>
      <c r="D3842">
        <v>2042</v>
      </c>
      <c r="E3842">
        <v>2.5910000000000002</v>
      </c>
      <c r="F3842">
        <v>0.28789999999999999</v>
      </c>
      <c r="G3842" t="s">
        <v>95</v>
      </c>
      <c r="H3842" t="s">
        <v>142</v>
      </c>
      <c r="I3842" t="s">
        <v>142</v>
      </c>
    </row>
    <row r="3843" spans="1:9" x14ac:dyDescent="0.3">
      <c r="A3843" t="s">
        <v>133</v>
      </c>
      <c r="B3843" s="1">
        <v>42339</v>
      </c>
      <c r="C3843">
        <v>10936</v>
      </c>
      <c r="D3843">
        <v>2213</v>
      </c>
      <c r="E3843">
        <v>2.7915999999999999</v>
      </c>
      <c r="F3843">
        <v>0.31009999999999999</v>
      </c>
      <c r="G3843" t="s">
        <v>95</v>
      </c>
      <c r="H3843" t="s">
        <v>142</v>
      </c>
      <c r="I3843" t="s">
        <v>142</v>
      </c>
    </row>
    <row r="3844" spans="1:9" x14ac:dyDescent="0.3">
      <c r="A3844" t="s">
        <v>133</v>
      </c>
      <c r="B3844" s="1">
        <v>42341</v>
      </c>
      <c r="C3844">
        <v>10929</v>
      </c>
      <c r="D3844">
        <v>2018</v>
      </c>
      <c r="E3844">
        <v>2.6734</v>
      </c>
      <c r="F3844">
        <v>0.29709999999999998</v>
      </c>
      <c r="G3844" t="s">
        <v>95</v>
      </c>
      <c r="H3844" t="s">
        <v>142</v>
      </c>
      <c r="I3844" t="s">
        <v>142</v>
      </c>
    </row>
    <row r="3845" spans="1:9" x14ac:dyDescent="0.3">
      <c r="A3845" t="s">
        <v>133</v>
      </c>
      <c r="B3845" s="1">
        <v>42340</v>
      </c>
      <c r="C3845">
        <v>10834</v>
      </c>
      <c r="D3845">
        <v>2149</v>
      </c>
      <c r="E3845">
        <v>2.762</v>
      </c>
      <c r="F3845">
        <v>0.30690000000000001</v>
      </c>
      <c r="G3845" t="s">
        <v>95</v>
      </c>
      <c r="H3845" t="s">
        <v>142</v>
      </c>
      <c r="I3845" t="s">
        <v>142</v>
      </c>
    </row>
    <row r="3846" spans="1:9" x14ac:dyDescent="0.3">
      <c r="A3846" t="s">
        <v>133</v>
      </c>
      <c r="B3846" s="1">
        <v>42342</v>
      </c>
      <c r="C3846">
        <v>9848</v>
      </c>
      <c r="D3846">
        <v>2112</v>
      </c>
      <c r="E3846">
        <v>2.7237</v>
      </c>
      <c r="F3846">
        <v>0.30259999999999998</v>
      </c>
      <c r="G3846" t="s">
        <v>95</v>
      </c>
      <c r="H3846" t="s">
        <v>142</v>
      </c>
      <c r="I3846" t="s">
        <v>142</v>
      </c>
    </row>
    <row r="3847" spans="1:9" x14ac:dyDescent="0.3">
      <c r="A3847" t="s">
        <v>133</v>
      </c>
      <c r="B3847" s="1">
        <v>42343</v>
      </c>
      <c r="C3847">
        <v>8274</v>
      </c>
      <c r="D3847">
        <v>1336</v>
      </c>
      <c r="E3847">
        <v>1.7019</v>
      </c>
      <c r="F3847">
        <v>0.189</v>
      </c>
      <c r="G3847" t="s">
        <v>95</v>
      </c>
      <c r="H3847" t="s">
        <v>142</v>
      </c>
      <c r="I3847" t="s">
        <v>142</v>
      </c>
    </row>
    <row r="3848" spans="1:9" x14ac:dyDescent="0.3">
      <c r="A3848" t="s">
        <v>133</v>
      </c>
      <c r="B3848" s="1">
        <v>42344</v>
      </c>
      <c r="C3848">
        <v>9341</v>
      </c>
      <c r="D3848">
        <v>1569</v>
      </c>
      <c r="E3848">
        <v>2.0196000000000001</v>
      </c>
      <c r="F3848">
        <v>0.2243</v>
      </c>
      <c r="G3848" t="s">
        <v>95</v>
      </c>
      <c r="H3848" t="s">
        <v>142</v>
      </c>
      <c r="I3848" t="s">
        <v>142</v>
      </c>
    </row>
    <row r="3849" spans="1:9" x14ac:dyDescent="0.3">
      <c r="A3849" t="s">
        <v>133</v>
      </c>
      <c r="B3849" s="1">
        <v>42345</v>
      </c>
      <c r="C3849">
        <v>10250</v>
      </c>
      <c r="D3849">
        <v>2160</v>
      </c>
      <c r="E3849">
        <v>2.6970999999999998</v>
      </c>
      <c r="F3849">
        <v>0.29980000000000001</v>
      </c>
      <c r="G3849" t="s">
        <v>95</v>
      </c>
      <c r="H3849" t="s">
        <v>142</v>
      </c>
      <c r="I3849" t="s">
        <v>142</v>
      </c>
    </row>
    <row r="3850" spans="1:9" x14ac:dyDescent="0.3">
      <c r="A3850" t="s">
        <v>133</v>
      </c>
      <c r="B3850" s="1">
        <v>42346</v>
      </c>
      <c r="C3850">
        <v>9853</v>
      </c>
      <c r="D3850">
        <v>2426</v>
      </c>
      <c r="E3850">
        <v>2.9935</v>
      </c>
      <c r="F3850">
        <v>0.33260000000000001</v>
      </c>
      <c r="G3850" t="s">
        <v>95</v>
      </c>
      <c r="H3850" t="s">
        <v>142</v>
      </c>
      <c r="I3850" t="s">
        <v>142</v>
      </c>
    </row>
    <row r="3851" spans="1:9" x14ac:dyDescent="0.3">
      <c r="A3851" t="s">
        <v>133</v>
      </c>
      <c r="B3851" s="1">
        <v>42347</v>
      </c>
      <c r="C3851">
        <v>9564</v>
      </c>
      <c r="D3851">
        <v>2499</v>
      </c>
      <c r="E3851">
        <v>3.1659000000000002</v>
      </c>
      <c r="F3851">
        <v>0.35170000000000001</v>
      </c>
      <c r="G3851" t="s">
        <v>95</v>
      </c>
      <c r="H3851" t="s">
        <v>142</v>
      </c>
      <c r="I3851" t="s">
        <v>142</v>
      </c>
    </row>
    <row r="3852" spans="1:9" x14ac:dyDescent="0.3">
      <c r="A3852" t="s">
        <v>133</v>
      </c>
      <c r="B3852" s="1">
        <v>42348</v>
      </c>
      <c r="C3852">
        <v>8704</v>
      </c>
      <c r="D3852">
        <v>2145</v>
      </c>
      <c r="E3852">
        <v>2.6602999999999999</v>
      </c>
      <c r="F3852">
        <v>0.29549999999999998</v>
      </c>
      <c r="G3852" t="s">
        <v>95</v>
      </c>
      <c r="H3852" t="s">
        <v>142</v>
      </c>
      <c r="I3852" t="s">
        <v>142</v>
      </c>
    </row>
    <row r="3853" spans="1:9" x14ac:dyDescent="0.3">
      <c r="A3853" t="s">
        <v>133</v>
      </c>
      <c r="B3853" s="1">
        <v>42349</v>
      </c>
      <c r="C3853">
        <v>7683</v>
      </c>
      <c r="D3853">
        <v>2020</v>
      </c>
      <c r="E3853">
        <v>2.5455999999999999</v>
      </c>
      <c r="F3853">
        <v>0.28289999999999998</v>
      </c>
      <c r="G3853" t="s">
        <v>95</v>
      </c>
      <c r="H3853" t="s">
        <v>142</v>
      </c>
      <c r="I3853" t="s">
        <v>142</v>
      </c>
    </row>
    <row r="3854" spans="1:9" x14ac:dyDescent="0.3">
      <c r="A3854" t="s">
        <v>133</v>
      </c>
      <c r="B3854" s="1">
        <v>42350</v>
      </c>
      <c r="C3854">
        <v>6806</v>
      </c>
      <c r="D3854">
        <v>1354</v>
      </c>
      <c r="E3854">
        <v>1.7393000000000001</v>
      </c>
      <c r="F3854">
        <v>0.1933</v>
      </c>
      <c r="G3854" t="s">
        <v>95</v>
      </c>
      <c r="H3854" t="s">
        <v>142</v>
      </c>
      <c r="I3854" t="s">
        <v>142</v>
      </c>
    </row>
    <row r="3855" spans="1:9" x14ac:dyDescent="0.3">
      <c r="A3855" t="s">
        <v>133</v>
      </c>
      <c r="B3855" s="1">
        <v>42351</v>
      </c>
      <c r="C3855">
        <v>7703</v>
      </c>
      <c r="D3855">
        <v>1369</v>
      </c>
      <c r="E3855">
        <v>1.6973</v>
      </c>
      <c r="F3855">
        <v>0.18859999999999999</v>
      </c>
      <c r="G3855" t="s">
        <v>95</v>
      </c>
      <c r="H3855" t="s">
        <v>142</v>
      </c>
      <c r="I3855" t="s">
        <v>142</v>
      </c>
    </row>
    <row r="3856" spans="1:9" x14ac:dyDescent="0.3">
      <c r="A3856" t="s">
        <v>133</v>
      </c>
      <c r="B3856" s="1">
        <v>42352</v>
      </c>
      <c r="C3856">
        <v>9250</v>
      </c>
      <c r="D3856">
        <v>1947</v>
      </c>
      <c r="E3856">
        <v>2.3896999999999999</v>
      </c>
      <c r="F3856">
        <v>0.26550000000000001</v>
      </c>
      <c r="G3856" t="s">
        <v>95</v>
      </c>
      <c r="H3856" t="s">
        <v>142</v>
      </c>
      <c r="I3856" t="s">
        <v>142</v>
      </c>
    </row>
    <row r="3857" spans="1:9" x14ac:dyDescent="0.3">
      <c r="A3857" t="s">
        <v>133</v>
      </c>
      <c r="B3857" s="1">
        <v>42353</v>
      </c>
      <c r="C3857">
        <v>9183</v>
      </c>
      <c r="D3857">
        <v>2137</v>
      </c>
      <c r="E3857">
        <v>2.6739000000000002</v>
      </c>
      <c r="F3857">
        <v>0.29709999999999998</v>
      </c>
      <c r="G3857" t="s">
        <v>95</v>
      </c>
      <c r="H3857" t="s">
        <v>142</v>
      </c>
      <c r="I3857" t="s">
        <v>142</v>
      </c>
    </row>
    <row r="3858" spans="1:9" x14ac:dyDescent="0.3">
      <c r="A3858" t="s">
        <v>133</v>
      </c>
      <c r="B3858" s="1">
        <v>42354</v>
      </c>
      <c r="C3858">
        <v>8305</v>
      </c>
      <c r="D3858">
        <v>1959</v>
      </c>
      <c r="E3858">
        <v>2.4643999999999999</v>
      </c>
      <c r="F3858">
        <v>0.2737</v>
      </c>
      <c r="G3858" t="s">
        <v>95</v>
      </c>
      <c r="H3858" t="s">
        <v>142</v>
      </c>
      <c r="I3858" t="s">
        <v>142</v>
      </c>
    </row>
    <row r="3859" spans="1:9" x14ac:dyDescent="0.3">
      <c r="A3859" t="s">
        <v>133</v>
      </c>
      <c r="B3859" s="1">
        <v>42355</v>
      </c>
      <c r="C3859">
        <v>8076</v>
      </c>
      <c r="D3859">
        <v>1975</v>
      </c>
      <c r="E3859">
        <v>2.4285000000000001</v>
      </c>
      <c r="F3859">
        <v>0.26979999999999998</v>
      </c>
      <c r="G3859" t="s">
        <v>95</v>
      </c>
      <c r="H3859" t="s">
        <v>142</v>
      </c>
      <c r="I3859" t="s">
        <v>142</v>
      </c>
    </row>
    <row r="3860" spans="1:9" x14ac:dyDescent="0.3">
      <c r="A3860" t="s">
        <v>133</v>
      </c>
      <c r="B3860" s="1">
        <v>42356</v>
      </c>
      <c r="C3860">
        <v>7042</v>
      </c>
      <c r="D3860">
        <v>1862</v>
      </c>
      <c r="E3860">
        <v>2.3384</v>
      </c>
      <c r="F3860">
        <v>0.25979999999999998</v>
      </c>
      <c r="G3860" t="s">
        <v>95</v>
      </c>
      <c r="H3860" t="s">
        <v>142</v>
      </c>
      <c r="I3860" t="s">
        <v>142</v>
      </c>
    </row>
    <row r="3861" spans="1:9" x14ac:dyDescent="0.3">
      <c r="A3861" t="s">
        <v>133</v>
      </c>
      <c r="B3861" s="1">
        <v>42357</v>
      </c>
      <c r="C3861">
        <v>6584</v>
      </c>
      <c r="D3861">
        <v>1498</v>
      </c>
      <c r="E3861">
        <v>1.8595999999999999</v>
      </c>
      <c r="F3861">
        <v>0.20669999999999999</v>
      </c>
      <c r="G3861" t="s">
        <v>95</v>
      </c>
      <c r="H3861" t="s">
        <v>142</v>
      </c>
      <c r="I3861" t="s">
        <v>142</v>
      </c>
    </row>
    <row r="3862" spans="1:9" x14ac:dyDescent="0.3">
      <c r="A3862" t="s">
        <v>133</v>
      </c>
      <c r="B3862" s="1">
        <v>42358</v>
      </c>
      <c r="C3862">
        <v>7333</v>
      </c>
      <c r="D3862">
        <v>1773</v>
      </c>
      <c r="E3862">
        <v>2.2134999999999998</v>
      </c>
      <c r="F3862">
        <v>0.24590000000000001</v>
      </c>
      <c r="G3862" t="s">
        <v>95</v>
      </c>
      <c r="H3862" t="s">
        <v>142</v>
      </c>
      <c r="I3862" t="s">
        <v>142</v>
      </c>
    </row>
    <row r="3863" spans="1:9" x14ac:dyDescent="0.3">
      <c r="A3863" t="s">
        <v>133</v>
      </c>
      <c r="B3863" s="1">
        <v>42359</v>
      </c>
      <c r="C3863">
        <v>8156</v>
      </c>
      <c r="D3863">
        <v>1764</v>
      </c>
      <c r="E3863">
        <v>2.2557999999999998</v>
      </c>
      <c r="F3863">
        <v>0.25059999999999999</v>
      </c>
      <c r="G3863" t="s">
        <v>95</v>
      </c>
      <c r="H3863" t="s">
        <v>142</v>
      </c>
      <c r="I3863" t="s">
        <v>142</v>
      </c>
    </row>
    <row r="3864" spans="1:9" x14ac:dyDescent="0.3">
      <c r="A3864" t="s">
        <v>133</v>
      </c>
      <c r="B3864" s="1">
        <v>42360</v>
      </c>
      <c r="C3864">
        <v>7705</v>
      </c>
      <c r="D3864">
        <v>1915</v>
      </c>
      <c r="E3864">
        <v>2.3593000000000002</v>
      </c>
      <c r="F3864">
        <v>0.2621</v>
      </c>
      <c r="G3864" t="s">
        <v>95</v>
      </c>
      <c r="H3864" t="s">
        <v>142</v>
      </c>
      <c r="I3864" t="s">
        <v>142</v>
      </c>
    </row>
    <row r="3865" spans="1:9" x14ac:dyDescent="0.3">
      <c r="A3865" t="s">
        <v>133</v>
      </c>
      <c r="B3865" s="1">
        <v>42361</v>
      </c>
      <c r="C3865">
        <v>7310</v>
      </c>
      <c r="D3865">
        <v>1963</v>
      </c>
      <c r="E3865">
        <v>2.4609000000000001</v>
      </c>
      <c r="F3865">
        <v>0.27339999999999998</v>
      </c>
      <c r="G3865" t="s">
        <v>95</v>
      </c>
      <c r="H3865" t="s">
        <v>142</v>
      </c>
      <c r="I3865" t="s">
        <v>142</v>
      </c>
    </row>
    <row r="3866" spans="1:9" x14ac:dyDescent="0.3">
      <c r="A3866" t="s">
        <v>133</v>
      </c>
      <c r="B3866" s="1">
        <v>42362</v>
      </c>
      <c r="C3866">
        <v>6045</v>
      </c>
      <c r="D3866">
        <v>1658</v>
      </c>
      <c r="E3866">
        <v>2.0863</v>
      </c>
      <c r="F3866">
        <v>0.23180000000000001</v>
      </c>
      <c r="G3866" t="s">
        <v>95</v>
      </c>
      <c r="H3866" t="s">
        <v>142</v>
      </c>
      <c r="I3866" t="s">
        <v>142</v>
      </c>
    </row>
    <row r="3867" spans="1:9" x14ac:dyDescent="0.3">
      <c r="A3867" t="s">
        <v>133</v>
      </c>
      <c r="B3867" s="1">
        <v>42363</v>
      </c>
      <c r="C3867">
        <v>5170</v>
      </c>
      <c r="D3867">
        <v>1196</v>
      </c>
      <c r="E3867">
        <v>1.5311999999999999</v>
      </c>
      <c r="F3867">
        <v>0.17019999999999999</v>
      </c>
      <c r="G3867" t="s">
        <v>95</v>
      </c>
      <c r="H3867" t="s">
        <v>142</v>
      </c>
      <c r="I3867" t="s">
        <v>142</v>
      </c>
    </row>
    <row r="3868" spans="1:9" x14ac:dyDescent="0.3">
      <c r="A3868" t="s">
        <v>133</v>
      </c>
      <c r="B3868" s="1">
        <v>42364</v>
      </c>
      <c r="C3868">
        <v>6383</v>
      </c>
      <c r="D3868">
        <v>1291</v>
      </c>
      <c r="E3868">
        <v>1.6558999999999999</v>
      </c>
      <c r="F3868">
        <v>0.18390000000000001</v>
      </c>
      <c r="G3868" t="s">
        <v>95</v>
      </c>
      <c r="H3868" t="s">
        <v>142</v>
      </c>
      <c r="I3868" t="s">
        <v>142</v>
      </c>
    </row>
    <row r="3869" spans="1:9" x14ac:dyDescent="0.3">
      <c r="A3869" t="s">
        <v>133</v>
      </c>
      <c r="B3869" s="1">
        <v>42365</v>
      </c>
      <c r="C3869">
        <v>7617</v>
      </c>
      <c r="D3869">
        <v>1489</v>
      </c>
      <c r="E3869">
        <v>1.9978</v>
      </c>
      <c r="F3869">
        <v>0.222</v>
      </c>
      <c r="G3869" t="s">
        <v>95</v>
      </c>
      <c r="H3869" t="s">
        <v>142</v>
      </c>
      <c r="I3869" t="s">
        <v>142</v>
      </c>
    </row>
    <row r="3870" spans="1:9" x14ac:dyDescent="0.3">
      <c r="A3870" t="s">
        <v>133</v>
      </c>
      <c r="B3870" s="1">
        <v>42366</v>
      </c>
      <c r="C3870">
        <v>7686</v>
      </c>
      <c r="D3870">
        <v>1691</v>
      </c>
      <c r="E3870">
        <v>2.2063999999999999</v>
      </c>
      <c r="F3870">
        <v>0.2452</v>
      </c>
      <c r="G3870" t="s">
        <v>95</v>
      </c>
      <c r="H3870" t="s">
        <v>142</v>
      </c>
      <c r="I3870" t="s">
        <v>142</v>
      </c>
    </row>
    <row r="3871" spans="1:9" x14ac:dyDescent="0.3">
      <c r="A3871" t="s">
        <v>133</v>
      </c>
      <c r="B3871" s="1">
        <v>42367</v>
      </c>
      <c r="C3871">
        <v>8217</v>
      </c>
      <c r="D3871">
        <v>1704</v>
      </c>
      <c r="E3871">
        <v>2.2113</v>
      </c>
      <c r="F3871">
        <v>0.24560000000000001</v>
      </c>
      <c r="G3871" t="s">
        <v>95</v>
      </c>
      <c r="H3871" t="s">
        <v>142</v>
      </c>
      <c r="I3871" t="s">
        <v>142</v>
      </c>
    </row>
    <row r="3872" spans="1:9" x14ac:dyDescent="0.3">
      <c r="A3872" t="s">
        <v>133</v>
      </c>
      <c r="B3872" s="1">
        <v>42368</v>
      </c>
      <c r="C3872">
        <v>7904</v>
      </c>
      <c r="D3872">
        <v>1711</v>
      </c>
      <c r="E3872">
        <v>2.1831</v>
      </c>
      <c r="F3872">
        <v>0.24249999999999999</v>
      </c>
      <c r="G3872" t="s">
        <v>95</v>
      </c>
      <c r="H3872" t="s">
        <v>142</v>
      </c>
      <c r="I3872" t="s">
        <v>142</v>
      </c>
    </row>
    <row r="3873" spans="1:9" x14ac:dyDescent="0.3">
      <c r="A3873" t="s">
        <v>133</v>
      </c>
      <c r="B3873" s="1">
        <v>42369</v>
      </c>
      <c r="C3873">
        <v>7446</v>
      </c>
      <c r="D3873">
        <v>1340</v>
      </c>
      <c r="E3873">
        <v>1.6753</v>
      </c>
      <c r="F3873">
        <v>0.18609999999999999</v>
      </c>
      <c r="G3873" t="s">
        <v>95</v>
      </c>
      <c r="H3873" t="s">
        <v>142</v>
      </c>
      <c r="I3873" t="s">
        <v>142</v>
      </c>
    </row>
    <row r="3874" spans="1:9" x14ac:dyDescent="0.3">
      <c r="A3874" t="s">
        <v>133</v>
      </c>
      <c r="B3874" s="1">
        <v>42370</v>
      </c>
      <c r="C3874">
        <v>8155</v>
      </c>
      <c r="D3874">
        <v>1056</v>
      </c>
      <c r="E3874">
        <v>1.3431</v>
      </c>
      <c r="F3874">
        <v>0.1492</v>
      </c>
      <c r="G3874" t="s">
        <v>95</v>
      </c>
      <c r="H3874" t="s">
        <v>142</v>
      </c>
      <c r="I3874" t="s">
        <v>142</v>
      </c>
    </row>
    <row r="3875" spans="1:9" x14ac:dyDescent="0.3">
      <c r="A3875" t="s">
        <v>133</v>
      </c>
      <c r="B3875" s="1">
        <v>42371</v>
      </c>
      <c r="C3875">
        <v>10656</v>
      </c>
      <c r="D3875">
        <v>1084</v>
      </c>
      <c r="E3875">
        <v>1.3475999999999999</v>
      </c>
      <c r="F3875">
        <v>0.14979999999999999</v>
      </c>
      <c r="G3875" t="s">
        <v>95</v>
      </c>
      <c r="H3875" t="s">
        <v>142</v>
      </c>
      <c r="I3875" t="s">
        <v>142</v>
      </c>
    </row>
    <row r="3876" spans="1:9" x14ac:dyDescent="0.3">
      <c r="A3876" t="s">
        <v>133</v>
      </c>
      <c r="B3876" s="1">
        <v>42372</v>
      </c>
      <c r="C3876">
        <v>11734</v>
      </c>
      <c r="D3876">
        <v>1099</v>
      </c>
      <c r="E3876">
        <v>1.4162999999999999</v>
      </c>
      <c r="F3876">
        <v>0.1573</v>
      </c>
      <c r="G3876" t="s">
        <v>95</v>
      </c>
      <c r="H3876" t="s">
        <v>142</v>
      </c>
      <c r="I3876" t="s">
        <v>142</v>
      </c>
    </row>
    <row r="3877" spans="1:9" x14ac:dyDescent="0.3">
      <c r="A3877" t="s">
        <v>133</v>
      </c>
      <c r="B3877" s="1">
        <v>42373</v>
      </c>
      <c r="C3877">
        <v>12736</v>
      </c>
      <c r="D3877">
        <v>1354</v>
      </c>
      <c r="E3877">
        <v>1.6969000000000001</v>
      </c>
      <c r="F3877">
        <v>0.1885</v>
      </c>
      <c r="G3877" t="s">
        <v>95</v>
      </c>
      <c r="H3877" t="s">
        <v>142</v>
      </c>
      <c r="I3877" t="s">
        <v>142</v>
      </c>
    </row>
    <row r="3878" spans="1:9" x14ac:dyDescent="0.3">
      <c r="A3878" t="s">
        <v>133</v>
      </c>
      <c r="B3878" s="1">
        <v>42374</v>
      </c>
      <c r="C3878">
        <v>11471</v>
      </c>
      <c r="D3878">
        <v>1532</v>
      </c>
      <c r="E3878">
        <v>1.9517</v>
      </c>
      <c r="F3878">
        <v>0.21690000000000001</v>
      </c>
      <c r="G3878" t="s">
        <v>95</v>
      </c>
      <c r="H3878" t="s">
        <v>142</v>
      </c>
      <c r="I3878" t="s">
        <v>142</v>
      </c>
    </row>
    <row r="3879" spans="1:9" x14ac:dyDescent="0.3">
      <c r="A3879" t="s">
        <v>133</v>
      </c>
      <c r="B3879" s="1">
        <v>42375</v>
      </c>
      <c r="C3879">
        <v>12777</v>
      </c>
      <c r="D3879">
        <v>1549</v>
      </c>
      <c r="E3879">
        <v>1.8907</v>
      </c>
      <c r="F3879">
        <v>0.21010000000000001</v>
      </c>
      <c r="G3879" t="s">
        <v>95</v>
      </c>
      <c r="H3879" t="s">
        <v>142</v>
      </c>
      <c r="I3879" t="s">
        <v>142</v>
      </c>
    </row>
    <row r="3880" spans="1:9" x14ac:dyDescent="0.3">
      <c r="A3880" t="s">
        <v>133</v>
      </c>
      <c r="B3880" s="1">
        <v>42376</v>
      </c>
      <c r="C3880">
        <v>12383</v>
      </c>
      <c r="D3880">
        <v>1829</v>
      </c>
      <c r="E3880">
        <v>2.2477</v>
      </c>
      <c r="F3880">
        <v>0.24979999999999999</v>
      </c>
      <c r="G3880" t="s">
        <v>95</v>
      </c>
      <c r="H3880" t="s">
        <v>142</v>
      </c>
      <c r="I3880" t="s">
        <v>142</v>
      </c>
    </row>
    <row r="3881" spans="1:9" x14ac:dyDescent="0.3">
      <c r="A3881" t="s">
        <v>133</v>
      </c>
      <c r="B3881" s="1">
        <v>42377</v>
      </c>
      <c r="C3881">
        <v>12073</v>
      </c>
      <c r="D3881">
        <v>1833</v>
      </c>
      <c r="E3881">
        <v>2.2570000000000001</v>
      </c>
      <c r="F3881">
        <v>0.25080000000000002</v>
      </c>
      <c r="G3881" t="s">
        <v>95</v>
      </c>
      <c r="H3881" t="s">
        <v>142</v>
      </c>
      <c r="I3881" t="s">
        <v>142</v>
      </c>
    </row>
    <row r="3882" spans="1:9" x14ac:dyDescent="0.3">
      <c r="A3882" t="s">
        <v>133</v>
      </c>
      <c r="B3882" s="1">
        <v>42378</v>
      </c>
      <c r="C3882">
        <v>10592</v>
      </c>
      <c r="D3882">
        <v>1347</v>
      </c>
      <c r="E3882">
        <v>1.7204999999999999</v>
      </c>
      <c r="F3882">
        <v>0.19109999999999999</v>
      </c>
      <c r="G3882" t="s">
        <v>95</v>
      </c>
      <c r="H3882" t="s">
        <v>142</v>
      </c>
      <c r="I3882" t="s">
        <v>142</v>
      </c>
    </row>
    <row r="3883" spans="1:9" x14ac:dyDescent="0.3">
      <c r="A3883" t="s">
        <v>133</v>
      </c>
      <c r="B3883" s="1">
        <v>42379</v>
      </c>
      <c r="C3883">
        <v>11127</v>
      </c>
      <c r="D3883">
        <v>1281</v>
      </c>
      <c r="E3883">
        <v>1.6194</v>
      </c>
      <c r="F3883">
        <v>0.18</v>
      </c>
      <c r="G3883" t="s">
        <v>95</v>
      </c>
      <c r="H3883" t="s">
        <v>142</v>
      </c>
      <c r="I3883" t="s">
        <v>142</v>
      </c>
    </row>
    <row r="3884" spans="1:9" x14ac:dyDescent="0.3">
      <c r="A3884" t="s">
        <v>133</v>
      </c>
      <c r="B3884" s="1">
        <v>42380</v>
      </c>
      <c r="C3884">
        <v>19937</v>
      </c>
      <c r="D3884">
        <v>1785</v>
      </c>
      <c r="E3884">
        <v>2.2090999999999998</v>
      </c>
      <c r="F3884">
        <v>0.2455</v>
      </c>
      <c r="G3884" t="s">
        <v>95</v>
      </c>
      <c r="H3884" t="s">
        <v>142</v>
      </c>
      <c r="I3884" t="s">
        <v>142</v>
      </c>
    </row>
    <row r="3885" spans="1:9" x14ac:dyDescent="0.3">
      <c r="A3885" t="s">
        <v>133</v>
      </c>
      <c r="B3885" s="1">
        <v>42381</v>
      </c>
      <c r="C3885">
        <v>23183</v>
      </c>
      <c r="D3885">
        <v>2212</v>
      </c>
      <c r="E3885">
        <v>2.802</v>
      </c>
      <c r="F3885">
        <v>0.31130000000000002</v>
      </c>
      <c r="G3885" t="s">
        <v>95</v>
      </c>
      <c r="H3885" t="s">
        <v>142</v>
      </c>
      <c r="I3885" t="s">
        <v>142</v>
      </c>
    </row>
    <row r="3886" spans="1:9" x14ac:dyDescent="0.3">
      <c r="A3886" t="s">
        <v>133</v>
      </c>
      <c r="B3886" s="1">
        <v>42382</v>
      </c>
      <c r="C3886">
        <v>12528</v>
      </c>
      <c r="D3886">
        <v>1855</v>
      </c>
      <c r="E3886">
        <v>2.3489</v>
      </c>
      <c r="F3886">
        <v>0.26100000000000001</v>
      </c>
      <c r="G3886" t="s">
        <v>95</v>
      </c>
      <c r="H3886" t="s">
        <v>142</v>
      </c>
      <c r="I3886" t="s">
        <v>142</v>
      </c>
    </row>
    <row r="3887" spans="1:9" x14ac:dyDescent="0.3">
      <c r="A3887" t="s">
        <v>133</v>
      </c>
      <c r="B3887" s="1">
        <v>42383</v>
      </c>
      <c r="C3887">
        <v>14927</v>
      </c>
      <c r="D3887">
        <v>1867</v>
      </c>
      <c r="E3887">
        <v>2.3698000000000001</v>
      </c>
      <c r="F3887">
        <v>0.26329999999999998</v>
      </c>
      <c r="G3887" t="s">
        <v>95</v>
      </c>
      <c r="H3887" t="s">
        <v>142</v>
      </c>
      <c r="I3887" t="s">
        <v>142</v>
      </c>
    </row>
    <row r="3888" spans="1:9" x14ac:dyDescent="0.3">
      <c r="A3888" t="s">
        <v>133</v>
      </c>
      <c r="B3888" s="1">
        <v>42384</v>
      </c>
      <c r="C3888">
        <v>11699</v>
      </c>
      <c r="D3888">
        <v>2022</v>
      </c>
      <c r="E3888">
        <v>2.5977999999999999</v>
      </c>
      <c r="F3888">
        <v>0.28860000000000002</v>
      </c>
      <c r="G3888" t="s">
        <v>95</v>
      </c>
      <c r="H3888" t="s">
        <v>142</v>
      </c>
      <c r="I3888" t="s">
        <v>142</v>
      </c>
    </row>
    <row r="3889" spans="1:9" x14ac:dyDescent="0.3">
      <c r="A3889" t="s">
        <v>133</v>
      </c>
      <c r="B3889" s="1">
        <v>42385</v>
      </c>
      <c r="C3889">
        <v>10108</v>
      </c>
      <c r="D3889">
        <v>1526</v>
      </c>
      <c r="E3889">
        <v>1.9531000000000001</v>
      </c>
      <c r="F3889">
        <v>0.217</v>
      </c>
      <c r="G3889" t="s">
        <v>95</v>
      </c>
      <c r="H3889" t="s">
        <v>142</v>
      </c>
      <c r="I3889" t="s">
        <v>142</v>
      </c>
    </row>
    <row r="3890" spans="1:9" x14ac:dyDescent="0.3">
      <c r="A3890" t="s">
        <v>133</v>
      </c>
      <c r="B3890" s="1">
        <v>42386</v>
      </c>
      <c r="C3890">
        <v>11480</v>
      </c>
      <c r="D3890">
        <v>1650</v>
      </c>
      <c r="E3890">
        <v>2.1229</v>
      </c>
      <c r="F3890">
        <v>0.2359</v>
      </c>
      <c r="G3890" t="s">
        <v>95</v>
      </c>
      <c r="H3890" t="s">
        <v>142</v>
      </c>
      <c r="I3890" t="s">
        <v>142</v>
      </c>
    </row>
    <row r="3891" spans="1:9" x14ac:dyDescent="0.3">
      <c r="A3891" t="s">
        <v>133</v>
      </c>
      <c r="B3891" s="1">
        <v>42387</v>
      </c>
      <c r="C3891">
        <v>14255</v>
      </c>
      <c r="D3891">
        <v>2234</v>
      </c>
      <c r="E3891">
        <v>2.8475999999999999</v>
      </c>
      <c r="F3891">
        <v>0.31659999999999999</v>
      </c>
      <c r="G3891" t="s">
        <v>95</v>
      </c>
      <c r="H3891" t="s">
        <v>142</v>
      </c>
      <c r="I3891" t="s">
        <v>142</v>
      </c>
    </row>
    <row r="3892" spans="1:9" x14ac:dyDescent="0.3">
      <c r="A3892" t="s">
        <v>133</v>
      </c>
      <c r="B3892" s="1">
        <v>42388</v>
      </c>
      <c r="C3892">
        <v>13023</v>
      </c>
      <c r="D3892">
        <v>2027</v>
      </c>
      <c r="E3892">
        <v>2.5872000000000002</v>
      </c>
      <c r="F3892">
        <v>0.28749999999999998</v>
      </c>
      <c r="G3892" t="s">
        <v>95</v>
      </c>
      <c r="H3892" t="s">
        <v>142</v>
      </c>
      <c r="I3892" t="s">
        <v>142</v>
      </c>
    </row>
    <row r="3893" spans="1:9" x14ac:dyDescent="0.3">
      <c r="A3893" t="s">
        <v>133</v>
      </c>
      <c r="B3893" s="1">
        <v>42389</v>
      </c>
      <c r="C3893">
        <v>12173</v>
      </c>
      <c r="D3893">
        <v>2055</v>
      </c>
      <c r="E3893">
        <v>2.5781999999999998</v>
      </c>
      <c r="F3893">
        <v>0.28649999999999998</v>
      </c>
      <c r="G3893" t="s">
        <v>95</v>
      </c>
      <c r="H3893" t="s">
        <v>142</v>
      </c>
      <c r="I3893" t="s">
        <v>142</v>
      </c>
    </row>
    <row r="3894" spans="1:9" x14ac:dyDescent="0.3">
      <c r="A3894" t="s">
        <v>133</v>
      </c>
      <c r="B3894" s="1">
        <v>42390</v>
      </c>
      <c r="C3894">
        <v>11964</v>
      </c>
      <c r="D3894">
        <v>2099</v>
      </c>
      <c r="E3894">
        <v>2.5950000000000002</v>
      </c>
      <c r="F3894">
        <v>0.28839999999999999</v>
      </c>
      <c r="G3894" t="s">
        <v>95</v>
      </c>
      <c r="H3894" t="s">
        <v>142</v>
      </c>
      <c r="I3894" t="s">
        <v>142</v>
      </c>
    </row>
    <row r="3895" spans="1:9" x14ac:dyDescent="0.3">
      <c r="A3895" t="s">
        <v>133</v>
      </c>
      <c r="B3895" s="1">
        <v>42391</v>
      </c>
      <c r="C3895">
        <v>10981</v>
      </c>
      <c r="D3895">
        <v>2287</v>
      </c>
      <c r="E3895">
        <v>2.9123000000000001</v>
      </c>
      <c r="F3895">
        <v>0.32369999999999999</v>
      </c>
      <c r="G3895" t="s">
        <v>95</v>
      </c>
      <c r="H3895" t="s">
        <v>142</v>
      </c>
      <c r="I3895" t="s">
        <v>142</v>
      </c>
    </row>
    <row r="3896" spans="1:9" x14ac:dyDescent="0.3">
      <c r="A3896" t="s">
        <v>133</v>
      </c>
      <c r="B3896" s="1">
        <v>42392</v>
      </c>
      <c r="C3896">
        <v>9464</v>
      </c>
      <c r="D3896">
        <v>1519</v>
      </c>
      <c r="E3896">
        <v>1.8562000000000001</v>
      </c>
      <c r="F3896">
        <v>0.20619999999999999</v>
      </c>
      <c r="G3896" t="s">
        <v>95</v>
      </c>
      <c r="H3896" t="s">
        <v>142</v>
      </c>
      <c r="I3896" t="s">
        <v>142</v>
      </c>
    </row>
    <row r="3897" spans="1:9" x14ac:dyDescent="0.3">
      <c r="A3897" t="s">
        <v>133</v>
      </c>
      <c r="B3897" s="1">
        <v>42393</v>
      </c>
      <c r="C3897">
        <v>11018</v>
      </c>
      <c r="D3897">
        <v>1736</v>
      </c>
      <c r="E3897">
        <v>2.2037</v>
      </c>
      <c r="F3897">
        <v>0.24490000000000001</v>
      </c>
      <c r="G3897" t="s">
        <v>95</v>
      </c>
      <c r="H3897" t="s">
        <v>142</v>
      </c>
      <c r="I3897" t="s">
        <v>142</v>
      </c>
    </row>
    <row r="3898" spans="1:9" x14ac:dyDescent="0.3">
      <c r="A3898" t="s">
        <v>133</v>
      </c>
      <c r="B3898" s="1">
        <v>42394</v>
      </c>
      <c r="C3898">
        <v>11997</v>
      </c>
      <c r="D3898">
        <v>2112</v>
      </c>
      <c r="E3898">
        <v>2.7458</v>
      </c>
      <c r="F3898">
        <v>0.30520000000000003</v>
      </c>
      <c r="G3898" t="s">
        <v>95</v>
      </c>
      <c r="H3898" t="s">
        <v>142</v>
      </c>
      <c r="I3898" t="s">
        <v>142</v>
      </c>
    </row>
    <row r="3899" spans="1:9" x14ac:dyDescent="0.3">
      <c r="A3899" t="s">
        <v>133</v>
      </c>
      <c r="B3899" s="1">
        <v>42395</v>
      </c>
      <c r="C3899">
        <v>11588</v>
      </c>
      <c r="D3899">
        <v>2291</v>
      </c>
      <c r="E3899">
        <v>2.8342000000000001</v>
      </c>
      <c r="F3899">
        <v>0.315</v>
      </c>
      <c r="G3899" t="s">
        <v>95</v>
      </c>
      <c r="H3899" t="s">
        <v>142</v>
      </c>
      <c r="I3899" t="s">
        <v>142</v>
      </c>
    </row>
    <row r="3900" spans="1:9" x14ac:dyDescent="0.3">
      <c r="A3900" t="s">
        <v>133</v>
      </c>
      <c r="B3900" s="1">
        <v>42396</v>
      </c>
      <c r="C3900">
        <v>10387</v>
      </c>
      <c r="D3900">
        <v>2241</v>
      </c>
      <c r="E3900">
        <v>2.7488000000000001</v>
      </c>
      <c r="F3900">
        <v>0.30559999999999998</v>
      </c>
      <c r="G3900" t="s">
        <v>95</v>
      </c>
      <c r="H3900" t="s">
        <v>142</v>
      </c>
      <c r="I3900" t="s">
        <v>142</v>
      </c>
    </row>
    <row r="3901" spans="1:9" x14ac:dyDescent="0.3">
      <c r="A3901" t="s">
        <v>133</v>
      </c>
      <c r="B3901" s="1">
        <v>42397</v>
      </c>
      <c r="C3901">
        <v>10921</v>
      </c>
      <c r="D3901">
        <v>1787</v>
      </c>
      <c r="E3901">
        <v>2.1726999999999999</v>
      </c>
      <c r="F3901">
        <v>0.2414</v>
      </c>
      <c r="G3901" t="s">
        <v>95</v>
      </c>
      <c r="H3901" t="s">
        <v>142</v>
      </c>
      <c r="I3901" t="s">
        <v>142</v>
      </c>
    </row>
    <row r="3902" spans="1:9" x14ac:dyDescent="0.3">
      <c r="A3902" t="s">
        <v>133</v>
      </c>
      <c r="B3902" s="1">
        <v>42398</v>
      </c>
      <c r="C3902">
        <v>10090</v>
      </c>
      <c r="D3902">
        <v>1971</v>
      </c>
      <c r="E3902">
        <v>2.5083000000000002</v>
      </c>
      <c r="F3902">
        <v>0.2787</v>
      </c>
      <c r="G3902" t="s">
        <v>95</v>
      </c>
      <c r="H3902" t="s">
        <v>142</v>
      </c>
      <c r="I3902" t="s">
        <v>142</v>
      </c>
    </row>
    <row r="3903" spans="1:9" x14ac:dyDescent="0.3">
      <c r="A3903" t="s">
        <v>133</v>
      </c>
      <c r="B3903" s="1">
        <v>42399</v>
      </c>
      <c r="C3903">
        <v>8337</v>
      </c>
      <c r="D3903">
        <v>1429</v>
      </c>
      <c r="E3903">
        <v>1.8168</v>
      </c>
      <c r="F3903">
        <v>0.2019</v>
      </c>
      <c r="G3903" t="s">
        <v>95</v>
      </c>
      <c r="H3903" t="s">
        <v>142</v>
      </c>
      <c r="I3903" t="s">
        <v>142</v>
      </c>
    </row>
    <row r="3904" spans="1:9" x14ac:dyDescent="0.3">
      <c r="A3904" t="s">
        <v>133</v>
      </c>
      <c r="B3904" s="1">
        <v>42400</v>
      </c>
      <c r="C3904">
        <v>10086</v>
      </c>
      <c r="D3904">
        <v>1439</v>
      </c>
      <c r="E3904">
        <v>1.7878000000000001</v>
      </c>
      <c r="F3904">
        <v>0.1986</v>
      </c>
      <c r="G3904" t="s">
        <v>95</v>
      </c>
      <c r="H3904" t="s">
        <v>142</v>
      </c>
      <c r="I3904" t="s">
        <v>142</v>
      </c>
    </row>
    <row r="3905" spans="1:9" x14ac:dyDescent="0.3">
      <c r="A3905" t="s">
        <v>133</v>
      </c>
      <c r="B3905" s="1">
        <v>42402</v>
      </c>
      <c r="C3905">
        <v>12056</v>
      </c>
      <c r="D3905">
        <v>1668</v>
      </c>
      <c r="E3905">
        <v>2.1583000000000001</v>
      </c>
      <c r="F3905">
        <v>0.2397</v>
      </c>
      <c r="G3905" t="s">
        <v>95</v>
      </c>
      <c r="H3905" t="s">
        <v>142</v>
      </c>
      <c r="I3905" t="s">
        <v>142</v>
      </c>
    </row>
    <row r="3906" spans="1:9" x14ac:dyDescent="0.3">
      <c r="A3906" t="s">
        <v>133</v>
      </c>
      <c r="B3906" s="1">
        <v>42401</v>
      </c>
      <c r="C3906">
        <v>12156</v>
      </c>
      <c r="D3906">
        <v>1712</v>
      </c>
      <c r="E3906">
        <v>2.1959</v>
      </c>
      <c r="F3906">
        <v>0.24399999999999999</v>
      </c>
      <c r="G3906" t="s">
        <v>95</v>
      </c>
      <c r="H3906" t="s">
        <v>142</v>
      </c>
      <c r="I3906" t="s">
        <v>142</v>
      </c>
    </row>
    <row r="3907" spans="1:9" x14ac:dyDescent="0.3">
      <c r="A3907" t="s">
        <v>133</v>
      </c>
      <c r="B3907" s="1">
        <v>42403</v>
      </c>
      <c r="C3907">
        <v>12121</v>
      </c>
      <c r="D3907">
        <v>2010</v>
      </c>
      <c r="E3907">
        <v>2.6282000000000001</v>
      </c>
      <c r="F3907">
        <v>0.29210000000000003</v>
      </c>
      <c r="G3907" t="s">
        <v>95</v>
      </c>
      <c r="H3907" t="s">
        <v>142</v>
      </c>
      <c r="I3907" t="s">
        <v>142</v>
      </c>
    </row>
    <row r="3908" spans="1:9" x14ac:dyDescent="0.3">
      <c r="A3908" t="s">
        <v>133</v>
      </c>
      <c r="B3908" s="1">
        <v>42404</v>
      </c>
      <c r="C3908">
        <v>11629</v>
      </c>
      <c r="D3908">
        <v>2013</v>
      </c>
      <c r="E3908">
        <v>2.5592000000000001</v>
      </c>
      <c r="F3908">
        <v>0.28439999999999999</v>
      </c>
      <c r="G3908" t="s">
        <v>95</v>
      </c>
      <c r="H3908" t="s">
        <v>142</v>
      </c>
      <c r="I3908" t="s">
        <v>142</v>
      </c>
    </row>
    <row r="3909" spans="1:9" x14ac:dyDescent="0.3">
      <c r="A3909" t="s">
        <v>133</v>
      </c>
      <c r="B3909" s="1">
        <v>42405</v>
      </c>
      <c r="C3909">
        <v>9768</v>
      </c>
      <c r="D3909">
        <v>1911</v>
      </c>
      <c r="E3909">
        <v>2.4592000000000001</v>
      </c>
      <c r="F3909">
        <v>0.2732</v>
      </c>
      <c r="G3909" t="s">
        <v>95</v>
      </c>
      <c r="H3909" t="s">
        <v>142</v>
      </c>
      <c r="I3909" t="s">
        <v>142</v>
      </c>
    </row>
    <row r="3910" spans="1:9" x14ac:dyDescent="0.3">
      <c r="A3910" t="s">
        <v>133</v>
      </c>
      <c r="B3910" s="1">
        <v>42406</v>
      </c>
      <c r="C3910">
        <v>8761</v>
      </c>
      <c r="D3910">
        <v>1336</v>
      </c>
      <c r="E3910">
        <v>1.6679999999999999</v>
      </c>
      <c r="F3910">
        <v>0.18529999999999999</v>
      </c>
      <c r="G3910" t="s">
        <v>95</v>
      </c>
      <c r="H3910" t="s">
        <v>142</v>
      </c>
      <c r="I3910" t="s">
        <v>142</v>
      </c>
    </row>
    <row r="3911" spans="1:9" x14ac:dyDescent="0.3">
      <c r="A3911" t="s">
        <v>133</v>
      </c>
      <c r="B3911" s="1">
        <v>42407</v>
      </c>
      <c r="C3911">
        <v>8792</v>
      </c>
      <c r="D3911">
        <v>1326</v>
      </c>
      <c r="E3911">
        <v>1.7101</v>
      </c>
      <c r="F3911">
        <v>0.19</v>
      </c>
      <c r="G3911" t="s">
        <v>95</v>
      </c>
      <c r="H3911" t="s">
        <v>142</v>
      </c>
      <c r="I3911" t="s">
        <v>142</v>
      </c>
    </row>
    <row r="3912" spans="1:9" x14ac:dyDescent="0.3">
      <c r="A3912" t="s">
        <v>133</v>
      </c>
      <c r="B3912" s="1">
        <v>42408</v>
      </c>
      <c r="C3912">
        <v>10704</v>
      </c>
      <c r="D3912">
        <v>1654</v>
      </c>
      <c r="E3912">
        <v>2.0421</v>
      </c>
      <c r="F3912">
        <v>0.22689999999999999</v>
      </c>
      <c r="G3912" t="s">
        <v>95</v>
      </c>
      <c r="H3912" t="s">
        <v>142</v>
      </c>
      <c r="I3912" t="s">
        <v>142</v>
      </c>
    </row>
    <row r="3913" spans="1:9" x14ac:dyDescent="0.3">
      <c r="A3913" t="s">
        <v>133</v>
      </c>
      <c r="B3913" s="1">
        <v>42409</v>
      </c>
      <c r="C3913">
        <v>10821</v>
      </c>
      <c r="D3913">
        <v>1770</v>
      </c>
      <c r="E3913">
        <v>2.2222</v>
      </c>
      <c r="F3913">
        <v>0.24690000000000001</v>
      </c>
      <c r="G3913" t="s">
        <v>95</v>
      </c>
      <c r="H3913" t="s">
        <v>142</v>
      </c>
      <c r="I3913" t="s">
        <v>142</v>
      </c>
    </row>
    <row r="3914" spans="1:9" x14ac:dyDescent="0.3">
      <c r="A3914" t="s">
        <v>133</v>
      </c>
      <c r="B3914" s="1">
        <v>42410</v>
      </c>
      <c r="C3914">
        <v>11022</v>
      </c>
      <c r="D3914">
        <v>1971</v>
      </c>
      <c r="E3914">
        <v>2.4525999999999999</v>
      </c>
      <c r="F3914">
        <v>0.27250000000000002</v>
      </c>
      <c r="G3914" t="s">
        <v>95</v>
      </c>
      <c r="H3914" t="s">
        <v>142</v>
      </c>
      <c r="I3914" t="s">
        <v>142</v>
      </c>
    </row>
    <row r="3915" spans="1:9" x14ac:dyDescent="0.3">
      <c r="A3915" t="s">
        <v>133</v>
      </c>
      <c r="B3915" s="1">
        <v>42411</v>
      </c>
      <c r="C3915">
        <v>10224</v>
      </c>
      <c r="D3915">
        <v>1813</v>
      </c>
      <c r="E3915">
        <v>2.2189999999999999</v>
      </c>
      <c r="F3915">
        <v>0.24660000000000001</v>
      </c>
      <c r="G3915" t="s">
        <v>95</v>
      </c>
      <c r="H3915" t="s">
        <v>142</v>
      </c>
      <c r="I3915" t="s">
        <v>142</v>
      </c>
    </row>
    <row r="3916" spans="1:9" x14ac:dyDescent="0.3">
      <c r="A3916" t="s">
        <v>133</v>
      </c>
      <c r="B3916" s="1">
        <v>42412</v>
      </c>
      <c r="C3916">
        <v>9812</v>
      </c>
      <c r="D3916">
        <v>1710</v>
      </c>
      <c r="E3916">
        <v>2.1181999999999999</v>
      </c>
      <c r="F3916">
        <v>0.23530000000000001</v>
      </c>
      <c r="G3916" t="s">
        <v>95</v>
      </c>
      <c r="H3916" t="s">
        <v>142</v>
      </c>
      <c r="I3916" t="s">
        <v>142</v>
      </c>
    </row>
    <row r="3917" spans="1:9" x14ac:dyDescent="0.3">
      <c r="A3917" t="s">
        <v>133</v>
      </c>
      <c r="B3917" s="1">
        <v>42413</v>
      </c>
      <c r="C3917">
        <v>8242</v>
      </c>
      <c r="D3917">
        <v>1135</v>
      </c>
      <c r="E3917">
        <v>1.4037999999999999</v>
      </c>
      <c r="F3917">
        <v>0.15609999999999999</v>
      </c>
      <c r="G3917" t="s">
        <v>95</v>
      </c>
      <c r="H3917" t="s">
        <v>142</v>
      </c>
      <c r="I3917" t="s">
        <v>142</v>
      </c>
    </row>
    <row r="3918" spans="1:9" x14ac:dyDescent="0.3">
      <c r="A3918" t="s">
        <v>133</v>
      </c>
      <c r="B3918" s="1">
        <v>42414</v>
      </c>
      <c r="C3918">
        <v>8404</v>
      </c>
      <c r="D3918">
        <v>1089</v>
      </c>
      <c r="E3918">
        <v>1.3714</v>
      </c>
      <c r="F3918">
        <v>0.15240000000000001</v>
      </c>
      <c r="G3918" t="s">
        <v>95</v>
      </c>
      <c r="H3918" t="s">
        <v>142</v>
      </c>
      <c r="I3918" t="s">
        <v>142</v>
      </c>
    </row>
    <row r="3919" spans="1:9" x14ac:dyDescent="0.3">
      <c r="A3919" t="s">
        <v>133</v>
      </c>
      <c r="B3919" s="1">
        <v>42415</v>
      </c>
      <c r="C3919">
        <v>10844</v>
      </c>
      <c r="D3919">
        <v>1765</v>
      </c>
      <c r="E3919">
        <v>2.1469999999999998</v>
      </c>
      <c r="F3919">
        <v>0.23860000000000001</v>
      </c>
      <c r="G3919" t="s">
        <v>95</v>
      </c>
      <c r="H3919" t="s">
        <v>142</v>
      </c>
      <c r="I3919" t="s">
        <v>142</v>
      </c>
    </row>
    <row r="3920" spans="1:9" x14ac:dyDescent="0.3">
      <c r="A3920" t="s">
        <v>133</v>
      </c>
      <c r="B3920" s="1">
        <v>42416</v>
      </c>
      <c r="C3920">
        <v>10507</v>
      </c>
      <c r="D3920">
        <v>1737</v>
      </c>
      <c r="E3920">
        <v>2.145</v>
      </c>
      <c r="F3920">
        <v>0.2384</v>
      </c>
      <c r="G3920" t="s">
        <v>95</v>
      </c>
      <c r="H3920" t="s">
        <v>142</v>
      </c>
      <c r="I3920" t="s">
        <v>142</v>
      </c>
    </row>
    <row r="3921" spans="1:9" x14ac:dyDescent="0.3">
      <c r="A3921" t="s">
        <v>133</v>
      </c>
      <c r="B3921" s="1">
        <v>42417</v>
      </c>
      <c r="C3921">
        <v>10440</v>
      </c>
      <c r="D3921">
        <v>1598</v>
      </c>
      <c r="E3921">
        <v>2.0106000000000002</v>
      </c>
      <c r="F3921">
        <v>0.2235</v>
      </c>
      <c r="G3921" t="s">
        <v>95</v>
      </c>
      <c r="H3921" t="s">
        <v>142</v>
      </c>
      <c r="I3921" t="s">
        <v>142</v>
      </c>
    </row>
    <row r="3922" spans="1:9" x14ac:dyDescent="0.3">
      <c r="A3922" t="s">
        <v>133</v>
      </c>
      <c r="B3922" s="1">
        <v>42418</v>
      </c>
      <c r="C3922">
        <v>11170</v>
      </c>
      <c r="D3922">
        <v>2051</v>
      </c>
      <c r="E3922">
        <v>2.5167999999999999</v>
      </c>
      <c r="F3922">
        <v>0.27960000000000002</v>
      </c>
      <c r="G3922" t="s">
        <v>95</v>
      </c>
      <c r="H3922" t="s">
        <v>142</v>
      </c>
      <c r="I3922" t="s">
        <v>142</v>
      </c>
    </row>
    <row r="3923" spans="1:9" x14ac:dyDescent="0.3">
      <c r="A3923" t="s">
        <v>133</v>
      </c>
      <c r="B3923" s="1">
        <v>42419</v>
      </c>
      <c r="C3923">
        <v>9797</v>
      </c>
      <c r="D3923">
        <v>1737</v>
      </c>
      <c r="E3923">
        <v>2.1099000000000001</v>
      </c>
      <c r="F3923">
        <v>0.2344</v>
      </c>
      <c r="G3923" t="s">
        <v>95</v>
      </c>
      <c r="H3923" t="s">
        <v>142</v>
      </c>
      <c r="I3923" t="s">
        <v>142</v>
      </c>
    </row>
    <row r="3924" spans="1:9" x14ac:dyDescent="0.3">
      <c r="A3924" t="s">
        <v>133</v>
      </c>
      <c r="B3924" s="1">
        <v>42420</v>
      </c>
      <c r="C3924">
        <v>7965</v>
      </c>
      <c r="D3924">
        <v>1254</v>
      </c>
      <c r="E3924">
        <v>1.581</v>
      </c>
      <c r="F3924">
        <v>0.17580000000000001</v>
      </c>
      <c r="G3924" t="s">
        <v>95</v>
      </c>
      <c r="H3924" t="s">
        <v>142</v>
      </c>
      <c r="I3924" t="s">
        <v>142</v>
      </c>
    </row>
    <row r="3925" spans="1:9" x14ac:dyDescent="0.3">
      <c r="A3925" t="s">
        <v>133</v>
      </c>
      <c r="B3925" s="1">
        <v>42421</v>
      </c>
      <c r="C3925">
        <v>9266</v>
      </c>
      <c r="D3925">
        <v>1429</v>
      </c>
      <c r="E3925">
        <v>1.7921</v>
      </c>
      <c r="F3925">
        <v>0.19919999999999999</v>
      </c>
      <c r="G3925" t="s">
        <v>95</v>
      </c>
      <c r="H3925" t="s">
        <v>142</v>
      </c>
      <c r="I3925" t="s">
        <v>142</v>
      </c>
    </row>
    <row r="3926" spans="1:9" x14ac:dyDescent="0.3">
      <c r="A3926" t="s">
        <v>133</v>
      </c>
      <c r="B3926" s="1">
        <v>42422</v>
      </c>
      <c r="C3926">
        <v>11128</v>
      </c>
      <c r="D3926">
        <v>1736</v>
      </c>
      <c r="E3926">
        <v>2.1905999999999999</v>
      </c>
      <c r="F3926">
        <v>0.24360000000000001</v>
      </c>
      <c r="G3926" t="s">
        <v>95</v>
      </c>
      <c r="H3926" t="s">
        <v>142</v>
      </c>
      <c r="I3926" t="s">
        <v>142</v>
      </c>
    </row>
    <row r="3927" spans="1:9" x14ac:dyDescent="0.3">
      <c r="A3927" t="s">
        <v>133</v>
      </c>
      <c r="B3927" s="1">
        <v>42423</v>
      </c>
      <c r="C3927">
        <v>10800</v>
      </c>
      <c r="D3927">
        <v>1687</v>
      </c>
      <c r="E3927">
        <v>2.1073</v>
      </c>
      <c r="F3927">
        <v>0.2341</v>
      </c>
      <c r="G3927" t="s">
        <v>95</v>
      </c>
      <c r="H3927" t="s">
        <v>142</v>
      </c>
      <c r="I3927" t="s">
        <v>142</v>
      </c>
    </row>
    <row r="3928" spans="1:9" x14ac:dyDescent="0.3">
      <c r="A3928" t="s">
        <v>134</v>
      </c>
      <c r="B3928" s="1">
        <v>42309</v>
      </c>
      <c r="C3928">
        <v>911</v>
      </c>
      <c r="D3928">
        <v>320</v>
      </c>
      <c r="E3928">
        <v>0.8</v>
      </c>
      <c r="F3928">
        <v>0.2021</v>
      </c>
      <c r="G3928" t="s">
        <v>98</v>
      </c>
      <c r="H3928" t="s">
        <v>142</v>
      </c>
      <c r="I3928" t="s">
        <v>142</v>
      </c>
    </row>
    <row r="3929" spans="1:9" x14ac:dyDescent="0.3">
      <c r="A3929" t="s">
        <v>134</v>
      </c>
      <c r="B3929" s="1">
        <v>42310</v>
      </c>
      <c r="C3929">
        <v>2473</v>
      </c>
      <c r="D3929">
        <v>1208</v>
      </c>
      <c r="E3929">
        <v>3.02</v>
      </c>
      <c r="F3929">
        <v>0.34150000000000003</v>
      </c>
      <c r="G3929" t="s">
        <v>98</v>
      </c>
      <c r="H3929" t="s">
        <v>142</v>
      </c>
      <c r="I3929" t="s">
        <v>142</v>
      </c>
    </row>
    <row r="3930" spans="1:9" x14ac:dyDescent="0.3">
      <c r="A3930" t="s">
        <v>134</v>
      </c>
      <c r="B3930" s="1">
        <v>42311</v>
      </c>
      <c r="C3930">
        <v>2687</v>
      </c>
      <c r="D3930">
        <v>1320</v>
      </c>
      <c r="E3930">
        <v>3.3</v>
      </c>
      <c r="F3930">
        <v>0.5726</v>
      </c>
      <c r="G3930" t="s">
        <v>98</v>
      </c>
      <c r="H3930" t="s">
        <v>142</v>
      </c>
      <c r="I3930" t="s">
        <v>142</v>
      </c>
    </row>
    <row r="3931" spans="1:9" x14ac:dyDescent="0.3">
      <c r="A3931" t="s">
        <v>134</v>
      </c>
      <c r="B3931" s="1">
        <v>42312</v>
      </c>
      <c r="C3931">
        <v>2526</v>
      </c>
      <c r="D3931">
        <v>1323</v>
      </c>
      <c r="E3931">
        <v>3.3075000000000001</v>
      </c>
      <c r="F3931">
        <v>0.52049999999999996</v>
      </c>
      <c r="G3931" t="s">
        <v>98</v>
      </c>
      <c r="H3931" t="s">
        <v>142</v>
      </c>
      <c r="I3931" t="s">
        <v>142</v>
      </c>
    </row>
    <row r="3932" spans="1:9" x14ac:dyDescent="0.3">
      <c r="A3932" t="s">
        <v>134</v>
      </c>
      <c r="B3932" s="1">
        <v>42313</v>
      </c>
      <c r="C3932">
        <v>3020</v>
      </c>
      <c r="D3932">
        <v>1797</v>
      </c>
      <c r="E3932">
        <v>4.4924999999999997</v>
      </c>
      <c r="F3932">
        <v>0.61170000000000002</v>
      </c>
      <c r="G3932" t="s">
        <v>98</v>
      </c>
      <c r="H3932" t="s">
        <v>142</v>
      </c>
      <c r="I3932" t="s">
        <v>142</v>
      </c>
    </row>
    <row r="3933" spans="1:9" x14ac:dyDescent="0.3">
      <c r="A3933" t="s">
        <v>134</v>
      </c>
      <c r="B3933" s="1">
        <v>42314</v>
      </c>
      <c r="C3933">
        <v>1667</v>
      </c>
      <c r="D3933">
        <v>1013</v>
      </c>
      <c r="E3933">
        <v>2.5325000000000002</v>
      </c>
      <c r="F3933">
        <v>0.3458</v>
      </c>
      <c r="G3933" t="s">
        <v>98</v>
      </c>
      <c r="H3933" t="s">
        <v>142</v>
      </c>
      <c r="I3933" t="s">
        <v>142</v>
      </c>
    </row>
    <row r="3934" spans="1:9" x14ac:dyDescent="0.3">
      <c r="A3934" t="s">
        <v>134</v>
      </c>
      <c r="B3934" s="1">
        <v>42316</v>
      </c>
      <c r="C3934">
        <v>995</v>
      </c>
      <c r="D3934">
        <v>515</v>
      </c>
      <c r="E3934">
        <v>1.4274</v>
      </c>
      <c r="F3934">
        <v>0.4758</v>
      </c>
      <c r="G3934" t="s">
        <v>98</v>
      </c>
      <c r="H3934" t="s">
        <v>142</v>
      </c>
      <c r="I3934" t="s">
        <v>142</v>
      </c>
    </row>
    <row r="3935" spans="1:9" x14ac:dyDescent="0.3">
      <c r="A3935" t="s">
        <v>134</v>
      </c>
      <c r="B3935" s="1">
        <v>42315</v>
      </c>
      <c r="C3935">
        <v>965</v>
      </c>
      <c r="D3935">
        <v>533</v>
      </c>
      <c r="E3935">
        <v>1.3325</v>
      </c>
      <c r="F3935">
        <v>0.2195</v>
      </c>
      <c r="G3935" t="s">
        <v>98</v>
      </c>
      <c r="H3935" t="s">
        <v>142</v>
      </c>
      <c r="I3935" t="s">
        <v>142</v>
      </c>
    </row>
    <row r="3936" spans="1:9" x14ac:dyDescent="0.3">
      <c r="A3936" t="s">
        <v>134</v>
      </c>
      <c r="B3936" s="1">
        <v>42317</v>
      </c>
      <c r="C3936">
        <v>2353</v>
      </c>
      <c r="D3936">
        <v>1286</v>
      </c>
      <c r="E3936">
        <v>3.6501999999999999</v>
      </c>
      <c r="F3936">
        <v>1.2165999999999999</v>
      </c>
      <c r="G3936" t="s">
        <v>98</v>
      </c>
      <c r="H3936" t="s">
        <v>142</v>
      </c>
      <c r="I3936" t="s">
        <v>142</v>
      </c>
    </row>
    <row r="3937" spans="1:9" x14ac:dyDescent="0.3">
      <c r="A3937" t="s">
        <v>134</v>
      </c>
      <c r="B3937" s="1">
        <v>42318</v>
      </c>
      <c r="C3937">
        <v>1891</v>
      </c>
      <c r="D3937">
        <v>965</v>
      </c>
      <c r="E3937">
        <v>2.7109999999999999</v>
      </c>
      <c r="F3937">
        <v>0.90369999999999995</v>
      </c>
      <c r="G3937" t="s">
        <v>98</v>
      </c>
      <c r="H3937" t="s">
        <v>142</v>
      </c>
      <c r="I3937" t="s">
        <v>142</v>
      </c>
    </row>
    <row r="3938" spans="1:9" x14ac:dyDescent="0.3">
      <c r="A3938" t="s">
        <v>134</v>
      </c>
      <c r="B3938" s="1">
        <v>42319</v>
      </c>
      <c r="C3938">
        <v>1429</v>
      </c>
      <c r="D3938">
        <v>734</v>
      </c>
      <c r="E3938">
        <v>2.0829</v>
      </c>
      <c r="F3938">
        <v>0.69430000000000003</v>
      </c>
      <c r="G3938" t="s">
        <v>98</v>
      </c>
      <c r="H3938" t="s">
        <v>142</v>
      </c>
      <c r="I3938" t="s">
        <v>142</v>
      </c>
    </row>
    <row r="3939" spans="1:9" x14ac:dyDescent="0.3">
      <c r="A3939" t="s">
        <v>134</v>
      </c>
      <c r="B3939" s="1">
        <v>42320</v>
      </c>
      <c r="C3939">
        <v>1163</v>
      </c>
      <c r="D3939">
        <v>631</v>
      </c>
      <c r="E3939">
        <v>1.7768999999999999</v>
      </c>
      <c r="F3939">
        <v>0.59219999999999995</v>
      </c>
      <c r="G3939" t="s">
        <v>98</v>
      </c>
      <c r="H3939" t="s">
        <v>142</v>
      </c>
      <c r="I3939" t="s">
        <v>142</v>
      </c>
    </row>
    <row r="3940" spans="1:9" x14ac:dyDescent="0.3">
      <c r="A3940" t="s">
        <v>134</v>
      </c>
      <c r="B3940" s="1">
        <v>42321</v>
      </c>
      <c r="C3940">
        <v>1317</v>
      </c>
      <c r="D3940">
        <v>770</v>
      </c>
      <c r="E3940">
        <v>2.1642999999999999</v>
      </c>
      <c r="F3940">
        <v>0.72140000000000004</v>
      </c>
      <c r="G3940" t="s">
        <v>98</v>
      </c>
      <c r="H3940" t="s">
        <v>142</v>
      </c>
      <c r="I3940" t="s">
        <v>142</v>
      </c>
    </row>
    <row r="3941" spans="1:9" x14ac:dyDescent="0.3">
      <c r="A3941" t="s">
        <v>134</v>
      </c>
      <c r="B3941" s="1">
        <v>42322</v>
      </c>
      <c r="C3941">
        <v>693</v>
      </c>
      <c r="D3941">
        <v>303</v>
      </c>
      <c r="E3941">
        <v>0.92390000000000005</v>
      </c>
      <c r="F3941">
        <v>0.30790000000000001</v>
      </c>
      <c r="G3941" t="s">
        <v>98</v>
      </c>
      <c r="H3941" t="s">
        <v>142</v>
      </c>
      <c r="I3941" t="s">
        <v>142</v>
      </c>
    </row>
    <row r="3942" spans="1:9" x14ac:dyDescent="0.3">
      <c r="A3942" t="s">
        <v>134</v>
      </c>
      <c r="B3942" s="1">
        <v>42323</v>
      </c>
      <c r="C3942">
        <v>723</v>
      </c>
      <c r="D3942">
        <v>283</v>
      </c>
      <c r="E3942">
        <v>0.86380000000000001</v>
      </c>
      <c r="F3942">
        <v>0.28789999999999999</v>
      </c>
      <c r="G3942" t="s">
        <v>98</v>
      </c>
      <c r="H3942" t="s">
        <v>142</v>
      </c>
      <c r="I3942" t="s">
        <v>142</v>
      </c>
    </row>
    <row r="3943" spans="1:9" x14ac:dyDescent="0.3">
      <c r="A3943" t="s">
        <v>134</v>
      </c>
      <c r="B3943" s="1">
        <v>42324</v>
      </c>
      <c r="C3943">
        <v>1139</v>
      </c>
      <c r="D3943">
        <v>561</v>
      </c>
      <c r="E3943">
        <v>1.5794999999999999</v>
      </c>
      <c r="F3943">
        <v>0.52639999999999998</v>
      </c>
      <c r="G3943" t="s">
        <v>98</v>
      </c>
      <c r="H3943" t="s">
        <v>142</v>
      </c>
      <c r="I3943" t="s">
        <v>142</v>
      </c>
    </row>
    <row r="3944" spans="1:9" x14ac:dyDescent="0.3">
      <c r="A3944" t="s">
        <v>134</v>
      </c>
      <c r="B3944" s="1">
        <v>42325</v>
      </c>
      <c r="C3944">
        <v>1287</v>
      </c>
      <c r="D3944">
        <v>662</v>
      </c>
      <c r="E3944">
        <v>1.8396999999999999</v>
      </c>
      <c r="F3944">
        <v>0.61319999999999997</v>
      </c>
      <c r="G3944" t="s">
        <v>98</v>
      </c>
      <c r="H3944" t="s">
        <v>142</v>
      </c>
      <c r="I3944" t="s">
        <v>142</v>
      </c>
    </row>
    <row r="3945" spans="1:9" x14ac:dyDescent="0.3">
      <c r="A3945" t="s">
        <v>134</v>
      </c>
      <c r="B3945" s="1">
        <v>42326</v>
      </c>
      <c r="C3945">
        <v>1456</v>
      </c>
      <c r="D3945">
        <v>829</v>
      </c>
      <c r="E3945">
        <v>2.3397999999999999</v>
      </c>
      <c r="F3945">
        <v>0.77990000000000004</v>
      </c>
      <c r="G3945" t="s">
        <v>98</v>
      </c>
      <c r="H3945" t="s">
        <v>142</v>
      </c>
      <c r="I3945" t="s">
        <v>142</v>
      </c>
    </row>
    <row r="3946" spans="1:9" x14ac:dyDescent="0.3">
      <c r="A3946" t="s">
        <v>134</v>
      </c>
      <c r="B3946" s="1">
        <v>42327</v>
      </c>
      <c r="C3946">
        <v>1205</v>
      </c>
      <c r="D3946">
        <v>599</v>
      </c>
      <c r="E3946">
        <v>1.6536</v>
      </c>
      <c r="F3946">
        <v>0.55110000000000003</v>
      </c>
      <c r="G3946" t="s">
        <v>98</v>
      </c>
      <c r="H3946" t="s">
        <v>142</v>
      </c>
      <c r="I3946" t="s">
        <v>142</v>
      </c>
    </row>
    <row r="3947" spans="1:9" x14ac:dyDescent="0.3">
      <c r="A3947" t="s">
        <v>134</v>
      </c>
      <c r="B3947" s="1">
        <v>42328</v>
      </c>
      <c r="C3947">
        <v>933</v>
      </c>
      <c r="D3947">
        <v>525</v>
      </c>
      <c r="E3947">
        <v>1.5407</v>
      </c>
      <c r="F3947">
        <v>0.51349999999999996</v>
      </c>
      <c r="G3947" t="s">
        <v>98</v>
      </c>
      <c r="H3947" t="s">
        <v>142</v>
      </c>
      <c r="I3947" t="s">
        <v>142</v>
      </c>
    </row>
    <row r="3948" spans="1:9" x14ac:dyDescent="0.3">
      <c r="A3948" t="s">
        <v>134</v>
      </c>
      <c r="B3948" s="1">
        <v>42329</v>
      </c>
      <c r="C3948">
        <v>684</v>
      </c>
      <c r="D3948">
        <v>300</v>
      </c>
      <c r="E3948">
        <v>0.86609999999999998</v>
      </c>
      <c r="F3948">
        <v>0.2888</v>
      </c>
      <c r="G3948" t="s">
        <v>98</v>
      </c>
      <c r="H3948" t="s">
        <v>142</v>
      </c>
      <c r="I3948" t="s">
        <v>142</v>
      </c>
    </row>
    <row r="3949" spans="1:9" x14ac:dyDescent="0.3">
      <c r="A3949" t="s">
        <v>134</v>
      </c>
      <c r="B3949" s="1">
        <v>42330</v>
      </c>
      <c r="C3949">
        <v>772</v>
      </c>
      <c r="D3949">
        <v>298</v>
      </c>
      <c r="E3949">
        <v>0.86109999999999998</v>
      </c>
      <c r="F3949">
        <v>0.28689999999999999</v>
      </c>
      <c r="G3949" t="s">
        <v>98</v>
      </c>
      <c r="H3949" t="s">
        <v>142</v>
      </c>
      <c r="I3949" t="s">
        <v>142</v>
      </c>
    </row>
    <row r="3950" spans="1:9" x14ac:dyDescent="0.3">
      <c r="A3950" t="s">
        <v>134</v>
      </c>
      <c r="B3950" s="1">
        <v>42331</v>
      </c>
      <c r="C3950">
        <v>1096</v>
      </c>
      <c r="D3950">
        <v>554</v>
      </c>
      <c r="E3950">
        <v>1.6013999999999999</v>
      </c>
      <c r="F3950">
        <v>0.53369999999999995</v>
      </c>
      <c r="G3950" t="s">
        <v>98</v>
      </c>
      <c r="H3950" t="s">
        <v>142</v>
      </c>
      <c r="I3950" t="s">
        <v>142</v>
      </c>
    </row>
    <row r="3951" spans="1:9" x14ac:dyDescent="0.3">
      <c r="A3951" t="s">
        <v>134</v>
      </c>
      <c r="B3951" s="1">
        <v>42332</v>
      </c>
      <c r="C3951">
        <v>1144</v>
      </c>
      <c r="D3951">
        <v>628</v>
      </c>
      <c r="E3951">
        <v>1.7638</v>
      </c>
      <c r="F3951">
        <v>0.58799999999999997</v>
      </c>
      <c r="G3951" t="s">
        <v>98</v>
      </c>
      <c r="H3951" t="s">
        <v>142</v>
      </c>
      <c r="I3951" t="s">
        <v>142</v>
      </c>
    </row>
    <row r="3952" spans="1:9" x14ac:dyDescent="0.3">
      <c r="A3952" t="s">
        <v>134</v>
      </c>
      <c r="B3952" s="1">
        <v>42333</v>
      </c>
      <c r="C3952">
        <v>674</v>
      </c>
      <c r="D3952">
        <v>349</v>
      </c>
      <c r="E3952">
        <v>0.9728</v>
      </c>
      <c r="F3952">
        <v>0.32419999999999999</v>
      </c>
      <c r="G3952" t="s">
        <v>98</v>
      </c>
      <c r="H3952" t="s">
        <v>142</v>
      </c>
      <c r="I3952" t="s">
        <v>142</v>
      </c>
    </row>
    <row r="3953" spans="1:9" x14ac:dyDescent="0.3">
      <c r="A3953" t="s">
        <v>134</v>
      </c>
      <c r="B3953" s="1">
        <v>42334</v>
      </c>
      <c r="C3953">
        <v>453</v>
      </c>
      <c r="D3953">
        <v>211</v>
      </c>
      <c r="E3953">
        <v>0.622</v>
      </c>
      <c r="F3953">
        <v>0.20730000000000001</v>
      </c>
      <c r="G3953" t="s">
        <v>98</v>
      </c>
      <c r="H3953" t="s">
        <v>142</v>
      </c>
      <c r="I3953" t="s">
        <v>142</v>
      </c>
    </row>
    <row r="3954" spans="1:9" x14ac:dyDescent="0.3">
      <c r="A3954" t="s">
        <v>134</v>
      </c>
      <c r="B3954" s="1">
        <v>42335</v>
      </c>
      <c r="C3954">
        <v>766</v>
      </c>
      <c r="D3954">
        <v>479</v>
      </c>
      <c r="E3954">
        <v>1.4238</v>
      </c>
      <c r="F3954">
        <v>0.47460000000000002</v>
      </c>
      <c r="G3954" t="s">
        <v>98</v>
      </c>
      <c r="H3954" t="s">
        <v>142</v>
      </c>
      <c r="I3954" t="s">
        <v>142</v>
      </c>
    </row>
    <row r="3955" spans="1:9" x14ac:dyDescent="0.3">
      <c r="A3955" t="s">
        <v>134</v>
      </c>
      <c r="B3955" s="1">
        <v>42336</v>
      </c>
      <c r="C3955">
        <v>757</v>
      </c>
      <c r="D3955">
        <v>358</v>
      </c>
      <c r="E3955">
        <v>1.0942000000000001</v>
      </c>
      <c r="F3955">
        <v>0.36470000000000002</v>
      </c>
      <c r="G3955" t="s">
        <v>98</v>
      </c>
      <c r="H3955" t="s">
        <v>142</v>
      </c>
      <c r="I3955" t="s">
        <v>142</v>
      </c>
    </row>
    <row r="3956" spans="1:9" x14ac:dyDescent="0.3">
      <c r="A3956" t="s">
        <v>134</v>
      </c>
      <c r="B3956" s="1">
        <v>42337</v>
      </c>
      <c r="C3956">
        <v>741</v>
      </c>
      <c r="D3956">
        <v>365</v>
      </c>
      <c r="E3956">
        <v>1.1207</v>
      </c>
      <c r="F3956">
        <v>0.37340000000000001</v>
      </c>
      <c r="G3956" t="s">
        <v>98</v>
      </c>
      <c r="H3956" t="s">
        <v>142</v>
      </c>
      <c r="I3956" t="s">
        <v>142</v>
      </c>
    </row>
    <row r="3957" spans="1:9" x14ac:dyDescent="0.3">
      <c r="A3957" t="s">
        <v>134</v>
      </c>
      <c r="B3957" s="1">
        <v>42338</v>
      </c>
      <c r="C3957">
        <v>1252</v>
      </c>
      <c r="D3957">
        <v>764</v>
      </c>
      <c r="E3957">
        <v>2.4119999999999999</v>
      </c>
      <c r="F3957">
        <v>0.80389999999999995</v>
      </c>
      <c r="G3957" t="s">
        <v>98</v>
      </c>
      <c r="H3957" t="s">
        <v>142</v>
      </c>
      <c r="I3957" t="s">
        <v>142</v>
      </c>
    </row>
    <row r="3958" spans="1:9" x14ac:dyDescent="0.3">
      <c r="A3958" t="s">
        <v>134</v>
      </c>
      <c r="B3958" s="1">
        <v>42339</v>
      </c>
      <c r="C3958">
        <v>1274</v>
      </c>
      <c r="D3958">
        <v>736</v>
      </c>
      <c r="E3958">
        <v>2.2883</v>
      </c>
      <c r="F3958">
        <v>0.76270000000000004</v>
      </c>
      <c r="G3958" t="s">
        <v>98</v>
      </c>
      <c r="H3958" t="s">
        <v>142</v>
      </c>
      <c r="I3958" t="s">
        <v>142</v>
      </c>
    </row>
    <row r="3959" spans="1:9" x14ac:dyDescent="0.3">
      <c r="A3959" t="s">
        <v>134</v>
      </c>
      <c r="B3959" s="1">
        <v>42341</v>
      </c>
      <c r="C3959">
        <v>1368</v>
      </c>
      <c r="D3959">
        <v>729</v>
      </c>
      <c r="E3959">
        <v>2.1331000000000002</v>
      </c>
      <c r="F3959">
        <v>0.71099999999999997</v>
      </c>
      <c r="G3959" t="s">
        <v>98</v>
      </c>
      <c r="H3959" t="s">
        <v>142</v>
      </c>
      <c r="I3959" t="s">
        <v>142</v>
      </c>
    </row>
    <row r="3960" spans="1:9" x14ac:dyDescent="0.3">
      <c r="A3960" t="s">
        <v>134</v>
      </c>
      <c r="B3960" s="1">
        <v>42340</v>
      </c>
      <c r="C3960">
        <v>1267</v>
      </c>
      <c r="D3960">
        <v>654</v>
      </c>
      <c r="E3960">
        <v>1.8502000000000001</v>
      </c>
      <c r="F3960">
        <v>0.61670000000000003</v>
      </c>
      <c r="G3960" t="s">
        <v>98</v>
      </c>
      <c r="H3960" t="s">
        <v>142</v>
      </c>
      <c r="I3960" t="s">
        <v>142</v>
      </c>
    </row>
    <row r="3961" spans="1:9" x14ac:dyDescent="0.3">
      <c r="A3961" t="s">
        <v>134</v>
      </c>
      <c r="B3961" s="1">
        <v>42342</v>
      </c>
      <c r="C3961">
        <v>1212</v>
      </c>
      <c r="D3961">
        <v>609</v>
      </c>
      <c r="E3961">
        <v>1.744</v>
      </c>
      <c r="F3961">
        <v>0.58130000000000004</v>
      </c>
      <c r="G3961" t="s">
        <v>98</v>
      </c>
      <c r="H3961" t="s">
        <v>142</v>
      </c>
      <c r="I3961" t="s">
        <v>142</v>
      </c>
    </row>
    <row r="3962" spans="1:9" x14ac:dyDescent="0.3">
      <c r="A3962" t="s">
        <v>134</v>
      </c>
      <c r="B3962" s="1">
        <v>42343</v>
      </c>
      <c r="C3962">
        <v>743</v>
      </c>
      <c r="D3962">
        <v>324</v>
      </c>
      <c r="E3962">
        <v>1.0605</v>
      </c>
      <c r="F3962">
        <v>0.35339999999999999</v>
      </c>
      <c r="G3962" t="s">
        <v>98</v>
      </c>
      <c r="H3962" t="s">
        <v>142</v>
      </c>
      <c r="I3962" t="s">
        <v>142</v>
      </c>
    </row>
    <row r="3963" spans="1:9" x14ac:dyDescent="0.3">
      <c r="A3963" t="s">
        <v>134</v>
      </c>
      <c r="B3963" s="1">
        <v>42344</v>
      </c>
      <c r="C3963">
        <v>769</v>
      </c>
      <c r="D3963">
        <v>279</v>
      </c>
      <c r="E3963">
        <v>0.81</v>
      </c>
      <c r="F3963">
        <v>0.26989999999999997</v>
      </c>
      <c r="G3963" t="s">
        <v>98</v>
      </c>
      <c r="H3963" t="s">
        <v>142</v>
      </c>
      <c r="I3963" t="s">
        <v>142</v>
      </c>
    </row>
    <row r="3964" spans="1:9" x14ac:dyDescent="0.3">
      <c r="A3964" t="s">
        <v>134</v>
      </c>
      <c r="B3964" s="1">
        <v>42345</v>
      </c>
      <c r="C3964">
        <v>1727</v>
      </c>
      <c r="D3964">
        <v>977</v>
      </c>
      <c r="E3964">
        <v>2.8384</v>
      </c>
      <c r="F3964">
        <v>0.94620000000000004</v>
      </c>
      <c r="G3964" t="s">
        <v>98</v>
      </c>
      <c r="H3964" t="s">
        <v>142</v>
      </c>
      <c r="I3964" t="s">
        <v>142</v>
      </c>
    </row>
    <row r="3965" spans="1:9" x14ac:dyDescent="0.3">
      <c r="A3965" t="s">
        <v>134</v>
      </c>
      <c r="B3965" s="1">
        <v>42346</v>
      </c>
      <c r="C3965">
        <v>1444</v>
      </c>
      <c r="D3965">
        <v>749</v>
      </c>
      <c r="E3965">
        <v>2.2282999999999999</v>
      </c>
      <c r="F3965">
        <v>0.74270000000000003</v>
      </c>
      <c r="G3965" t="s">
        <v>98</v>
      </c>
      <c r="H3965" t="s">
        <v>142</v>
      </c>
      <c r="I3965" t="s">
        <v>142</v>
      </c>
    </row>
    <row r="3966" spans="1:9" x14ac:dyDescent="0.3">
      <c r="A3966" t="s">
        <v>134</v>
      </c>
      <c r="B3966" s="1">
        <v>42347</v>
      </c>
      <c r="C3966">
        <v>1264</v>
      </c>
      <c r="D3966">
        <v>721</v>
      </c>
      <c r="E3966">
        <v>2.0678000000000001</v>
      </c>
      <c r="F3966">
        <v>0.68910000000000005</v>
      </c>
      <c r="G3966" t="s">
        <v>98</v>
      </c>
      <c r="H3966" t="s">
        <v>142</v>
      </c>
      <c r="I3966" t="s">
        <v>142</v>
      </c>
    </row>
    <row r="3967" spans="1:9" x14ac:dyDescent="0.3">
      <c r="A3967" t="s">
        <v>134</v>
      </c>
      <c r="B3967" s="1">
        <v>42348</v>
      </c>
      <c r="C3967">
        <v>1365</v>
      </c>
      <c r="D3967">
        <v>762</v>
      </c>
      <c r="E3967">
        <v>2.1909000000000001</v>
      </c>
      <c r="F3967">
        <v>0.73029999999999995</v>
      </c>
      <c r="G3967" t="s">
        <v>98</v>
      </c>
      <c r="H3967" t="s">
        <v>142</v>
      </c>
      <c r="I3967" t="s">
        <v>142</v>
      </c>
    </row>
    <row r="3968" spans="1:9" x14ac:dyDescent="0.3">
      <c r="A3968" t="s">
        <v>134</v>
      </c>
      <c r="B3968" s="1">
        <v>42349</v>
      </c>
      <c r="C3968">
        <v>967</v>
      </c>
      <c r="D3968">
        <v>521</v>
      </c>
      <c r="E3968">
        <v>1.4761</v>
      </c>
      <c r="F3968">
        <v>0.4919</v>
      </c>
      <c r="G3968" t="s">
        <v>98</v>
      </c>
      <c r="H3968" t="s">
        <v>142</v>
      </c>
      <c r="I3968" t="s">
        <v>142</v>
      </c>
    </row>
    <row r="3969" spans="1:9" x14ac:dyDescent="0.3">
      <c r="A3969" t="s">
        <v>134</v>
      </c>
      <c r="B3969" s="1">
        <v>42350</v>
      </c>
      <c r="C3969">
        <v>704</v>
      </c>
      <c r="D3969">
        <v>348</v>
      </c>
      <c r="E3969">
        <v>1.0435000000000001</v>
      </c>
      <c r="F3969">
        <v>0.3478</v>
      </c>
      <c r="G3969" t="s">
        <v>98</v>
      </c>
      <c r="H3969" t="s">
        <v>142</v>
      </c>
      <c r="I3969" t="s">
        <v>142</v>
      </c>
    </row>
    <row r="3970" spans="1:9" x14ac:dyDescent="0.3">
      <c r="A3970" t="s">
        <v>134</v>
      </c>
      <c r="B3970" s="1">
        <v>42351</v>
      </c>
      <c r="C3970">
        <v>745</v>
      </c>
      <c r="D3970">
        <v>337</v>
      </c>
      <c r="E3970">
        <v>0.94450000000000001</v>
      </c>
      <c r="F3970">
        <v>0.31480000000000002</v>
      </c>
      <c r="G3970" t="s">
        <v>98</v>
      </c>
      <c r="H3970" t="s">
        <v>142</v>
      </c>
      <c r="I3970" t="s">
        <v>142</v>
      </c>
    </row>
    <row r="3971" spans="1:9" x14ac:dyDescent="0.3">
      <c r="A3971" t="s">
        <v>134</v>
      </c>
      <c r="B3971" s="1">
        <v>42352</v>
      </c>
      <c r="C3971">
        <v>1326</v>
      </c>
      <c r="D3971">
        <v>712</v>
      </c>
      <c r="E3971">
        <v>2.1105999999999998</v>
      </c>
      <c r="F3971">
        <v>0.70340000000000003</v>
      </c>
      <c r="G3971" t="s">
        <v>98</v>
      </c>
      <c r="H3971" t="s">
        <v>142</v>
      </c>
      <c r="I3971" t="s">
        <v>142</v>
      </c>
    </row>
    <row r="3972" spans="1:9" x14ac:dyDescent="0.3">
      <c r="A3972" t="s">
        <v>134</v>
      </c>
      <c r="B3972" s="1">
        <v>42353</v>
      </c>
      <c r="C3972">
        <v>1746</v>
      </c>
      <c r="D3972">
        <v>1022</v>
      </c>
      <c r="E3972">
        <v>2.9544999999999999</v>
      </c>
      <c r="F3972">
        <v>0.98470000000000002</v>
      </c>
      <c r="G3972" t="s">
        <v>98</v>
      </c>
      <c r="H3972" t="s">
        <v>142</v>
      </c>
      <c r="I3972" t="s">
        <v>142</v>
      </c>
    </row>
    <row r="3973" spans="1:9" x14ac:dyDescent="0.3">
      <c r="A3973" t="s">
        <v>134</v>
      </c>
      <c r="B3973" s="1">
        <v>42354</v>
      </c>
      <c r="C3973">
        <v>1948</v>
      </c>
      <c r="D3973">
        <v>1181</v>
      </c>
      <c r="E3973">
        <v>3.4363999999999999</v>
      </c>
      <c r="F3973">
        <v>1.1454</v>
      </c>
      <c r="G3973" t="s">
        <v>98</v>
      </c>
      <c r="H3973" t="s">
        <v>142</v>
      </c>
      <c r="I3973" t="s">
        <v>142</v>
      </c>
    </row>
    <row r="3974" spans="1:9" x14ac:dyDescent="0.3">
      <c r="A3974" t="s">
        <v>134</v>
      </c>
      <c r="B3974" s="1">
        <v>42355</v>
      </c>
      <c r="C3974">
        <v>1643</v>
      </c>
      <c r="D3974">
        <v>943</v>
      </c>
      <c r="E3974">
        <v>2.7557999999999998</v>
      </c>
      <c r="F3974">
        <v>0.91849999999999998</v>
      </c>
      <c r="G3974" t="s">
        <v>98</v>
      </c>
      <c r="H3974" t="s">
        <v>142</v>
      </c>
      <c r="I3974" t="s">
        <v>142</v>
      </c>
    </row>
    <row r="3975" spans="1:9" x14ac:dyDescent="0.3">
      <c r="A3975" t="s">
        <v>134</v>
      </c>
      <c r="B3975" s="1">
        <v>42356</v>
      </c>
      <c r="C3975">
        <v>1769</v>
      </c>
      <c r="D3975">
        <v>988</v>
      </c>
      <c r="E3975">
        <v>2.8883000000000001</v>
      </c>
      <c r="F3975">
        <v>0.96260000000000001</v>
      </c>
      <c r="G3975" t="s">
        <v>98</v>
      </c>
      <c r="H3975" t="s">
        <v>142</v>
      </c>
      <c r="I3975" t="s">
        <v>142</v>
      </c>
    </row>
    <row r="3976" spans="1:9" x14ac:dyDescent="0.3">
      <c r="A3976" t="s">
        <v>134</v>
      </c>
      <c r="B3976" s="1">
        <v>42357</v>
      </c>
      <c r="C3976">
        <v>1244</v>
      </c>
      <c r="D3976">
        <v>581</v>
      </c>
      <c r="E3976">
        <v>1.7519</v>
      </c>
      <c r="F3976">
        <v>0.58399999999999996</v>
      </c>
      <c r="G3976" t="s">
        <v>98</v>
      </c>
      <c r="H3976" t="s">
        <v>142</v>
      </c>
      <c r="I3976" t="s">
        <v>142</v>
      </c>
    </row>
    <row r="3977" spans="1:9" x14ac:dyDescent="0.3">
      <c r="A3977" t="s">
        <v>134</v>
      </c>
      <c r="B3977" s="1">
        <v>42358</v>
      </c>
      <c r="C3977">
        <v>1130</v>
      </c>
      <c r="D3977">
        <v>490</v>
      </c>
      <c r="E3977">
        <v>1.4655</v>
      </c>
      <c r="F3977">
        <v>0.4884</v>
      </c>
      <c r="G3977" t="s">
        <v>98</v>
      </c>
      <c r="H3977" t="s">
        <v>142</v>
      </c>
      <c r="I3977" t="s">
        <v>142</v>
      </c>
    </row>
    <row r="3978" spans="1:9" x14ac:dyDescent="0.3">
      <c r="A3978" t="s">
        <v>134</v>
      </c>
      <c r="B3978" s="1">
        <v>42359</v>
      </c>
      <c r="C3978">
        <v>1719</v>
      </c>
      <c r="D3978">
        <v>839</v>
      </c>
      <c r="E3978">
        <v>2.5085000000000002</v>
      </c>
      <c r="F3978">
        <v>0.83609999999999995</v>
      </c>
      <c r="G3978" t="s">
        <v>98</v>
      </c>
      <c r="H3978" t="s">
        <v>142</v>
      </c>
      <c r="I3978" t="s">
        <v>142</v>
      </c>
    </row>
    <row r="3979" spans="1:9" x14ac:dyDescent="0.3">
      <c r="A3979" t="s">
        <v>134</v>
      </c>
      <c r="B3979" s="1">
        <v>42360</v>
      </c>
      <c r="C3979">
        <v>1716</v>
      </c>
      <c r="D3979">
        <v>878</v>
      </c>
      <c r="E3979">
        <v>2.7734000000000001</v>
      </c>
      <c r="F3979">
        <v>0.92449999999999999</v>
      </c>
      <c r="G3979" t="s">
        <v>98</v>
      </c>
      <c r="H3979" t="s">
        <v>142</v>
      </c>
      <c r="I3979" t="s">
        <v>142</v>
      </c>
    </row>
    <row r="3980" spans="1:9" x14ac:dyDescent="0.3">
      <c r="A3980" t="s">
        <v>134</v>
      </c>
      <c r="B3980" s="1">
        <v>42361</v>
      </c>
      <c r="C3980">
        <v>1080</v>
      </c>
      <c r="D3980">
        <v>500</v>
      </c>
      <c r="E3980">
        <v>1.6664000000000001</v>
      </c>
      <c r="F3980">
        <v>0.55520000000000003</v>
      </c>
      <c r="G3980" t="s">
        <v>98</v>
      </c>
      <c r="H3980" t="s">
        <v>142</v>
      </c>
      <c r="I3980" t="s">
        <v>142</v>
      </c>
    </row>
    <row r="3981" spans="1:9" x14ac:dyDescent="0.3">
      <c r="A3981" t="s">
        <v>134</v>
      </c>
      <c r="B3981" s="1">
        <v>42362</v>
      </c>
      <c r="C3981">
        <v>593</v>
      </c>
      <c r="D3981">
        <v>248</v>
      </c>
      <c r="E3981">
        <v>0.65890000000000004</v>
      </c>
      <c r="F3981">
        <v>0.21959999999999999</v>
      </c>
      <c r="G3981" t="s">
        <v>98</v>
      </c>
      <c r="H3981" t="s">
        <v>142</v>
      </c>
      <c r="I3981" t="s">
        <v>142</v>
      </c>
    </row>
    <row r="3982" spans="1:9" x14ac:dyDescent="0.3">
      <c r="A3982" t="s">
        <v>134</v>
      </c>
      <c r="B3982" s="1">
        <v>42363</v>
      </c>
      <c r="C3982">
        <v>608</v>
      </c>
      <c r="D3982">
        <v>197</v>
      </c>
      <c r="E3982">
        <v>0.57889999999999997</v>
      </c>
      <c r="F3982">
        <v>0.19289999999999999</v>
      </c>
      <c r="G3982" t="s">
        <v>98</v>
      </c>
      <c r="H3982" t="s">
        <v>142</v>
      </c>
      <c r="I3982" t="s">
        <v>142</v>
      </c>
    </row>
    <row r="3983" spans="1:9" x14ac:dyDescent="0.3">
      <c r="A3983" t="s">
        <v>134</v>
      </c>
      <c r="B3983" s="1">
        <v>42364</v>
      </c>
      <c r="C3983">
        <v>792</v>
      </c>
      <c r="D3983">
        <v>301</v>
      </c>
      <c r="E3983">
        <v>0.82010000000000005</v>
      </c>
      <c r="F3983">
        <v>0.27329999999999999</v>
      </c>
      <c r="G3983" t="s">
        <v>98</v>
      </c>
      <c r="H3983" t="s">
        <v>142</v>
      </c>
      <c r="I3983" t="s">
        <v>142</v>
      </c>
    </row>
    <row r="3984" spans="1:9" x14ac:dyDescent="0.3">
      <c r="A3984" t="s">
        <v>134</v>
      </c>
      <c r="B3984" s="1">
        <v>42365</v>
      </c>
      <c r="C3984">
        <v>829</v>
      </c>
      <c r="D3984">
        <v>315</v>
      </c>
      <c r="E3984">
        <v>0.85419999999999996</v>
      </c>
      <c r="F3984">
        <v>0.28449999999999998</v>
      </c>
      <c r="G3984" t="s">
        <v>98</v>
      </c>
      <c r="H3984" t="s">
        <v>142</v>
      </c>
      <c r="I3984" t="s">
        <v>142</v>
      </c>
    </row>
    <row r="3985" spans="1:9" x14ac:dyDescent="0.3">
      <c r="A3985" t="s">
        <v>134</v>
      </c>
      <c r="B3985" s="1">
        <v>42366</v>
      </c>
      <c r="C3985">
        <v>1247</v>
      </c>
      <c r="D3985">
        <v>476</v>
      </c>
      <c r="E3985">
        <v>1.2501</v>
      </c>
      <c r="F3985">
        <v>0.41639999999999999</v>
      </c>
      <c r="G3985" t="s">
        <v>98</v>
      </c>
      <c r="H3985" t="s">
        <v>142</v>
      </c>
      <c r="I3985" t="s">
        <v>142</v>
      </c>
    </row>
    <row r="3986" spans="1:9" x14ac:dyDescent="0.3">
      <c r="A3986" t="s">
        <v>134</v>
      </c>
      <c r="B3986" s="1">
        <v>42367</v>
      </c>
      <c r="C3986">
        <v>1026</v>
      </c>
      <c r="D3986">
        <v>408</v>
      </c>
      <c r="E3986">
        <v>1.1769000000000001</v>
      </c>
      <c r="F3986">
        <v>0.3921</v>
      </c>
      <c r="G3986" t="s">
        <v>98</v>
      </c>
      <c r="H3986" t="s">
        <v>142</v>
      </c>
      <c r="I3986" t="s">
        <v>142</v>
      </c>
    </row>
    <row r="3987" spans="1:9" x14ac:dyDescent="0.3">
      <c r="A3987" t="s">
        <v>134</v>
      </c>
      <c r="B3987" s="1">
        <v>42368</v>
      </c>
      <c r="C3987">
        <v>1048</v>
      </c>
      <c r="D3987">
        <v>415</v>
      </c>
      <c r="E3987">
        <v>1.2020999999999999</v>
      </c>
      <c r="F3987">
        <v>0.40060000000000001</v>
      </c>
      <c r="G3987" t="s">
        <v>98</v>
      </c>
      <c r="H3987" t="s">
        <v>142</v>
      </c>
      <c r="I3987" t="s">
        <v>142</v>
      </c>
    </row>
    <row r="3988" spans="1:9" x14ac:dyDescent="0.3">
      <c r="A3988" t="s">
        <v>134</v>
      </c>
      <c r="B3988" s="1">
        <v>42369</v>
      </c>
      <c r="C3988">
        <v>809</v>
      </c>
      <c r="D3988">
        <v>300</v>
      </c>
      <c r="E3988">
        <v>0.79969999999999997</v>
      </c>
      <c r="F3988">
        <v>0.26650000000000001</v>
      </c>
      <c r="G3988" t="s">
        <v>98</v>
      </c>
      <c r="H3988" t="s">
        <v>142</v>
      </c>
      <c r="I3988" t="s">
        <v>142</v>
      </c>
    </row>
    <row r="3989" spans="1:9" x14ac:dyDescent="0.3">
      <c r="A3989" t="s">
        <v>134</v>
      </c>
      <c r="B3989" s="1">
        <v>42370</v>
      </c>
      <c r="C3989">
        <v>722</v>
      </c>
      <c r="D3989">
        <v>182</v>
      </c>
      <c r="E3989">
        <v>0.46079999999999999</v>
      </c>
      <c r="F3989">
        <v>0.1535</v>
      </c>
      <c r="G3989" t="s">
        <v>98</v>
      </c>
      <c r="H3989" t="s">
        <v>142</v>
      </c>
      <c r="I3989" t="s">
        <v>142</v>
      </c>
    </row>
    <row r="3990" spans="1:9" x14ac:dyDescent="0.3">
      <c r="A3990" t="s">
        <v>134</v>
      </c>
      <c r="B3990" s="1">
        <v>42371</v>
      </c>
      <c r="C3990">
        <v>862</v>
      </c>
      <c r="D3990">
        <v>200</v>
      </c>
      <c r="E3990">
        <v>0.52590000000000003</v>
      </c>
      <c r="F3990">
        <v>0.17530000000000001</v>
      </c>
      <c r="G3990" t="s">
        <v>98</v>
      </c>
      <c r="H3990" t="s">
        <v>142</v>
      </c>
      <c r="I3990" t="s">
        <v>142</v>
      </c>
    </row>
    <row r="3991" spans="1:9" x14ac:dyDescent="0.3">
      <c r="A3991" t="s">
        <v>134</v>
      </c>
      <c r="B3991" s="1">
        <v>42373</v>
      </c>
      <c r="C3991">
        <v>2909</v>
      </c>
      <c r="D3991">
        <v>752</v>
      </c>
      <c r="E3991">
        <v>1.9708000000000001</v>
      </c>
      <c r="F3991">
        <v>0.65669999999999995</v>
      </c>
      <c r="G3991" t="s">
        <v>98</v>
      </c>
      <c r="H3991" t="s">
        <v>142</v>
      </c>
      <c r="I3991" t="s">
        <v>142</v>
      </c>
    </row>
    <row r="3992" spans="1:9" x14ac:dyDescent="0.3">
      <c r="A3992" t="s">
        <v>134</v>
      </c>
      <c r="B3992" s="1">
        <v>42374</v>
      </c>
      <c r="C3992">
        <v>2166</v>
      </c>
      <c r="D3992">
        <v>718</v>
      </c>
      <c r="E3992">
        <v>1.8857999999999999</v>
      </c>
      <c r="F3992">
        <v>0.62860000000000005</v>
      </c>
      <c r="G3992" t="s">
        <v>98</v>
      </c>
      <c r="H3992" t="s">
        <v>142</v>
      </c>
      <c r="I3992" t="s">
        <v>142</v>
      </c>
    </row>
    <row r="3993" spans="1:9" x14ac:dyDescent="0.3">
      <c r="A3993" t="s">
        <v>134</v>
      </c>
      <c r="B3993" s="1">
        <v>42375</v>
      </c>
      <c r="C3993">
        <v>2215</v>
      </c>
      <c r="D3993">
        <v>731</v>
      </c>
      <c r="E3993">
        <v>1.8634999999999999</v>
      </c>
      <c r="F3993">
        <v>0.62090000000000001</v>
      </c>
      <c r="G3993" t="s">
        <v>98</v>
      </c>
      <c r="H3993" t="s">
        <v>142</v>
      </c>
      <c r="I3993" t="s">
        <v>142</v>
      </c>
    </row>
    <row r="3994" spans="1:9" x14ac:dyDescent="0.3">
      <c r="A3994" t="s">
        <v>134</v>
      </c>
      <c r="B3994" s="1">
        <v>42376</v>
      </c>
      <c r="C3994">
        <v>1862</v>
      </c>
      <c r="D3994">
        <v>609</v>
      </c>
      <c r="E3994">
        <v>1.5976999999999999</v>
      </c>
      <c r="F3994">
        <v>0.53239999999999998</v>
      </c>
      <c r="G3994" t="s">
        <v>98</v>
      </c>
      <c r="H3994" t="s">
        <v>142</v>
      </c>
      <c r="I3994" t="s">
        <v>142</v>
      </c>
    </row>
    <row r="3995" spans="1:9" x14ac:dyDescent="0.3">
      <c r="A3995" t="s">
        <v>134</v>
      </c>
      <c r="B3995" s="1">
        <v>42377</v>
      </c>
      <c r="C3995">
        <v>1198</v>
      </c>
      <c r="D3995">
        <v>395</v>
      </c>
      <c r="E3995">
        <v>1.0392999999999999</v>
      </c>
      <c r="F3995">
        <v>0.34639999999999999</v>
      </c>
      <c r="G3995" t="s">
        <v>98</v>
      </c>
      <c r="H3995" t="s">
        <v>142</v>
      </c>
      <c r="I3995" t="s">
        <v>142</v>
      </c>
    </row>
    <row r="3996" spans="1:9" x14ac:dyDescent="0.3">
      <c r="A3996" t="s">
        <v>134</v>
      </c>
      <c r="B3996" s="1">
        <v>42378</v>
      </c>
      <c r="C3996">
        <v>826</v>
      </c>
      <c r="D3996">
        <v>198</v>
      </c>
      <c r="E3996">
        <v>0.52900000000000003</v>
      </c>
      <c r="F3996">
        <v>0.17630000000000001</v>
      </c>
      <c r="G3996" t="s">
        <v>98</v>
      </c>
      <c r="H3996" t="s">
        <v>142</v>
      </c>
      <c r="I3996" t="s">
        <v>142</v>
      </c>
    </row>
    <row r="3997" spans="1:9" x14ac:dyDescent="0.3">
      <c r="A3997" t="s">
        <v>134</v>
      </c>
      <c r="B3997" s="1">
        <v>42379</v>
      </c>
      <c r="C3997">
        <v>722</v>
      </c>
      <c r="D3997">
        <v>180</v>
      </c>
      <c r="E3997">
        <v>0.4879</v>
      </c>
      <c r="F3997">
        <v>0.16259999999999999</v>
      </c>
      <c r="G3997" t="s">
        <v>98</v>
      </c>
      <c r="H3997" t="s">
        <v>142</v>
      </c>
      <c r="I3997" t="s">
        <v>142</v>
      </c>
    </row>
    <row r="3998" spans="1:9" x14ac:dyDescent="0.3">
      <c r="A3998" t="s">
        <v>134</v>
      </c>
      <c r="B3998" s="1">
        <v>42380</v>
      </c>
      <c r="C3998">
        <v>1369</v>
      </c>
      <c r="D3998">
        <v>455</v>
      </c>
      <c r="E3998">
        <v>1.2501</v>
      </c>
      <c r="F3998">
        <v>0.41649999999999998</v>
      </c>
      <c r="G3998" t="s">
        <v>98</v>
      </c>
      <c r="H3998" t="s">
        <v>142</v>
      </c>
      <c r="I3998" t="s">
        <v>142</v>
      </c>
    </row>
    <row r="3999" spans="1:9" x14ac:dyDescent="0.3">
      <c r="A3999" t="s">
        <v>134</v>
      </c>
      <c r="B3999" s="1">
        <v>42381</v>
      </c>
      <c r="C3999">
        <v>1436</v>
      </c>
      <c r="D3999">
        <v>533</v>
      </c>
      <c r="E3999">
        <v>1.4567000000000001</v>
      </c>
      <c r="F3999">
        <v>0.48549999999999999</v>
      </c>
      <c r="G3999" t="s">
        <v>98</v>
      </c>
      <c r="H3999" t="s">
        <v>142</v>
      </c>
      <c r="I3999" t="s">
        <v>142</v>
      </c>
    </row>
    <row r="4000" spans="1:9" x14ac:dyDescent="0.3">
      <c r="A4000" t="s">
        <v>134</v>
      </c>
      <c r="B4000" s="1">
        <v>42382</v>
      </c>
      <c r="C4000">
        <v>1660</v>
      </c>
      <c r="D4000">
        <v>666</v>
      </c>
      <c r="E4000">
        <v>1.8588</v>
      </c>
      <c r="F4000">
        <v>0.61960000000000004</v>
      </c>
      <c r="G4000" t="s">
        <v>98</v>
      </c>
      <c r="H4000" t="s">
        <v>142</v>
      </c>
      <c r="I4000" t="s">
        <v>142</v>
      </c>
    </row>
    <row r="4001" spans="1:9" x14ac:dyDescent="0.3">
      <c r="A4001" t="s">
        <v>134</v>
      </c>
      <c r="B4001" s="1">
        <v>42383</v>
      </c>
      <c r="C4001">
        <v>1522</v>
      </c>
      <c r="D4001">
        <v>586</v>
      </c>
      <c r="E4001">
        <v>1.6183000000000001</v>
      </c>
      <c r="F4001">
        <v>0.5393</v>
      </c>
      <c r="G4001" t="s">
        <v>98</v>
      </c>
      <c r="H4001" t="s">
        <v>142</v>
      </c>
      <c r="I4001" t="s">
        <v>142</v>
      </c>
    </row>
    <row r="4002" spans="1:9" x14ac:dyDescent="0.3">
      <c r="A4002" t="s">
        <v>134</v>
      </c>
      <c r="B4002" s="1">
        <v>42384</v>
      </c>
      <c r="C4002">
        <v>1187</v>
      </c>
      <c r="D4002">
        <v>447</v>
      </c>
      <c r="E4002">
        <v>1.1959</v>
      </c>
      <c r="F4002">
        <v>0.39860000000000001</v>
      </c>
      <c r="G4002" t="s">
        <v>98</v>
      </c>
      <c r="H4002" t="s">
        <v>142</v>
      </c>
      <c r="I4002" t="s">
        <v>142</v>
      </c>
    </row>
    <row r="4003" spans="1:9" x14ac:dyDescent="0.3">
      <c r="A4003" t="s">
        <v>134</v>
      </c>
      <c r="B4003" s="1">
        <v>42385</v>
      </c>
      <c r="C4003">
        <v>854</v>
      </c>
      <c r="D4003">
        <v>390</v>
      </c>
      <c r="E4003">
        <v>1.1221000000000001</v>
      </c>
      <c r="F4003">
        <v>0.37409999999999999</v>
      </c>
      <c r="G4003" t="s">
        <v>98</v>
      </c>
      <c r="H4003" t="s">
        <v>142</v>
      </c>
      <c r="I4003" t="s">
        <v>142</v>
      </c>
    </row>
    <row r="4004" spans="1:9" x14ac:dyDescent="0.3">
      <c r="A4004" t="s">
        <v>134</v>
      </c>
      <c r="B4004" s="1">
        <v>42386</v>
      </c>
      <c r="C4004">
        <v>922</v>
      </c>
      <c r="D4004">
        <v>331</v>
      </c>
      <c r="E4004">
        <v>0.93659999999999999</v>
      </c>
      <c r="F4004">
        <v>0.31209999999999999</v>
      </c>
      <c r="G4004" t="s">
        <v>98</v>
      </c>
      <c r="H4004" t="s">
        <v>142</v>
      </c>
      <c r="I4004" t="s">
        <v>142</v>
      </c>
    </row>
    <row r="4005" spans="1:9" x14ac:dyDescent="0.3">
      <c r="A4005" t="s">
        <v>134</v>
      </c>
      <c r="B4005" s="1">
        <v>42387</v>
      </c>
      <c r="C4005">
        <v>1577</v>
      </c>
      <c r="D4005">
        <v>600</v>
      </c>
      <c r="E4005">
        <v>1.6514</v>
      </c>
      <c r="F4005">
        <v>0.5504</v>
      </c>
      <c r="G4005" t="s">
        <v>98</v>
      </c>
      <c r="H4005" t="s">
        <v>142</v>
      </c>
      <c r="I4005" t="s">
        <v>142</v>
      </c>
    </row>
    <row r="4006" spans="1:9" x14ac:dyDescent="0.3">
      <c r="A4006" t="s">
        <v>134</v>
      </c>
      <c r="B4006" s="1">
        <v>42388</v>
      </c>
      <c r="C4006">
        <v>1554</v>
      </c>
      <c r="D4006">
        <v>689</v>
      </c>
      <c r="E4006">
        <v>1.8243</v>
      </c>
      <c r="F4006">
        <v>0.60809999999999997</v>
      </c>
      <c r="G4006" t="s">
        <v>98</v>
      </c>
      <c r="H4006" t="s">
        <v>142</v>
      </c>
      <c r="I4006" t="s">
        <v>142</v>
      </c>
    </row>
    <row r="4007" spans="1:9" x14ac:dyDescent="0.3">
      <c r="A4007" t="s">
        <v>134</v>
      </c>
      <c r="B4007" s="1">
        <v>42389</v>
      </c>
      <c r="C4007">
        <v>1692</v>
      </c>
      <c r="D4007">
        <v>803</v>
      </c>
      <c r="E4007">
        <v>2.1941999999999999</v>
      </c>
      <c r="F4007">
        <v>0.73129999999999995</v>
      </c>
      <c r="G4007" t="s">
        <v>98</v>
      </c>
      <c r="H4007" t="s">
        <v>142</v>
      </c>
      <c r="I4007" t="s">
        <v>142</v>
      </c>
    </row>
    <row r="4008" spans="1:9" x14ac:dyDescent="0.3">
      <c r="A4008" t="s">
        <v>134</v>
      </c>
      <c r="B4008" s="1">
        <v>42390</v>
      </c>
      <c r="C4008">
        <v>1592</v>
      </c>
      <c r="D4008">
        <v>809</v>
      </c>
      <c r="E4008">
        <v>2.2627999999999999</v>
      </c>
      <c r="F4008">
        <v>0.75409999999999999</v>
      </c>
      <c r="G4008" t="s">
        <v>98</v>
      </c>
      <c r="H4008" t="s">
        <v>142</v>
      </c>
      <c r="I4008" t="s">
        <v>142</v>
      </c>
    </row>
    <row r="4009" spans="1:9" x14ac:dyDescent="0.3">
      <c r="A4009" t="s">
        <v>134</v>
      </c>
      <c r="B4009" s="1">
        <v>42391</v>
      </c>
      <c r="C4009">
        <v>937</v>
      </c>
      <c r="D4009">
        <v>366</v>
      </c>
      <c r="E4009">
        <v>1.0526</v>
      </c>
      <c r="F4009">
        <v>0.35070000000000001</v>
      </c>
      <c r="G4009" t="s">
        <v>98</v>
      </c>
      <c r="H4009" t="s">
        <v>142</v>
      </c>
      <c r="I4009" t="s">
        <v>142</v>
      </c>
    </row>
    <row r="4010" spans="1:9" x14ac:dyDescent="0.3">
      <c r="A4010" t="s">
        <v>134</v>
      </c>
      <c r="B4010" s="1">
        <v>42392</v>
      </c>
      <c r="C4010">
        <v>712</v>
      </c>
      <c r="D4010">
        <v>247</v>
      </c>
      <c r="E4010">
        <v>0.69869999999999999</v>
      </c>
      <c r="F4010">
        <v>0.23280000000000001</v>
      </c>
      <c r="G4010" t="s">
        <v>98</v>
      </c>
      <c r="H4010" t="s">
        <v>142</v>
      </c>
      <c r="I4010" t="s">
        <v>142</v>
      </c>
    </row>
    <row r="4011" spans="1:9" x14ac:dyDescent="0.3">
      <c r="A4011" t="s">
        <v>134</v>
      </c>
      <c r="B4011" s="1">
        <v>42393</v>
      </c>
      <c r="C4011">
        <v>704</v>
      </c>
      <c r="D4011">
        <v>250</v>
      </c>
      <c r="E4011">
        <v>0.69730000000000003</v>
      </c>
      <c r="F4011">
        <v>0.2324</v>
      </c>
      <c r="G4011" t="s">
        <v>98</v>
      </c>
      <c r="H4011" t="s">
        <v>142</v>
      </c>
      <c r="I4011" t="s">
        <v>142</v>
      </c>
    </row>
    <row r="4012" spans="1:9" x14ac:dyDescent="0.3">
      <c r="A4012" t="s">
        <v>134</v>
      </c>
      <c r="B4012" s="1">
        <v>42394</v>
      </c>
      <c r="C4012">
        <v>1284</v>
      </c>
      <c r="D4012">
        <v>495</v>
      </c>
      <c r="E4012">
        <v>1.2992999999999999</v>
      </c>
      <c r="F4012">
        <v>0.433</v>
      </c>
      <c r="G4012" t="s">
        <v>98</v>
      </c>
      <c r="H4012" t="s">
        <v>142</v>
      </c>
      <c r="I4012" t="s">
        <v>142</v>
      </c>
    </row>
    <row r="4013" spans="1:9" x14ac:dyDescent="0.3">
      <c r="A4013" t="s">
        <v>134</v>
      </c>
      <c r="B4013" s="1">
        <v>42395</v>
      </c>
      <c r="C4013">
        <v>1182</v>
      </c>
      <c r="D4013">
        <v>484</v>
      </c>
      <c r="E4013">
        <v>1.2606999999999999</v>
      </c>
      <c r="F4013">
        <v>0.42030000000000001</v>
      </c>
      <c r="G4013" t="s">
        <v>98</v>
      </c>
      <c r="H4013" t="s">
        <v>142</v>
      </c>
      <c r="I4013" t="s">
        <v>142</v>
      </c>
    </row>
    <row r="4014" spans="1:9" x14ac:dyDescent="0.3">
      <c r="A4014" t="s">
        <v>134</v>
      </c>
      <c r="B4014" s="1">
        <v>42396</v>
      </c>
      <c r="C4014">
        <v>1454</v>
      </c>
      <c r="D4014">
        <v>663</v>
      </c>
      <c r="E4014">
        <v>1.7788999999999999</v>
      </c>
      <c r="F4014">
        <v>0.59289999999999998</v>
      </c>
      <c r="G4014" t="s">
        <v>98</v>
      </c>
      <c r="H4014" t="s">
        <v>142</v>
      </c>
      <c r="I4014" t="s">
        <v>142</v>
      </c>
    </row>
    <row r="4015" spans="1:9" x14ac:dyDescent="0.3">
      <c r="A4015" t="s">
        <v>134</v>
      </c>
      <c r="B4015" s="1">
        <v>42397</v>
      </c>
      <c r="C4015">
        <v>1376</v>
      </c>
      <c r="D4015">
        <v>664</v>
      </c>
      <c r="E4015">
        <v>1.8362000000000001</v>
      </c>
      <c r="F4015">
        <v>0.61209999999999998</v>
      </c>
      <c r="G4015" t="s">
        <v>98</v>
      </c>
      <c r="H4015" t="s">
        <v>142</v>
      </c>
      <c r="I4015" t="s">
        <v>142</v>
      </c>
    </row>
    <row r="4016" spans="1:9" x14ac:dyDescent="0.3">
      <c r="A4016" t="s">
        <v>134</v>
      </c>
      <c r="B4016" s="1">
        <v>42398</v>
      </c>
      <c r="C4016">
        <v>1138</v>
      </c>
      <c r="D4016">
        <v>563</v>
      </c>
      <c r="E4016">
        <v>1.5583</v>
      </c>
      <c r="F4016">
        <v>0.51929999999999998</v>
      </c>
      <c r="G4016" t="s">
        <v>98</v>
      </c>
      <c r="H4016" t="s">
        <v>142</v>
      </c>
      <c r="I4016" t="s">
        <v>142</v>
      </c>
    </row>
    <row r="4017" spans="1:9" x14ac:dyDescent="0.3">
      <c r="A4017" t="s">
        <v>134</v>
      </c>
      <c r="B4017" s="1">
        <v>42399</v>
      </c>
      <c r="C4017">
        <v>666</v>
      </c>
      <c r="D4017">
        <v>254</v>
      </c>
      <c r="E4017">
        <v>0.71930000000000005</v>
      </c>
      <c r="F4017">
        <v>0.2397</v>
      </c>
      <c r="G4017" t="s">
        <v>98</v>
      </c>
      <c r="H4017" t="s">
        <v>142</v>
      </c>
      <c r="I4017" t="s">
        <v>142</v>
      </c>
    </row>
    <row r="4018" spans="1:9" x14ac:dyDescent="0.3">
      <c r="A4018" t="s">
        <v>134</v>
      </c>
      <c r="B4018" s="1">
        <v>42400</v>
      </c>
      <c r="C4018">
        <v>673</v>
      </c>
      <c r="D4018">
        <v>246</v>
      </c>
      <c r="E4018">
        <v>0.76870000000000005</v>
      </c>
      <c r="F4018">
        <v>0.25609999999999999</v>
      </c>
      <c r="G4018" t="s">
        <v>98</v>
      </c>
      <c r="H4018" t="s">
        <v>142</v>
      </c>
      <c r="I4018" t="s">
        <v>142</v>
      </c>
    </row>
    <row r="4019" spans="1:9" x14ac:dyDescent="0.3">
      <c r="A4019" t="s">
        <v>134</v>
      </c>
      <c r="B4019" s="1">
        <v>42402</v>
      </c>
      <c r="C4019">
        <v>1368</v>
      </c>
      <c r="D4019">
        <v>526</v>
      </c>
      <c r="E4019">
        <v>1.3824000000000001</v>
      </c>
      <c r="F4019">
        <v>0.46060000000000001</v>
      </c>
      <c r="G4019" t="s">
        <v>98</v>
      </c>
      <c r="H4019" t="s">
        <v>142</v>
      </c>
      <c r="I4019" t="s">
        <v>142</v>
      </c>
    </row>
    <row r="4020" spans="1:9" x14ac:dyDescent="0.3">
      <c r="A4020" t="s">
        <v>134</v>
      </c>
      <c r="B4020" s="1">
        <v>42401</v>
      </c>
      <c r="C4020">
        <v>1241</v>
      </c>
      <c r="D4020">
        <v>470</v>
      </c>
      <c r="E4020">
        <v>1.2484</v>
      </c>
      <c r="F4020">
        <v>0.41599999999999998</v>
      </c>
      <c r="G4020" t="s">
        <v>98</v>
      </c>
      <c r="H4020" t="s">
        <v>142</v>
      </c>
      <c r="I4020" t="s">
        <v>142</v>
      </c>
    </row>
    <row r="4021" spans="1:9" x14ac:dyDescent="0.3">
      <c r="A4021" t="s">
        <v>134</v>
      </c>
      <c r="B4021" s="1">
        <v>42403</v>
      </c>
      <c r="C4021">
        <v>1384</v>
      </c>
      <c r="D4021">
        <v>611</v>
      </c>
      <c r="E4021">
        <v>1.6093999999999999</v>
      </c>
      <c r="F4021">
        <v>0.53649999999999998</v>
      </c>
      <c r="G4021" t="s">
        <v>98</v>
      </c>
      <c r="H4021" t="s">
        <v>142</v>
      </c>
      <c r="I4021" t="s">
        <v>142</v>
      </c>
    </row>
    <row r="4022" spans="1:9" x14ac:dyDescent="0.3">
      <c r="A4022" t="s">
        <v>134</v>
      </c>
      <c r="B4022" s="1">
        <v>42404</v>
      </c>
      <c r="C4022">
        <v>1177</v>
      </c>
      <c r="D4022">
        <v>454</v>
      </c>
      <c r="E4022">
        <v>1.206</v>
      </c>
      <c r="F4022">
        <v>0.40179999999999999</v>
      </c>
      <c r="G4022" t="s">
        <v>98</v>
      </c>
      <c r="H4022" t="s">
        <v>142</v>
      </c>
      <c r="I4022" t="s">
        <v>142</v>
      </c>
    </row>
    <row r="4023" spans="1:9" x14ac:dyDescent="0.3">
      <c r="A4023" t="s">
        <v>134</v>
      </c>
      <c r="B4023" s="1">
        <v>42405</v>
      </c>
      <c r="C4023">
        <v>939</v>
      </c>
      <c r="D4023">
        <v>400</v>
      </c>
      <c r="E4023">
        <v>1.0632999999999999</v>
      </c>
      <c r="F4023">
        <v>0.3543</v>
      </c>
      <c r="G4023" t="s">
        <v>98</v>
      </c>
      <c r="H4023" t="s">
        <v>142</v>
      </c>
      <c r="I4023" t="s">
        <v>142</v>
      </c>
    </row>
    <row r="4024" spans="1:9" x14ac:dyDescent="0.3">
      <c r="A4024" t="s">
        <v>134</v>
      </c>
      <c r="B4024" s="1">
        <v>42406</v>
      </c>
      <c r="C4024">
        <v>673</v>
      </c>
      <c r="D4024">
        <v>242</v>
      </c>
      <c r="E4024">
        <v>0.69840000000000002</v>
      </c>
      <c r="F4024">
        <v>0.23280000000000001</v>
      </c>
      <c r="G4024" t="s">
        <v>98</v>
      </c>
      <c r="H4024" t="s">
        <v>142</v>
      </c>
      <c r="I4024" t="s">
        <v>142</v>
      </c>
    </row>
    <row r="4025" spans="1:9" x14ac:dyDescent="0.3">
      <c r="A4025" t="s">
        <v>134</v>
      </c>
      <c r="B4025" s="1">
        <v>42407</v>
      </c>
      <c r="C4025">
        <v>680</v>
      </c>
      <c r="D4025">
        <v>232</v>
      </c>
      <c r="E4025">
        <v>0.66479999999999995</v>
      </c>
      <c r="F4025">
        <v>0.2215</v>
      </c>
      <c r="G4025" t="s">
        <v>98</v>
      </c>
      <c r="H4025" t="s">
        <v>142</v>
      </c>
      <c r="I4025" t="s">
        <v>142</v>
      </c>
    </row>
    <row r="4026" spans="1:9" x14ac:dyDescent="0.3">
      <c r="A4026" t="s">
        <v>134</v>
      </c>
      <c r="B4026" s="1">
        <v>42408</v>
      </c>
      <c r="C4026">
        <v>1712</v>
      </c>
      <c r="D4026">
        <v>549</v>
      </c>
      <c r="E4026">
        <v>1.454</v>
      </c>
      <c r="F4026">
        <v>0.48480000000000001</v>
      </c>
      <c r="G4026" t="s">
        <v>98</v>
      </c>
      <c r="H4026" t="s">
        <v>142</v>
      </c>
      <c r="I4026" t="s">
        <v>142</v>
      </c>
    </row>
    <row r="4027" spans="1:9" x14ac:dyDescent="0.3">
      <c r="A4027" t="s">
        <v>134</v>
      </c>
      <c r="B4027" s="1">
        <v>42409</v>
      </c>
      <c r="C4027">
        <v>1546</v>
      </c>
      <c r="D4027">
        <v>610</v>
      </c>
      <c r="E4027">
        <v>1.6213</v>
      </c>
      <c r="F4027">
        <v>0.54039999999999999</v>
      </c>
      <c r="G4027" t="s">
        <v>98</v>
      </c>
      <c r="H4027" t="s">
        <v>142</v>
      </c>
      <c r="I4027" t="s">
        <v>142</v>
      </c>
    </row>
    <row r="4028" spans="1:9" x14ac:dyDescent="0.3">
      <c r="A4028" t="s">
        <v>134</v>
      </c>
      <c r="B4028" s="1">
        <v>42410</v>
      </c>
      <c r="C4028">
        <v>1333</v>
      </c>
      <c r="D4028">
        <v>482</v>
      </c>
      <c r="E4028">
        <v>1.3161</v>
      </c>
      <c r="F4028">
        <v>0.43869999999999998</v>
      </c>
      <c r="G4028" t="s">
        <v>98</v>
      </c>
      <c r="H4028" t="s">
        <v>142</v>
      </c>
      <c r="I4028" t="s">
        <v>142</v>
      </c>
    </row>
    <row r="4029" spans="1:9" x14ac:dyDescent="0.3">
      <c r="A4029" t="s">
        <v>134</v>
      </c>
      <c r="B4029" s="1">
        <v>42411</v>
      </c>
      <c r="C4029">
        <v>1474</v>
      </c>
      <c r="D4029">
        <v>649</v>
      </c>
      <c r="E4029">
        <v>1.6874</v>
      </c>
      <c r="F4029">
        <v>0.5625</v>
      </c>
      <c r="G4029" t="s">
        <v>98</v>
      </c>
      <c r="H4029" t="s">
        <v>142</v>
      </c>
      <c r="I4029" t="s">
        <v>142</v>
      </c>
    </row>
    <row r="4030" spans="1:9" x14ac:dyDescent="0.3">
      <c r="A4030" t="s">
        <v>134</v>
      </c>
      <c r="B4030" s="1">
        <v>42412</v>
      </c>
      <c r="C4030">
        <v>978</v>
      </c>
      <c r="D4030">
        <v>437</v>
      </c>
      <c r="E4030">
        <v>1.1388</v>
      </c>
      <c r="F4030">
        <v>0.37959999999999999</v>
      </c>
      <c r="G4030" t="s">
        <v>98</v>
      </c>
      <c r="H4030" t="s">
        <v>142</v>
      </c>
      <c r="I4030" t="s">
        <v>142</v>
      </c>
    </row>
    <row r="4031" spans="1:9" x14ac:dyDescent="0.3">
      <c r="A4031" t="s">
        <v>134</v>
      </c>
      <c r="B4031" s="1">
        <v>42413</v>
      </c>
      <c r="C4031">
        <v>662</v>
      </c>
      <c r="D4031">
        <v>240</v>
      </c>
      <c r="E4031">
        <v>0.69510000000000005</v>
      </c>
      <c r="F4031">
        <v>0.2316</v>
      </c>
      <c r="G4031" t="s">
        <v>98</v>
      </c>
      <c r="H4031" t="s">
        <v>142</v>
      </c>
      <c r="I4031" t="s">
        <v>142</v>
      </c>
    </row>
    <row r="4032" spans="1:9" x14ac:dyDescent="0.3">
      <c r="A4032" t="s">
        <v>134</v>
      </c>
      <c r="B4032" s="1">
        <v>42414</v>
      </c>
      <c r="C4032">
        <v>761</v>
      </c>
      <c r="D4032">
        <v>269</v>
      </c>
      <c r="E4032">
        <v>0.75960000000000005</v>
      </c>
      <c r="F4032">
        <v>0.253</v>
      </c>
      <c r="G4032" t="s">
        <v>98</v>
      </c>
      <c r="H4032" t="s">
        <v>142</v>
      </c>
      <c r="I4032" t="s">
        <v>142</v>
      </c>
    </row>
    <row r="4033" spans="1:9" x14ac:dyDescent="0.3">
      <c r="A4033" t="s">
        <v>134</v>
      </c>
      <c r="B4033" s="1">
        <v>42415</v>
      </c>
      <c r="C4033">
        <v>1139</v>
      </c>
      <c r="D4033">
        <v>432</v>
      </c>
      <c r="E4033">
        <v>1.1523000000000001</v>
      </c>
      <c r="F4033">
        <v>0.38400000000000001</v>
      </c>
      <c r="G4033" t="s">
        <v>98</v>
      </c>
      <c r="H4033" t="s">
        <v>142</v>
      </c>
      <c r="I4033" t="s">
        <v>142</v>
      </c>
    </row>
    <row r="4034" spans="1:9" x14ac:dyDescent="0.3">
      <c r="A4034" t="s">
        <v>134</v>
      </c>
      <c r="B4034" s="1">
        <v>42416</v>
      </c>
      <c r="C4034">
        <v>1316</v>
      </c>
      <c r="D4034">
        <v>588</v>
      </c>
      <c r="E4034">
        <v>1.6151</v>
      </c>
      <c r="F4034">
        <v>0.5383</v>
      </c>
      <c r="G4034" t="s">
        <v>98</v>
      </c>
      <c r="H4034" t="s">
        <v>142</v>
      </c>
      <c r="I4034" t="s">
        <v>142</v>
      </c>
    </row>
    <row r="4035" spans="1:9" x14ac:dyDescent="0.3">
      <c r="A4035" t="s">
        <v>134</v>
      </c>
      <c r="B4035" s="1">
        <v>42417</v>
      </c>
      <c r="C4035">
        <v>1323</v>
      </c>
      <c r="D4035">
        <v>539</v>
      </c>
      <c r="E4035">
        <v>1.444</v>
      </c>
      <c r="F4035">
        <v>0.48139999999999999</v>
      </c>
      <c r="G4035" t="s">
        <v>98</v>
      </c>
      <c r="H4035" t="s">
        <v>142</v>
      </c>
      <c r="I4035" t="s">
        <v>142</v>
      </c>
    </row>
    <row r="4036" spans="1:9" x14ac:dyDescent="0.3">
      <c r="A4036" t="s">
        <v>134</v>
      </c>
      <c r="B4036" s="1">
        <v>42418</v>
      </c>
      <c r="C4036">
        <v>1468</v>
      </c>
      <c r="D4036">
        <v>642</v>
      </c>
      <c r="E4036">
        <v>1.7343999999999999</v>
      </c>
      <c r="F4036">
        <v>0.57809999999999995</v>
      </c>
      <c r="G4036" t="s">
        <v>98</v>
      </c>
      <c r="H4036" t="s">
        <v>142</v>
      </c>
      <c r="I4036" t="s">
        <v>142</v>
      </c>
    </row>
    <row r="4037" spans="1:9" x14ac:dyDescent="0.3">
      <c r="A4037" t="s">
        <v>134</v>
      </c>
      <c r="B4037" s="1">
        <v>42419</v>
      </c>
      <c r="C4037">
        <v>1062</v>
      </c>
      <c r="D4037">
        <v>499</v>
      </c>
      <c r="E4037">
        <v>1.3949</v>
      </c>
      <c r="F4037">
        <v>0.46479999999999999</v>
      </c>
      <c r="G4037" t="s">
        <v>98</v>
      </c>
      <c r="H4037" t="s">
        <v>142</v>
      </c>
      <c r="I4037" t="s">
        <v>142</v>
      </c>
    </row>
    <row r="4038" spans="1:9" x14ac:dyDescent="0.3">
      <c r="A4038" t="s">
        <v>134</v>
      </c>
      <c r="B4038" s="1">
        <v>42420</v>
      </c>
      <c r="C4038">
        <v>694</v>
      </c>
      <c r="D4038">
        <v>277</v>
      </c>
      <c r="E4038">
        <v>0.76319999999999999</v>
      </c>
      <c r="F4038">
        <v>0.2545</v>
      </c>
      <c r="G4038" t="s">
        <v>98</v>
      </c>
      <c r="H4038" t="s">
        <v>142</v>
      </c>
      <c r="I4038" t="s">
        <v>142</v>
      </c>
    </row>
    <row r="4039" spans="1:9" x14ac:dyDescent="0.3">
      <c r="A4039" t="s">
        <v>134</v>
      </c>
      <c r="B4039" s="1">
        <v>42421</v>
      </c>
      <c r="C4039">
        <v>717</v>
      </c>
      <c r="D4039">
        <v>225</v>
      </c>
      <c r="E4039">
        <v>0.67259999999999998</v>
      </c>
      <c r="F4039">
        <v>0.22409999999999999</v>
      </c>
      <c r="G4039" t="s">
        <v>98</v>
      </c>
      <c r="H4039" t="s">
        <v>142</v>
      </c>
      <c r="I4039" t="s">
        <v>142</v>
      </c>
    </row>
    <row r="4040" spans="1:9" x14ac:dyDescent="0.3">
      <c r="A4040" t="s">
        <v>134</v>
      </c>
      <c r="B4040" s="1">
        <v>42422</v>
      </c>
      <c r="C4040">
        <v>1160</v>
      </c>
      <c r="D4040">
        <v>437</v>
      </c>
      <c r="E4040">
        <v>1.1446000000000001</v>
      </c>
      <c r="F4040">
        <v>0.38140000000000002</v>
      </c>
      <c r="G4040" t="s">
        <v>98</v>
      </c>
      <c r="H4040" t="s">
        <v>142</v>
      </c>
      <c r="I4040" t="s">
        <v>142</v>
      </c>
    </row>
    <row r="4041" spans="1:9" x14ac:dyDescent="0.3">
      <c r="A4041" t="s">
        <v>134</v>
      </c>
      <c r="B4041" s="1">
        <v>42423</v>
      </c>
      <c r="C4041">
        <v>1135</v>
      </c>
      <c r="D4041">
        <v>505</v>
      </c>
      <c r="E4041">
        <v>1.4036999999999999</v>
      </c>
      <c r="F4041">
        <v>0.37340000000000001</v>
      </c>
      <c r="G4041" t="s">
        <v>98</v>
      </c>
      <c r="H4041" t="s">
        <v>142</v>
      </c>
      <c r="I4041" t="s">
        <v>142</v>
      </c>
    </row>
    <row r="4042" spans="1:9" x14ac:dyDescent="0.3">
      <c r="A4042" t="s">
        <v>12</v>
      </c>
      <c r="B4042" s="1">
        <v>42309</v>
      </c>
      <c r="C4042">
        <v>286632</v>
      </c>
      <c r="D4042">
        <v>73008</v>
      </c>
      <c r="E4042">
        <v>109.512</v>
      </c>
      <c r="F4042">
        <v>13.3338</v>
      </c>
      <c r="G4042" t="s">
        <v>95</v>
      </c>
      <c r="H4042" t="s">
        <v>143</v>
      </c>
      <c r="I4042" t="s">
        <v>142</v>
      </c>
    </row>
    <row r="4043" spans="1:9" x14ac:dyDescent="0.3">
      <c r="A4043" t="s">
        <v>12</v>
      </c>
      <c r="B4043" s="1">
        <v>42310</v>
      </c>
      <c r="C4043">
        <v>321452</v>
      </c>
      <c r="D4043">
        <v>90532</v>
      </c>
      <c r="E4043">
        <v>135.798</v>
      </c>
      <c r="F4043">
        <v>23.916799999999999</v>
      </c>
      <c r="G4043" t="s">
        <v>95</v>
      </c>
      <c r="H4043" t="s">
        <v>143</v>
      </c>
      <c r="I4043" t="s">
        <v>142</v>
      </c>
    </row>
    <row r="4044" spans="1:9" x14ac:dyDescent="0.3">
      <c r="A4044" t="s">
        <v>12</v>
      </c>
      <c r="B4044" s="1">
        <v>42311</v>
      </c>
      <c r="C4044">
        <v>350032</v>
      </c>
      <c r="D4044">
        <v>113612</v>
      </c>
      <c r="E4044">
        <v>170.41800000000001</v>
      </c>
      <c r="F4044">
        <v>43.941899999999997</v>
      </c>
      <c r="G4044" t="s">
        <v>95</v>
      </c>
      <c r="H4044" t="s">
        <v>143</v>
      </c>
      <c r="I4044" t="s">
        <v>142</v>
      </c>
    </row>
    <row r="4045" spans="1:9" x14ac:dyDescent="0.3">
      <c r="A4045" t="s">
        <v>12</v>
      </c>
      <c r="B4045" s="1">
        <v>42312</v>
      </c>
      <c r="C4045">
        <v>319109</v>
      </c>
      <c r="D4045">
        <v>112449</v>
      </c>
      <c r="E4045">
        <v>168.67349999999999</v>
      </c>
      <c r="F4045">
        <v>45.584499999999998</v>
      </c>
      <c r="G4045" t="s">
        <v>95</v>
      </c>
      <c r="H4045" t="s">
        <v>143</v>
      </c>
      <c r="I4045" t="s">
        <v>142</v>
      </c>
    </row>
    <row r="4046" spans="1:9" x14ac:dyDescent="0.3">
      <c r="A4046" t="s">
        <v>12</v>
      </c>
      <c r="B4046" s="1">
        <v>42313</v>
      </c>
      <c r="C4046">
        <v>396924</v>
      </c>
      <c r="D4046">
        <v>137689</v>
      </c>
      <c r="E4046">
        <v>206.5335</v>
      </c>
      <c r="F4046">
        <v>52.087699999999998</v>
      </c>
      <c r="G4046" t="s">
        <v>95</v>
      </c>
      <c r="H4046" t="s">
        <v>143</v>
      </c>
      <c r="I4046" t="s">
        <v>142</v>
      </c>
    </row>
    <row r="4047" spans="1:9" x14ac:dyDescent="0.3">
      <c r="A4047" t="s">
        <v>12</v>
      </c>
      <c r="B4047" s="1">
        <v>42314</v>
      </c>
      <c r="C4047">
        <v>413951</v>
      </c>
      <c r="D4047">
        <v>173257</v>
      </c>
      <c r="E4047">
        <v>259.88549999999998</v>
      </c>
      <c r="F4047">
        <v>65.009699999999995</v>
      </c>
      <c r="G4047" t="s">
        <v>95</v>
      </c>
      <c r="H4047" t="s">
        <v>143</v>
      </c>
      <c r="I4047" t="s">
        <v>142</v>
      </c>
    </row>
    <row r="4048" spans="1:9" x14ac:dyDescent="0.3">
      <c r="A4048" t="s">
        <v>12</v>
      </c>
      <c r="B4048" s="1">
        <v>42316</v>
      </c>
      <c r="C4048">
        <v>383483</v>
      </c>
      <c r="D4048">
        <v>126186</v>
      </c>
      <c r="E4048">
        <v>189.279</v>
      </c>
      <c r="F4048">
        <v>42.514600000000002</v>
      </c>
      <c r="G4048" t="s">
        <v>95</v>
      </c>
      <c r="H4048" t="s">
        <v>143</v>
      </c>
      <c r="I4048" t="s">
        <v>142</v>
      </c>
    </row>
    <row r="4049" spans="1:9" x14ac:dyDescent="0.3">
      <c r="A4049" t="s">
        <v>12</v>
      </c>
      <c r="B4049" s="1">
        <v>42315</v>
      </c>
      <c r="C4049">
        <v>288294</v>
      </c>
      <c r="D4049">
        <v>114466</v>
      </c>
      <c r="E4049">
        <v>171.69900000000001</v>
      </c>
      <c r="F4049">
        <v>39.749000000000002</v>
      </c>
      <c r="G4049" t="s">
        <v>95</v>
      </c>
      <c r="H4049" t="s">
        <v>143</v>
      </c>
      <c r="I4049" t="s">
        <v>142</v>
      </c>
    </row>
    <row r="4050" spans="1:9" x14ac:dyDescent="0.3">
      <c r="A4050" t="s">
        <v>12</v>
      </c>
      <c r="B4050" s="1">
        <v>42317</v>
      </c>
      <c r="C4050">
        <v>590788</v>
      </c>
      <c r="D4050">
        <v>223481</v>
      </c>
      <c r="E4050">
        <v>335.22149999999999</v>
      </c>
      <c r="F4050">
        <v>75.845500000000001</v>
      </c>
      <c r="G4050" t="s">
        <v>95</v>
      </c>
      <c r="H4050" t="s">
        <v>143</v>
      </c>
      <c r="I4050" t="s">
        <v>142</v>
      </c>
    </row>
    <row r="4051" spans="1:9" x14ac:dyDescent="0.3">
      <c r="A4051" t="s">
        <v>12</v>
      </c>
      <c r="B4051" s="1">
        <v>42318</v>
      </c>
      <c r="C4051">
        <v>602906</v>
      </c>
      <c r="D4051">
        <v>190223</v>
      </c>
      <c r="E4051">
        <v>285.33449999999999</v>
      </c>
      <c r="F4051">
        <v>72.207899999999995</v>
      </c>
      <c r="G4051" t="s">
        <v>95</v>
      </c>
      <c r="H4051" t="s">
        <v>143</v>
      </c>
      <c r="I4051" t="s">
        <v>142</v>
      </c>
    </row>
    <row r="4052" spans="1:9" x14ac:dyDescent="0.3">
      <c r="A4052" t="s">
        <v>12</v>
      </c>
      <c r="B4052" s="1">
        <v>42319</v>
      </c>
      <c r="C4052">
        <v>810421</v>
      </c>
      <c r="D4052">
        <v>180845</v>
      </c>
      <c r="E4052">
        <v>271.26749999999998</v>
      </c>
      <c r="F4052">
        <v>58.781799999999997</v>
      </c>
      <c r="G4052" t="s">
        <v>95</v>
      </c>
      <c r="H4052" t="s">
        <v>143</v>
      </c>
      <c r="I4052" t="s">
        <v>142</v>
      </c>
    </row>
    <row r="4053" spans="1:9" x14ac:dyDescent="0.3">
      <c r="A4053" t="s">
        <v>12</v>
      </c>
      <c r="B4053" s="1">
        <v>42320</v>
      </c>
      <c r="C4053">
        <v>274829</v>
      </c>
      <c r="D4053">
        <v>90343</v>
      </c>
      <c r="E4053">
        <v>135.5145</v>
      </c>
      <c r="F4053">
        <v>34.353700000000003</v>
      </c>
      <c r="G4053" t="s">
        <v>95</v>
      </c>
      <c r="H4053" t="s">
        <v>143</v>
      </c>
      <c r="I4053" t="s">
        <v>142</v>
      </c>
    </row>
    <row r="4054" spans="1:9" x14ac:dyDescent="0.3">
      <c r="A4054" t="s">
        <v>12</v>
      </c>
      <c r="B4054" s="1">
        <v>42324</v>
      </c>
      <c r="C4054">
        <v>506665</v>
      </c>
      <c r="D4054">
        <v>146115</v>
      </c>
      <c r="E4054">
        <v>219.17250000000001</v>
      </c>
      <c r="F4054">
        <v>46.225900000000003</v>
      </c>
      <c r="G4054" t="s">
        <v>95</v>
      </c>
      <c r="H4054" t="s">
        <v>143</v>
      </c>
      <c r="I4054" t="s">
        <v>142</v>
      </c>
    </row>
    <row r="4055" spans="1:9" x14ac:dyDescent="0.3">
      <c r="A4055" t="s">
        <v>12</v>
      </c>
      <c r="B4055" s="1">
        <v>42325</v>
      </c>
      <c r="C4055">
        <v>412821</v>
      </c>
      <c r="D4055">
        <v>175575</v>
      </c>
      <c r="E4055">
        <v>263.36250000000001</v>
      </c>
      <c r="F4055">
        <v>63.825600000000001</v>
      </c>
      <c r="G4055" t="s">
        <v>95</v>
      </c>
      <c r="H4055" t="s">
        <v>143</v>
      </c>
      <c r="I4055" t="s">
        <v>142</v>
      </c>
    </row>
    <row r="4056" spans="1:9" x14ac:dyDescent="0.3">
      <c r="A4056" t="s">
        <v>12</v>
      </c>
      <c r="B4056" s="1">
        <v>42326</v>
      </c>
      <c r="C4056">
        <v>338647</v>
      </c>
      <c r="D4056">
        <v>140468</v>
      </c>
      <c r="E4056">
        <v>210.702</v>
      </c>
      <c r="F4056">
        <v>65.086699999999993</v>
      </c>
      <c r="G4056" t="s">
        <v>95</v>
      </c>
      <c r="H4056" t="s">
        <v>143</v>
      </c>
      <c r="I4056" t="s">
        <v>142</v>
      </c>
    </row>
    <row r="4057" spans="1:9" x14ac:dyDescent="0.3">
      <c r="A4057" t="s">
        <v>12</v>
      </c>
      <c r="B4057" s="1">
        <v>42327</v>
      </c>
      <c r="C4057">
        <v>413671</v>
      </c>
      <c r="D4057">
        <v>186872</v>
      </c>
      <c r="E4057">
        <v>280.30799999999999</v>
      </c>
      <c r="F4057">
        <v>97.461600000000004</v>
      </c>
      <c r="G4057" t="s">
        <v>95</v>
      </c>
      <c r="H4057" t="s">
        <v>143</v>
      </c>
      <c r="I4057" t="s">
        <v>142</v>
      </c>
    </row>
    <row r="4058" spans="1:9" x14ac:dyDescent="0.3">
      <c r="A4058" t="s">
        <v>12</v>
      </c>
      <c r="B4058" s="1">
        <v>42328</v>
      </c>
      <c r="C4058">
        <v>338847</v>
      </c>
      <c r="D4058">
        <v>170066</v>
      </c>
      <c r="E4058">
        <v>288.19529999999997</v>
      </c>
      <c r="F4058">
        <v>32.0212</v>
      </c>
      <c r="G4058" t="s">
        <v>95</v>
      </c>
      <c r="H4058" t="s">
        <v>143</v>
      </c>
      <c r="I4058" t="s">
        <v>142</v>
      </c>
    </row>
    <row r="4059" spans="1:9" x14ac:dyDescent="0.3">
      <c r="A4059" t="s">
        <v>12</v>
      </c>
      <c r="B4059" s="1">
        <v>42329</v>
      </c>
      <c r="C4059">
        <v>238378</v>
      </c>
      <c r="D4059">
        <v>97722</v>
      </c>
      <c r="E4059">
        <v>163.96700000000001</v>
      </c>
      <c r="F4059">
        <v>18.2194</v>
      </c>
      <c r="G4059" t="s">
        <v>95</v>
      </c>
      <c r="H4059" t="s">
        <v>143</v>
      </c>
      <c r="I4059" t="s">
        <v>142</v>
      </c>
    </row>
    <row r="4060" spans="1:9" x14ac:dyDescent="0.3">
      <c r="A4060" t="s">
        <v>12</v>
      </c>
      <c r="B4060" s="1">
        <v>42330</v>
      </c>
      <c r="C4060">
        <v>331506</v>
      </c>
      <c r="D4060">
        <v>86800</v>
      </c>
      <c r="E4060">
        <v>153.5967</v>
      </c>
      <c r="F4060">
        <v>17.066299999999998</v>
      </c>
      <c r="G4060" t="s">
        <v>95</v>
      </c>
      <c r="H4060" t="s">
        <v>143</v>
      </c>
      <c r="I4060" t="s">
        <v>142</v>
      </c>
    </row>
    <row r="4061" spans="1:9" x14ac:dyDescent="0.3">
      <c r="A4061" t="s">
        <v>12</v>
      </c>
      <c r="B4061" s="1">
        <v>42331</v>
      </c>
      <c r="C4061">
        <v>375586</v>
      </c>
      <c r="D4061">
        <v>143445</v>
      </c>
      <c r="E4061">
        <v>260.54840000000002</v>
      </c>
      <c r="F4061">
        <v>28.95</v>
      </c>
      <c r="G4061" t="s">
        <v>95</v>
      </c>
      <c r="H4061" t="s">
        <v>143</v>
      </c>
      <c r="I4061" t="s">
        <v>142</v>
      </c>
    </row>
    <row r="4062" spans="1:9" x14ac:dyDescent="0.3">
      <c r="A4062" t="s">
        <v>12</v>
      </c>
      <c r="B4062" s="1">
        <v>42332</v>
      </c>
      <c r="C4062">
        <v>256068</v>
      </c>
      <c r="D4062">
        <v>96431</v>
      </c>
      <c r="E4062">
        <v>169.53360000000001</v>
      </c>
      <c r="F4062">
        <v>18.837399999999999</v>
      </c>
      <c r="G4062" t="s">
        <v>95</v>
      </c>
      <c r="H4062" t="s">
        <v>143</v>
      </c>
      <c r="I4062" t="s">
        <v>142</v>
      </c>
    </row>
    <row r="4063" spans="1:9" x14ac:dyDescent="0.3">
      <c r="A4063" t="s">
        <v>12</v>
      </c>
      <c r="B4063" s="1">
        <v>42333</v>
      </c>
      <c r="C4063">
        <v>170590</v>
      </c>
      <c r="D4063">
        <v>75081</v>
      </c>
      <c r="E4063">
        <v>129.63999999999999</v>
      </c>
      <c r="F4063">
        <v>14.404500000000001</v>
      </c>
      <c r="G4063" t="s">
        <v>95</v>
      </c>
      <c r="H4063" t="s">
        <v>143</v>
      </c>
      <c r="I4063" t="s">
        <v>142</v>
      </c>
    </row>
    <row r="4064" spans="1:9" x14ac:dyDescent="0.3">
      <c r="A4064" t="s">
        <v>12</v>
      </c>
      <c r="B4064" s="1">
        <v>42334</v>
      </c>
      <c r="C4064">
        <v>93918</v>
      </c>
      <c r="D4064">
        <v>17799</v>
      </c>
      <c r="E4064">
        <v>31.447900000000001</v>
      </c>
      <c r="F4064">
        <v>3.4943</v>
      </c>
      <c r="G4064" t="s">
        <v>95</v>
      </c>
      <c r="H4064" t="s">
        <v>143</v>
      </c>
      <c r="I4064" t="s">
        <v>142</v>
      </c>
    </row>
    <row r="4065" spans="1:9" x14ac:dyDescent="0.3">
      <c r="A4065" t="s">
        <v>12</v>
      </c>
      <c r="B4065" s="1">
        <v>42335</v>
      </c>
      <c r="C4065">
        <v>110354</v>
      </c>
      <c r="D4065">
        <v>14764</v>
      </c>
      <c r="E4065">
        <v>27.3506</v>
      </c>
      <c r="F4065">
        <v>3.0390000000000001</v>
      </c>
      <c r="G4065" t="s">
        <v>95</v>
      </c>
      <c r="H4065" t="s">
        <v>143</v>
      </c>
      <c r="I4065" t="s">
        <v>142</v>
      </c>
    </row>
    <row r="4066" spans="1:9" x14ac:dyDescent="0.3">
      <c r="A4066" t="s">
        <v>12</v>
      </c>
      <c r="B4066" s="1">
        <v>42336</v>
      </c>
      <c r="C4066">
        <v>143376</v>
      </c>
      <c r="D4066">
        <v>17284</v>
      </c>
      <c r="E4066">
        <v>32.302799999999998</v>
      </c>
      <c r="F4066">
        <v>3.5889000000000002</v>
      </c>
      <c r="G4066" t="s">
        <v>95</v>
      </c>
      <c r="H4066" t="s">
        <v>143</v>
      </c>
      <c r="I4066" t="s">
        <v>142</v>
      </c>
    </row>
    <row r="4067" spans="1:9" x14ac:dyDescent="0.3">
      <c r="A4067" t="s">
        <v>12</v>
      </c>
      <c r="B4067" s="1">
        <v>42337</v>
      </c>
      <c r="C4067">
        <v>154837</v>
      </c>
      <c r="D4067">
        <v>26137</v>
      </c>
      <c r="E4067">
        <v>40.7196</v>
      </c>
      <c r="F4067">
        <v>4.5247000000000002</v>
      </c>
      <c r="G4067" t="s">
        <v>95</v>
      </c>
      <c r="H4067" t="s">
        <v>143</v>
      </c>
      <c r="I4067" t="s">
        <v>142</v>
      </c>
    </row>
    <row r="4068" spans="1:9" x14ac:dyDescent="0.3">
      <c r="A4068" t="s">
        <v>12</v>
      </c>
      <c r="B4068" s="1">
        <v>42338</v>
      </c>
      <c r="C4068">
        <v>120002</v>
      </c>
      <c r="D4068">
        <v>27090</v>
      </c>
      <c r="E4068">
        <v>40.634999999999998</v>
      </c>
      <c r="F4068">
        <v>4.0746000000000002</v>
      </c>
      <c r="G4068" t="s">
        <v>95</v>
      </c>
      <c r="H4068" t="s">
        <v>143</v>
      </c>
      <c r="I4068" t="s">
        <v>142</v>
      </c>
    </row>
    <row r="4069" spans="1:9" x14ac:dyDescent="0.3">
      <c r="A4069" t="s">
        <v>12</v>
      </c>
      <c r="B4069" s="1">
        <v>42339</v>
      </c>
      <c r="C4069">
        <v>155219</v>
      </c>
      <c r="D4069">
        <v>33290</v>
      </c>
      <c r="E4069">
        <v>49.935000000000002</v>
      </c>
      <c r="F4069">
        <v>1.68</v>
      </c>
      <c r="G4069" t="s">
        <v>95</v>
      </c>
      <c r="H4069" t="s">
        <v>143</v>
      </c>
      <c r="I4069" t="s">
        <v>142</v>
      </c>
    </row>
    <row r="4070" spans="1:9" x14ac:dyDescent="0.3">
      <c r="A4070" t="s">
        <v>12</v>
      </c>
      <c r="B4070" s="1">
        <v>42341</v>
      </c>
      <c r="C4070">
        <v>220137</v>
      </c>
      <c r="D4070">
        <v>57642</v>
      </c>
      <c r="E4070">
        <v>89.182500000000005</v>
      </c>
      <c r="F4070">
        <v>9.9091000000000005</v>
      </c>
      <c r="G4070" t="s">
        <v>95</v>
      </c>
      <c r="H4070" t="s">
        <v>143</v>
      </c>
      <c r="I4070" t="s">
        <v>142</v>
      </c>
    </row>
    <row r="4071" spans="1:9" x14ac:dyDescent="0.3">
      <c r="A4071" t="s">
        <v>12</v>
      </c>
      <c r="B4071" s="1">
        <v>42340</v>
      </c>
      <c r="C4071">
        <v>301492</v>
      </c>
      <c r="D4071">
        <v>63366</v>
      </c>
      <c r="E4071">
        <v>95.049000000000007</v>
      </c>
      <c r="F4071">
        <v>4.1147999999999998</v>
      </c>
      <c r="G4071" t="s">
        <v>95</v>
      </c>
      <c r="H4071" t="s">
        <v>143</v>
      </c>
      <c r="I4071" t="s">
        <v>142</v>
      </c>
    </row>
    <row r="4072" spans="1:9" x14ac:dyDescent="0.3">
      <c r="A4072" t="s">
        <v>12</v>
      </c>
      <c r="B4072" s="1">
        <v>42342</v>
      </c>
      <c r="C4072">
        <v>193850</v>
      </c>
      <c r="D4072">
        <v>47978</v>
      </c>
      <c r="E4072">
        <v>74.9041</v>
      </c>
      <c r="F4072">
        <v>8.3228000000000009</v>
      </c>
      <c r="G4072" t="s">
        <v>95</v>
      </c>
      <c r="H4072" t="s">
        <v>143</v>
      </c>
      <c r="I4072" t="s">
        <v>142</v>
      </c>
    </row>
    <row r="4073" spans="1:9" x14ac:dyDescent="0.3">
      <c r="A4073" t="s">
        <v>12</v>
      </c>
      <c r="B4073" s="1">
        <v>42343</v>
      </c>
      <c r="C4073">
        <v>153141</v>
      </c>
      <c r="D4073">
        <v>30080</v>
      </c>
      <c r="E4073">
        <v>46.707500000000003</v>
      </c>
      <c r="F4073">
        <v>5.1897000000000002</v>
      </c>
      <c r="G4073" t="s">
        <v>95</v>
      </c>
      <c r="H4073" t="s">
        <v>143</v>
      </c>
      <c r="I4073" t="s">
        <v>142</v>
      </c>
    </row>
    <row r="4074" spans="1:9" x14ac:dyDescent="0.3">
      <c r="A4074" t="s">
        <v>12</v>
      </c>
      <c r="B4074" s="1">
        <v>42344</v>
      </c>
      <c r="C4074">
        <v>202370</v>
      </c>
      <c r="D4074">
        <v>17967</v>
      </c>
      <c r="E4074">
        <v>29.8154</v>
      </c>
      <c r="F4074">
        <v>3.3127</v>
      </c>
      <c r="G4074" t="s">
        <v>95</v>
      </c>
      <c r="H4074" t="s">
        <v>143</v>
      </c>
      <c r="I4074" t="s">
        <v>142</v>
      </c>
    </row>
    <row r="4075" spans="1:9" x14ac:dyDescent="0.3">
      <c r="A4075" t="s">
        <v>12</v>
      </c>
      <c r="B4075" s="1">
        <v>42345</v>
      </c>
      <c r="C4075">
        <v>211519</v>
      </c>
      <c r="D4075">
        <v>13759</v>
      </c>
      <c r="E4075">
        <v>21.632100000000001</v>
      </c>
      <c r="F4075">
        <v>2.4039000000000001</v>
      </c>
      <c r="G4075" t="s">
        <v>95</v>
      </c>
      <c r="H4075" t="s">
        <v>143</v>
      </c>
      <c r="I4075" t="s">
        <v>142</v>
      </c>
    </row>
    <row r="4076" spans="1:9" x14ac:dyDescent="0.3">
      <c r="A4076" t="s">
        <v>12</v>
      </c>
      <c r="B4076" s="1">
        <v>42346</v>
      </c>
      <c r="C4076">
        <v>172998</v>
      </c>
      <c r="D4076">
        <v>20172</v>
      </c>
      <c r="E4076">
        <v>31.8093</v>
      </c>
      <c r="F4076">
        <v>3.5344000000000002</v>
      </c>
      <c r="G4076" t="s">
        <v>95</v>
      </c>
      <c r="H4076" t="s">
        <v>143</v>
      </c>
      <c r="I4076" t="s">
        <v>142</v>
      </c>
    </row>
    <row r="4077" spans="1:9" x14ac:dyDescent="0.3">
      <c r="A4077" t="s">
        <v>12</v>
      </c>
      <c r="B4077" s="1">
        <v>42347</v>
      </c>
      <c r="C4077">
        <v>163426</v>
      </c>
      <c r="D4077">
        <v>22961</v>
      </c>
      <c r="E4077">
        <v>39.046199999999999</v>
      </c>
      <c r="F4077">
        <v>4.3380999999999998</v>
      </c>
      <c r="G4077" t="s">
        <v>95</v>
      </c>
      <c r="H4077" t="s">
        <v>143</v>
      </c>
      <c r="I4077" t="s">
        <v>142</v>
      </c>
    </row>
    <row r="4078" spans="1:9" x14ac:dyDescent="0.3">
      <c r="A4078" t="s">
        <v>12</v>
      </c>
      <c r="B4078" s="1">
        <v>42348</v>
      </c>
      <c r="C4078">
        <v>138167</v>
      </c>
      <c r="D4078">
        <v>21142</v>
      </c>
      <c r="E4078">
        <v>36.074199999999998</v>
      </c>
      <c r="F4078">
        <v>4.0082000000000004</v>
      </c>
      <c r="G4078" t="s">
        <v>95</v>
      </c>
      <c r="H4078" t="s">
        <v>143</v>
      </c>
      <c r="I4078" t="s">
        <v>142</v>
      </c>
    </row>
    <row r="4079" spans="1:9" x14ac:dyDescent="0.3">
      <c r="A4079" t="s">
        <v>12</v>
      </c>
      <c r="B4079" s="1">
        <v>42349</v>
      </c>
      <c r="C4079">
        <v>107964</v>
      </c>
      <c r="D4079">
        <v>17529</v>
      </c>
      <c r="E4079">
        <v>29.493099999999998</v>
      </c>
      <c r="F4079">
        <v>3.2768999999999999</v>
      </c>
      <c r="G4079" t="s">
        <v>95</v>
      </c>
      <c r="H4079" t="s">
        <v>143</v>
      </c>
      <c r="I4079" t="s">
        <v>142</v>
      </c>
    </row>
    <row r="4080" spans="1:9" x14ac:dyDescent="0.3">
      <c r="A4080" t="s">
        <v>12</v>
      </c>
      <c r="B4080" s="1">
        <v>42350</v>
      </c>
      <c r="C4080">
        <v>106260</v>
      </c>
      <c r="D4080">
        <v>14411</v>
      </c>
      <c r="E4080">
        <v>24.292999999999999</v>
      </c>
      <c r="F4080">
        <v>2.6983999999999999</v>
      </c>
      <c r="G4080" t="s">
        <v>95</v>
      </c>
      <c r="H4080" t="s">
        <v>143</v>
      </c>
      <c r="I4080" t="s">
        <v>142</v>
      </c>
    </row>
    <row r="4081" spans="1:9" x14ac:dyDescent="0.3">
      <c r="A4081" t="s">
        <v>12</v>
      </c>
      <c r="B4081" s="1">
        <v>42351</v>
      </c>
      <c r="C4081">
        <v>157064</v>
      </c>
      <c r="D4081">
        <v>19898</v>
      </c>
      <c r="E4081">
        <v>32.540300000000002</v>
      </c>
      <c r="F4081">
        <v>3.6160000000000001</v>
      </c>
      <c r="G4081" t="s">
        <v>95</v>
      </c>
      <c r="H4081" t="s">
        <v>143</v>
      </c>
      <c r="I4081" t="s">
        <v>142</v>
      </c>
    </row>
    <row r="4082" spans="1:9" x14ac:dyDescent="0.3">
      <c r="A4082" t="s">
        <v>12</v>
      </c>
      <c r="B4082" s="1">
        <v>42352</v>
      </c>
      <c r="C4082">
        <v>138088</v>
      </c>
      <c r="D4082">
        <v>25776</v>
      </c>
      <c r="E4082">
        <v>42.150599999999997</v>
      </c>
      <c r="F4082">
        <v>4.6833999999999998</v>
      </c>
      <c r="G4082" t="s">
        <v>95</v>
      </c>
      <c r="H4082" t="s">
        <v>143</v>
      </c>
      <c r="I4082" t="s">
        <v>142</v>
      </c>
    </row>
    <row r="4083" spans="1:9" x14ac:dyDescent="0.3">
      <c r="A4083" t="s">
        <v>12</v>
      </c>
      <c r="B4083" s="1">
        <v>42353</v>
      </c>
      <c r="C4083">
        <v>123146</v>
      </c>
      <c r="D4083">
        <v>20288</v>
      </c>
      <c r="E4083">
        <v>33.249200000000002</v>
      </c>
      <c r="F4083">
        <v>3.6941000000000002</v>
      </c>
      <c r="G4083" t="s">
        <v>95</v>
      </c>
      <c r="H4083" t="s">
        <v>143</v>
      </c>
      <c r="I4083" t="s">
        <v>142</v>
      </c>
    </row>
    <row r="4084" spans="1:9" x14ac:dyDescent="0.3">
      <c r="A4084" t="s">
        <v>12</v>
      </c>
      <c r="B4084" s="1">
        <v>42354</v>
      </c>
      <c r="C4084">
        <v>91387</v>
      </c>
      <c r="D4084">
        <v>18650</v>
      </c>
      <c r="E4084">
        <v>30.692399999999999</v>
      </c>
      <c r="F4084">
        <v>3.4102999999999999</v>
      </c>
      <c r="G4084" t="s">
        <v>95</v>
      </c>
      <c r="H4084" t="s">
        <v>143</v>
      </c>
      <c r="I4084" t="s">
        <v>142</v>
      </c>
    </row>
    <row r="4085" spans="1:9" x14ac:dyDescent="0.3">
      <c r="A4085" t="s">
        <v>12</v>
      </c>
      <c r="B4085" s="1">
        <v>42355</v>
      </c>
      <c r="C4085">
        <v>87068</v>
      </c>
      <c r="D4085">
        <v>20725</v>
      </c>
      <c r="E4085">
        <v>33.842199999999998</v>
      </c>
      <c r="F4085">
        <v>3.76</v>
      </c>
      <c r="G4085" t="s">
        <v>95</v>
      </c>
      <c r="H4085" t="s">
        <v>143</v>
      </c>
      <c r="I4085" t="s">
        <v>142</v>
      </c>
    </row>
    <row r="4086" spans="1:9" x14ac:dyDescent="0.3">
      <c r="A4086" t="s">
        <v>12</v>
      </c>
      <c r="B4086" s="1">
        <v>42356</v>
      </c>
      <c r="C4086">
        <v>91109</v>
      </c>
      <c r="D4086">
        <v>21214</v>
      </c>
      <c r="E4086">
        <v>35.111800000000002</v>
      </c>
      <c r="F4086">
        <v>3.9007000000000001</v>
      </c>
      <c r="G4086" t="s">
        <v>95</v>
      </c>
      <c r="H4086" t="s">
        <v>143</v>
      </c>
      <c r="I4086" t="s">
        <v>142</v>
      </c>
    </row>
    <row r="4087" spans="1:9" x14ac:dyDescent="0.3">
      <c r="A4087" t="s">
        <v>12</v>
      </c>
      <c r="B4087" s="1">
        <v>42357</v>
      </c>
      <c r="C4087">
        <v>89760</v>
      </c>
      <c r="D4087">
        <v>17985</v>
      </c>
      <c r="E4087">
        <v>29.7652</v>
      </c>
      <c r="F4087">
        <v>3.3073999999999999</v>
      </c>
      <c r="G4087" t="s">
        <v>95</v>
      </c>
      <c r="H4087" t="s">
        <v>143</v>
      </c>
      <c r="I4087" t="s">
        <v>142</v>
      </c>
    </row>
    <row r="4088" spans="1:9" x14ac:dyDescent="0.3">
      <c r="A4088" t="s">
        <v>12</v>
      </c>
      <c r="B4088" s="1">
        <v>42358</v>
      </c>
      <c r="C4088">
        <v>132171</v>
      </c>
      <c r="D4088">
        <v>19282</v>
      </c>
      <c r="E4088">
        <v>31.892600000000002</v>
      </c>
      <c r="F4088">
        <v>3.5432999999999999</v>
      </c>
      <c r="G4088" t="s">
        <v>95</v>
      </c>
      <c r="H4088" t="s">
        <v>143</v>
      </c>
      <c r="I4088" t="s">
        <v>142</v>
      </c>
    </row>
    <row r="4089" spans="1:9" x14ac:dyDescent="0.3">
      <c r="A4089" t="s">
        <v>12</v>
      </c>
      <c r="B4089" s="1">
        <v>42359</v>
      </c>
      <c r="C4089">
        <v>143541</v>
      </c>
      <c r="D4089">
        <v>25672</v>
      </c>
      <c r="E4089">
        <v>43.193300000000001</v>
      </c>
      <c r="F4089">
        <v>4.7991999999999999</v>
      </c>
      <c r="G4089" t="s">
        <v>95</v>
      </c>
      <c r="H4089" t="s">
        <v>143</v>
      </c>
      <c r="I4089" t="s">
        <v>142</v>
      </c>
    </row>
    <row r="4090" spans="1:9" x14ac:dyDescent="0.3">
      <c r="A4090" t="s">
        <v>12</v>
      </c>
      <c r="B4090" s="1">
        <v>42360</v>
      </c>
      <c r="C4090">
        <v>122657</v>
      </c>
      <c r="D4090">
        <v>21757</v>
      </c>
      <c r="E4090">
        <v>37.011800000000001</v>
      </c>
      <c r="F4090">
        <v>4.1128999999999998</v>
      </c>
      <c r="G4090" t="s">
        <v>95</v>
      </c>
      <c r="H4090" t="s">
        <v>143</v>
      </c>
      <c r="I4090" t="s">
        <v>142</v>
      </c>
    </row>
    <row r="4091" spans="1:9" x14ac:dyDescent="0.3">
      <c r="A4091" t="s">
        <v>12</v>
      </c>
      <c r="B4091" s="1">
        <v>42361</v>
      </c>
      <c r="C4091">
        <v>112281</v>
      </c>
      <c r="D4091">
        <v>20818</v>
      </c>
      <c r="E4091">
        <v>35.313200000000002</v>
      </c>
      <c r="F4091">
        <v>3.9234</v>
      </c>
      <c r="G4091" t="s">
        <v>95</v>
      </c>
      <c r="H4091" t="s">
        <v>143</v>
      </c>
      <c r="I4091" t="s">
        <v>142</v>
      </c>
    </row>
    <row r="4092" spans="1:9" x14ac:dyDescent="0.3">
      <c r="A4092" t="s">
        <v>12</v>
      </c>
      <c r="B4092" s="1">
        <v>42362</v>
      </c>
      <c r="C4092">
        <v>105850</v>
      </c>
      <c r="D4092">
        <v>20403</v>
      </c>
      <c r="E4092">
        <v>35.017099999999999</v>
      </c>
      <c r="F4092">
        <v>3.8906000000000001</v>
      </c>
      <c r="G4092" t="s">
        <v>95</v>
      </c>
      <c r="H4092" t="s">
        <v>143</v>
      </c>
      <c r="I4092" t="s">
        <v>142</v>
      </c>
    </row>
    <row r="4093" spans="1:9" x14ac:dyDescent="0.3">
      <c r="A4093" t="s">
        <v>12</v>
      </c>
      <c r="B4093" s="1">
        <v>42363</v>
      </c>
      <c r="C4093">
        <v>103691</v>
      </c>
      <c r="D4093">
        <v>21952</v>
      </c>
      <c r="E4093">
        <v>37.095999999999997</v>
      </c>
      <c r="F4093">
        <v>4.1219000000000001</v>
      </c>
      <c r="G4093" t="s">
        <v>95</v>
      </c>
      <c r="H4093" t="s">
        <v>143</v>
      </c>
      <c r="I4093" t="s">
        <v>142</v>
      </c>
    </row>
    <row r="4094" spans="1:9" x14ac:dyDescent="0.3">
      <c r="A4094" t="s">
        <v>12</v>
      </c>
      <c r="B4094" s="1">
        <v>42364</v>
      </c>
      <c r="C4094">
        <v>137555</v>
      </c>
      <c r="D4094">
        <v>27165</v>
      </c>
      <c r="E4094">
        <v>46.308</v>
      </c>
      <c r="F4094">
        <v>5.1452999999999998</v>
      </c>
      <c r="G4094" t="s">
        <v>95</v>
      </c>
      <c r="H4094" t="s">
        <v>143</v>
      </c>
      <c r="I4094" t="s">
        <v>142</v>
      </c>
    </row>
    <row r="4095" spans="1:9" x14ac:dyDescent="0.3">
      <c r="A4095" t="s">
        <v>12</v>
      </c>
      <c r="B4095" s="1">
        <v>42365</v>
      </c>
      <c r="C4095">
        <v>226968</v>
      </c>
      <c r="D4095">
        <v>33221</v>
      </c>
      <c r="E4095">
        <v>54.934199999999997</v>
      </c>
      <c r="F4095">
        <v>6.1037999999999997</v>
      </c>
      <c r="G4095" t="s">
        <v>95</v>
      </c>
      <c r="H4095" t="s">
        <v>143</v>
      </c>
      <c r="I4095" t="s">
        <v>142</v>
      </c>
    </row>
    <row r="4096" spans="1:9" x14ac:dyDescent="0.3">
      <c r="A4096" t="s">
        <v>12</v>
      </c>
      <c r="B4096" s="1">
        <v>42366</v>
      </c>
      <c r="C4096">
        <v>232848</v>
      </c>
      <c r="D4096">
        <v>45547</v>
      </c>
      <c r="E4096">
        <v>76.117400000000004</v>
      </c>
      <c r="F4096">
        <v>8.4579000000000004</v>
      </c>
      <c r="G4096" t="s">
        <v>95</v>
      </c>
      <c r="H4096" t="s">
        <v>143</v>
      </c>
      <c r="I4096" t="s">
        <v>142</v>
      </c>
    </row>
    <row r="4097" spans="1:9" x14ac:dyDescent="0.3">
      <c r="A4097" t="s">
        <v>12</v>
      </c>
      <c r="B4097" s="1">
        <v>42367</v>
      </c>
      <c r="C4097">
        <v>168733</v>
      </c>
      <c r="D4097">
        <v>28122</v>
      </c>
      <c r="E4097">
        <v>46.3688</v>
      </c>
      <c r="F4097">
        <v>5.1517999999999997</v>
      </c>
      <c r="G4097" t="s">
        <v>95</v>
      </c>
      <c r="H4097" t="s">
        <v>143</v>
      </c>
      <c r="I4097" t="s">
        <v>142</v>
      </c>
    </row>
    <row r="4098" spans="1:9" x14ac:dyDescent="0.3">
      <c r="A4098" t="s">
        <v>12</v>
      </c>
      <c r="B4098" s="1">
        <v>42368</v>
      </c>
      <c r="C4098">
        <v>171283</v>
      </c>
      <c r="D4098">
        <v>30750</v>
      </c>
      <c r="E4098">
        <v>51.905900000000003</v>
      </c>
      <c r="F4098">
        <v>5.7675999999999998</v>
      </c>
      <c r="G4098" t="s">
        <v>95</v>
      </c>
      <c r="H4098" t="s">
        <v>143</v>
      </c>
      <c r="I4098" t="s">
        <v>142</v>
      </c>
    </row>
    <row r="4099" spans="1:9" x14ac:dyDescent="0.3">
      <c r="A4099" t="s">
        <v>12</v>
      </c>
      <c r="B4099" s="1">
        <v>42369</v>
      </c>
      <c r="C4099">
        <v>189972</v>
      </c>
      <c r="D4099">
        <v>32323</v>
      </c>
      <c r="E4099">
        <v>54.408700000000003</v>
      </c>
      <c r="F4099">
        <v>6.0453999999999999</v>
      </c>
      <c r="G4099" t="s">
        <v>95</v>
      </c>
      <c r="H4099" t="s">
        <v>143</v>
      </c>
      <c r="I4099" t="s">
        <v>142</v>
      </c>
    </row>
    <row r="4100" spans="1:9" x14ac:dyDescent="0.3">
      <c r="A4100" t="s">
        <v>12</v>
      </c>
      <c r="B4100" s="1">
        <v>42370</v>
      </c>
      <c r="C4100">
        <v>293542</v>
      </c>
      <c r="D4100">
        <v>39178</v>
      </c>
      <c r="E4100">
        <v>66.344499999999996</v>
      </c>
      <c r="F4100">
        <v>7.3712999999999997</v>
      </c>
      <c r="G4100" t="s">
        <v>95</v>
      </c>
      <c r="H4100" t="s">
        <v>143</v>
      </c>
      <c r="I4100" t="s">
        <v>142</v>
      </c>
    </row>
    <row r="4101" spans="1:9" x14ac:dyDescent="0.3">
      <c r="A4101" t="s">
        <v>12</v>
      </c>
      <c r="B4101" s="1">
        <v>42371</v>
      </c>
      <c r="C4101">
        <v>300605</v>
      </c>
      <c r="D4101">
        <v>38583</v>
      </c>
      <c r="E4101">
        <v>65.752799999999993</v>
      </c>
      <c r="F4101">
        <v>7.3056999999999999</v>
      </c>
      <c r="G4101" t="s">
        <v>95</v>
      </c>
      <c r="H4101" t="s">
        <v>143</v>
      </c>
      <c r="I4101" t="s">
        <v>142</v>
      </c>
    </row>
    <row r="4102" spans="1:9" x14ac:dyDescent="0.3">
      <c r="A4102" t="s">
        <v>12</v>
      </c>
      <c r="B4102" s="1">
        <v>42372</v>
      </c>
      <c r="C4102">
        <v>359742</v>
      </c>
      <c r="D4102">
        <v>36025</v>
      </c>
      <c r="E4102">
        <v>61.625500000000002</v>
      </c>
      <c r="F4102">
        <v>6.8475999999999999</v>
      </c>
      <c r="G4102" t="s">
        <v>95</v>
      </c>
      <c r="H4102" t="s">
        <v>143</v>
      </c>
      <c r="I4102" t="s">
        <v>142</v>
      </c>
    </row>
    <row r="4103" spans="1:9" x14ac:dyDescent="0.3">
      <c r="A4103" t="s">
        <v>12</v>
      </c>
      <c r="B4103" s="1">
        <v>42373</v>
      </c>
      <c r="C4103">
        <v>444237</v>
      </c>
      <c r="D4103">
        <v>53181</v>
      </c>
      <c r="E4103">
        <v>92.212400000000002</v>
      </c>
      <c r="F4103">
        <v>10.2455</v>
      </c>
      <c r="G4103" t="s">
        <v>95</v>
      </c>
      <c r="H4103" t="s">
        <v>143</v>
      </c>
      <c r="I4103" t="s">
        <v>142</v>
      </c>
    </row>
    <row r="4104" spans="1:9" x14ac:dyDescent="0.3">
      <c r="A4104" t="s">
        <v>12</v>
      </c>
      <c r="B4104" s="1">
        <v>42374</v>
      </c>
      <c r="C4104">
        <v>365165</v>
      </c>
      <c r="D4104">
        <v>51623</v>
      </c>
      <c r="E4104">
        <v>89.411600000000007</v>
      </c>
      <c r="F4104">
        <v>9.9349000000000007</v>
      </c>
      <c r="G4104" t="s">
        <v>95</v>
      </c>
      <c r="H4104" t="s">
        <v>143</v>
      </c>
      <c r="I4104" t="s">
        <v>142</v>
      </c>
    </row>
    <row r="4105" spans="1:9" x14ac:dyDescent="0.3">
      <c r="A4105" t="s">
        <v>12</v>
      </c>
      <c r="B4105" s="1">
        <v>42375</v>
      </c>
      <c r="C4105">
        <v>317721</v>
      </c>
      <c r="D4105">
        <v>46763</v>
      </c>
      <c r="E4105">
        <v>71.450400000000002</v>
      </c>
      <c r="F4105">
        <v>7.9386000000000001</v>
      </c>
      <c r="G4105" t="s">
        <v>95</v>
      </c>
      <c r="H4105" t="s">
        <v>143</v>
      </c>
      <c r="I4105" t="s">
        <v>142</v>
      </c>
    </row>
    <row r="4106" spans="1:9" x14ac:dyDescent="0.3">
      <c r="A4106" t="s">
        <v>12</v>
      </c>
      <c r="B4106" s="1">
        <v>42376</v>
      </c>
      <c r="C4106">
        <v>323993</v>
      </c>
      <c r="D4106">
        <v>48655</v>
      </c>
      <c r="E4106">
        <v>71.278599999999997</v>
      </c>
      <c r="F4106">
        <v>7.9200999999999997</v>
      </c>
      <c r="G4106" t="s">
        <v>95</v>
      </c>
      <c r="H4106" t="s">
        <v>143</v>
      </c>
      <c r="I4106" t="s">
        <v>142</v>
      </c>
    </row>
    <row r="4107" spans="1:9" x14ac:dyDescent="0.3">
      <c r="A4107" t="s">
        <v>12</v>
      </c>
      <c r="B4107" s="1">
        <v>42377</v>
      </c>
      <c r="C4107">
        <v>291215</v>
      </c>
      <c r="D4107">
        <v>46918</v>
      </c>
      <c r="E4107">
        <v>68.407600000000002</v>
      </c>
      <c r="F4107">
        <v>7.6007999999999996</v>
      </c>
      <c r="G4107" t="s">
        <v>95</v>
      </c>
      <c r="H4107" t="s">
        <v>143</v>
      </c>
      <c r="I4107" t="s">
        <v>142</v>
      </c>
    </row>
    <row r="4108" spans="1:9" x14ac:dyDescent="0.3">
      <c r="A4108" t="s">
        <v>12</v>
      </c>
      <c r="B4108" s="1">
        <v>42378</v>
      </c>
      <c r="C4108">
        <v>282377</v>
      </c>
      <c r="D4108">
        <v>38614</v>
      </c>
      <c r="E4108">
        <v>54.418500000000002</v>
      </c>
      <c r="F4108">
        <v>6.0467000000000004</v>
      </c>
      <c r="G4108" t="s">
        <v>95</v>
      </c>
      <c r="H4108" t="s">
        <v>143</v>
      </c>
      <c r="I4108" t="s">
        <v>142</v>
      </c>
    </row>
    <row r="4109" spans="1:9" x14ac:dyDescent="0.3">
      <c r="A4109" t="s">
        <v>12</v>
      </c>
      <c r="B4109" s="1">
        <v>42379</v>
      </c>
      <c r="C4109">
        <v>332012</v>
      </c>
      <c r="D4109">
        <v>45808</v>
      </c>
      <c r="E4109">
        <v>65.927700000000002</v>
      </c>
      <c r="F4109">
        <v>7.3247</v>
      </c>
      <c r="G4109" t="s">
        <v>95</v>
      </c>
      <c r="H4109" t="s">
        <v>143</v>
      </c>
      <c r="I4109" t="s">
        <v>142</v>
      </c>
    </row>
    <row r="4110" spans="1:9" x14ac:dyDescent="0.3">
      <c r="A4110" t="s">
        <v>12</v>
      </c>
      <c r="B4110" s="1">
        <v>42380</v>
      </c>
      <c r="C4110">
        <v>364745</v>
      </c>
      <c r="D4110">
        <v>59088</v>
      </c>
      <c r="E4110">
        <v>89.317800000000005</v>
      </c>
      <c r="F4110">
        <v>9.9239999999999995</v>
      </c>
      <c r="G4110" t="s">
        <v>95</v>
      </c>
      <c r="H4110" t="s">
        <v>143</v>
      </c>
      <c r="I4110" t="s">
        <v>142</v>
      </c>
    </row>
    <row r="4111" spans="1:9" x14ac:dyDescent="0.3">
      <c r="A4111" t="s">
        <v>12</v>
      </c>
      <c r="B4111" s="1">
        <v>42381</v>
      </c>
      <c r="C4111">
        <v>301352</v>
      </c>
      <c r="D4111">
        <v>48727</v>
      </c>
      <c r="E4111">
        <v>78.367900000000006</v>
      </c>
      <c r="F4111">
        <v>8.7074999999999996</v>
      </c>
      <c r="G4111" t="s">
        <v>95</v>
      </c>
      <c r="H4111" t="s">
        <v>143</v>
      </c>
      <c r="I4111" t="s">
        <v>142</v>
      </c>
    </row>
    <row r="4112" spans="1:9" x14ac:dyDescent="0.3">
      <c r="A4112" t="s">
        <v>12</v>
      </c>
      <c r="B4112" s="1">
        <v>42382</v>
      </c>
      <c r="C4112">
        <v>265119</v>
      </c>
      <c r="D4112">
        <v>38231</v>
      </c>
      <c r="E4112">
        <v>59.153199999999998</v>
      </c>
      <c r="F4112">
        <v>6.5730000000000004</v>
      </c>
      <c r="G4112" t="s">
        <v>95</v>
      </c>
      <c r="H4112" t="s">
        <v>143</v>
      </c>
      <c r="I4112" t="s">
        <v>142</v>
      </c>
    </row>
    <row r="4113" spans="1:9" x14ac:dyDescent="0.3">
      <c r="A4113" t="s">
        <v>12</v>
      </c>
      <c r="B4113" s="1">
        <v>42383</v>
      </c>
      <c r="C4113">
        <v>274211</v>
      </c>
      <c r="D4113">
        <v>37203</v>
      </c>
      <c r="E4113">
        <v>49.131</v>
      </c>
      <c r="F4113">
        <v>16.375800000000002</v>
      </c>
      <c r="G4113" t="s">
        <v>95</v>
      </c>
      <c r="H4113" t="s">
        <v>143</v>
      </c>
      <c r="I4113" t="s">
        <v>142</v>
      </c>
    </row>
    <row r="4114" spans="1:9" x14ac:dyDescent="0.3">
      <c r="A4114" t="s">
        <v>12</v>
      </c>
      <c r="B4114" s="1">
        <v>42384</v>
      </c>
      <c r="C4114">
        <v>196589</v>
      </c>
      <c r="D4114">
        <v>30372</v>
      </c>
      <c r="E4114">
        <v>41.582599999999999</v>
      </c>
      <c r="F4114">
        <v>13.860900000000001</v>
      </c>
      <c r="G4114" t="s">
        <v>95</v>
      </c>
      <c r="H4114" t="s">
        <v>143</v>
      </c>
      <c r="I4114" t="s">
        <v>142</v>
      </c>
    </row>
    <row r="4115" spans="1:9" x14ac:dyDescent="0.3">
      <c r="A4115" t="s">
        <v>12</v>
      </c>
      <c r="B4115" s="1">
        <v>42385</v>
      </c>
      <c r="C4115">
        <v>219422</v>
      </c>
      <c r="D4115">
        <v>29275</v>
      </c>
      <c r="E4115">
        <v>40.889400000000002</v>
      </c>
      <c r="F4115">
        <v>13.629200000000001</v>
      </c>
      <c r="G4115" t="s">
        <v>95</v>
      </c>
      <c r="H4115" t="s">
        <v>143</v>
      </c>
      <c r="I4115" t="s">
        <v>142</v>
      </c>
    </row>
    <row r="4116" spans="1:9" x14ac:dyDescent="0.3">
      <c r="A4116" t="s">
        <v>12</v>
      </c>
      <c r="B4116" s="1">
        <v>42386</v>
      </c>
      <c r="C4116">
        <v>253952</v>
      </c>
      <c r="D4116">
        <v>31115</v>
      </c>
      <c r="E4116">
        <v>43.918799999999997</v>
      </c>
      <c r="F4116">
        <v>14.6381</v>
      </c>
      <c r="G4116" t="s">
        <v>95</v>
      </c>
      <c r="H4116" t="s">
        <v>143</v>
      </c>
      <c r="I4116" t="s">
        <v>142</v>
      </c>
    </row>
    <row r="4117" spans="1:9" x14ac:dyDescent="0.3">
      <c r="A4117" t="s">
        <v>12</v>
      </c>
      <c r="B4117" s="1">
        <v>42387</v>
      </c>
      <c r="C4117">
        <v>303380</v>
      </c>
      <c r="D4117">
        <v>41141</v>
      </c>
      <c r="E4117">
        <v>57.3508</v>
      </c>
      <c r="F4117">
        <v>19.115600000000001</v>
      </c>
      <c r="G4117" t="s">
        <v>95</v>
      </c>
      <c r="H4117" t="s">
        <v>143</v>
      </c>
      <c r="I4117" t="s">
        <v>142</v>
      </c>
    </row>
    <row r="4118" spans="1:9" x14ac:dyDescent="0.3">
      <c r="A4118" t="s">
        <v>12</v>
      </c>
      <c r="B4118" s="1">
        <v>42388</v>
      </c>
      <c r="C4118">
        <v>251974</v>
      </c>
      <c r="D4118">
        <v>36348</v>
      </c>
      <c r="E4118">
        <v>51.543799999999997</v>
      </c>
      <c r="F4118">
        <v>17.180399999999999</v>
      </c>
      <c r="G4118" t="s">
        <v>95</v>
      </c>
      <c r="H4118" t="s">
        <v>143</v>
      </c>
      <c r="I4118" t="s">
        <v>142</v>
      </c>
    </row>
    <row r="4119" spans="1:9" x14ac:dyDescent="0.3">
      <c r="A4119" t="s">
        <v>12</v>
      </c>
      <c r="B4119" s="1">
        <v>42389</v>
      </c>
      <c r="C4119">
        <v>222211</v>
      </c>
      <c r="D4119">
        <v>30343</v>
      </c>
      <c r="E4119">
        <v>42.889299999999999</v>
      </c>
      <c r="F4119">
        <v>14.2956</v>
      </c>
      <c r="G4119" t="s">
        <v>95</v>
      </c>
      <c r="H4119" t="s">
        <v>143</v>
      </c>
      <c r="I4119" t="s">
        <v>142</v>
      </c>
    </row>
    <row r="4120" spans="1:9" x14ac:dyDescent="0.3">
      <c r="A4120" t="s">
        <v>12</v>
      </c>
      <c r="B4120" s="1">
        <v>42390</v>
      </c>
      <c r="C4120">
        <v>216555</v>
      </c>
      <c r="D4120">
        <v>29484</v>
      </c>
      <c r="E4120">
        <v>40.573999999999998</v>
      </c>
      <c r="F4120">
        <v>13.5235</v>
      </c>
      <c r="G4120" t="s">
        <v>95</v>
      </c>
      <c r="H4120" t="s">
        <v>143</v>
      </c>
      <c r="I4120" t="s">
        <v>142</v>
      </c>
    </row>
    <row r="4121" spans="1:9" x14ac:dyDescent="0.3">
      <c r="A4121" t="s">
        <v>12</v>
      </c>
      <c r="B4121" s="1">
        <v>42391</v>
      </c>
      <c r="C4121">
        <v>240854</v>
      </c>
      <c r="D4121">
        <v>35789</v>
      </c>
      <c r="E4121">
        <v>45.765300000000003</v>
      </c>
      <c r="F4121">
        <v>15.2537</v>
      </c>
      <c r="G4121" t="s">
        <v>95</v>
      </c>
      <c r="H4121" t="s">
        <v>143</v>
      </c>
      <c r="I4121" t="s">
        <v>142</v>
      </c>
    </row>
    <row r="4122" spans="1:9" x14ac:dyDescent="0.3">
      <c r="A4122" t="s">
        <v>12</v>
      </c>
      <c r="B4122" s="1">
        <v>42392</v>
      </c>
      <c r="C4122">
        <v>204417</v>
      </c>
      <c r="D4122">
        <v>29201</v>
      </c>
      <c r="E4122">
        <v>35.336799999999997</v>
      </c>
      <c r="F4122">
        <v>11.7783</v>
      </c>
      <c r="G4122" t="s">
        <v>95</v>
      </c>
      <c r="H4122" t="s">
        <v>143</v>
      </c>
      <c r="I4122" t="s">
        <v>142</v>
      </c>
    </row>
    <row r="4123" spans="1:9" x14ac:dyDescent="0.3">
      <c r="A4123" t="s">
        <v>12</v>
      </c>
      <c r="B4123" s="1">
        <v>42393</v>
      </c>
      <c r="C4123">
        <v>260839</v>
      </c>
      <c r="D4123">
        <v>33186</v>
      </c>
      <c r="E4123">
        <v>39.851799999999997</v>
      </c>
      <c r="F4123">
        <v>13.2828</v>
      </c>
      <c r="G4123" t="s">
        <v>95</v>
      </c>
      <c r="H4123" t="s">
        <v>143</v>
      </c>
      <c r="I4123" t="s">
        <v>142</v>
      </c>
    </row>
    <row r="4124" spans="1:9" x14ac:dyDescent="0.3">
      <c r="A4124" t="s">
        <v>12</v>
      </c>
      <c r="B4124" s="1">
        <v>42394</v>
      </c>
      <c r="C4124">
        <v>247135</v>
      </c>
      <c r="D4124">
        <v>35702</v>
      </c>
      <c r="E4124">
        <v>43.551000000000002</v>
      </c>
      <c r="F4124">
        <v>14.516</v>
      </c>
      <c r="G4124" t="s">
        <v>95</v>
      </c>
      <c r="H4124" t="s">
        <v>143</v>
      </c>
      <c r="I4124" t="s">
        <v>142</v>
      </c>
    </row>
    <row r="4125" spans="1:9" x14ac:dyDescent="0.3">
      <c r="A4125" t="s">
        <v>12</v>
      </c>
      <c r="B4125" s="1">
        <v>42395</v>
      </c>
      <c r="C4125">
        <v>232542</v>
      </c>
      <c r="D4125">
        <v>36369</v>
      </c>
      <c r="E4125">
        <v>45.539200000000001</v>
      </c>
      <c r="F4125">
        <v>15.1791</v>
      </c>
      <c r="G4125" t="s">
        <v>95</v>
      </c>
      <c r="H4125" t="s">
        <v>143</v>
      </c>
      <c r="I4125" t="s">
        <v>142</v>
      </c>
    </row>
    <row r="4126" spans="1:9" x14ac:dyDescent="0.3">
      <c r="A4126" t="s">
        <v>12</v>
      </c>
      <c r="B4126" s="1">
        <v>42396</v>
      </c>
      <c r="C4126">
        <v>205207</v>
      </c>
      <c r="D4126">
        <v>33955</v>
      </c>
      <c r="E4126">
        <v>43.045499999999997</v>
      </c>
      <c r="F4126">
        <v>14.347300000000001</v>
      </c>
      <c r="G4126" t="s">
        <v>95</v>
      </c>
      <c r="H4126" t="s">
        <v>143</v>
      </c>
      <c r="I4126" t="s">
        <v>142</v>
      </c>
    </row>
    <row r="4127" spans="1:9" x14ac:dyDescent="0.3">
      <c r="A4127" t="s">
        <v>12</v>
      </c>
      <c r="B4127" s="1">
        <v>42397</v>
      </c>
      <c r="C4127">
        <v>199815</v>
      </c>
      <c r="D4127">
        <v>30417</v>
      </c>
      <c r="E4127">
        <v>37.956600000000002</v>
      </c>
      <c r="F4127">
        <v>12.6516</v>
      </c>
      <c r="G4127" t="s">
        <v>95</v>
      </c>
      <c r="H4127" t="s">
        <v>143</v>
      </c>
      <c r="I4127" t="s">
        <v>142</v>
      </c>
    </row>
    <row r="4128" spans="1:9" x14ac:dyDescent="0.3">
      <c r="A4128" t="s">
        <v>12</v>
      </c>
      <c r="B4128" s="1">
        <v>42398</v>
      </c>
      <c r="C4128">
        <v>183416</v>
      </c>
      <c r="D4128">
        <v>28980</v>
      </c>
      <c r="E4128">
        <v>36.383299999999998</v>
      </c>
      <c r="F4128">
        <v>12.126799999999999</v>
      </c>
      <c r="G4128" t="s">
        <v>95</v>
      </c>
      <c r="H4128" t="s">
        <v>143</v>
      </c>
      <c r="I4128" t="s">
        <v>142</v>
      </c>
    </row>
    <row r="4129" spans="1:9" x14ac:dyDescent="0.3">
      <c r="A4129" t="s">
        <v>12</v>
      </c>
      <c r="B4129" s="1">
        <v>42399</v>
      </c>
      <c r="C4129">
        <v>182903</v>
      </c>
      <c r="D4129">
        <v>25311</v>
      </c>
      <c r="E4129">
        <v>30.373200000000001</v>
      </c>
      <c r="F4129">
        <v>7.6166</v>
      </c>
      <c r="G4129" t="s">
        <v>95</v>
      </c>
      <c r="H4129" t="s">
        <v>143</v>
      </c>
      <c r="I4129" t="s">
        <v>142</v>
      </c>
    </row>
    <row r="4130" spans="1:9" x14ac:dyDescent="0.3">
      <c r="A4130" t="s">
        <v>12</v>
      </c>
      <c r="B4130" s="1">
        <v>42400</v>
      </c>
      <c r="C4130">
        <v>258273</v>
      </c>
      <c r="D4130">
        <v>32236</v>
      </c>
      <c r="E4130">
        <v>38.683199999999999</v>
      </c>
      <c r="F4130">
        <v>9.9402000000000008</v>
      </c>
      <c r="G4130" t="s">
        <v>95</v>
      </c>
      <c r="H4130" t="s">
        <v>143</v>
      </c>
      <c r="I4130" t="s">
        <v>142</v>
      </c>
    </row>
    <row r="4131" spans="1:9" x14ac:dyDescent="0.3">
      <c r="A4131" t="s">
        <v>12</v>
      </c>
      <c r="B4131" s="1">
        <v>42402</v>
      </c>
      <c r="C4131">
        <v>232556</v>
      </c>
      <c r="D4131">
        <v>35017</v>
      </c>
      <c r="E4131">
        <v>42.020400000000002</v>
      </c>
      <c r="F4131">
        <v>12.506500000000001</v>
      </c>
      <c r="G4131" t="s">
        <v>95</v>
      </c>
      <c r="H4131" t="s">
        <v>143</v>
      </c>
      <c r="I4131" t="s">
        <v>142</v>
      </c>
    </row>
    <row r="4132" spans="1:9" x14ac:dyDescent="0.3">
      <c r="A4132" t="s">
        <v>12</v>
      </c>
      <c r="B4132" s="1">
        <v>42401</v>
      </c>
      <c r="C4132">
        <v>266086</v>
      </c>
      <c r="D4132">
        <v>38661</v>
      </c>
      <c r="E4132">
        <v>46.3932</v>
      </c>
      <c r="F4132">
        <v>11.726699999999999</v>
      </c>
      <c r="G4132" t="s">
        <v>95</v>
      </c>
      <c r="H4132" t="s">
        <v>143</v>
      </c>
      <c r="I4132" t="s">
        <v>142</v>
      </c>
    </row>
    <row r="4133" spans="1:9" x14ac:dyDescent="0.3">
      <c r="A4133" t="s">
        <v>12</v>
      </c>
      <c r="B4133" s="1">
        <v>42403</v>
      </c>
      <c r="C4133">
        <v>189665</v>
      </c>
      <c r="D4133">
        <v>24966</v>
      </c>
      <c r="E4133">
        <v>30.238900000000001</v>
      </c>
      <c r="F4133">
        <v>10.078900000000001</v>
      </c>
      <c r="G4133" t="s">
        <v>95</v>
      </c>
      <c r="H4133" t="s">
        <v>143</v>
      </c>
      <c r="I4133" t="s">
        <v>142</v>
      </c>
    </row>
    <row r="4134" spans="1:9" x14ac:dyDescent="0.3">
      <c r="A4134" t="s">
        <v>12</v>
      </c>
      <c r="B4134" s="1">
        <v>42404</v>
      </c>
      <c r="C4134">
        <v>204215</v>
      </c>
      <c r="D4134">
        <v>26641</v>
      </c>
      <c r="E4134">
        <v>32.176400000000001</v>
      </c>
      <c r="F4134">
        <v>10.7242</v>
      </c>
      <c r="G4134" t="s">
        <v>95</v>
      </c>
      <c r="H4134" t="s">
        <v>143</v>
      </c>
      <c r="I4134" t="s">
        <v>142</v>
      </c>
    </row>
    <row r="4135" spans="1:9" x14ac:dyDescent="0.3">
      <c r="A4135" t="s">
        <v>12</v>
      </c>
      <c r="B4135" s="1">
        <v>42405</v>
      </c>
      <c r="C4135">
        <v>213253</v>
      </c>
      <c r="D4135">
        <v>31495</v>
      </c>
      <c r="E4135">
        <v>38.295099999999998</v>
      </c>
      <c r="F4135">
        <v>12.764799999999999</v>
      </c>
      <c r="G4135" t="s">
        <v>95</v>
      </c>
      <c r="H4135" t="s">
        <v>143</v>
      </c>
      <c r="I4135" t="s">
        <v>142</v>
      </c>
    </row>
    <row r="4136" spans="1:9" x14ac:dyDescent="0.3">
      <c r="A4136" t="s">
        <v>12</v>
      </c>
      <c r="B4136" s="1">
        <v>42406</v>
      </c>
      <c r="C4136">
        <v>181906</v>
      </c>
      <c r="D4136">
        <v>23237</v>
      </c>
      <c r="E4136">
        <v>28.168700000000001</v>
      </c>
      <c r="F4136">
        <v>9.3893000000000004</v>
      </c>
      <c r="G4136" t="s">
        <v>95</v>
      </c>
      <c r="H4136" t="s">
        <v>143</v>
      </c>
      <c r="I4136" t="s">
        <v>142</v>
      </c>
    </row>
    <row r="4137" spans="1:9" x14ac:dyDescent="0.3">
      <c r="A4137" t="s">
        <v>12</v>
      </c>
      <c r="B4137" s="1">
        <v>42407</v>
      </c>
      <c r="C4137">
        <v>174121</v>
      </c>
      <c r="D4137">
        <v>20331</v>
      </c>
      <c r="E4137">
        <v>24.442799999999998</v>
      </c>
      <c r="F4137">
        <v>8.1469000000000005</v>
      </c>
      <c r="G4137" t="s">
        <v>95</v>
      </c>
      <c r="H4137" t="s">
        <v>143</v>
      </c>
      <c r="I4137" t="s">
        <v>142</v>
      </c>
    </row>
    <row r="4138" spans="1:9" x14ac:dyDescent="0.3">
      <c r="A4138" t="s">
        <v>12</v>
      </c>
      <c r="B4138" s="1">
        <v>42408</v>
      </c>
      <c r="C4138">
        <v>216698</v>
      </c>
      <c r="D4138">
        <v>26911</v>
      </c>
      <c r="E4138">
        <v>32.293199999999999</v>
      </c>
      <c r="F4138">
        <v>10.319100000000001</v>
      </c>
      <c r="G4138" t="s">
        <v>95</v>
      </c>
      <c r="H4138" t="s">
        <v>143</v>
      </c>
      <c r="I4138" t="s">
        <v>142</v>
      </c>
    </row>
    <row r="4139" spans="1:9" x14ac:dyDescent="0.3">
      <c r="A4139" t="s">
        <v>12</v>
      </c>
      <c r="B4139" s="1">
        <v>42409</v>
      </c>
      <c r="C4139">
        <v>213378</v>
      </c>
      <c r="D4139">
        <v>35217</v>
      </c>
      <c r="E4139">
        <v>42.260399999999997</v>
      </c>
      <c r="F4139">
        <v>12.173999999999999</v>
      </c>
      <c r="G4139" t="s">
        <v>95</v>
      </c>
      <c r="H4139" t="s">
        <v>143</v>
      </c>
      <c r="I4139" t="s">
        <v>142</v>
      </c>
    </row>
    <row r="4140" spans="1:9" x14ac:dyDescent="0.3">
      <c r="A4140" t="s">
        <v>12</v>
      </c>
      <c r="B4140" s="1">
        <v>42410</v>
      </c>
      <c r="C4140">
        <v>187712</v>
      </c>
      <c r="D4140">
        <v>26695</v>
      </c>
      <c r="E4140">
        <v>32.033999999999999</v>
      </c>
      <c r="F4140">
        <v>7.7064000000000004</v>
      </c>
      <c r="G4140" t="s">
        <v>95</v>
      </c>
      <c r="H4140" t="s">
        <v>143</v>
      </c>
      <c r="I4140" t="s">
        <v>142</v>
      </c>
    </row>
    <row r="4141" spans="1:9" x14ac:dyDescent="0.3">
      <c r="A4141" t="s">
        <v>12</v>
      </c>
      <c r="B4141" s="1">
        <v>42411</v>
      </c>
      <c r="C4141">
        <v>219655</v>
      </c>
      <c r="D4141">
        <v>31633</v>
      </c>
      <c r="E4141">
        <v>37.959600000000002</v>
      </c>
      <c r="F4141">
        <v>7.6885000000000003</v>
      </c>
      <c r="G4141" t="s">
        <v>95</v>
      </c>
      <c r="H4141" t="s">
        <v>143</v>
      </c>
      <c r="I4141" t="s">
        <v>142</v>
      </c>
    </row>
    <row r="4142" spans="1:9" x14ac:dyDescent="0.3">
      <c r="A4142" t="s">
        <v>12</v>
      </c>
      <c r="B4142" s="1">
        <v>42412</v>
      </c>
      <c r="C4142">
        <v>192421</v>
      </c>
      <c r="D4142">
        <v>30996</v>
      </c>
      <c r="E4142">
        <v>37.1952</v>
      </c>
      <c r="F4142">
        <v>7.8102999999999998</v>
      </c>
      <c r="G4142" t="s">
        <v>95</v>
      </c>
      <c r="H4142" t="s">
        <v>143</v>
      </c>
      <c r="I4142" t="s">
        <v>142</v>
      </c>
    </row>
    <row r="4143" spans="1:9" x14ac:dyDescent="0.3">
      <c r="A4143" t="s">
        <v>12</v>
      </c>
      <c r="B4143" s="1">
        <v>42413</v>
      </c>
      <c r="C4143">
        <v>162888</v>
      </c>
      <c r="D4143">
        <v>23797</v>
      </c>
      <c r="E4143">
        <v>28.5564</v>
      </c>
      <c r="F4143">
        <v>6.5266999999999999</v>
      </c>
      <c r="G4143" t="s">
        <v>95</v>
      </c>
      <c r="H4143" t="s">
        <v>143</v>
      </c>
      <c r="I4143" t="s">
        <v>142</v>
      </c>
    </row>
    <row r="4144" spans="1:9" x14ac:dyDescent="0.3">
      <c r="A4144" t="s">
        <v>12</v>
      </c>
      <c r="B4144" s="1">
        <v>42414</v>
      </c>
      <c r="C4144">
        <v>197507</v>
      </c>
      <c r="D4144">
        <v>28631</v>
      </c>
      <c r="E4144">
        <v>34.357199999999999</v>
      </c>
      <c r="F4144">
        <v>5.9439000000000002</v>
      </c>
      <c r="G4144" t="s">
        <v>95</v>
      </c>
      <c r="H4144" t="s">
        <v>143</v>
      </c>
      <c r="I4144" t="s">
        <v>142</v>
      </c>
    </row>
    <row r="4145" spans="1:9" x14ac:dyDescent="0.3">
      <c r="A4145" t="s">
        <v>12</v>
      </c>
      <c r="B4145" s="1">
        <v>42415</v>
      </c>
      <c r="C4145">
        <v>228209</v>
      </c>
      <c r="D4145">
        <v>28360</v>
      </c>
      <c r="E4145">
        <v>34.031999999999996</v>
      </c>
      <c r="F4145">
        <v>6.8792999999999997</v>
      </c>
      <c r="G4145" t="s">
        <v>95</v>
      </c>
      <c r="H4145" t="s">
        <v>143</v>
      </c>
      <c r="I4145" t="s">
        <v>142</v>
      </c>
    </row>
    <row r="4146" spans="1:9" x14ac:dyDescent="0.3">
      <c r="A4146" t="s">
        <v>12</v>
      </c>
      <c r="B4146" s="1">
        <v>42416</v>
      </c>
      <c r="C4146">
        <v>172179</v>
      </c>
      <c r="D4146">
        <v>19316</v>
      </c>
      <c r="E4146">
        <v>23.179200000000002</v>
      </c>
      <c r="F4146">
        <v>6.2778</v>
      </c>
      <c r="G4146" t="s">
        <v>95</v>
      </c>
      <c r="H4146" t="s">
        <v>143</v>
      </c>
      <c r="I4146" t="s">
        <v>142</v>
      </c>
    </row>
    <row r="4147" spans="1:9" x14ac:dyDescent="0.3">
      <c r="A4147" t="s">
        <v>12</v>
      </c>
      <c r="B4147" s="1">
        <v>42417</v>
      </c>
      <c r="C4147">
        <v>172745</v>
      </c>
      <c r="D4147">
        <v>20335</v>
      </c>
      <c r="E4147">
        <v>24.402000000000001</v>
      </c>
      <c r="F4147">
        <v>6.5465</v>
      </c>
      <c r="G4147" t="s">
        <v>95</v>
      </c>
      <c r="H4147" t="s">
        <v>143</v>
      </c>
      <c r="I4147" t="s">
        <v>142</v>
      </c>
    </row>
    <row r="4148" spans="1:9" x14ac:dyDescent="0.3">
      <c r="A4148" t="s">
        <v>12</v>
      </c>
      <c r="B4148" s="1">
        <v>42418</v>
      </c>
      <c r="C4148">
        <v>138750</v>
      </c>
      <c r="D4148">
        <v>17083</v>
      </c>
      <c r="E4148">
        <v>20.499600000000001</v>
      </c>
      <c r="F4148">
        <v>4.8147000000000002</v>
      </c>
      <c r="G4148" t="s">
        <v>95</v>
      </c>
      <c r="H4148" t="s">
        <v>143</v>
      </c>
      <c r="I4148" t="s">
        <v>142</v>
      </c>
    </row>
    <row r="4149" spans="1:9" x14ac:dyDescent="0.3">
      <c r="A4149" t="s">
        <v>12</v>
      </c>
      <c r="B4149" s="1">
        <v>42419</v>
      </c>
      <c r="C4149">
        <v>18166</v>
      </c>
      <c r="D4149">
        <v>4518</v>
      </c>
      <c r="E4149">
        <v>5.4215999999999998</v>
      </c>
      <c r="F4149">
        <v>1.4200999999999999</v>
      </c>
      <c r="G4149" t="s">
        <v>95</v>
      </c>
      <c r="H4149" t="s">
        <v>143</v>
      </c>
      <c r="I4149" t="s">
        <v>142</v>
      </c>
    </row>
    <row r="4150" spans="1:9" x14ac:dyDescent="0.3">
      <c r="A4150" t="s">
        <v>135</v>
      </c>
      <c r="B4150" s="1">
        <v>42313</v>
      </c>
      <c r="C4150">
        <v>350</v>
      </c>
      <c r="D4150">
        <v>179</v>
      </c>
      <c r="E4150">
        <v>0.44750000000000001</v>
      </c>
      <c r="F4150">
        <v>7.51E-2</v>
      </c>
      <c r="G4150" t="s">
        <v>98</v>
      </c>
      <c r="H4150" t="s">
        <v>142</v>
      </c>
      <c r="I4150" t="s">
        <v>142</v>
      </c>
    </row>
    <row r="4151" spans="1:9" x14ac:dyDescent="0.3">
      <c r="A4151" t="s">
        <v>135</v>
      </c>
      <c r="B4151" s="1">
        <v>42314</v>
      </c>
      <c r="C4151">
        <v>480</v>
      </c>
      <c r="D4151">
        <v>265</v>
      </c>
      <c r="E4151">
        <v>0.66249999999999998</v>
      </c>
      <c r="F4151">
        <v>0.15179999999999999</v>
      </c>
      <c r="G4151" t="s">
        <v>98</v>
      </c>
      <c r="H4151" t="s">
        <v>142</v>
      </c>
      <c r="I4151" t="s">
        <v>142</v>
      </c>
    </row>
    <row r="4152" spans="1:9" x14ac:dyDescent="0.3">
      <c r="A4152" t="s">
        <v>135</v>
      </c>
      <c r="B4152" s="1">
        <v>42316</v>
      </c>
      <c r="C4152">
        <v>646</v>
      </c>
      <c r="D4152">
        <v>319</v>
      </c>
      <c r="E4152">
        <v>0.79749999999999999</v>
      </c>
      <c r="F4152">
        <v>5.5399999999999998E-2</v>
      </c>
      <c r="G4152" t="s">
        <v>98</v>
      </c>
      <c r="H4152" t="s">
        <v>142</v>
      </c>
      <c r="I4152" t="s">
        <v>142</v>
      </c>
    </row>
    <row r="4153" spans="1:9" x14ac:dyDescent="0.3">
      <c r="A4153" t="s">
        <v>135</v>
      </c>
      <c r="B4153" s="1">
        <v>42315</v>
      </c>
      <c r="C4153">
        <v>1223</v>
      </c>
      <c r="D4153">
        <v>676</v>
      </c>
      <c r="E4153">
        <v>1.69</v>
      </c>
      <c r="F4153">
        <v>0.15529999999999999</v>
      </c>
      <c r="G4153" t="s">
        <v>98</v>
      </c>
      <c r="H4153" t="s">
        <v>142</v>
      </c>
      <c r="I4153" t="s">
        <v>142</v>
      </c>
    </row>
    <row r="4154" spans="1:9" x14ac:dyDescent="0.3">
      <c r="A4154" t="s">
        <v>135</v>
      </c>
      <c r="B4154" s="1">
        <v>42321</v>
      </c>
      <c r="C4154">
        <v>438</v>
      </c>
      <c r="D4154">
        <v>159</v>
      </c>
      <c r="E4154">
        <v>0.45269999999999999</v>
      </c>
      <c r="F4154">
        <v>0.15090000000000001</v>
      </c>
      <c r="G4154" t="s">
        <v>98</v>
      </c>
      <c r="H4154" t="s">
        <v>142</v>
      </c>
      <c r="I4154" t="s">
        <v>142</v>
      </c>
    </row>
    <row r="4155" spans="1:9" x14ac:dyDescent="0.3">
      <c r="A4155" t="s">
        <v>135</v>
      </c>
      <c r="B4155" s="1">
        <v>42322</v>
      </c>
      <c r="C4155">
        <v>777</v>
      </c>
      <c r="D4155">
        <v>317</v>
      </c>
      <c r="E4155">
        <v>0.81599999999999995</v>
      </c>
      <c r="F4155">
        <v>0.27200000000000002</v>
      </c>
      <c r="G4155" t="s">
        <v>98</v>
      </c>
      <c r="H4155" t="s">
        <v>142</v>
      </c>
      <c r="I4155" t="s">
        <v>142</v>
      </c>
    </row>
    <row r="4156" spans="1:9" x14ac:dyDescent="0.3">
      <c r="A4156" t="s">
        <v>135</v>
      </c>
      <c r="B4156" s="1">
        <v>42329</v>
      </c>
      <c r="C4156">
        <v>2251</v>
      </c>
      <c r="D4156">
        <v>904</v>
      </c>
      <c r="E4156">
        <v>2.3269000000000002</v>
      </c>
      <c r="F4156">
        <v>0.77549999999999997</v>
      </c>
      <c r="G4156" t="s">
        <v>98</v>
      </c>
      <c r="H4156" t="s">
        <v>142</v>
      </c>
      <c r="I4156" t="s">
        <v>142</v>
      </c>
    </row>
    <row r="4157" spans="1:9" x14ac:dyDescent="0.3">
      <c r="A4157" t="s">
        <v>135</v>
      </c>
      <c r="B4157" s="1">
        <v>42330</v>
      </c>
      <c r="C4157">
        <v>1556</v>
      </c>
      <c r="D4157">
        <v>573</v>
      </c>
      <c r="E4157">
        <v>1.5921000000000001</v>
      </c>
      <c r="F4157">
        <v>0.53059999999999996</v>
      </c>
      <c r="G4157" t="s">
        <v>98</v>
      </c>
      <c r="H4157" t="s">
        <v>142</v>
      </c>
      <c r="I4157" t="s">
        <v>142</v>
      </c>
    </row>
    <row r="4158" spans="1:9" x14ac:dyDescent="0.3">
      <c r="A4158" t="s">
        <v>135</v>
      </c>
      <c r="B4158" s="1">
        <v>42331</v>
      </c>
      <c r="C4158">
        <v>811</v>
      </c>
      <c r="D4158">
        <v>286</v>
      </c>
      <c r="E4158">
        <v>0.82099999999999995</v>
      </c>
      <c r="F4158">
        <v>0.2737</v>
      </c>
      <c r="G4158" t="s">
        <v>98</v>
      </c>
      <c r="H4158" t="s">
        <v>142</v>
      </c>
      <c r="I4158" t="s">
        <v>142</v>
      </c>
    </row>
    <row r="4159" spans="1:9" x14ac:dyDescent="0.3">
      <c r="A4159" t="s">
        <v>135</v>
      </c>
      <c r="B4159" s="1">
        <v>42332</v>
      </c>
      <c r="C4159">
        <v>772</v>
      </c>
      <c r="D4159">
        <v>321</v>
      </c>
      <c r="E4159">
        <v>0.91210000000000002</v>
      </c>
      <c r="F4159">
        <v>0.30399999999999999</v>
      </c>
      <c r="G4159" t="s">
        <v>98</v>
      </c>
      <c r="H4159" t="s">
        <v>142</v>
      </c>
      <c r="I4159" t="s">
        <v>142</v>
      </c>
    </row>
    <row r="4160" spans="1:9" x14ac:dyDescent="0.3">
      <c r="A4160" t="s">
        <v>135</v>
      </c>
      <c r="B4160" s="1">
        <v>42333</v>
      </c>
      <c r="C4160">
        <v>621</v>
      </c>
      <c r="D4160">
        <v>230</v>
      </c>
      <c r="E4160">
        <v>0.64219999999999999</v>
      </c>
      <c r="F4160">
        <v>0.21410000000000001</v>
      </c>
      <c r="G4160" t="s">
        <v>98</v>
      </c>
      <c r="H4160" t="s">
        <v>142</v>
      </c>
      <c r="I4160" t="s">
        <v>142</v>
      </c>
    </row>
    <row r="4161" spans="1:9" x14ac:dyDescent="0.3">
      <c r="A4161" t="s">
        <v>135</v>
      </c>
      <c r="B4161" s="1">
        <v>42334</v>
      </c>
      <c r="C4161">
        <v>508</v>
      </c>
      <c r="D4161">
        <v>183</v>
      </c>
      <c r="E4161">
        <v>0.4914</v>
      </c>
      <c r="F4161">
        <v>0.16370000000000001</v>
      </c>
      <c r="G4161" t="s">
        <v>98</v>
      </c>
      <c r="H4161" t="s">
        <v>142</v>
      </c>
      <c r="I4161" t="s">
        <v>142</v>
      </c>
    </row>
    <row r="4162" spans="1:9" x14ac:dyDescent="0.3">
      <c r="A4162" t="s">
        <v>135</v>
      </c>
      <c r="B4162" s="1">
        <v>42335</v>
      </c>
      <c r="C4162">
        <v>987</v>
      </c>
      <c r="D4162">
        <v>352</v>
      </c>
      <c r="E4162">
        <v>1</v>
      </c>
      <c r="F4162">
        <v>0.33329999999999999</v>
      </c>
      <c r="G4162" t="s">
        <v>98</v>
      </c>
      <c r="H4162" t="s">
        <v>142</v>
      </c>
      <c r="I4162" t="s">
        <v>142</v>
      </c>
    </row>
    <row r="4163" spans="1:9" x14ac:dyDescent="0.3">
      <c r="A4163" t="s">
        <v>135</v>
      </c>
      <c r="B4163" s="1">
        <v>42336</v>
      </c>
      <c r="C4163">
        <v>1756</v>
      </c>
      <c r="D4163">
        <v>712</v>
      </c>
      <c r="E4163">
        <v>2.0830000000000002</v>
      </c>
      <c r="F4163">
        <v>0.69440000000000002</v>
      </c>
      <c r="G4163" t="s">
        <v>98</v>
      </c>
      <c r="H4163" t="s">
        <v>142</v>
      </c>
      <c r="I4163" t="s">
        <v>142</v>
      </c>
    </row>
    <row r="4164" spans="1:9" x14ac:dyDescent="0.3">
      <c r="A4164" t="s">
        <v>135</v>
      </c>
      <c r="B4164" s="1">
        <v>42337</v>
      </c>
      <c r="C4164">
        <v>1241</v>
      </c>
      <c r="D4164">
        <v>489</v>
      </c>
      <c r="E4164">
        <v>1.4140999999999999</v>
      </c>
      <c r="F4164">
        <v>0.47120000000000001</v>
      </c>
      <c r="G4164" t="s">
        <v>98</v>
      </c>
      <c r="H4164" t="s">
        <v>142</v>
      </c>
      <c r="I4164" t="s">
        <v>142</v>
      </c>
    </row>
    <row r="4165" spans="1:9" x14ac:dyDescent="0.3">
      <c r="A4165" t="s">
        <v>135</v>
      </c>
      <c r="B4165" s="1">
        <v>42338</v>
      </c>
      <c r="C4165">
        <v>742</v>
      </c>
      <c r="D4165">
        <v>377</v>
      </c>
      <c r="E4165">
        <v>1.1649</v>
      </c>
      <c r="F4165">
        <v>0.38819999999999999</v>
      </c>
      <c r="G4165" t="s">
        <v>98</v>
      </c>
      <c r="H4165" t="s">
        <v>142</v>
      </c>
      <c r="I4165" t="s">
        <v>142</v>
      </c>
    </row>
    <row r="4166" spans="1:9" x14ac:dyDescent="0.3">
      <c r="A4166" t="s">
        <v>135</v>
      </c>
      <c r="B4166" s="1">
        <v>42339</v>
      </c>
      <c r="C4166">
        <v>681</v>
      </c>
      <c r="D4166">
        <v>290</v>
      </c>
      <c r="E4166">
        <v>0.82699999999999996</v>
      </c>
      <c r="F4166">
        <v>0.2757</v>
      </c>
      <c r="G4166" t="s">
        <v>98</v>
      </c>
      <c r="H4166" t="s">
        <v>142</v>
      </c>
      <c r="I4166" t="s">
        <v>142</v>
      </c>
    </row>
    <row r="4167" spans="1:9" x14ac:dyDescent="0.3">
      <c r="A4167" t="s">
        <v>135</v>
      </c>
      <c r="B4167" s="1">
        <v>42341</v>
      </c>
      <c r="C4167">
        <v>1229</v>
      </c>
      <c r="D4167">
        <v>521</v>
      </c>
      <c r="E4167">
        <v>1.4632000000000001</v>
      </c>
      <c r="F4167">
        <v>0.48759999999999998</v>
      </c>
      <c r="G4167" t="s">
        <v>98</v>
      </c>
      <c r="H4167" t="s">
        <v>142</v>
      </c>
      <c r="I4167" t="s">
        <v>142</v>
      </c>
    </row>
    <row r="4168" spans="1:9" x14ac:dyDescent="0.3">
      <c r="A4168" t="s">
        <v>135</v>
      </c>
      <c r="B4168" s="1">
        <v>42340</v>
      </c>
      <c r="C4168">
        <v>1125</v>
      </c>
      <c r="D4168">
        <v>399</v>
      </c>
      <c r="E4168">
        <v>1.1077999999999999</v>
      </c>
      <c r="F4168">
        <v>0.36940000000000001</v>
      </c>
      <c r="G4168" t="s">
        <v>98</v>
      </c>
      <c r="H4168" t="s">
        <v>142</v>
      </c>
      <c r="I4168" t="s">
        <v>142</v>
      </c>
    </row>
    <row r="4169" spans="1:9" x14ac:dyDescent="0.3">
      <c r="A4169" t="s">
        <v>135</v>
      </c>
      <c r="B4169" s="1">
        <v>42342</v>
      </c>
      <c r="C4169">
        <v>1339</v>
      </c>
      <c r="D4169">
        <v>610</v>
      </c>
      <c r="E4169">
        <v>1.71</v>
      </c>
      <c r="F4169">
        <v>0.56989999999999996</v>
      </c>
      <c r="G4169" t="s">
        <v>98</v>
      </c>
      <c r="H4169" t="s">
        <v>142</v>
      </c>
      <c r="I4169" t="s">
        <v>142</v>
      </c>
    </row>
    <row r="4170" spans="1:9" x14ac:dyDescent="0.3">
      <c r="A4170" t="s">
        <v>135</v>
      </c>
      <c r="B4170" s="1">
        <v>42343</v>
      </c>
      <c r="C4170">
        <v>2288</v>
      </c>
      <c r="D4170">
        <v>816</v>
      </c>
      <c r="E4170">
        <v>2.2570999999999999</v>
      </c>
      <c r="F4170">
        <v>0.75239999999999996</v>
      </c>
      <c r="G4170" t="s">
        <v>98</v>
      </c>
      <c r="H4170" t="s">
        <v>142</v>
      </c>
      <c r="I4170" t="s">
        <v>142</v>
      </c>
    </row>
    <row r="4171" spans="1:9" x14ac:dyDescent="0.3">
      <c r="A4171" t="s">
        <v>135</v>
      </c>
      <c r="B4171" s="1">
        <v>42344</v>
      </c>
      <c r="C4171">
        <v>1926</v>
      </c>
      <c r="D4171">
        <v>688</v>
      </c>
      <c r="E4171">
        <v>1.9823</v>
      </c>
      <c r="F4171">
        <v>0.66069999999999995</v>
      </c>
      <c r="G4171" t="s">
        <v>98</v>
      </c>
      <c r="H4171" t="s">
        <v>142</v>
      </c>
      <c r="I4171" t="s">
        <v>142</v>
      </c>
    </row>
    <row r="4172" spans="1:9" x14ac:dyDescent="0.3">
      <c r="A4172" t="s">
        <v>135</v>
      </c>
      <c r="B4172" s="1">
        <v>42345</v>
      </c>
      <c r="C4172">
        <v>1088</v>
      </c>
      <c r="D4172">
        <v>468</v>
      </c>
      <c r="E4172">
        <v>1.3392999999999999</v>
      </c>
      <c r="F4172">
        <v>0.44640000000000002</v>
      </c>
      <c r="G4172" t="s">
        <v>98</v>
      </c>
      <c r="H4172" t="s">
        <v>142</v>
      </c>
      <c r="I4172" t="s">
        <v>142</v>
      </c>
    </row>
    <row r="4173" spans="1:9" x14ac:dyDescent="0.3">
      <c r="A4173" t="s">
        <v>135</v>
      </c>
      <c r="B4173" s="1">
        <v>42346</v>
      </c>
      <c r="C4173">
        <v>966</v>
      </c>
      <c r="D4173">
        <v>463</v>
      </c>
      <c r="E4173">
        <v>1.3526</v>
      </c>
      <c r="F4173">
        <v>0.45069999999999999</v>
      </c>
      <c r="G4173" t="s">
        <v>98</v>
      </c>
      <c r="H4173" t="s">
        <v>142</v>
      </c>
      <c r="I4173" t="s">
        <v>142</v>
      </c>
    </row>
    <row r="4174" spans="1:9" x14ac:dyDescent="0.3">
      <c r="A4174" t="s">
        <v>135</v>
      </c>
      <c r="B4174" s="1">
        <v>42347</v>
      </c>
      <c r="C4174">
        <v>1005</v>
      </c>
      <c r="D4174">
        <v>452</v>
      </c>
      <c r="E4174">
        <v>1.4275</v>
      </c>
      <c r="F4174">
        <v>0.47570000000000001</v>
      </c>
      <c r="G4174" t="s">
        <v>98</v>
      </c>
      <c r="H4174" t="s">
        <v>142</v>
      </c>
      <c r="I4174" t="s">
        <v>142</v>
      </c>
    </row>
    <row r="4175" spans="1:9" x14ac:dyDescent="0.3">
      <c r="A4175" t="s">
        <v>135</v>
      </c>
      <c r="B4175" s="1">
        <v>42348</v>
      </c>
      <c r="C4175">
        <v>1567</v>
      </c>
      <c r="D4175">
        <v>781</v>
      </c>
      <c r="E4175">
        <v>2.2913000000000001</v>
      </c>
      <c r="F4175">
        <v>0.76380000000000003</v>
      </c>
      <c r="G4175" t="s">
        <v>98</v>
      </c>
      <c r="H4175" t="s">
        <v>142</v>
      </c>
      <c r="I4175" t="s">
        <v>142</v>
      </c>
    </row>
    <row r="4176" spans="1:9" x14ac:dyDescent="0.3">
      <c r="A4176" t="s">
        <v>135</v>
      </c>
      <c r="B4176" s="1">
        <v>42349</v>
      </c>
      <c r="C4176">
        <v>1229</v>
      </c>
      <c r="D4176">
        <v>517</v>
      </c>
      <c r="E4176">
        <v>1.5136000000000001</v>
      </c>
      <c r="F4176">
        <v>0.50460000000000005</v>
      </c>
      <c r="G4176" t="s">
        <v>98</v>
      </c>
      <c r="H4176" t="s">
        <v>142</v>
      </c>
      <c r="I4176" t="s">
        <v>142</v>
      </c>
    </row>
    <row r="4177" spans="1:9" x14ac:dyDescent="0.3">
      <c r="A4177" t="s">
        <v>135</v>
      </c>
      <c r="B4177" s="1">
        <v>42350</v>
      </c>
      <c r="C4177">
        <v>1969</v>
      </c>
      <c r="D4177">
        <v>763</v>
      </c>
      <c r="E4177">
        <v>2.2578999999999998</v>
      </c>
      <c r="F4177">
        <v>0.75249999999999995</v>
      </c>
      <c r="G4177" t="s">
        <v>98</v>
      </c>
      <c r="H4177" t="s">
        <v>142</v>
      </c>
      <c r="I4177" t="s">
        <v>142</v>
      </c>
    </row>
    <row r="4178" spans="1:9" x14ac:dyDescent="0.3">
      <c r="A4178" t="s">
        <v>135</v>
      </c>
      <c r="B4178" s="1">
        <v>42351</v>
      </c>
      <c r="C4178">
        <v>1655</v>
      </c>
      <c r="D4178">
        <v>611</v>
      </c>
      <c r="E4178">
        <v>1.8219000000000001</v>
      </c>
      <c r="F4178">
        <v>0.60729999999999995</v>
      </c>
      <c r="G4178" t="s">
        <v>98</v>
      </c>
      <c r="H4178" t="s">
        <v>142</v>
      </c>
      <c r="I4178" t="s">
        <v>142</v>
      </c>
    </row>
    <row r="4179" spans="1:9" x14ac:dyDescent="0.3">
      <c r="A4179" t="s">
        <v>135</v>
      </c>
      <c r="B4179" s="1">
        <v>42352</v>
      </c>
      <c r="C4179">
        <v>922</v>
      </c>
      <c r="D4179">
        <v>446</v>
      </c>
      <c r="E4179">
        <v>1.3566</v>
      </c>
      <c r="F4179">
        <v>0.45219999999999999</v>
      </c>
      <c r="G4179" t="s">
        <v>98</v>
      </c>
      <c r="H4179" t="s">
        <v>142</v>
      </c>
      <c r="I4179" t="s">
        <v>142</v>
      </c>
    </row>
    <row r="4180" spans="1:9" x14ac:dyDescent="0.3">
      <c r="A4180" t="s">
        <v>135</v>
      </c>
      <c r="B4180" s="1">
        <v>42353</v>
      </c>
      <c r="C4180">
        <v>862</v>
      </c>
      <c r="D4180">
        <v>395</v>
      </c>
      <c r="E4180">
        <v>1.2011000000000001</v>
      </c>
      <c r="F4180">
        <v>0.40029999999999999</v>
      </c>
      <c r="G4180" t="s">
        <v>98</v>
      </c>
      <c r="H4180" t="s">
        <v>142</v>
      </c>
      <c r="I4180" t="s">
        <v>142</v>
      </c>
    </row>
    <row r="4181" spans="1:9" x14ac:dyDescent="0.3">
      <c r="A4181" t="s">
        <v>135</v>
      </c>
      <c r="B4181" s="1">
        <v>42354</v>
      </c>
      <c r="C4181">
        <v>851</v>
      </c>
      <c r="D4181">
        <v>400</v>
      </c>
      <c r="E4181">
        <v>1.1808000000000001</v>
      </c>
      <c r="F4181">
        <v>0.39360000000000001</v>
      </c>
      <c r="G4181" t="s">
        <v>98</v>
      </c>
      <c r="H4181" t="s">
        <v>142</v>
      </c>
      <c r="I4181" t="s">
        <v>142</v>
      </c>
    </row>
    <row r="4182" spans="1:9" x14ac:dyDescent="0.3">
      <c r="A4182" t="s">
        <v>135</v>
      </c>
      <c r="B4182" s="1">
        <v>42355</v>
      </c>
      <c r="C4182">
        <v>1327</v>
      </c>
      <c r="D4182">
        <v>638</v>
      </c>
      <c r="E4182">
        <v>1.8129999999999999</v>
      </c>
      <c r="F4182">
        <v>0.60440000000000005</v>
      </c>
      <c r="G4182" t="s">
        <v>98</v>
      </c>
      <c r="H4182" t="s">
        <v>142</v>
      </c>
      <c r="I4182" t="s">
        <v>142</v>
      </c>
    </row>
    <row r="4183" spans="1:9" x14ac:dyDescent="0.3">
      <c r="A4183" t="s">
        <v>135</v>
      </c>
      <c r="B4183" s="1">
        <v>42356</v>
      </c>
      <c r="C4183">
        <v>991</v>
      </c>
      <c r="D4183">
        <v>500</v>
      </c>
      <c r="E4183">
        <v>1.4992000000000001</v>
      </c>
      <c r="F4183">
        <v>0.49980000000000002</v>
      </c>
      <c r="G4183" t="s">
        <v>98</v>
      </c>
      <c r="H4183" t="s">
        <v>142</v>
      </c>
      <c r="I4183" t="s">
        <v>142</v>
      </c>
    </row>
    <row r="4184" spans="1:9" x14ac:dyDescent="0.3">
      <c r="A4184" t="s">
        <v>135</v>
      </c>
      <c r="B4184" s="1">
        <v>42357</v>
      </c>
      <c r="C4184">
        <v>1498</v>
      </c>
      <c r="D4184">
        <v>661</v>
      </c>
      <c r="E4184">
        <v>1.8292999999999999</v>
      </c>
      <c r="F4184">
        <v>0.60970000000000002</v>
      </c>
      <c r="G4184" t="s">
        <v>98</v>
      </c>
      <c r="H4184" t="s">
        <v>142</v>
      </c>
      <c r="I4184" t="s">
        <v>142</v>
      </c>
    </row>
    <row r="4185" spans="1:9" x14ac:dyDescent="0.3">
      <c r="A4185" t="s">
        <v>135</v>
      </c>
      <c r="B4185" s="1">
        <v>42358</v>
      </c>
      <c r="C4185">
        <v>1323</v>
      </c>
      <c r="D4185">
        <v>534</v>
      </c>
      <c r="E4185">
        <v>1.5586</v>
      </c>
      <c r="F4185">
        <v>0.51949999999999996</v>
      </c>
      <c r="G4185" t="s">
        <v>98</v>
      </c>
      <c r="H4185" t="s">
        <v>142</v>
      </c>
      <c r="I4185" t="s">
        <v>142</v>
      </c>
    </row>
    <row r="4186" spans="1:9" x14ac:dyDescent="0.3">
      <c r="A4186" t="s">
        <v>135</v>
      </c>
      <c r="B4186" s="1">
        <v>42359</v>
      </c>
      <c r="C4186">
        <v>784</v>
      </c>
      <c r="D4186">
        <v>348</v>
      </c>
      <c r="E4186">
        <v>1.0056</v>
      </c>
      <c r="F4186">
        <v>0.3352</v>
      </c>
      <c r="G4186" t="s">
        <v>98</v>
      </c>
      <c r="H4186" t="s">
        <v>142</v>
      </c>
      <c r="I4186" t="s">
        <v>142</v>
      </c>
    </row>
    <row r="4187" spans="1:9" x14ac:dyDescent="0.3">
      <c r="A4187" t="s">
        <v>135</v>
      </c>
      <c r="B4187" s="1">
        <v>42360</v>
      </c>
      <c r="C4187">
        <v>869</v>
      </c>
      <c r="D4187">
        <v>412</v>
      </c>
      <c r="E4187">
        <v>1.2345999999999999</v>
      </c>
      <c r="F4187">
        <v>0.41139999999999999</v>
      </c>
      <c r="G4187" t="s">
        <v>98</v>
      </c>
      <c r="H4187" t="s">
        <v>142</v>
      </c>
      <c r="I4187" t="s">
        <v>142</v>
      </c>
    </row>
    <row r="4188" spans="1:9" x14ac:dyDescent="0.3">
      <c r="A4188" t="s">
        <v>135</v>
      </c>
      <c r="B4188" s="1">
        <v>42361</v>
      </c>
      <c r="C4188">
        <v>771</v>
      </c>
      <c r="D4188">
        <v>395</v>
      </c>
      <c r="E4188">
        <v>1.0964</v>
      </c>
      <c r="F4188">
        <v>0.3654</v>
      </c>
      <c r="G4188" t="s">
        <v>98</v>
      </c>
      <c r="H4188" t="s">
        <v>142</v>
      </c>
      <c r="I4188" t="s">
        <v>142</v>
      </c>
    </row>
    <row r="4189" spans="1:9" x14ac:dyDescent="0.3">
      <c r="A4189" t="s">
        <v>135</v>
      </c>
      <c r="B4189" s="1">
        <v>42362</v>
      </c>
      <c r="C4189">
        <v>685</v>
      </c>
      <c r="D4189">
        <v>299</v>
      </c>
      <c r="E4189">
        <v>0.81820000000000004</v>
      </c>
      <c r="F4189">
        <v>0.2727</v>
      </c>
      <c r="G4189" t="s">
        <v>98</v>
      </c>
      <c r="H4189" t="s">
        <v>142</v>
      </c>
      <c r="I4189" t="s">
        <v>142</v>
      </c>
    </row>
    <row r="4190" spans="1:9" x14ac:dyDescent="0.3">
      <c r="A4190" t="s">
        <v>135</v>
      </c>
      <c r="B4190" s="1">
        <v>42363</v>
      </c>
      <c r="C4190">
        <v>1149</v>
      </c>
      <c r="D4190">
        <v>450</v>
      </c>
      <c r="E4190">
        <v>1.2012</v>
      </c>
      <c r="F4190">
        <v>0.40029999999999999</v>
      </c>
      <c r="G4190" t="s">
        <v>98</v>
      </c>
      <c r="H4190" t="s">
        <v>142</v>
      </c>
      <c r="I4190" t="s">
        <v>142</v>
      </c>
    </row>
    <row r="4191" spans="1:9" x14ac:dyDescent="0.3">
      <c r="A4191" t="s">
        <v>135</v>
      </c>
      <c r="B4191" s="1">
        <v>42364</v>
      </c>
      <c r="C4191">
        <v>2364</v>
      </c>
      <c r="D4191">
        <v>1032</v>
      </c>
      <c r="E4191">
        <v>2.7673999999999999</v>
      </c>
      <c r="F4191">
        <v>0.92249999999999999</v>
      </c>
      <c r="G4191" t="s">
        <v>98</v>
      </c>
      <c r="H4191" t="s">
        <v>142</v>
      </c>
      <c r="I4191" t="s">
        <v>142</v>
      </c>
    </row>
    <row r="4192" spans="1:9" x14ac:dyDescent="0.3">
      <c r="A4192" t="s">
        <v>135</v>
      </c>
      <c r="B4192" s="1">
        <v>42365</v>
      </c>
      <c r="C4192">
        <v>2110</v>
      </c>
      <c r="D4192">
        <v>883</v>
      </c>
      <c r="E4192">
        <v>2.3578000000000001</v>
      </c>
      <c r="F4192">
        <v>0.78580000000000005</v>
      </c>
      <c r="G4192" t="s">
        <v>98</v>
      </c>
      <c r="H4192" t="s">
        <v>142</v>
      </c>
      <c r="I4192" t="s">
        <v>142</v>
      </c>
    </row>
    <row r="4193" spans="1:9" x14ac:dyDescent="0.3">
      <c r="A4193" t="s">
        <v>135</v>
      </c>
      <c r="B4193" s="1">
        <v>42366</v>
      </c>
      <c r="C4193">
        <v>1020</v>
      </c>
      <c r="D4193">
        <v>434</v>
      </c>
      <c r="E4193">
        <v>1.2514000000000001</v>
      </c>
      <c r="F4193">
        <v>0.41710000000000003</v>
      </c>
      <c r="G4193" t="s">
        <v>98</v>
      </c>
      <c r="H4193" t="s">
        <v>142</v>
      </c>
      <c r="I4193" t="s">
        <v>142</v>
      </c>
    </row>
    <row r="4194" spans="1:9" x14ac:dyDescent="0.3">
      <c r="A4194" t="s">
        <v>135</v>
      </c>
      <c r="B4194" s="1">
        <v>42367</v>
      </c>
      <c r="C4194">
        <v>814</v>
      </c>
      <c r="D4194">
        <v>329</v>
      </c>
      <c r="E4194">
        <v>0.91339999999999999</v>
      </c>
      <c r="F4194">
        <v>0.3044</v>
      </c>
      <c r="G4194" t="s">
        <v>98</v>
      </c>
      <c r="H4194" t="s">
        <v>142</v>
      </c>
      <c r="I4194" t="s">
        <v>142</v>
      </c>
    </row>
    <row r="4195" spans="1:9" x14ac:dyDescent="0.3">
      <c r="A4195" t="s">
        <v>135</v>
      </c>
      <c r="B4195" s="1">
        <v>42368</v>
      </c>
      <c r="C4195">
        <v>782</v>
      </c>
      <c r="D4195">
        <v>305</v>
      </c>
      <c r="E4195">
        <v>0.88759999999999994</v>
      </c>
      <c r="F4195">
        <v>0.29580000000000001</v>
      </c>
      <c r="G4195" t="s">
        <v>98</v>
      </c>
      <c r="H4195" t="s">
        <v>142</v>
      </c>
      <c r="I4195" t="s">
        <v>142</v>
      </c>
    </row>
    <row r="4196" spans="1:9" x14ac:dyDescent="0.3">
      <c r="A4196" t="s">
        <v>135</v>
      </c>
      <c r="B4196" s="1">
        <v>42369</v>
      </c>
      <c r="C4196">
        <v>738</v>
      </c>
      <c r="D4196">
        <v>288</v>
      </c>
      <c r="E4196">
        <v>0.79</v>
      </c>
      <c r="F4196">
        <v>0.26319999999999999</v>
      </c>
      <c r="G4196" t="s">
        <v>98</v>
      </c>
      <c r="H4196" t="s">
        <v>142</v>
      </c>
      <c r="I4196" t="s">
        <v>142</v>
      </c>
    </row>
    <row r="4197" spans="1:9" x14ac:dyDescent="0.3">
      <c r="A4197" t="s">
        <v>135</v>
      </c>
      <c r="B4197" s="1">
        <v>42370</v>
      </c>
      <c r="C4197">
        <v>1284</v>
      </c>
      <c r="D4197">
        <v>252</v>
      </c>
      <c r="E4197">
        <v>0.69350000000000001</v>
      </c>
      <c r="F4197">
        <v>0.23100000000000001</v>
      </c>
      <c r="G4197" t="s">
        <v>98</v>
      </c>
      <c r="H4197" t="s">
        <v>142</v>
      </c>
      <c r="I4197" t="s">
        <v>142</v>
      </c>
    </row>
    <row r="4198" spans="1:9" x14ac:dyDescent="0.3">
      <c r="A4198" t="s">
        <v>135</v>
      </c>
      <c r="B4198" s="1">
        <v>42371</v>
      </c>
      <c r="C4198">
        <v>2962</v>
      </c>
      <c r="D4198">
        <v>586</v>
      </c>
      <c r="E4198">
        <v>1.5847</v>
      </c>
      <c r="F4198">
        <v>0.5282</v>
      </c>
      <c r="G4198" t="s">
        <v>98</v>
      </c>
      <c r="H4198" t="s">
        <v>142</v>
      </c>
      <c r="I4198" t="s">
        <v>142</v>
      </c>
    </row>
    <row r="4199" spans="1:9" x14ac:dyDescent="0.3">
      <c r="A4199" t="s">
        <v>135</v>
      </c>
      <c r="B4199" s="1">
        <v>42372</v>
      </c>
      <c r="C4199">
        <v>1776</v>
      </c>
      <c r="D4199">
        <v>446</v>
      </c>
      <c r="E4199">
        <v>1.2053</v>
      </c>
      <c r="F4199">
        <v>0.40150000000000002</v>
      </c>
      <c r="G4199" t="s">
        <v>98</v>
      </c>
      <c r="H4199" t="s">
        <v>142</v>
      </c>
      <c r="I4199" t="s">
        <v>142</v>
      </c>
    </row>
    <row r="4200" spans="1:9" x14ac:dyDescent="0.3">
      <c r="A4200" t="s">
        <v>135</v>
      </c>
      <c r="B4200" s="1">
        <v>42373</v>
      </c>
      <c r="C4200">
        <v>1066</v>
      </c>
      <c r="D4200">
        <v>298</v>
      </c>
      <c r="E4200">
        <v>0.79290000000000005</v>
      </c>
      <c r="F4200">
        <v>0.26429999999999998</v>
      </c>
      <c r="G4200" t="s">
        <v>98</v>
      </c>
      <c r="H4200" t="s">
        <v>142</v>
      </c>
      <c r="I4200" t="s">
        <v>142</v>
      </c>
    </row>
    <row r="4201" spans="1:9" x14ac:dyDescent="0.3">
      <c r="A4201" t="s">
        <v>135</v>
      </c>
      <c r="B4201" s="1">
        <v>42374</v>
      </c>
      <c r="C4201">
        <v>1007</v>
      </c>
      <c r="D4201">
        <v>402</v>
      </c>
      <c r="E4201">
        <v>1.089</v>
      </c>
      <c r="F4201">
        <v>0.36299999999999999</v>
      </c>
      <c r="G4201" t="s">
        <v>98</v>
      </c>
      <c r="H4201" t="s">
        <v>142</v>
      </c>
      <c r="I4201" t="s">
        <v>142</v>
      </c>
    </row>
    <row r="4202" spans="1:9" x14ac:dyDescent="0.3">
      <c r="A4202" t="s">
        <v>135</v>
      </c>
      <c r="B4202" s="1">
        <v>42375</v>
      </c>
      <c r="C4202">
        <v>1173</v>
      </c>
      <c r="D4202">
        <v>398</v>
      </c>
      <c r="E4202">
        <v>1.0592999999999999</v>
      </c>
      <c r="F4202">
        <v>0.3528</v>
      </c>
      <c r="G4202" t="s">
        <v>98</v>
      </c>
      <c r="H4202" t="s">
        <v>142</v>
      </c>
      <c r="I4202" t="s">
        <v>142</v>
      </c>
    </row>
    <row r="4203" spans="1:9" x14ac:dyDescent="0.3">
      <c r="A4203" t="s">
        <v>135</v>
      </c>
      <c r="B4203" s="1">
        <v>42376</v>
      </c>
      <c r="C4203">
        <v>1180</v>
      </c>
      <c r="D4203">
        <v>408</v>
      </c>
      <c r="E4203">
        <v>1.0893999999999999</v>
      </c>
      <c r="F4203">
        <v>0.36309999999999998</v>
      </c>
      <c r="G4203" t="s">
        <v>98</v>
      </c>
      <c r="H4203" t="s">
        <v>142</v>
      </c>
      <c r="I4203" t="s">
        <v>142</v>
      </c>
    </row>
    <row r="4204" spans="1:9" x14ac:dyDescent="0.3">
      <c r="A4204" t="s">
        <v>135</v>
      </c>
      <c r="B4204" s="1">
        <v>42377</v>
      </c>
      <c r="C4204">
        <v>1273</v>
      </c>
      <c r="D4204">
        <v>491</v>
      </c>
      <c r="E4204">
        <v>1.2912999999999999</v>
      </c>
      <c r="F4204">
        <v>0.4304</v>
      </c>
      <c r="G4204" t="s">
        <v>98</v>
      </c>
      <c r="H4204" t="s">
        <v>142</v>
      </c>
      <c r="I4204" t="s">
        <v>142</v>
      </c>
    </row>
    <row r="4205" spans="1:9" x14ac:dyDescent="0.3">
      <c r="A4205" t="s">
        <v>135</v>
      </c>
      <c r="B4205" s="1">
        <v>42378</v>
      </c>
      <c r="C4205">
        <v>1804</v>
      </c>
      <c r="D4205">
        <v>532</v>
      </c>
      <c r="E4205">
        <v>1.3911</v>
      </c>
      <c r="F4205">
        <v>0.4637</v>
      </c>
      <c r="G4205" t="s">
        <v>98</v>
      </c>
      <c r="H4205" t="s">
        <v>142</v>
      </c>
      <c r="I4205" t="s">
        <v>142</v>
      </c>
    </row>
    <row r="4206" spans="1:9" x14ac:dyDescent="0.3">
      <c r="A4206" t="s">
        <v>135</v>
      </c>
      <c r="B4206" s="1">
        <v>42379</v>
      </c>
      <c r="C4206">
        <v>1509</v>
      </c>
      <c r="D4206">
        <v>361</v>
      </c>
      <c r="E4206">
        <v>0.9617</v>
      </c>
      <c r="F4206">
        <v>0.32040000000000002</v>
      </c>
      <c r="G4206" t="s">
        <v>98</v>
      </c>
      <c r="H4206" t="s">
        <v>142</v>
      </c>
      <c r="I4206" t="s">
        <v>142</v>
      </c>
    </row>
    <row r="4207" spans="1:9" x14ac:dyDescent="0.3">
      <c r="A4207" t="s">
        <v>135</v>
      </c>
      <c r="B4207" s="1">
        <v>42380</v>
      </c>
      <c r="C4207">
        <v>1734</v>
      </c>
      <c r="D4207">
        <v>519</v>
      </c>
      <c r="E4207">
        <v>1.3756999999999999</v>
      </c>
      <c r="F4207">
        <v>0.45839999999999997</v>
      </c>
      <c r="G4207" t="s">
        <v>98</v>
      </c>
      <c r="H4207" t="s">
        <v>142</v>
      </c>
      <c r="I4207" t="s">
        <v>142</v>
      </c>
    </row>
    <row r="4208" spans="1:9" x14ac:dyDescent="0.3">
      <c r="A4208" t="s">
        <v>135</v>
      </c>
      <c r="B4208" s="1">
        <v>42381</v>
      </c>
      <c r="C4208">
        <v>1360</v>
      </c>
      <c r="D4208">
        <v>469</v>
      </c>
      <c r="E4208">
        <v>1.2746999999999999</v>
      </c>
      <c r="F4208">
        <v>0.42480000000000001</v>
      </c>
      <c r="G4208" t="s">
        <v>98</v>
      </c>
      <c r="H4208" t="s">
        <v>142</v>
      </c>
      <c r="I4208" t="s">
        <v>142</v>
      </c>
    </row>
    <row r="4209" spans="1:9" x14ac:dyDescent="0.3">
      <c r="A4209" t="s">
        <v>135</v>
      </c>
      <c r="B4209" s="1">
        <v>42382</v>
      </c>
      <c r="C4209">
        <v>1788</v>
      </c>
      <c r="D4209">
        <v>618</v>
      </c>
      <c r="E4209">
        <v>1.6496999999999999</v>
      </c>
      <c r="F4209">
        <v>0.55000000000000004</v>
      </c>
      <c r="G4209" t="s">
        <v>98</v>
      </c>
      <c r="H4209" t="s">
        <v>142</v>
      </c>
      <c r="I4209" t="s">
        <v>142</v>
      </c>
    </row>
    <row r="4210" spans="1:9" x14ac:dyDescent="0.3">
      <c r="A4210" t="s">
        <v>135</v>
      </c>
      <c r="B4210" s="1">
        <v>42383</v>
      </c>
      <c r="C4210">
        <v>1841</v>
      </c>
      <c r="D4210">
        <v>614</v>
      </c>
      <c r="E4210">
        <v>1.6569</v>
      </c>
      <c r="F4210">
        <v>0.55210000000000004</v>
      </c>
      <c r="G4210" t="s">
        <v>98</v>
      </c>
      <c r="H4210" t="s">
        <v>142</v>
      </c>
      <c r="I4210" t="s">
        <v>142</v>
      </c>
    </row>
    <row r="4211" spans="1:9" x14ac:dyDescent="0.3">
      <c r="A4211" t="s">
        <v>135</v>
      </c>
      <c r="B4211" s="1">
        <v>42384</v>
      </c>
      <c r="C4211">
        <v>1581</v>
      </c>
      <c r="D4211">
        <v>642</v>
      </c>
      <c r="E4211">
        <v>1.698</v>
      </c>
      <c r="F4211">
        <v>0.56579999999999997</v>
      </c>
      <c r="G4211" t="s">
        <v>98</v>
      </c>
      <c r="H4211" t="s">
        <v>142</v>
      </c>
      <c r="I4211" t="s">
        <v>142</v>
      </c>
    </row>
    <row r="4212" spans="1:9" x14ac:dyDescent="0.3">
      <c r="A4212" t="s">
        <v>135</v>
      </c>
      <c r="B4212" s="1">
        <v>42385</v>
      </c>
      <c r="C4212">
        <v>2342</v>
      </c>
      <c r="D4212">
        <v>727</v>
      </c>
      <c r="E4212">
        <v>1.9462999999999999</v>
      </c>
      <c r="F4212">
        <v>0.64870000000000005</v>
      </c>
      <c r="G4212" t="s">
        <v>98</v>
      </c>
      <c r="H4212" t="s">
        <v>142</v>
      </c>
      <c r="I4212" t="s">
        <v>142</v>
      </c>
    </row>
    <row r="4213" spans="1:9" x14ac:dyDescent="0.3">
      <c r="A4213" t="s">
        <v>135</v>
      </c>
      <c r="B4213" s="1">
        <v>42386</v>
      </c>
      <c r="C4213">
        <v>1804</v>
      </c>
      <c r="D4213">
        <v>616</v>
      </c>
      <c r="E4213">
        <v>1.6551</v>
      </c>
      <c r="F4213">
        <v>0.55169999999999997</v>
      </c>
      <c r="G4213" t="s">
        <v>98</v>
      </c>
      <c r="H4213" t="s">
        <v>142</v>
      </c>
      <c r="I4213" t="s">
        <v>142</v>
      </c>
    </row>
    <row r="4214" spans="1:9" x14ac:dyDescent="0.3">
      <c r="A4214" t="s">
        <v>135</v>
      </c>
      <c r="B4214" s="1">
        <v>42387</v>
      </c>
      <c r="C4214">
        <v>1127</v>
      </c>
      <c r="D4214">
        <v>402</v>
      </c>
      <c r="E4214">
        <v>1.0502</v>
      </c>
      <c r="F4214">
        <v>0.35</v>
      </c>
      <c r="G4214" t="s">
        <v>98</v>
      </c>
      <c r="H4214" t="s">
        <v>142</v>
      </c>
      <c r="I4214" t="s">
        <v>142</v>
      </c>
    </row>
    <row r="4215" spans="1:9" x14ac:dyDescent="0.3">
      <c r="A4215" t="s">
        <v>135</v>
      </c>
      <c r="B4215" s="1">
        <v>42388</v>
      </c>
      <c r="C4215">
        <v>1077</v>
      </c>
      <c r="D4215">
        <v>404</v>
      </c>
      <c r="E4215">
        <v>1.0963000000000001</v>
      </c>
      <c r="F4215">
        <v>0.3654</v>
      </c>
      <c r="G4215" t="s">
        <v>98</v>
      </c>
      <c r="H4215" t="s">
        <v>142</v>
      </c>
      <c r="I4215" t="s">
        <v>142</v>
      </c>
    </row>
    <row r="4216" spans="1:9" x14ac:dyDescent="0.3">
      <c r="A4216" t="s">
        <v>135</v>
      </c>
      <c r="B4216" s="1">
        <v>42389</v>
      </c>
      <c r="C4216">
        <v>1192</v>
      </c>
      <c r="D4216">
        <v>427</v>
      </c>
      <c r="E4216">
        <v>1.2231000000000001</v>
      </c>
      <c r="F4216">
        <v>0.40749999999999997</v>
      </c>
      <c r="G4216" t="s">
        <v>98</v>
      </c>
      <c r="H4216" t="s">
        <v>142</v>
      </c>
      <c r="I4216" t="s">
        <v>142</v>
      </c>
    </row>
    <row r="4217" spans="1:9" x14ac:dyDescent="0.3">
      <c r="A4217" t="s">
        <v>135</v>
      </c>
      <c r="B4217" s="1">
        <v>42390</v>
      </c>
      <c r="C4217">
        <v>1147</v>
      </c>
      <c r="D4217">
        <v>442</v>
      </c>
      <c r="E4217">
        <v>1.2166999999999999</v>
      </c>
      <c r="F4217">
        <v>0.40560000000000002</v>
      </c>
      <c r="G4217" t="s">
        <v>98</v>
      </c>
      <c r="H4217" t="s">
        <v>142</v>
      </c>
      <c r="I4217" t="s">
        <v>142</v>
      </c>
    </row>
    <row r="4218" spans="1:9" x14ac:dyDescent="0.3">
      <c r="A4218" t="s">
        <v>135</v>
      </c>
      <c r="B4218" s="1">
        <v>42391</v>
      </c>
      <c r="C4218">
        <v>864</v>
      </c>
      <c r="D4218">
        <v>317</v>
      </c>
      <c r="E4218">
        <v>0.87770000000000004</v>
      </c>
      <c r="F4218">
        <v>0.29239999999999999</v>
      </c>
      <c r="G4218" t="s">
        <v>98</v>
      </c>
      <c r="H4218" t="s">
        <v>142</v>
      </c>
      <c r="I4218" t="s">
        <v>142</v>
      </c>
    </row>
    <row r="4219" spans="1:9" x14ac:dyDescent="0.3">
      <c r="A4219" t="s">
        <v>135</v>
      </c>
      <c r="B4219" s="1">
        <v>42392</v>
      </c>
      <c r="C4219">
        <v>852</v>
      </c>
      <c r="D4219">
        <v>239</v>
      </c>
      <c r="E4219">
        <v>0.68489999999999995</v>
      </c>
      <c r="F4219">
        <v>0.22800000000000001</v>
      </c>
      <c r="G4219" t="s">
        <v>98</v>
      </c>
      <c r="H4219" t="s">
        <v>142</v>
      </c>
      <c r="I4219" t="s">
        <v>142</v>
      </c>
    </row>
    <row r="4220" spans="1:9" x14ac:dyDescent="0.3">
      <c r="A4220" t="s">
        <v>135</v>
      </c>
      <c r="B4220" s="1">
        <v>42393</v>
      </c>
      <c r="C4220">
        <v>1208</v>
      </c>
      <c r="D4220">
        <v>310</v>
      </c>
      <c r="E4220">
        <v>0.81789999999999996</v>
      </c>
      <c r="F4220">
        <v>0.27260000000000001</v>
      </c>
      <c r="G4220" t="s">
        <v>98</v>
      </c>
      <c r="H4220" t="s">
        <v>142</v>
      </c>
      <c r="I4220" t="s">
        <v>142</v>
      </c>
    </row>
    <row r="4221" spans="1:9" x14ac:dyDescent="0.3">
      <c r="A4221" t="s">
        <v>135</v>
      </c>
      <c r="B4221" s="1">
        <v>42394</v>
      </c>
      <c r="C4221">
        <v>1194</v>
      </c>
      <c r="D4221">
        <v>396</v>
      </c>
      <c r="E4221">
        <v>1.0349999999999999</v>
      </c>
      <c r="F4221">
        <v>0.34499999999999997</v>
      </c>
      <c r="G4221" t="s">
        <v>98</v>
      </c>
      <c r="H4221" t="s">
        <v>142</v>
      </c>
      <c r="I4221" t="s">
        <v>142</v>
      </c>
    </row>
    <row r="4222" spans="1:9" x14ac:dyDescent="0.3">
      <c r="A4222" t="s">
        <v>135</v>
      </c>
      <c r="B4222" s="1">
        <v>42395</v>
      </c>
      <c r="C4222">
        <v>1116</v>
      </c>
      <c r="D4222">
        <v>378</v>
      </c>
      <c r="E4222">
        <v>1.0363</v>
      </c>
      <c r="F4222">
        <v>0.34520000000000001</v>
      </c>
      <c r="G4222" t="s">
        <v>98</v>
      </c>
      <c r="H4222" t="s">
        <v>142</v>
      </c>
      <c r="I4222" t="s">
        <v>142</v>
      </c>
    </row>
    <row r="4223" spans="1:9" x14ac:dyDescent="0.3">
      <c r="A4223" t="s">
        <v>135</v>
      </c>
      <c r="B4223" s="1">
        <v>42396</v>
      </c>
      <c r="C4223">
        <v>1047</v>
      </c>
      <c r="D4223">
        <v>394</v>
      </c>
      <c r="E4223">
        <v>1.0557000000000001</v>
      </c>
      <c r="F4223">
        <v>0.3518</v>
      </c>
      <c r="G4223" t="s">
        <v>98</v>
      </c>
      <c r="H4223" t="s">
        <v>142</v>
      </c>
      <c r="I4223" t="s">
        <v>142</v>
      </c>
    </row>
    <row r="4224" spans="1:9" x14ac:dyDescent="0.3">
      <c r="A4224" t="s">
        <v>135</v>
      </c>
      <c r="B4224" s="1">
        <v>42397</v>
      </c>
      <c r="C4224">
        <v>1138</v>
      </c>
      <c r="D4224">
        <v>441</v>
      </c>
      <c r="E4224">
        <v>1.2391000000000001</v>
      </c>
      <c r="F4224">
        <v>0.41299999999999998</v>
      </c>
      <c r="G4224" t="s">
        <v>98</v>
      </c>
      <c r="H4224" t="s">
        <v>142</v>
      </c>
      <c r="I4224" t="s">
        <v>142</v>
      </c>
    </row>
    <row r="4225" spans="1:9" x14ac:dyDescent="0.3">
      <c r="A4225" t="s">
        <v>135</v>
      </c>
      <c r="B4225" s="1">
        <v>42398</v>
      </c>
      <c r="C4225">
        <v>1223</v>
      </c>
      <c r="D4225">
        <v>454</v>
      </c>
      <c r="E4225">
        <v>1.3210999999999999</v>
      </c>
      <c r="F4225">
        <v>0.44040000000000001</v>
      </c>
      <c r="G4225" t="s">
        <v>98</v>
      </c>
      <c r="H4225" t="s">
        <v>142</v>
      </c>
      <c r="I4225" t="s">
        <v>142</v>
      </c>
    </row>
    <row r="4226" spans="1:9" x14ac:dyDescent="0.3">
      <c r="A4226" t="s">
        <v>135</v>
      </c>
      <c r="B4226" s="1">
        <v>42399</v>
      </c>
      <c r="C4226">
        <v>1566</v>
      </c>
      <c r="D4226">
        <v>474</v>
      </c>
      <c r="E4226">
        <v>1.3070999999999999</v>
      </c>
      <c r="F4226">
        <v>0.43530000000000002</v>
      </c>
      <c r="G4226" t="s">
        <v>98</v>
      </c>
      <c r="H4226" t="s">
        <v>142</v>
      </c>
      <c r="I4226" t="s">
        <v>142</v>
      </c>
    </row>
    <row r="4227" spans="1:9" x14ac:dyDescent="0.3">
      <c r="A4227" t="s">
        <v>135</v>
      </c>
      <c r="B4227" s="1">
        <v>42400</v>
      </c>
      <c r="C4227">
        <v>1622</v>
      </c>
      <c r="D4227">
        <v>472</v>
      </c>
      <c r="E4227">
        <v>1.2332000000000001</v>
      </c>
      <c r="F4227">
        <v>0.41099999999999998</v>
      </c>
      <c r="G4227" t="s">
        <v>98</v>
      </c>
      <c r="H4227" t="s">
        <v>142</v>
      </c>
      <c r="I4227" t="s">
        <v>142</v>
      </c>
    </row>
    <row r="4228" spans="1:9" x14ac:dyDescent="0.3">
      <c r="A4228" t="s">
        <v>135</v>
      </c>
      <c r="B4228" s="1">
        <v>42402</v>
      </c>
      <c r="C4228">
        <v>1206</v>
      </c>
      <c r="D4228">
        <v>415</v>
      </c>
      <c r="E4228">
        <v>1.1143000000000001</v>
      </c>
      <c r="F4228">
        <v>0.37119999999999997</v>
      </c>
      <c r="G4228" t="s">
        <v>98</v>
      </c>
      <c r="H4228" t="s">
        <v>142</v>
      </c>
      <c r="I4228" t="s">
        <v>142</v>
      </c>
    </row>
    <row r="4229" spans="1:9" x14ac:dyDescent="0.3">
      <c r="A4229" t="s">
        <v>135</v>
      </c>
      <c r="B4229" s="1">
        <v>42401</v>
      </c>
      <c r="C4229">
        <v>1125</v>
      </c>
      <c r="D4229">
        <v>391</v>
      </c>
      <c r="E4229">
        <v>1.0334000000000001</v>
      </c>
      <c r="F4229">
        <v>0.34449999999999997</v>
      </c>
      <c r="G4229" t="s">
        <v>98</v>
      </c>
      <c r="H4229" t="s">
        <v>142</v>
      </c>
      <c r="I4229" t="s">
        <v>142</v>
      </c>
    </row>
    <row r="4230" spans="1:9" x14ac:dyDescent="0.3">
      <c r="A4230" t="s">
        <v>135</v>
      </c>
      <c r="B4230" s="1">
        <v>42403</v>
      </c>
      <c r="C4230">
        <v>1089</v>
      </c>
      <c r="D4230">
        <v>403</v>
      </c>
      <c r="E4230">
        <v>1.0304</v>
      </c>
      <c r="F4230">
        <v>0.34310000000000002</v>
      </c>
      <c r="G4230" t="s">
        <v>98</v>
      </c>
      <c r="H4230" t="s">
        <v>142</v>
      </c>
      <c r="I4230" t="s">
        <v>142</v>
      </c>
    </row>
    <row r="4231" spans="1:9" x14ac:dyDescent="0.3">
      <c r="A4231" t="s">
        <v>135</v>
      </c>
      <c r="B4231" s="1">
        <v>42404</v>
      </c>
      <c r="C4231">
        <v>1110</v>
      </c>
      <c r="D4231">
        <v>435</v>
      </c>
      <c r="E4231">
        <v>1.1871</v>
      </c>
      <c r="F4231">
        <v>0.3957</v>
      </c>
      <c r="G4231" t="s">
        <v>98</v>
      </c>
      <c r="H4231" t="s">
        <v>142</v>
      </c>
      <c r="I4231" t="s">
        <v>142</v>
      </c>
    </row>
    <row r="4232" spans="1:9" x14ac:dyDescent="0.3">
      <c r="A4232" t="s">
        <v>135</v>
      </c>
      <c r="B4232" s="1">
        <v>42405</v>
      </c>
      <c r="C4232">
        <v>1076</v>
      </c>
      <c r="D4232">
        <v>430</v>
      </c>
      <c r="E4232">
        <v>1.1404000000000001</v>
      </c>
      <c r="F4232">
        <v>0.37990000000000002</v>
      </c>
      <c r="G4232" t="s">
        <v>98</v>
      </c>
      <c r="H4232" t="s">
        <v>142</v>
      </c>
      <c r="I4232" t="s">
        <v>142</v>
      </c>
    </row>
    <row r="4233" spans="1:9" x14ac:dyDescent="0.3">
      <c r="A4233" t="s">
        <v>135</v>
      </c>
      <c r="B4233" s="1">
        <v>42406</v>
      </c>
      <c r="C4233">
        <v>1932</v>
      </c>
      <c r="D4233">
        <v>518</v>
      </c>
      <c r="E4233">
        <v>1.4012</v>
      </c>
      <c r="F4233">
        <v>0.46679999999999999</v>
      </c>
      <c r="G4233" t="s">
        <v>98</v>
      </c>
      <c r="H4233" t="s">
        <v>142</v>
      </c>
      <c r="I4233" t="s">
        <v>142</v>
      </c>
    </row>
    <row r="4234" spans="1:9" x14ac:dyDescent="0.3">
      <c r="A4234" t="s">
        <v>135</v>
      </c>
      <c r="B4234" s="1">
        <v>42407</v>
      </c>
      <c r="C4234">
        <v>1156</v>
      </c>
      <c r="D4234">
        <v>409</v>
      </c>
      <c r="E4234">
        <v>1.1143000000000001</v>
      </c>
      <c r="F4234">
        <v>0.3715</v>
      </c>
      <c r="G4234" t="s">
        <v>98</v>
      </c>
      <c r="H4234" t="s">
        <v>142</v>
      </c>
      <c r="I4234" t="s">
        <v>142</v>
      </c>
    </row>
    <row r="4235" spans="1:9" x14ac:dyDescent="0.3">
      <c r="A4235" t="s">
        <v>135</v>
      </c>
      <c r="B4235" s="1">
        <v>42408</v>
      </c>
      <c r="C4235">
        <v>967</v>
      </c>
      <c r="D4235">
        <v>302</v>
      </c>
      <c r="E4235">
        <v>0.80220000000000002</v>
      </c>
      <c r="F4235">
        <v>0.26750000000000002</v>
      </c>
      <c r="G4235" t="s">
        <v>98</v>
      </c>
      <c r="H4235" t="s">
        <v>142</v>
      </c>
      <c r="I4235" t="s">
        <v>142</v>
      </c>
    </row>
    <row r="4236" spans="1:9" x14ac:dyDescent="0.3">
      <c r="A4236" t="s">
        <v>135</v>
      </c>
      <c r="B4236" s="1">
        <v>42409</v>
      </c>
      <c r="C4236">
        <v>1097</v>
      </c>
      <c r="D4236">
        <v>339</v>
      </c>
      <c r="E4236">
        <v>0.90710000000000002</v>
      </c>
      <c r="F4236">
        <v>0.30230000000000001</v>
      </c>
      <c r="G4236" t="s">
        <v>98</v>
      </c>
      <c r="H4236" t="s">
        <v>142</v>
      </c>
      <c r="I4236" t="s">
        <v>142</v>
      </c>
    </row>
    <row r="4237" spans="1:9" x14ac:dyDescent="0.3">
      <c r="A4237" t="s">
        <v>135</v>
      </c>
      <c r="B4237" s="1">
        <v>42410</v>
      </c>
      <c r="C4237">
        <v>1118</v>
      </c>
      <c r="D4237">
        <v>459</v>
      </c>
      <c r="E4237">
        <v>1.2189000000000001</v>
      </c>
      <c r="F4237">
        <v>0.40620000000000001</v>
      </c>
      <c r="G4237" t="s">
        <v>98</v>
      </c>
      <c r="H4237" t="s">
        <v>142</v>
      </c>
      <c r="I4237" t="s">
        <v>142</v>
      </c>
    </row>
    <row r="4238" spans="1:9" x14ac:dyDescent="0.3">
      <c r="A4238" t="s">
        <v>135</v>
      </c>
      <c r="B4238" s="1">
        <v>42411</v>
      </c>
      <c r="C4238">
        <v>821</v>
      </c>
      <c r="D4238">
        <v>283</v>
      </c>
      <c r="E4238">
        <v>0.7117</v>
      </c>
      <c r="F4238">
        <v>0.23710000000000001</v>
      </c>
      <c r="G4238" t="s">
        <v>98</v>
      </c>
      <c r="H4238" t="s">
        <v>142</v>
      </c>
      <c r="I4238" t="s">
        <v>142</v>
      </c>
    </row>
    <row r="4239" spans="1:9" x14ac:dyDescent="0.3">
      <c r="A4239" t="s">
        <v>135</v>
      </c>
      <c r="B4239" s="1">
        <v>42412</v>
      </c>
      <c r="C4239">
        <v>887</v>
      </c>
      <c r="D4239">
        <v>351</v>
      </c>
      <c r="E4239">
        <v>0.88600000000000001</v>
      </c>
      <c r="F4239">
        <v>0.2954</v>
      </c>
      <c r="G4239" t="s">
        <v>98</v>
      </c>
      <c r="H4239" t="s">
        <v>142</v>
      </c>
      <c r="I4239" t="s">
        <v>142</v>
      </c>
    </row>
    <row r="4240" spans="1:9" x14ac:dyDescent="0.3">
      <c r="A4240" t="s">
        <v>135</v>
      </c>
      <c r="B4240" s="1">
        <v>42413</v>
      </c>
      <c r="C4240">
        <v>1240</v>
      </c>
      <c r="D4240">
        <v>338</v>
      </c>
      <c r="E4240">
        <v>0.87419999999999998</v>
      </c>
      <c r="F4240">
        <v>0.29139999999999999</v>
      </c>
      <c r="G4240" t="s">
        <v>98</v>
      </c>
      <c r="H4240" t="s">
        <v>142</v>
      </c>
      <c r="I4240" t="s">
        <v>142</v>
      </c>
    </row>
    <row r="4241" spans="1:9" x14ac:dyDescent="0.3">
      <c r="A4241" t="s">
        <v>135</v>
      </c>
      <c r="B4241" s="1">
        <v>42414</v>
      </c>
      <c r="C4241">
        <v>1069</v>
      </c>
      <c r="D4241">
        <v>279</v>
      </c>
      <c r="E4241">
        <v>0.70640000000000003</v>
      </c>
      <c r="F4241">
        <v>0.23549999999999999</v>
      </c>
      <c r="G4241" t="s">
        <v>98</v>
      </c>
      <c r="H4241" t="s">
        <v>142</v>
      </c>
      <c r="I4241" t="s">
        <v>142</v>
      </c>
    </row>
    <row r="4242" spans="1:9" x14ac:dyDescent="0.3">
      <c r="A4242" t="s">
        <v>135</v>
      </c>
      <c r="B4242" s="1">
        <v>42415</v>
      </c>
      <c r="C4242">
        <v>868</v>
      </c>
      <c r="D4242">
        <v>287</v>
      </c>
      <c r="E4242">
        <v>0.73470000000000002</v>
      </c>
      <c r="F4242">
        <v>0.245</v>
      </c>
      <c r="G4242" t="s">
        <v>98</v>
      </c>
      <c r="H4242" t="s">
        <v>142</v>
      </c>
      <c r="I4242" t="s">
        <v>142</v>
      </c>
    </row>
    <row r="4243" spans="1:9" x14ac:dyDescent="0.3">
      <c r="A4243" t="s">
        <v>135</v>
      </c>
      <c r="B4243" s="1">
        <v>42416</v>
      </c>
      <c r="C4243">
        <v>1060</v>
      </c>
      <c r="D4243">
        <v>398</v>
      </c>
      <c r="E4243">
        <v>1.0008999999999999</v>
      </c>
      <c r="F4243">
        <v>0.33360000000000001</v>
      </c>
      <c r="G4243" t="s">
        <v>98</v>
      </c>
      <c r="H4243" t="s">
        <v>142</v>
      </c>
      <c r="I4243" t="s">
        <v>142</v>
      </c>
    </row>
    <row r="4244" spans="1:9" x14ac:dyDescent="0.3">
      <c r="A4244" t="s">
        <v>135</v>
      </c>
      <c r="B4244" s="1">
        <v>42417</v>
      </c>
      <c r="C4244">
        <v>984</v>
      </c>
      <c r="D4244">
        <v>357</v>
      </c>
      <c r="E4244">
        <v>0.96540000000000004</v>
      </c>
      <c r="F4244">
        <v>0.32179999999999997</v>
      </c>
      <c r="G4244" t="s">
        <v>98</v>
      </c>
      <c r="H4244" t="s">
        <v>142</v>
      </c>
      <c r="I4244" t="s">
        <v>142</v>
      </c>
    </row>
    <row r="4245" spans="1:9" x14ac:dyDescent="0.3">
      <c r="A4245" t="s">
        <v>135</v>
      </c>
      <c r="B4245" s="1">
        <v>42418</v>
      </c>
      <c r="C4245">
        <v>1232</v>
      </c>
      <c r="D4245">
        <v>404</v>
      </c>
      <c r="E4245">
        <v>1.0840000000000001</v>
      </c>
      <c r="F4245">
        <v>0.36130000000000001</v>
      </c>
      <c r="G4245" t="s">
        <v>98</v>
      </c>
      <c r="H4245" t="s">
        <v>142</v>
      </c>
      <c r="I4245" t="s">
        <v>142</v>
      </c>
    </row>
    <row r="4246" spans="1:9" x14ac:dyDescent="0.3">
      <c r="A4246" t="s">
        <v>135</v>
      </c>
      <c r="B4246" s="1">
        <v>42419</v>
      </c>
      <c r="C4246">
        <v>1282</v>
      </c>
      <c r="D4246">
        <v>501</v>
      </c>
      <c r="E4246">
        <v>1.3529</v>
      </c>
      <c r="F4246">
        <v>0.4511</v>
      </c>
      <c r="G4246" t="s">
        <v>98</v>
      </c>
      <c r="H4246" t="s">
        <v>142</v>
      </c>
      <c r="I4246" t="s">
        <v>142</v>
      </c>
    </row>
    <row r="4247" spans="1:9" x14ac:dyDescent="0.3">
      <c r="A4247" t="s">
        <v>135</v>
      </c>
      <c r="B4247" s="1">
        <v>42420</v>
      </c>
      <c r="C4247">
        <v>1900</v>
      </c>
      <c r="D4247">
        <v>480</v>
      </c>
      <c r="E4247">
        <v>1.2524</v>
      </c>
      <c r="F4247">
        <v>0.41749999999999998</v>
      </c>
      <c r="G4247" t="s">
        <v>98</v>
      </c>
      <c r="H4247" t="s">
        <v>142</v>
      </c>
      <c r="I4247" t="s">
        <v>142</v>
      </c>
    </row>
    <row r="4248" spans="1:9" x14ac:dyDescent="0.3">
      <c r="A4248" t="s">
        <v>135</v>
      </c>
      <c r="B4248" s="1">
        <v>42421</v>
      </c>
      <c r="C4248">
        <v>2115</v>
      </c>
      <c r="D4248">
        <v>543</v>
      </c>
      <c r="E4248">
        <v>1.3898999999999999</v>
      </c>
      <c r="F4248">
        <v>0.46329999999999999</v>
      </c>
      <c r="G4248" t="s">
        <v>98</v>
      </c>
      <c r="H4248" t="s">
        <v>142</v>
      </c>
      <c r="I4248" t="s">
        <v>142</v>
      </c>
    </row>
    <row r="4249" spans="1:9" x14ac:dyDescent="0.3">
      <c r="A4249" t="s">
        <v>135</v>
      </c>
      <c r="B4249" s="1">
        <v>42422</v>
      </c>
      <c r="C4249">
        <v>1190</v>
      </c>
      <c r="D4249">
        <v>392</v>
      </c>
      <c r="E4249">
        <v>1.0404</v>
      </c>
      <c r="F4249">
        <v>0.34699999999999998</v>
      </c>
      <c r="G4249" t="s">
        <v>98</v>
      </c>
      <c r="H4249" t="s">
        <v>142</v>
      </c>
      <c r="I4249" t="s">
        <v>142</v>
      </c>
    </row>
    <row r="4250" spans="1:9" x14ac:dyDescent="0.3">
      <c r="A4250" t="s">
        <v>135</v>
      </c>
      <c r="B4250" s="1">
        <v>42423</v>
      </c>
      <c r="C4250">
        <v>1080</v>
      </c>
      <c r="D4250">
        <v>323</v>
      </c>
      <c r="E4250">
        <v>0.8488</v>
      </c>
      <c r="F4250">
        <v>0.2828</v>
      </c>
      <c r="G4250" t="s">
        <v>98</v>
      </c>
      <c r="H4250" t="s">
        <v>142</v>
      </c>
      <c r="I4250" t="s">
        <v>142</v>
      </c>
    </row>
    <row r="4251" spans="1:9" x14ac:dyDescent="0.3">
      <c r="A4251" t="s">
        <v>136</v>
      </c>
      <c r="B4251" s="1">
        <v>42309</v>
      </c>
      <c r="C4251">
        <v>10760</v>
      </c>
      <c r="D4251">
        <v>4927</v>
      </c>
      <c r="E4251">
        <v>12.317500000000001</v>
      </c>
      <c r="F4251">
        <v>2.3041</v>
      </c>
      <c r="G4251" t="s">
        <v>98</v>
      </c>
      <c r="H4251" t="s">
        <v>142</v>
      </c>
      <c r="I4251" t="s">
        <v>142</v>
      </c>
    </row>
    <row r="4252" spans="1:9" x14ac:dyDescent="0.3">
      <c r="A4252" t="s">
        <v>136</v>
      </c>
      <c r="B4252" s="1">
        <v>42310</v>
      </c>
      <c r="C4252">
        <v>29800</v>
      </c>
      <c r="D4252">
        <v>13138</v>
      </c>
      <c r="E4252">
        <v>34.314999999999998</v>
      </c>
      <c r="F4252">
        <v>11.4384</v>
      </c>
      <c r="G4252" t="s">
        <v>98</v>
      </c>
      <c r="H4252" t="s">
        <v>142</v>
      </c>
      <c r="I4252" t="s">
        <v>142</v>
      </c>
    </row>
    <row r="4253" spans="1:9" x14ac:dyDescent="0.3">
      <c r="A4253" t="s">
        <v>136</v>
      </c>
      <c r="B4253" s="1">
        <v>42311</v>
      </c>
      <c r="C4253">
        <v>26205</v>
      </c>
      <c r="D4253">
        <v>12110</v>
      </c>
      <c r="E4253">
        <v>33.070900000000002</v>
      </c>
      <c r="F4253">
        <v>11.0235</v>
      </c>
      <c r="G4253" t="s">
        <v>98</v>
      </c>
      <c r="H4253" t="s">
        <v>142</v>
      </c>
      <c r="I4253" t="s">
        <v>142</v>
      </c>
    </row>
    <row r="4254" spans="1:9" x14ac:dyDescent="0.3">
      <c r="A4254" t="s">
        <v>136</v>
      </c>
      <c r="B4254" s="1">
        <v>42312</v>
      </c>
      <c r="C4254">
        <v>26501</v>
      </c>
      <c r="D4254">
        <v>13166</v>
      </c>
      <c r="E4254">
        <v>35.578000000000003</v>
      </c>
      <c r="F4254">
        <v>11.8592</v>
      </c>
      <c r="G4254" t="s">
        <v>98</v>
      </c>
      <c r="H4254" t="s">
        <v>142</v>
      </c>
      <c r="I4254" t="s">
        <v>142</v>
      </c>
    </row>
    <row r="4255" spans="1:9" x14ac:dyDescent="0.3">
      <c r="A4255" t="s">
        <v>136</v>
      </c>
      <c r="B4255" s="1">
        <v>42313</v>
      </c>
      <c r="C4255">
        <v>25844</v>
      </c>
      <c r="D4255">
        <v>12212</v>
      </c>
      <c r="E4255">
        <v>32.6252</v>
      </c>
      <c r="F4255">
        <v>10.8752</v>
      </c>
      <c r="G4255" t="s">
        <v>98</v>
      </c>
      <c r="H4255" t="s">
        <v>142</v>
      </c>
      <c r="I4255" t="s">
        <v>142</v>
      </c>
    </row>
    <row r="4256" spans="1:9" x14ac:dyDescent="0.3">
      <c r="A4256" t="s">
        <v>136</v>
      </c>
      <c r="B4256" s="1">
        <v>42314</v>
      </c>
      <c r="C4256">
        <v>24279</v>
      </c>
      <c r="D4256">
        <v>11377</v>
      </c>
      <c r="E4256">
        <v>30.7224</v>
      </c>
      <c r="F4256">
        <v>10.241</v>
      </c>
      <c r="G4256" t="s">
        <v>98</v>
      </c>
      <c r="H4256" t="s">
        <v>142</v>
      </c>
      <c r="I4256" t="s">
        <v>142</v>
      </c>
    </row>
    <row r="4257" spans="1:9" x14ac:dyDescent="0.3">
      <c r="A4257" t="s">
        <v>136</v>
      </c>
      <c r="B4257" s="1">
        <v>42316</v>
      </c>
      <c r="C4257">
        <v>10175</v>
      </c>
      <c r="D4257">
        <v>3810</v>
      </c>
      <c r="E4257">
        <v>10.5884</v>
      </c>
      <c r="F4257">
        <v>3.5293000000000001</v>
      </c>
      <c r="G4257" t="s">
        <v>98</v>
      </c>
      <c r="H4257" t="s">
        <v>142</v>
      </c>
      <c r="I4257" t="s">
        <v>142</v>
      </c>
    </row>
    <row r="4258" spans="1:9" x14ac:dyDescent="0.3">
      <c r="A4258" t="s">
        <v>136</v>
      </c>
      <c r="B4258" s="1">
        <v>42315</v>
      </c>
      <c r="C4258">
        <v>11485</v>
      </c>
      <c r="D4258">
        <v>4231</v>
      </c>
      <c r="E4258">
        <v>11.742900000000001</v>
      </c>
      <c r="F4258">
        <v>3.9142999999999999</v>
      </c>
      <c r="G4258" t="s">
        <v>98</v>
      </c>
      <c r="H4258" t="s">
        <v>142</v>
      </c>
      <c r="I4258" t="s">
        <v>142</v>
      </c>
    </row>
    <row r="4259" spans="1:9" x14ac:dyDescent="0.3">
      <c r="A4259" t="s">
        <v>136</v>
      </c>
      <c r="B4259" s="1">
        <v>42317</v>
      </c>
      <c r="C4259">
        <v>27030</v>
      </c>
      <c r="D4259">
        <v>11837</v>
      </c>
      <c r="E4259">
        <v>31.869800000000001</v>
      </c>
      <c r="F4259">
        <v>10.6234</v>
      </c>
      <c r="G4259" t="s">
        <v>98</v>
      </c>
      <c r="H4259" t="s">
        <v>142</v>
      </c>
      <c r="I4259" t="s">
        <v>142</v>
      </c>
    </row>
    <row r="4260" spans="1:9" x14ac:dyDescent="0.3">
      <c r="A4260" t="s">
        <v>136</v>
      </c>
      <c r="B4260" s="1">
        <v>42318</v>
      </c>
      <c r="C4260">
        <v>28737</v>
      </c>
      <c r="D4260">
        <v>13619</v>
      </c>
      <c r="E4260">
        <v>37.021599999999999</v>
      </c>
      <c r="F4260">
        <v>12.3406</v>
      </c>
      <c r="G4260" t="s">
        <v>98</v>
      </c>
      <c r="H4260" t="s">
        <v>142</v>
      </c>
      <c r="I4260" t="s">
        <v>142</v>
      </c>
    </row>
    <row r="4261" spans="1:9" x14ac:dyDescent="0.3">
      <c r="A4261" t="s">
        <v>136</v>
      </c>
      <c r="B4261" s="1">
        <v>42319</v>
      </c>
      <c r="C4261">
        <v>24308</v>
      </c>
      <c r="D4261">
        <v>11764</v>
      </c>
      <c r="E4261">
        <v>32.404800000000002</v>
      </c>
      <c r="F4261">
        <v>10.801600000000001</v>
      </c>
      <c r="G4261" t="s">
        <v>98</v>
      </c>
      <c r="H4261" t="s">
        <v>142</v>
      </c>
      <c r="I4261" t="s">
        <v>142</v>
      </c>
    </row>
    <row r="4262" spans="1:9" x14ac:dyDescent="0.3">
      <c r="A4262" t="s">
        <v>136</v>
      </c>
      <c r="B4262" s="1">
        <v>42320</v>
      </c>
      <c r="C4262">
        <v>28490</v>
      </c>
      <c r="D4262">
        <v>14468</v>
      </c>
      <c r="E4262">
        <v>39.461199999999998</v>
      </c>
      <c r="F4262">
        <v>13.153700000000001</v>
      </c>
      <c r="G4262" t="s">
        <v>98</v>
      </c>
      <c r="H4262" t="s">
        <v>142</v>
      </c>
      <c r="I4262" t="s">
        <v>142</v>
      </c>
    </row>
    <row r="4263" spans="1:9" x14ac:dyDescent="0.3">
      <c r="A4263" t="s">
        <v>136</v>
      </c>
      <c r="B4263" s="1">
        <v>42321</v>
      </c>
      <c r="C4263">
        <v>29360</v>
      </c>
      <c r="D4263">
        <v>15298</v>
      </c>
      <c r="E4263">
        <v>41.996600000000001</v>
      </c>
      <c r="F4263">
        <v>13.998799999999999</v>
      </c>
      <c r="G4263" t="s">
        <v>98</v>
      </c>
      <c r="H4263" t="s">
        <v>142</v>
      </c>
      <c r="I4263" t="s">
        <v>142</v>
      </c>
    </row>
    <row r="4264" spans="1:9" x14ac:dyDescent="0.3">
      <c r="A4264" t="s">
        <v>136</v>
      </c>
      <c r="B4264" s="1">
        <v>42322</v>
      </c>
      <c r="C4264">
        <v>17343</v>
      </c>
      <c r="D4264">
        <v>8105</v>
      </c>
      <c r="E4264">
        <v>22.2349</v>
      </c>
      <c r="F4264">
        <v>7.4116</v>
      </c>
      <c r="G4264" t="s">
        <v>98</v>
      </c>
      <c r="H4264" t="s">
        <v>142</v>
      </c>
      <c r="I4264" t="s">
        <v>142</v>
      </c>
    </row>
    <row r="4265" spans="1:9" x14ac:dyDescent="0.3">
      <c r="A4265" t="s">
        <v>136</v>
      </c>
      <c r="B4265" s="1">
        <v>42323</v>
      </c>
      <c r="C4265">
        <v>15303</v>
      </c>
      <c r="D4265">
        <v>6174</v>
      </c>
      <c r="E4265">
        <v>17.050799999999999</v>
      </c>
      <c r="F4265">
        <v>5.6835000000000004</v>
      </c>
      <c r="G4265" t="s">
        <v>98</v>
      </c>
      <c r="H4265" t="s">
        <v>142</v>
      </c>
      <c r="I4265" t="s">
        <v>142</v>
      </c>
    </row>
    <row r="4266" spans="1:9" x14ac:dyDescent="0.3">
      <c r="A4266" t="s">
        <v>136</v>
      </c>
      <c r="B4266" s="1">
        <v>42324</v>
      </c>
      <c r="C4266">
        <v>33364</v>
      </c>
      <c r="D4266">
        <v>16289</v>
      </c>
      <c r="E4266">
        <v>44.335299999999997</v>
      </c>
      <c r="F4266">
        <v>14.7784</v>
      </c>
      <c r="G4266" t="s">
        <v>98</v>
      </c>
      <c r="H4266" t="s">
        <v>142</v>
      </c>
      <c r="I4266" t="s">
        <v>142</v>
      </c>
    </row>
    <row r="4267" spans="1:9" x14ac:dyDescent="0.3">
      <c r="A4267" t="s">
        <v>136</v>
      </c>
      <c r="B4267" s="1">
        <v>42325</v>
      </c>
      <c r="C4267">
        <v>27850</v>
      </c>
      <c r="D4267">
        <v>15277</v>
      </c>
      <c r="E4267">
        <v>42.825299999999999</v>
      </c>
      <c r="F4267">
        <v>14.275</v>
      </c>
      <c r="G4267" t="s">
        <v>98</v>
      </c>
      <c r="H4267" t="s">
        <v>142</v>
      </c>
      <c r="I4267" t="s">
        <v>142</v>
      </c>
    </row>
    <row r="4268" spans="1:9" x14ac:dyDescent="0.3">
      <c r="A4268" t="s">
        <v>136</v>
      </c>
      <c r="B4268" s="1">
        <v>42326</v>
      </c>
      <c r="C4268">
        <v>27553</v>
      </c>
      <c r="D4268">
        <v>15328</v>
      </c>
      <c r="E4268">
        <v>38.32</v>
      </c>
      <c r="F4268">
        <v>18.009799999999998</v>
      </c>
      <c r="G4268" t="s">
        <v>98</v>
      </c>
      <c r="H4268" t="s">
        <v>142</v>
      </c>
      <c r="I4268" t="s">
        <v>142</v>
      </c>
    </row>
    <row r="4269" spans="1:9" x14ac:dyDescent="0.3">
      <c r="A4269" t="s">
        <v>136</v>
      </c>
      <c r="B4269" s="1">
        <v>42327</v>
      </c>
      <c r="C4269">
        <v>29092</v>
      </c>
      <c r="D4269">
        <v>16424</v>
      </c>
      <c r="E4269">
        <v>41.06</v>
      </c>
      <c r="F4269">
        <v>19.426200000000001</v>
      </c>
      <c r="G4269" t="s">
        <v>98</v>
      </c>
      <c r="H4269" t="s">
        <v>142</v>
      </c>
      <c r="I4269" t="s">
        <v>142</v>
      </c>
    </row>
    <row r="4270" spans="1:9" x14ac:dyDescent="0.3">
      <c r="A4270" t="s">
        <v>136</v>
      </c>
      <c r="B4270" s="1">
        <v>42328</v>
      </c>
      <c r="C4270">
        <v>31782</v>
      </c>
      <c r="D4270">
        <v>16305</v>
      </c>
      <c r="E4270">
        <v>40.762500000000003</v>
      </c>
      <c r="F4270">
        <v>21.238499999999998</v>
      </c>
      <c r="G4270" t="s">
        <v>98</v>
      </c>
      <c r="H4270" t="s">
        <v>142</v>
      </c>
      <c r="I4270" t="s">
        <v>142</v>
      </c>
    </row>
    <row r="4271" spans="1:9" x14ac:dyDescent="0.3">
      <c r="A4271" t="s">
        <v>136</v>
      </c>
      <c r="B4271" s="1">
        <v>42329</v>
      </c>
      <c r="C4271">
        <v>14031</v>
      </c>
      <c r="D4271">
        <v>6620</v>
      </c>
      <c r="E4271">
        <v>16.55</v>
      </c>
      <c r="F4271">
        <v>8.8971</v>
      </c>
      <c r="G4271" t="s">
        <v>98</v>
      </c>
      <c r="H4271" t="s">
        <v>142</v>
      </c>
      <c r="I4271" t="s">
        <v>142</v>
      </c>
    </row>
    <row r="4272" spans="1:9" x14ac:dyDescent="0.3">
      <c r="A4272" t="s">
        <v>136</v>
      </c>
      <c r="B4272" s="1">
        <v>42330</v>
      </c>
      <c r="C4272">
        <v>12399</v>
      </c>
      <c r="D4272">
        <v>5261</v>
      </c>
      <c r="E4272">
        <v>13.1525</v>
      </c>
      <c r="F4272">
        <v>6.9783999999999997</v>
      </c>
      <c r="G4272" t="s">
        <v>98</v>
      </c>
      <c r="H4272" t="s">
        <v>142</v>
      </c>
      <c r="I4272" t="s">
        <v>142</v>
      </c>
    </row>
    <row r="4273" spans="1:9" x14ac:dyDescent="0.3">
      <c r="A4273" t="s">
        <v>136</v>
      </c>
      <c r="B4273" s="1">
        <v>42331</v>
      </c>
      <c r="C4273">
        <v>28198</v>
      </c>
      <c r="D4273">
        <v>14898</v>
      </c>
      <c r="E4273">
        <v>37.244999999999997</v>
      </c>
      <c r="F4273">
        <v>18.026299999999999</v>
      </c>
      <c r="G4273" t="s">
        <v>98</v>
      </c>
      <c r="H4273" t="s">
        <v>142</v>
      </c>
      <c r="I4273" t="s">
        <v>142</v>
      </c>
    </row>
    <row r="4274" spans="1:9" x14ac:dyDescent="0.3">
      <c r="A4274" t="s">
        <v>136</v>
      </c>
      <c r="B4274" s="1">
        <v>42332</v>
      </c>
      <c r="C4274">
        <v>23632</v>
      </c>
      <c r="D4274">
        <v>14542</v>
      </c>
      <c r="E4274">
        <v>36.354999999999997</v>
      </c>
      <c r="F4274">
        <v>19.290900000000001</v>
      </c>
      <c r="G4274" t="s">
        <v>98</v>
      </c>
      <c r="H4274" t="s">
        <v>142</v>
      </c>
      <c r="I4274" t="s">
        <v>142</v>
      </c>
    </row>
    <row r="4275" spans="1:9" x14ac:dyDescent="0.3">
      <c r="A4275" t="s">
        <v>136</v>
      </c>
      <c r="B4275" s="1">
        <v>42333</v>
      </c>
      <c r="C4275">
        <v>19317</v>
      </c>
      <c r="D4275">
        <v>11769</v>
      </c>
      <c r="E4275">
        <v>29.422499999999999</v>
      </c>
      <c r="F4275">
        <v>14.887700000000001</v>
      </c>
      <c r="G4275" t="s">
        <v>98</v>
      </c>
      <c r="H4275" t="s">
        <v>142</v>
      </c>
      <c r="I4275" t="s">
        <v>142</v>
      </c>
    </row>
    <row r="4276" spans="1:9" x14ac:dyDescent="0.3">
      <c r="A4276" t="s">
        <v>136</v>
      </c>
      <c r="B4276" s="1">
        <v>42334</v>
      </c>
      <c r="C4276">
        <v>8432</v>
      </c>
      <c r="D4276">
        <v>4605</v>
      </c>
      <c r="E4276">
        <v>11.512499999999999</v>
      </c>
      <c r="F4276">
        <v>6.2397999999999998</v>
      </c>
      <c r="G4276" t="s">
        <v>98</v>
      </c>
      <c r="H4276" t="s">
        <v>142</v>
      </c>
      <c r="I4276" t="s">
        <v>142</v>
      </c>
    </row>
    <row r="4277" spans="1:9" x14ac:dyDescent="0.3">
      <c r="A4277" t="s">
        <v>136</v>
      </c>
      <c r="B4277" s="1">
        <v>42335</v>
      </c>
      <c r="C4277">
        <v>10432</v>
      </c>
      <c r="D4277">
        <v>5862</v>
      </c>
      <c r="E4277">
        <v>14.654999999999999</v>
      </c>
      <c r="F4277">
        <v>8.9634</v>
      </c>
      <c r="G4277" t="s">
        <v>98</v>
      </c>
      <c r="H4277" t="s">
        <v>142</v>
      </c>
      <c r="I4277" t="s">
        <v>142</v>
      </c>
    </row>
    <row r="4278" spans="1:9" x14ac:dyDescent="0.3">
      <c r="A4278" t="s">
        <v>136</v>
      </c>
      <c r="B4278" s="1">
        <v>42336</v>
      </c>
      <c r="C4278">
        <v>9704</v>
      </c>
      <c r="D4278">
        <v>5026</v>
      </c>
      <c r="E4278">
        <v>12.565</v>
      </c>
      <c r="F4278">
        <v>7.7914000000000003</v>
      </c>
      <c r="G4278" t="s">
        <v>98</v>
      </c>
      <c r="H4278" t="s">
        <v>142</v>
      </c>
      <c r="I4278" t="s">
        <v>142</v>
      </c>
    </row>
    <row r="4279" spans="1:9" x14ac:dyDescent="0.3">
      <c r="A4279" t="s">
        <v>136</v>
      </c>
      <c r="B4279" s="1">
        <v>42337</v>
      </c>
      <c r="C4279">
        <v>11185</v>
      </c>
      <c r="D4279">
        <v>5191</v>
      </c>
      <c r="E4279">
        <v>12.977499999999999</v>
      </c>
      <c r="F4279">
        <v>8.2243999999999993</v>
      </c>
      <c r="G4279" t="s">
        <v>98</v>
      </c>
      <c r="H4279" t="s">
        <v>142</v>
      </c>
      <c r="I4279" t="s">
        <v>142</v>
      </c>
    </row>
    <row r="4280" spans="1:9" x14ac:dyDescent="0.3">
      <c r="A4280" t="s">
        <v>136</v>
      </c>
      <c r="B4280" s="1">
        <v>42338</v>
      </c>
      <c r="C4280">
        <v>26860</v>
      </c>
      <c r="D4280">
        <v>15712</v>
      </c>
      <c r="E4280">
        <v>39.28</v>
      </c>
      <c r="F4280">
        <v>22.624099999999999</v>
      </c>
      <c r="G4280" t="s">
        <v>98</v>
      </c>
      <c r="H4280" t="s">
        <v>142</v>
      </c>
      <c r="I4280" t="s">
        <v>142</v>
      </c>
    </row>
    <row r="4281" spans="1:9" x14ac:dyDescent="0.3">
      <c r="A4281" t="s">
        <v>136</v>
      </c>
      <c r="B4281" s="1">
        <v>42339</v>
      </c>
      <c r="C4281">
        <v>27718</v>
      </c>
      <c r="D4281">
        <v>15760</v>
      </c>
      <c r="E4281">
        <v>39.4</v>
      </c>
      <c r="F4281">
        <v>20.655000000000001</v>
      </c>
      <c r="G4281" t="s">
        <v>98</v>
      </c>
      <c r="H4281" t="s">
        <v>142</v>
      </c>
      <c r="I4281" t="s">
        <v>142</v>
      </c>
    </row>
    <row r="4282" spans="1:9" x14ac:dyDescent="0.3">
      <c r="A4282" t="s">
        <v>136</v>
      </c>
      <c r="B4282" s="1">
        <v>42341</v>
      </c>
      <c r="C4282">
        <v>24790</v>
      </c>
      <c r="D4282">
        <v>13097</v>
      </c>
      <c r="E4282">
        <v>32.7425</v>
      </c>
      <c r="F4282">
        <v>16.724799999999998</v>
      </c>
      <c r="G4282" t="s">
        <v>98</v>
      </c>
      <c r="H4282" t="s">
        <v>142</v>
      </c>
      <c r="I4282" t="s">
        <v>142</v>
      </c>
    </row>
    <row r="4283" spans="1:9" x14ac:dyDescent="0.3">
      <c r="A4283" t="s">
        <v>136</v>
      </c>
      <c r="B4283" s="1">
        <v>42340</v>
      </c>
      <c r="C4283">
        <v>25906</v>
      </c>
      <c r="D4283">
        <v>13771</v>
      </c>
      <c r="E4283">
        <v>34.427500000000002</v>
      </c>
      <c r="F4283">
        <v>17.8964</v>
      </c>
      <c r="G4283" t="s">
        <v>98</v>
      </c>
      <c r="H4283" t="s">
        <v>142</v>
      </c>
      <c r="I4283" t="s">
        <v>142</v>
      </c>
    </row>
    <row r="4284" spans="1:9" x14ac:dyDescent="0.3">
      <c r="A4284" t="s">
        <v>136</v>
      </c>
      <c r="B4284" s="1">
        <v>42342</v>
      </c>
      <c r="C4284">
        <v>22314</v>
      </c>
      <c r="D4284">
        <v>12079</v>
      </c>
      <c r="E4284">
        <v>30.197500000000002</v>
      </c>
      <c r="F4284">
        <v>15.1944</v>
      </c>
      <c r="G4284" t="s">
        <v>98</v>
      </c>
      <c r="H4284" t="s">
        <v>142</v>
      </c>
      <c r="I4284" t="s">
        <v>142</v>
      </c>
    </row>
    <row r="4285" spans="1:9" x14ac:dyDescent="0.3">
      <c r="A4285" t="s">
        <v>136</v>
      </c>
      <c r="B4285" s="1">
        <v>42343</v>
      </c>
      <c r="C4285">
        <v>10372</v>
      </c>
      <c r="D4285">
        <v>4640</v>
      </c>
      <c r="E4285">
        <v>11.6</v>
      </c>
      <c r="F4285">
        <v>6.2702999999999998</v>
      </c>
      <c r="G4285" t="s">
        <v>98</v>
      </c>
      <c r="H4285" t="s">
        <v>142</v>
      </c>
      <c r="I4285" t="s">
        <v>142</v>
      </c>
    </row>
    <row r="4286" spans="1:9" x14ac:dyDescent="0.3">
      <c r="A4286" t="s">
        <v>136</v>
      </c>
      <c r="B4286" s="1">
        <v>42344</v>
      </c>
      <c r="C4286">
        <v>10243</v>
      </c>
      <c r="D4286">
        <v>4429</v>
      </c>
      <c r="E4286">
        <v>11.0725</v>
      </c>
      <c r="F4286">
        <v>5.6368</v>
      </c>
      <c r="G4286" t="s">
        <v>98</v>
      </c>
      <c r="H4286" t="s">
        <v>142</v>
      </c>
      <c r="I4286" t="s">
        <v>142</v>
      </c>
    </row>
    <row r="4287" spans="1:9" x14ac:dyDescent="0.3">
      <c r="A4287" t="s">
        <v>136</v>
      </c>
      <c r="B4287" s="1">
        <v>42345</v>
      </c>
      <c r="C4287">
        <v>26242</v>
      </c>
      <c r="D4287">
        <v>14291</v>
      </c>
      <c r="E4287">
        <v>35.727499999999999</v>
      </c>
      <c r="F4287">
        <v>18.043099999999999</v>
      </c>
      <c r="G4287" t="s">
        <v>98</v>
      </c>
      <c r="H4287" t="s">
        <v>142</v>
      </c>
      <c r="I4287" t="s">
        <v>142</v>
      </c>
    </row>
    <row r="4288" spans="1:9" x14ac:dyDescent="0.3">
      <c r="A4288" t="s">
        <v>136</v>
      </c>
      <c r="B4288" s="1">
        <v>42346</v>
      </c>
      <c r="C4288">
        <v>23932</v>
      </c>
      <c r="D4288">
        <v>13511</v>
      </c>
      <c r="E4288">
        <v>33.777500000000003</v>
      </c>
      <c r="F4288">
        <v>17.531300000000002</v>
      </c>
      <c r="G4288" t="s">
        <v>98</v>
      </c>
      <c r="H4288" t="s">
        <v>142</v>
      </c>
      <c r="I4288" t="s">
        <v>142</v>
      </c>
    </row>
    <row r="4289" spans="1:9" x14ac:dyDescent="0.3">
      <c r="A4289" t="s">
        <v>136</v>
      </c>
      <c r="B4289" s="1">
        <v>42347</v>
      </c>
      <c r="C4289">
        <v>21603</v>
      </c>
      <c r="D4289">
        <v>12834</v>
      </c>
      <c r="E4289">
        <v>32.085000000000001</v>
      </c>
      <c r="F4289">
        <v>16.956800000000001</v>
      </c>
      <c r="G4289" t="s">
        <v>98</v>
      </c>
      <c r="H4289" t="s">
        <v>142</v>
      </c>
      <c r="I4289" t="s">
        <v>142</v>
      </c>
    </row>
    <row r="4290" spans="1:9" x14ac:dyDescent="0.3">
      <c r="A4290" t="s">
        <v>136</v>
      </c>
      <c r="B4290" s="1">
        <v>42348</v>
      </c>
      <c r="C4290">
        <v>22652</v>
      </c>
      <c r="D4290">
        <v>13618</v>
      </c>
      <c r="E4290">
        <v>34.045000000000002</v>
      </c>
      <c r="F4290">
        <v>17.521999999999998</v>
      </c>
      <c r="G4290" t="s">
        <v>98</v>
      </c>
      <c r="H4290" t="s">
        <v>142</v>
      </c>
      <c r="I4290" t="s">
        <v>142</v>
      </c>
    </row>
    <row r="4291" spans="1:9" x14ac:dyDescent="0.3">
      <c r="A4291" t="s">
        <v>136</v>
      </c>
      <c r="B4291" s="1">
        <v>42349</v>
      </c>
      <c r="C4291">
        <v>24334</v>
      </c>
      <c r="D4291">
        <v>15161</v>
      </c>
      <c r="E4291">
        <v>37.902500000000003</v>
      </c>
      <c r="F4291">
        <v>20.1676</v>
      </c>
      <c r="G4291" t="s">
        <v>98</v>
      </c>
      <c r="H4291" t="s">
        <v>142</v>
      </c>
      <c r="I4291" t="s">
        <v>142</v>
      </c>
    </row>
    <row r="4292" spans="1:9" x14ac:dyDescent="0.3">
      <c r="A4292" t="s">
        <v>136</v>
      </c>
      <c r="B4292" s="1">
        <v>42350</v>
      </c>
      <c r="C4292">
        <v>10623</v>
      </c>
      <c r="D4292">
        <v>5975</v>
      </c>
      <c r="E4292">
        <v>14.9375</v>
      </c>
      <c r="F4292">
        <v>8.1495999999999995</v>
      </c>
      <c r="G4292" t="s">
        <v>98</v>
      </c>
      <c r="H4292" t="s">
        <v>142</v>
      </c>
      <c r="I4292" t="s">
        <v>142</v>
      </c>
    </row>
    <row r="4293" spans="1:9" x14ac:dyDescent="0.3">
      <c r="A4293" t="s">
        <v>136</v>
      </c>
      <c r="B4293" s="1">
        <v>42351</v>
      </c>
      <c r="C4293">
        <v>9928</v>
      </c>
      <c r="D4293">
        <v>4401</v>
      </c>
      <c r="E4293">
        <v>11.0025</v>
      </c>
      <c r="F4293">
        <v>6.2427999999999999</v>
      </c>
      <c r="G4293" t="s">
        <v>98</v>
      </c>
      <c r="H4293" t="s">
        <v>142</v>
      </c>
      <c r="I4293" t="s">
        <v>142</v>
      </c>
    </row>
    <row r="4294" spans="1:9" x14ac:dyDescent="0.3">
      <c r="A4294" t="s">
        <v>136</v>
      </c>
      <c r="B4294" s="1">
        <v>42352</v>
      </c>
      <c r="C4294">
        <v>27044</v>
      </c>
      <c r="D4294">
        <v>15284</v>
      </c>
      <c r="E4294">
        <v>38.21</v>
      </c>
      <c r="F4294">
        <v>20.538799999999998</v>
      </c>
      <c r="G4294" t="s">
        <v>98</v>
      </c>
      <c r="H4294" t="s">
        <v>142</v>
      </c>
      <c r="I4294" t="s">
        <v>142</v>
      </c>
    </row>
    <row r="4295" spans="1:9" x14ac:dyDescent="0.3">
      <c r="A4295" t="s">
        <v>136</v>
      </c>
      <c r="B4295" s="1">
        <v>42353</v>
      </c>
      <c r="C4295">
        <v>22901</v>
      </c>
      <c r="D4295">
        <v>13770</v>
      </c>
      <c r="E4295">
        <v>34.424999999999997</v>
      </c>
      <c r="F4295">
        <v>19.294499999999999</v>
      </c>
      <c r="G4295" t="s">
        <v>98</v>
      </c>
      <c r="H4295" t="s">
        <v>142</v>
      </c>
      <c r="I4295" t="s">
        <v>142</v>
      </c>
    </row>
    <row r="4296" spans="1:9" x14ac:dyDescent="0.3">
      <c r="A4296" t="s">
        <v>136</v>
      </c>
      <c r="B4296" s="1">
        <v>42354</v>
      </c>
      <c r="C4296">
        <v>26042</v>
      </c>
      <c r="D4296">
        <v>14307</v>
      </c>
      <c r="E4296">
        <v>35.767499999999998</v>
      </c>
      <c r="F4296">
        <v>22.417000000000002</v>
      </c>
      <c r="G4296" t="s">
        <v>98</v>
      </c>
      <c r="H4296" t="s">
        <v>142</v>
      </c>
      <c r="I4296" t="s">
        <v>142</v>
      </c>
    </row>
    <row r="4297" spans="1:9" x14ac:dyDescent="0.3">
      <c r="A4297" t="s">
        <v>136</v>
      </c>
      <c r="B4297" s="1">
        <v>42355</v>
      </c>
      <c r="C4297">
        <v>28446</v>
      </c>
      <c r="D4297">
        <v>15761</v>
      </c>
      <c r="E4297">
        <v>39.402500000000003</v>
      </c>
      <c r="F4297">
        <v>25.008400000000002</v>
      </c>
      <c r="G4297" t="s">
        <v>98</v>
      </c>
      <c r="H4297" t="s">
        <v>142</v>
      </c>
      <c r="I4297" t="s">
        <v>142</v>
      </c>
    </row>
    <row r="4298" spans="1:9" x14ac:dyDescent="0.3">
      <c r="A4298" t="s">
        <v>136</v>
      </c>
      <c r="B4298" s="1">
        <v>42356</v>
      </c>
      <c r="C4298">
        <v>23749</v>
      </c>
      <c r="D4298">
        <v>13924</v>
      </c>
      <c r="E4298">
        <v>34.81</v>
      </c>
      <c r="F4298">
        <v>22.946200000000001</v>
      </c>
      <c r="G4298" t="s">
        <v>98</v>
      </c>
      <c r="H4298" t="s">
        <v>142</v>
      </c>
      <c r="I4298" t="s">
        <v>142</v>
      </c>
    </row>
    <row r="4299" spans="1:9" x14ac:dyDescent="0.3">
      <c r="A4299" t="s">
        <v>136</v>
      </c>
      <c r="B4299" s="1">
        <v>42357</v>
      </c>
      <c r="C4299">
        <v>11156</v>
      </c>
      <c r="D4299">
        <v>5275</v>
      </c>
      <c r="E4299">
        <v>13.4246</v>
      </c>
      <c r="F4299">
        <v>8.9498999999999995</v>
      </c>
      <c r="G4299" t="s">
        <v>98</v>
      </c>
      <c r="H4299" t="s">
        <v>142</v>
      </c>
      <c r="I4299" t="s">
        <v>142</v>
      </c>
    </row>
    <row r="4300" spans="1:9" x14ac:dyDescent="0.3">
      <c r="A4300" t="s">
        <v>136</v>
      </c>
      <c r="B4300" s="1">
        <v>42358</v>
      </c>
      <c r="C4300">
        <v>10153</v>
      </c>
      <c r="D4300">
        <v>4352</v>
      </c>
      <c r="E4300">
        <v>11.204599999999999</v>
      </c>
      <c r="F4300">
        <v>7.4698000000000002</v>
      </c>
      <c r="G4300" t="s">
        <v>98</v>
      </c>
      <c r="H4300" t="s">
        <v>142</v>
      </c>
      <c r="I4300" t="s">
        <v>142</v>
      </c>
    </row>
    <row r="4301" spans="1:9" x14ac:dyDescent="0.3">
      <c r="A4301" t="s">
        <v>136</v>
      </c>
      <c r="B4301" s="1">
        <v>42359</v>
      </c>
      <c r="C4301">
        <v>22984</v>
      </c>
      <c r="D4301">
        <v>12382</v>
      </c>
      <c r="E4301">
        <v>31.216999999999999</v>
      </c>
      <c r="F4301">
        <v>20.811399999999999</v>
      </c>
      <c r="G4301" t="s">
        <v>98</v>
      </c>
      <c r="H4301" t="s">
        <v>142</v>
      </c>
      <c r="I4301" t="s">
        <v>142</v>
      </c>
    </row>
    <row r="4302" spans="1:9" x14ac:dyDescent="0.3">
      <c r="A4302" t="s">
        <v>136</v>
      </c>
      <c r="B4302" s="1">
        <v>42360</v>
      </c>
      <c r="C4302">
        <v>22908</v>
      </c>
      <c r="D4302">
        <v>12225</v>
      </c>
      <c r="E4302">
        <v>30.636900000000001</v>
      </c>
      <c r="F4302">
        <v>20.424600000000002</v>
      </c>
      <c r="G4302" t="s">
        <v>98</v>
      </c>
      <c r="H4302" t="s">
        <v>142</v>
      </c>
      <c r="I4302" t="s">
        <v>142</v>
      </c>
    </row>
    <row r="4303" spans="1:9" x14ac:dyDescent="0.3">
      <c r="A4303" t="s">
        <v>136</v>
      </c>
      <c r="B4303" s="1">
        <v>42361</v>
      </c>
      <c r="C4303">
        <v>19597</v>
      </c>
      <c r="D4303">
        <v>10118</v>
      </c>
      <c r="E4303">
        <v>25.6343</v>
      </c>
      <c r="F4303">
        <v>17.089500000000001</v>
      </c>
      <c r="G4303" t="s">
        <v>98</v>
      </c>
      <c r="H4303" t="s">
        <v>142</v>
      </c>
      <c r="I4303" t="s">
        <v>142</v>
      </c>
    </row>
    <row r="4304" spans="1:9" x14ac:dyDescent="0.3">
      <c r="A4304" t="s">
        <v>136</v>
      </c>
      <c r="B4304" s="1">
        <v>42362</v>
      </c>
      <c r="C4304">
        <v>14047</v>
      </c>
      <c r="D4304">
        <v>7175</v>
      </c>
      <c r="E4304">
        <v>18.005600000000001</v>
      </c>
      <c r="F4304">
        <v>12.0039</v>
      </c>
      <c r="G4304" t="s">
        <v>98</v>
      </c>
      <c r="H4304" t="s">
        <v>142</v>
      </c>
      <c r="I4304" t="s">
        <v>142</v>
      </c>
    </row>
    <row r="4305" spans="1:9" x14ac:dyDescent="0.3">
      <c r="A4305" t="s">
        <v>136</v>
      </c>
      <c r="B4305" s="1">
        <v>42363</v>
      </c>
      <c r="C4305">
        <v>7482</v>
      </c>
      <c r="D4305">
        <v>3135</v>
      </c>
      <c r="E4305">
        <v>7.8849999999999998</v>
      </c>
      <c r="F4305">
        <v>5.2565999999999997</v>
      </c>
      <c r="G4305" t="s">
        <v>98</v>
      </c>
      <c r="H4305" t="s">
        <v>142</v>
      </c>
      <c r="I4305" t="s">
        <v>142</v>
      </c>
    </row>
    <row r="4306" spans="1:9" x14ac:dyDescent="0.3">
      <c r="A4306" t="s">
        <v>136</v>
      </c>
      <c r="B4306" s="1">
        <v>42364</v>
      </c>
      <c r="C4306">
        <v>8977</v>
      </c>
      <c r="D4306">
        <v>3473</v>
      </c>
      <c r="E4306">
        <v>8.6824999999999992</v>
      </c>
      <c r="F4306">
        <v>5.6559999999999997</v>
      </c>
      <c r="G4306" t="s">
        <v>98</v>
      </c>
      <c r="H4306" t="s">
        <v>142</v>
      </c>
      <c r="I4306" t="s">
        <v>142</v>
      </c>
    </row>
    <row r="4307" spans="1:9" x14ac:dyDescent="0.3">
      <c r="A4307" t="s">
        <v>136</v>
      </c>
      <c r="B4307" s="1">
        <v>42365</v>
      </c>
      <c r="C4307">
        <v>9664</v>
      </c>
      <c r="D4307">
        <v>3791</v>
      </c>
      <c r="E4307">
        <v>9.5379000000000005</v>
      </c>
      <c r="F4307">
        <v>6.3586</v>
      </c>
      <c r="G4307" t="s">
        <v>98</v>
      </c>
      <c r="H4307" t="s">
        <v>142</v>
      </c>
      <c r="I4307" t="s">
        <v>142</v>
      </c>
    </row>
    <row r="4308" spans="1:9" x14ac:dyDescent="0.3">
      <c r="A4308" t="s">
        <v>136</v>
      </c>
      <c r="B4308" s="1">
        <v>42366</v>
      </c>
      <c r="C4308">
        <v>21527</v>
      </c>
      <c r="D4308">
        <v>9320</v>
      </c>
      <c r="E4308">
        <v>23.3</v>
      </c>
      <c r="F4308">
        <v>14.607900000000001</v>
      </c>
      <c r="G4308" t="s">
        <v>98</v>
      </c>
      <c r="H4308" t="s">
        <v>142</v>
      </c>
      <c r="I4308" t="s">
        <v>142</v>
      </c>
    </row>
    <row r="4309" spans="1:9" x14ac:dyDescent="0.3">
      <c r="A4309" t="s">
        <v>136</v>
      </c>
      <c r="B4309" s="1">
        <v>42367</v>
      </c>
      <c r="C4309">
        <v>19863</v>
      </c>
      <c r="D4309">
        <v>9105</v>
      </c>
      <c r="E4309">
        <v>22.762499999999999</v>
      </c>
      <c r="F4309">
        <v>14.3574</v>
      </c>
      <c r="G4309" t="s">
        <v>98</v>
      </c>
      <c r="H4309" t="s">
        <v>142</v>
      </c>
      <c r="I4309" t="s">
        <v>142</v>
      </c>
    </row>
    <row r="4310" spans="1:9" x14ac:dyDescent="0.3">
      <c r="A4310" t="s">
        <v>136</v>
      </c>
      <c r="B4310" s="1">
        <v>42368</v>
      </c>
      <c r="C4310">
        <v>18197</v>
      </c>
      <c r="D4310">
        <v>8009</v>
      </c>
      <c r="E4310">
        <v>20.022500000000001</v>
      </c>
      <c r="F4310">
        <v>12.3924</v>
      </c>
      <c r="G4310" t="s">
        <v>98</v>
      </c>
      <c r="H4310" t="s">
        <v>142</v>
      </c>
      <c r="I4310" t="s">
        <v>142</v>
      </c>
    </row>
    <row r="4311" spans="1:9" x14ac:dyDescent="0.3">
      <c r="A4311" t="s">
        <v>136</v>
      </c>
      <c r="B4311" s="1">
        <v>42369</v>
      </c>
      <c r="C4311">
        <v>17106</v>
      </c>
      <c r="D4311">
        <v>6880</v>
      </c>
      <c r="E4311">
        <v>17.2</v>
      </c>
      <c r="F4311">
        <v>10.0174</v>
      </c>
      <c r="G4311" t="s">
        <v>98</v>
      </c>
      <c r="H4311" t="s">
        <v>142</v>
      </c>
      <c r="I4311" t="s">
        <v>142</v>
      </c>
    </row>
    <row r="4312" spans="1:9" x14ac:dyDescent="0.3">
      <c r="A4312" t="s">
        <v>136</v>
      </c>
      <c r="B4312" s="1">
        <v>42370</v>
      </c>
      <c r="C4312">
        <v>12060</v>
      </c>
      <c r="D4312">
        <v>3254</v>
      </c>
      <c r="E4312">
        <v>8.1349999999999998</v>
      </c>
      <c r="F4312">
        <v>5.0740999999999996</v>
      </c>
      <c r="G4312" t="s">
        <v>98</v>
      </c>
      <c r="H4312" t="s">
        <v>142</v>
      </c>
      <c r="I4312" t="s">
        <v>142</v>
      </c>
    </row>
    <row r="4313" spans="1:9" x14ac:dyDescent="0.3">
      <c r="A4313" t="s">
        <v>136</v>
      </c>
      <c r="B4313" s="1">
        <v>42371</v>
      </c>
      <c r="C4313">
        <v>12733</v>
      </c>
      <c r="D4313">
        <v>3023</v>
      </c>
      <c r="E4313">
        <v>7.5575000000000001</v>
      </c>
      <c r="F4313">
        <v>4.8052999999999999</v>
      </c>
      <c r="G4313" t="s">
        <v>98</v>
      </c>
      <c r="H4313" t="s">
        <v>142</v>
      </c>
      <c r="I4313" t="s">
        <v>142</v>
      </c>
    </row>
    <row r="4314" spans="1:9" x14ac:dyDescent="0.3">
      <c r="A4314" t="s">
        <v>136</v>
      </c>
      <c r="B4314" s="1">
        <v>42372</v>
      </c>
      <c r="C4314">
        <v>13121</v>
      </c>
      <c r="D4314">
        <v>3182</v>
      </c>
      <c r="E4314">
        <v>7.9550000000000001</v>
      </c>
      <c r="F4314">
        <v>5.0316999999999998</v>
      </c>
      <c r="G4314" t="s">
        <v>98</v>
      </c>
      <c r="H4314" t="s">
        <v>142</v>
      </c>
      <c r="I4314" t="s">
        <v>142</v>
      </c>
    </row>
    <row r="4315" spans="1:9" x14ac:dyDescent="0.3">
      <c r="A4315" t="s">
        <v>136</v>
      </c>
      <c r="B4315" s="1">
        <v>42373</v>
      </c>
      <c r="C4315">
        <v>31046</v>
      </c>
      <c r="D4315">
        <v>8109</v>
      </c>
      <c r="E4315">
        <v>20.272500000000001</v>
      </c>
      <c r="F4315">
        <v>10.9665</v>
      </c>
      <c r="G4315" t="s">
        <v>98</v>
      </c>
      <c r="H4315" t="s">
        <v>142</v>
      </c>
      <c r="I4315" t="s">
        <v>142</v>
      </c>
    </row>
    <row r="4316" spans="1:9" x14ac:dyDescent="0.3">
      <c r="A4316" t="s">
        <v>136</v>
      </c>
      <c r="B4316" s="1">
        <v>42374</v>
      </c>
      <c r="C4316">
        <v>25951</v>
      </c>
      <c r="D4316">
        <v>8419</v>
      </c>
      <c r="E4316">
        <v>21.047499999999999</v>
      </c>
      <c r="F4316">
        <v>12.6877</v>
      </c>
      <c r="G4316" t="s">
        <v>98</v>
      </c>
      <c r="H4316" t="s">
        <v>142</v>
      </c>
      <c r="I4316" t="s">
        <v>142</v>
      </c>
    </row>
    <row r="4317" spans="1:9" x14ac:dyDescent="0.3">
      <c r="A4317" t="s">
        <v>136</v>
      </c>
      <c r="B4317" s="1">
        <v>42375</v>
      </c>
      <c r="C4317">
        <v>28252</v>
      </c>
      <c r="D4317">
        <v>9790</v>
      </c>
      <c r="E4317">
        <v>24.475000000000001</v>
      </c>
      <c r="F4317">
        <v>13.3782</v>
      </c>
      <c r="G4317" t="s">
        <v>98</v>
      </c>
      <c r="H4317" t="s">
        <v>142</v>
      </c>
      <c r="I4317" t="s">
        <v>142</v>
      </c>
    </row>
    <row r="4318" spans="1:9" x14ac:dyDescent="0.3">
      <c r="A4318" t="s">
        <v>136</v>
      </c>
      <c r="B4318" s="1">
        <v>42376</v>
      </c>
      <c r="C4318">
        <v>33467</v>
      </c>
      <c r="D4318">
        <v>10537</v>
      </c>
      <c r="E4318">
        <v>26.342500000000001</v>
      </c>
      <c r="F4318">
        <v>14.171799999999999</v>
      </c>
      <c r="G4318" t="s">
        <v>98</v>
      </c>
      <c r="H4318" t="s">
        <v>142</v>
      </c>
      <c r="I4318" t="s">
        <v>142</v>
      </c>
    </row>
    <row r="4319" spans="1:9" x14ac:dyDescent="0.3">
      <c r="A4319" t="s">
        <v>136</v>
      </c>
      <c r="B4319" s="1">
        <v>42377</v>
      </c>
      <c r="C4319">
        <v>31856</v>
      </c>
      <c r="D4319">
        <v>10539</v>
      </c>
      <c r="E4319">
        <v>26.3475</v>
      </c>
      <c r="F4319">
        <v>13.916</v>
      </c>
      <c r="G4319" t="s">
        <v>98</v>
      </c>
      <c r="H4319" t="s">
        <v>142</v>
      </c>
      <c r="I4319" t="s">
        <v>142</v>
      </c>
    </row>
    <row r="4320" spans="1:9" x14ac:dyDescent="0.3">
      <c r="A4320" t="s">
        <v>136</v>
      </c>
      <c r="B4320" s="1">
        <v>42378</v>
      </c>
      <c r="C4320">
        <v>15736</v>
      </c>
      <c r="D4320">
        <v>4588</v>
      </c>
      <c r="E4320">
        <v>11.47</v>
      </c>
      <c r="F4320">
        <v>7.5578000000000003</v>
      </c>
      <c r="G4320" t="s">
        <v>98</v>
      </c>
      <c r="H4320" t="s">
        <v>142</v>
      </c>
      <c r="I4320" t="s">
        <v>142</v>
      </c>
    </row>
    <row r="4321" spans="1:9" x14ac:dyDescent="0.3">
      <c r="A4321" t="s">
        <v>136</v>
      </c>
      <c r="B4321" s="1">
        <v>42379</v>
      </c>
      <c r="C4321">
        <v>14030</v>
      </c>
      <c r="D4321">
        <v>4152</v>
      </c>
      <c r="E4321">
        <v>10.5335</v>
      </c>
      <c r="F4321">
        <v>7.0224000000000002</v>
      </c>
      <c r="G4321" t="s">
        <v>98</v>
      </c>
      <c r="H4321" t="s">
        <v>142</v>
      </c>
      <c r="I4321" t="s">
        <v>142</v>
      </c>
    </row>
    <row r="4322" spans="1:9" x14ac:dyDescent="0.3">
      <c r="A4322" t="s">
        <v>136</v>
      </c>
      <c r="B4322" s="1">
        <v>42380</v>
      </c>
      <c r="C4322">
        <v>27903</v>
      </c>
      <c r="D4322">
        <v>8823</v>
      </c>
      <c r="E4322">
        <v>22.057500000000001</v>
      </c>
      <c r="F4322">
        <v>14.053100000000001</v>
      </c>
      <c r="G4322" t="s">
        <v>98</v>
      </c>
      <c r="H4322" t="s">
        <v>142</v>
      </c>
      <c r="I4322" t="s">
        <v>142</v>
      </c>
    </row>
    <row r="4323" spans="1:9" x14ac:dyDescent="0.3">
      <c r="A4323" t="s">
        <v>136</v>
      </c>
      <c r="B4323" s="1">
        <v>42381</v>
      </c>
      <c r="C4323">
        <v>24716</v>
      </c>
      <c r="D4323">
        <v>8700</v>
      </c>
      <c r="E4323">
        <v>22.285299999999999</v>
      </c>
      <c r="F4323">
        <v>14.8568</v>
      </c>
      <c r="G4323" t="s">
        <v>98</v>
      </c>
      <c r="H4323" t="s">
        <v>142</v>
      </c>
      <c r="I4323" t="s">
        <v>142</v>
      </c>
    </row>
    <row r="4324" spans="1:9" x14ac:dyDescent="0.3">
      <c r="A4324" t="s">
        <v>136</v>
      </c>
      <c r="B4324" s="1">
        <v>42382</v>
      </c>
      <c r="C4324">
        <v>25780</v>
      </c>
      <c r="D4324">
        <v>8060</v>
      </c>
      <c r="E4324">
        <v>20.149999999999999</v>
      </c>
      <c r="F4324">
        <v>11.279400000000001</v>
      </c>
      <c r="G4324" t="s">
        <v>98</v>
      </c>
      <c r="H4324" t="s">
        <v>142</v>
      </c>
      <c r="I4324" t="s">
        <v>142</v>
      </c>
    </row>
    <row r="4325" spans="1:9" x14ac:dyDescent="0.3">
      <c r="A4325" t="s">
        <v>136</v>
      </c>
      <c r="B4325" s="1">
        <v>42383</v>
      </c>
      <c r="C4325">
        <v>27694</v>
      </c>
      <c r="D4325">
        <v>9682</v>
      </c>
      <c r="E4325">
        <v>24.204999999999998</v>
      </c>
      <c r="F4325">
        <v>15.340299999999999</v>
      </c>
      <c r="G4325" t="s">
        <v>98</v>
      </c>
      <c r="H4325" t="s">
        <v>142</v>
      </c>
      <c r="I4325" t="s">
        <v>142</v>
      </c>
    </row>
    <row r="4326" spans="1:9" x14ac:dyDescent="0.3">
      <c r="A4326" t="s">
        <v>136</v>
      </c>
      <c r="B4326" s="1">
        <v>42384</v>
      </c>
      <c r="C4326">
        <v>22732</v>
      </c>
      <c r="D4326">
        <v>9822</v>
      </c>
      <c r="E4326">
        <v>25.3095</v>
      </c>
      <c r="F4326">
        <v>16.873000000000001</v>
      </c>
      <c r="G4326" t="s">
        <v>98</v>
      </c>
      <c r="H4326" t="s">
        <v>142</v>
      </c>
      <c r="I4326" t="s">
        <v>142</v>
      </c>
    </row>
    <row r="4327" spans="1:9" x14ac:dyDescent="0.3">
      <c r="A4327" t="s">
        <v>136</v>
      </c>
      <c r="B4327" s="1">
        <v>42385</v>
      </c>
      <c r="C4327">
        <v>11121</v>
      </c>
      <c r="D4327">
        <v>4130</v>
      </c>
      <c r="E4327">
        <v>10.324999999999999</v>
      </c>
      <c r="F4327">
        <v>6.8064</v>
      </c>
      <c r="G4327" t="s">
        <v>98</v>
      </c>
      <c r="H4327" t="s">
        <v>142</v>
      </c>
      <c r="I4327" t="s">
        <v>142</v>
      </c>
    </row>
    <row r="4328" spans="1:9" x14ac:dyDescent="0.3">
      <c r="A4328" t="s">
        <v>136</v>
      </c>
      <c r="B4328" s="1">
        <v>42386</v>
      </c>
      <c r="C4328">
        <v>11465</v>
      </c>
      <c r="D4328">
        <v>4031</v>
      </c>
      <c r="E4328">
        <v>10.2112</v>
      </c>
      <c r="F4328">
        <v>6.8075000000000001</v>
      </c>
      <c r="G4328" t="s">
        <v>98</v>
      </c>
      <c r="H4328" t="s">
        <v>142</v>
      </c>
      <c r="I4328" t="s">
        <v>142</v>
      </c>
    </row>
    <row r="4329" spans="1:9" x14ac:dyDescent="0.3">
      <c r="A4329" t="s">
        <v>136</v>
      </c>
      <c r="B4329" s="1">
        <v>42387</v>
      </c>
      <c r="C4329">
        <v>16031</v>
      </c>
      <c r="D4329">
        <v>6255</v>
      </c>
      <c r="E4329">
        <v>16.547599999999999</v>
      </c>
      <c r="F4329">
        <v>11.0318</v>
      </c>
      <c r="G4329" t="s">
        <v>98</v>
      </c>
      <c r="H4329" t="s">
        <v>142</v>
      </c>
      <c r="I4329" t="s">
        <v>142</v>
      </c>
    </row>
    <row r="4330" spans="1:9" x14ac:dyDescent="0.3">
      <c r="A4330" t="s">
        <v>136</v>
      </c>
      <c r="B4330" s="1">
        <v>42388</v>
      </c>
      <c r="C4330">
        <v>24848</v>
      </c>
      <c r="D4330">
        <v>10745</v>
      </c>
      <c r="E4330">
        <v>28.107500000000002</v>
      </c>
      <c r="F4330">
        <v>18.738299999999999</v>
      </c>
      <c r="G4330" t="s">
        <v>98</v>
      </c>
      <c r="H4330" t="s">
        <v>142</v>
      </c>
      <c r="I4330" t="s">
        <v>142</v>
      </c>
    </row>
    <row r="4331" spans="1:9" x14ac:dyDescent="0.3">
      <c r="A4331" t="s">
        <v>136</v>
      </c>
      <c r="B4331" s="1">
        <v>42389</v>
      </c>
      <c r="C4331">
        <v>26624</v>
      </c>
      <c r="D4331">
        <v>11402</v>
      </c>
      <c r="E4331">
        <v>29.448599999999999</v>
      </c>
      <c r="F4331">
        <v>19.632400000000001</v>
      </c>
      <c r="G4331" t="s">
        <v>98</v>
      </c>
      <c r="H4331" t="s">
        <v>142</v>
      </c>
      <c r="I4331" t="s">
        <v>142</v>
      </c>
    </row>
    <row r="4332" spans="1:9" x14ac:dyDescent="0.3">
      <c r="A4332" t="s">
        <v>136</v>
      </c>
      <c r="B4332" s="1">
        <v>42390</v>
      </c>
      <c r="C4332">
        <v>24631</v>
      </c>
      <c r="D4332">
        <v>11099</v>
      </c>
      <c r="E4332">
        <v>29.017399999999999</v>
      </c>
      <c r="F4332">
        <v>19.344999999999999</v>
      </c>
      <c r="G4332" t="s">
        <v>98</v>
      </c>
      <c r="H4332" t="s">
        <v>142</v>
      </c>
      <c r="I4332" t="s">
        <v>142</v>
      </c>
    </row>
    <row r="4333" spans="1:9" x14ac:dyDescent="0.3">
      <c r="A4333" t="s">
        <v>136</v>
      </c>
      <c r="B4333" s="1">
        <v>42391</v>
      </c>
      <c r="C4333">
        <v>23933</v>
      </c>
      <c r="D4333">
        <v>10550</v>
      </c>
      <c r="E4333">
        <v>27.1876</v>
      </c>
      <c r="F4333">
        <v>18.1251</v>
      </c>
      <c r="G4333" t="s">
        <v>98</v>
      </c>
      <c r="H4333" t="s">
        <v>142</v>
      </c>
      <c r="I4333" t="s">
        <v>142</v>
      </c>
    </row>
    <row r="4334" spans="1:9" x14ac:dyDescent="0.3">
      <c r="A4334" t="s">
        <v>136</v>
      </c>
      <c r="B4334" s="1">
        <v>42392</v>
      </c>
      <c r="C4334">
        <v>11659</v>
      </c>
      <c r="D4334">
        <v>4228</v>
      </c>
      <c r="E4334">
        <v>11.0626</v>
      </c>
      <c r="F4334">
        <v>7.3750999999999998</v>
      </c>
      <c r="G4334" t="s">
        <v>98</v>
      </c>
      <c r="H4334" t="s">
        <v>142</v>
      </c>
      <c r="I4334" t="s">
        <v>142</v>
      </c>
    </row>
    <row r="4335" spans="1:9" x14ac:dyDescent="0.3">
      <c r="A4335" t="s">
        <v>136</v>
      </c>
      <c r="B4335" s="1">
        <v>42393</v>
      </c>
      <c r="C4335">
        <v>11536</v>
      </c>
      <c r="D4335">
        <v>4154</v>
      </c>
      <c r="E4335">
        <v>10.385</v>
      </c>
      <c r="F4335">
        <v>5.8151999999999999</v>
      </c>
      <c r="G4335" t="s">
        <v>98</v>
      </c>
      <c r="H4335" t="s">
        <v>142</v>
      </c>
      <c r="I4335" t="s">
        <v>142</v>
      </c>
    </row>
    <row r="4336" spans="1:9" x14ac:dyDescent="0.3">
      <c r="A4336" t="s">
        <v>136</v>
      </c>
      <c r="B4336" s="1">
        <v>42394</v>
      </c>
      <c r="C4336">
        <v>29779</v>
      </c>
      <c r="D4336">
        <v>12355</v>
      </c>
      <c r="E4336">
        <v>30.887499999999999</v>
      </c>
      <c r="F4336">
        <v>15.564299999999999</v>
      </c>
      <c r="G4336" t="s">
        <v>98</v>
      </c>
      <c r="H4336" t="s">
        <v>142</v>
      </c>
      <c r="I4336" t="s">
        <v>142</v>
      </c>
    </row>
    <row r="4337" spans="1:9" x14ac:dyDescent="0.3">
      <c r="A4337" t="s">
        <v>136</v>
      </c>
      <c r="B4337" s="1">
        <v>42395</v>
      </c>
      <c r="C4337">
        <v>30210</v>
      </c>
      <c r="D4337">
        <v>12115</v>
      </c>
      <c r="E4337">
        <v>30.287500000000001</v>
      </c>
      <c r="F4337">
        <v>16.2972</v>
      </c>
      <c r="G4337" t="s">
        <v>98</v>
      </c>
      <c r="H4337" t="s">
        <v>142</v>
      </c>
      <c r="I4337" t="s">
        <v>142</v>
      </c>
    </row>
    <row r="4338" spans="1:9" x14ac:dyDescent="0.3">
      <c r="A4338" t="s">
        <v>136</v>
      </c>
      <c r="B4338" s="1">
        <v>42396</v>
      </c>
      <c r="C4338">
        <v>26605</v>
      </c>
      <c r="D4338">
        <v>11762</v>
      </c>
      <c r="E4338">
        <v>29.405000000000001</v>
      </c>
      <c r="F4338">
        <v>16.1646</v>
      </c>
      <c r="G4338" t="s">
        <v>98</v>
      </c>
      <c r="H4338" t="s">
        <v>142</v>
      </c>
      <c r="I4338" t="s">
        <v>142</v>
      </c>
    </row>
    <row r="4339" spans="1:9" x14ac:dyDescent="0.3">
      <c r="A4339" t="s">
        <v>136</v>
      </c>
      <c r="B4339" s="1">
        <v>42397</v>
      </c>
      <c r="C4339">
        <v>27463</v>
      </c>
      <c r="D4339">
        <v>12247</v>
      </c>
      <c r="E4339">
        <v>30.6175</v>
      </c>
      <c r="F4339">
        <v>16.606100000000001</v>
      </c>
      <c r="G4339" t="s">
        <v>98</v>
      </c>
      <c r="H4339" t="s">
        <v>142</v>
      </c>
      <c r="I4339" t="s">
        <v>142</v>
      </c>
    </row>
    <row r="4340" spans="1:9" x14ac:dyDescent="0.3">
      <c r="A4340" t="s">
        <v>136</v>
      </c>
      <c r="B4340" s="1">
        <v>42398</v>
      </c>
      <c r="C4340">
        <v>25832</v>
      </c>
      <c r="D4340">
        <v>11945</v>
      </c>
      <c r="E4340">
        <v>29.862500000000001</v>
      </c>
      <c r="F4340">
        <v>16.573699999999999</v>
      </c>
      <c r="G4340" t="s">
        <v>98</v>
      </c>
      <c r="H4340" t="s">
        <v>142</v>
      </c>
      <c r="I4340" t="s">
        <v>142</v>
      </c>
    </row>
    <row r="4341" spans="1:9" x14ac:dyDescent="0.3">
      <c r="A4341" t="s">
        <v>136</v>
      </c>
      <c r="B4341" s="1">
        <v>42399</v>
      </c>
      <c r="C4341">
        <v>12049</v>
      </c>
      <c r="D4341">
        <v>4894</v>
      </c>
      <c r="E4341">
        <v>12.234999999999999</v>
      </c>
      <c r="F4341">
        <v>6.6757999999999997</v>
      </c>
      <c r="G4341" t="s">
        <v>98</v>
      </c>
      <c r="H4341" t="s">
        <v>142</v>
      </c>
      <c r="I4341" t="s">
        <v>142</v>
      </c>
    </row>
    <row r="4342" spans="1:9" x14ac:dyDescent="0.3">
      <c r="A4342" t="s">
        <v>136</v>
      </c>
      <c r="B4342" s="1">
        <v>42400</v>
      </c>
      <c r="C4342">
        <v>11782</v>
      </c>
      <c r="D4342">
        <v>3931</v>
      </c>
      <c r="E4342">
        <v>9.8275000000000006</v>
      </c>
      <c r="F4342">
        <v>5.4842000000000004</v>
      </c>
      <c r="G4342" t="s">
        <v>98</v>
      </c>
      <c r="H4342" t="s">
        <v>142</v>
      </c>
      <c r="I4342" t="s">
        <v>142</v>
      </c>
    </row>
    <row r="4343" spans="1:9" x14ac:dyDescent="0.3">
      <c r="A4343" t="s">
        <v>136</v>
      </c>
      <c r="B4343" s="1">
        <v>42402</v>
      </c>
      <c r="C4343">
        <v>25217</v>
      </c>
      <c r="D4343">
        <v>10541</v>
      </c>
      <c r="E4343">
        <v>26.352499999999999</v>
      </c>
      <c r="F4343">
        <v>10.4231</v>
      </c>
      <c r="G4343" t="s">
        <v>98</v>
      </c>
      <c r="H4343" t="s">
        <v>142</v>
      </c>
      <c r="I4343" t="s">
        <v>142</v>
      </c>
    </row>
    <row r="4344" spans="1:9" x14ac:dyDescent="0.3">
      <c r="A4344" t="s">
        <v>136</v>
      </c>
      <c r="B4344" s="1">
        <v>42401</v>
      </c>
      <c r="C4344">
        <v>26937</v>
      </c>
      <c r="D4344">
        <v>9966</v>
      </c>
      <c r="E4344">
        <v>24.914999999999999</v>
      </c>
      <c r="F4344">
        <v>10.5036</v>
      </c>
      <c r="G4344" t="s">
        <v>98</v>
      </c>
      <c r="H4344" t="s">
        <v>142</v>
      </c>
      <c r="I4344" t="s">
        <v>142</v>
      </c>
    </row>
    <row r="4345" spans="1:9" x14ac:dyDescent="0.3">
      <c r="A4345" t="s">
        <v>136</v>
      </c>
      <c r="B4345" s="1">
        <v>42403</v>
      </c>
      <c r="C4345">
        <v>24536</v>
      </c>
      <c r="D4345">
        <v>9537</v>
      </c>
      <c r="E4345">
        <v>23.842500000000001</v>
      </c>
      <c r="F4345">
        <v>11.3443</v>
      </c>
      <c r="G4345" t="s">
        <v>98</v>
      </c>
      <c r="H4345" t="s">
        <v>142</v>
      </c>
      <c r="I4345" t="s">
        <v>142</v>
      </c>
    </row>
    <row r="4346" spans="1:9" x14ac:dyDescent="0.3">
      <c r="A4346" t="s">
        <v>136</v>
      </c>
      <c r="B4346" s="1">
        <v>42404</v>
      </c>
      <c r="C4346">
        <v>24916</v>
      </c>
      <c r="D4346">
        <v>9424</v>
      </c>
      <c r="E4346">
        <v>23.56</v>
      </c>
      <c r="F4346">
        <v>10.99</v>
      </c>
      <c r="G4346" t="s">
        <v>98</v>
      </c>
      <c r="H4346" t="s">
        <v>142</v>
      </c>
      <c r="I4346" t="s">
        <v>142</v>
      </c>
    </row>
    <row r="4347" spans="1:9" x14ac:dyDescent="0.3">
      <c r="A4347" t="s">
        <v>136</v>
      </c>
      <c r="B4347" s="1">
        <v>42405</v>
      </c>
      <c r="C4347">
        <v>22588</v>
      </c>
      <c r="D4347">
        <v>8863</v>
      </c>
      <c r="E4347">
        <v>22.157499999999999</v>
      </c>
      <c r="F4347">
        <v>10.188499999999999</v>
      </c>
      <c r="G4347" t="s">
        <v>98</v>
      </c>
      <c r="H4347" t="s">
        <v>142</v>
      </c>
      <c r="I4347" t="s">
        <v>142</v>
      </c>
    </row>
    <row r="4348" spans="1:9" x14ac:dyDescent="0.3">
      <c r="A4348" t="s">
        <v>136</v>
      </c>
      <c r="B4348" s="1">
        <v>42406</v>
      </c>
      <c r="C4348">
        <v>12688</v>
      </c>
      <c r="D4348">
        <v>4132</v>
      </c>
      <c r="E4348">
        <v>10.33</v>
      </c>
      <c r="F4348">
        <v>5.8246000000000002</v>
      </c>
      <c r="G4348" t="s">
        <v>98</v>
      </c>
      <c r="H4348" t="s">
        <v>142</v>
      </c>
      <c r="I4348" t="s">
        <v>142</v>
      </c>
    </row>
    <row r="4349" spans="1:9" x14ac:dyDescent="0.3">
      <c r="A4349" t="s">
        <v>136</v>
      </c>
      <c r="B4349" s="1">
        <v>42407</v>
      </c>
      <c r="C4349">
        <v>10079</v>
      </c>
      <c r="D4349">
        <v>3411</v>
      </c>
      <c r="E4349">
        <v>8.5274999999999999</v>
      </c>
      <c r="F4349">
        <v>4.8322000000000003</v>
      </c>
      <c r="G4349" t="s">
        <v>98</v>
      </c>
      <c r="H4349" t="s">
        <v>142</v>
      </c>
      <c r="I4349" t="s">
        <v>142</v>
      </c>
    </row>
    <row r="4350" spans="1:9" x14ac:dyDescent="0.3">
      <c r="A4350" t="s">
        <v>136</v>
      </c>
      <c r="B4350" s="1">
        <v>42408</v>
      </c>
      <c r="C4350">
        <v>25388</v>
      </c>
      <c r="D4350">
        <v>8963</v>
      </c>
      <c r="E4350">
        <v>22.407499999999999</v>
      </c>
      <c r="F4350">
        <v>11.2883</v>
      </c>
      <c r="G4350" t="s">
        <v>98</v>
      </c>
      <c r="H4350" t="s">
        <v>142</v>
      </c>
      <c r="I4350" t="s">
        <v>142</v>
      </c>
    </row>
    <row r="4351" spans="1:9" x14ac:dyDescent="0.3">
      <c r="A4351" t="s">
        <v>136</v>
      </c>
      <c r="B4351" s="1">
        <v>42409</v>
      </c>
      <c r="C4351">
        <v>27239</v>
      </c>
      <c r="D4351">
        <v>10002</v>
      </c>
      <c r="E4351">
        <v>25.004999999999999</v>
      </c>
      <c r="F4351">
        <v>13.220800000000001</v>
      </c>
      <c r="G4351" t="s">
        <v>98</v>
      </c>
      <c r="H4351" t="s">
        <v>142</v>
      </c>
      <c r="I4351" t="s">
        <v>142</v>
      </c>
    </row>
    <row r="4352" spans="1:9" x14ac:dyDescent="0.3">
      <c r="A4352" t="s">
        <v>136</v>
      </c>
      <c r="B4352" s="1">
        <v>42410</v>
      </c>
      <c r="C4352">
        <v>26096</v>
      </c>
      <c r="D4352">
        <v>10527</v>
      </c>
      <c r="E4352">
        <v>26.317499999999999</v>
      </c>
      <c r="F4352">
        <v>14.296099999999999</v>
      </c>
      <c r="G4352" t="s">
        <v>98</v>
      </c>
      <c r="H4352" t="s">
        <v>142</v>
      </c>
      <c r="I4352" t="s">
        <v>142</v>
      </c>
    </row>
    <row r="4353" spans="1:9" x14ac:dyDescent="0.3">
      <c r="A4353" t="s">
        <v>136</v>
      </c>
      <c r="B4353" s="1">
        <v>42411</v>
      </c>
      <c r="C4353">
        <v>27696</v>
      </c>
      <c r="D4353">
        <v>12495</v>
      </c>
      <c r="E4353">
        <v>31.237500000000001</v>
      </c>
      <c r="F4353">
        <v>16.312100000000001</v>
      </c>
      <c r="G4353" t="s">
        <v>98</v>
      </c>
      <c r="H4353" t="s">
        <v>142</v>
      </c>
      <c r="I4353" t="s">
        <v>142</v>
      </c>
    </row>
    <row r="4354" spans="1:9" x14ac:dyDescent="0.3">
      <c r="A4354" t="s">
        <v>136</v>
      </c>
      <c r="B4354" s="1">
        <v>42412</v>
      </c>
      <c r="C4354">
        <v>25986</v>
      </c>
      <c r="D4354">
        <v>11339</v>
      </c>
      <c r="E4354">
        <v>28.3475</v>
      </c>
      <c r="F4354">
        <v>15.9031</v>
      </c>
      <c r="G4354" t="s">
        <v>98</v>
      </c>
      <c r="H4354" t="s">
        <v>142</v>
      </c>
      <c r="I4354" t="s">
        <v>142</v>
      </c>
    </row>
    <row r="4355" spans="1:9" x14ac:dyDescent="0.3">
      <c r="A4355" t="s">
        <v>136</v>
      </c>
      <c r="B4355" s="1">
        <v>42413</v>
      </c>
      <c r="C4355">
        <v>12336</v>
      </c>
      <c r="D4355">
        <v>4537</v>
      </c>
      <c r="E4355">
        <v>11.7464</v>
      </c>
      <c r="F4355">
        <v>7.8311000000000002</v>
      </c>
      <c r="G4355" t="s">
        <v>98</v>
      </c>
      <c r="H4355" t="s">
        <v>142</v>
      </c>
      <c r="I4355" t="s">
        <v>142</v>
      </c>
    </row>
    <row r="4356" spans="1:9" x14ac:dyDescent="0.3">
      <c r="A4356" t="s">
        <v>136</v>
      </c>
      <c r="B4356" s="1">
        <v>42414</v>
      </c>
      <c r="C4356">
        <v>11757</v>
      </c>
      <c r="D4356">
        <v>4040</v>
      </c>
      <c r="E4356">
        <v>10.359500000000001</v>
      </c>
      <c r="F4356">
        <v>6.9066999999999998</v>
      </c>
      <c r="G4356" t="s">
        <v>98</v>
      </c>
      <c r="H4356" t="s">
        <v>142</v>
      </c>
      <c r="I4356" t="s">
        <v>142</v>
      </c>
    </row>
    <row r="4357" spans="1:9" x14ac:dyDescent="0.3">
      <c r="A4357" t="s">
        <v>136</v>
      </c>
      <c r="B4357" s="1">
        <v>42415</v>
      </c>
      <c r="C4357">
        <v>15584</v>
      </c>
      <c r="D4357">
        <v>5928</v>
      </c>
      <c r="E4357">
        <v>14.82</v>
      </c>
      <c r="F4357">
        <v>9.6732999999999993</v>
      </c>
      <c r="G4357" t="s">
        <v>98</v>
      </c>
      <c r="H4357" t="s">
        <v>142</v>
      </c>
      <c r="I4357" t="s">
        <v>142</v>
      </c>
    </row>
    <row r="4358" spans="1:9" x14ac:dyDescent="0.3">
      <c r="A4358" t="s">
        <v>136</v>
      </c>
      <c r="B4358" s="1">
        <v>42416</v>
      </c>
      <c r="C4358">
        <v>24747</v>
      </c>
      <c r="D4358">
        <v>10457</v>
      </c>
      <c r="E4358">
        <v>26.142499999999998</v>
      </c>
      <c r="F4358">
        <v>14.9971</v>
      </c>
      <c r="G4358" t="s">
        <v>98</v>
      </c>
      <c r="H4358" t="s">
        <v>142</v>
      </c>
      <c r="I4358" t="s">
        <v>142</v>
      </c>
    </row>
    <row r="4359" spans="1:9" x14ac:dyDescent="0.3">
      <c r="A4359" t="s">
        <v>136</v>
      </c>
      <c r="B4359" s="1">
        <v>42417</v>
      </c>
      <c r="C4359">
        <v>25708</v>
      </c>
      <c r="D4359">
        <v>11044</v>
      </c>
      <c r="E4359">
        <v>27.61</v>
      </c>
      <c r="F4359">
        <v>14.714399999999999</v>
      </c>
      <c r="G4359" t="s">
        <v>98</v>
      </c>
      <c r="H4359" t="s">
        <v>142</v>
      </c>
      <c r="I4359" t="s">
        <v>142</v>
      </c>
    </row>
    <row r="4360" spans="1:9" x14ac:dyDescent="0.3">
      <c r="A4360" t="s">
        <v>136</v>
      </c>
      <c r="B4360" s="1">
        <v>42418</v>
      </c>
      <c r="C4360">
        <v>25254</v>
      </c>
      <c r="D4360">
        <v>11607</v>
      </c>
      <c r="E4360">
        <v>29.017499999999998</v>
      </c>
      <c r="F4360">
        <v>16.652899999999999</v>
      </c>
      <c r="G4360" t="s">
        <v>98</v>
      </c>
      <c r="H4360" t="s">
        <v>142</v>
      </c>
      <c r="I4360" t="s">
        <v>142</v>
      </c>
    </row>
    <row r="4361" spans="1:9" x14ac:dyDescent="0.3">
      <c r="A4361" t="s">
        <v>136</v>
      </c>
      <c r="B4361" s="1">
        <v>42419</v>
      </c>
      <c r="C4361">
        <v>23991</v>
      </c>
      <c r="D4361">
        <v>11099</v>
      </c>
      <c r="E4361">
        <v>27.747499999999999</v>
      </c>
      <c r="F4361">
        <v>15.9703</v>
      </c>
      <c r="G4361" t="s">
        <v>98</v>
      </c>
      <c r="H4361" t="s">
        <v>142</v>
      </c>
      <c r="I4361" t="s">
        <v>142</v>
      </c>
    </row>
    <row r="4362" spans="1:9" x14ac:dyDescent="0.3">
      <c r="A4362" t="s">
        <v>136</v>
      </c>
      <c r="B4362" s="1">
        <v>42420</v>
      </c>
      <c r="C4362">
        <v>11578</v>
      </c>
      <c r="D4362">
        <v>4408</v>
      </c>
      <c r="E4362">
        <v>11.2081</v>
      </c>
      <c r="F4362">
        <v>7.4721000000000002</v>
      </c>
      <c r="G4362" t="s">
        <v>98</v>
      </c>
      <c r="H4362" t="s">
        <v>142</v>
      </c>
      <c r="I4362" t="s">
        <v>142</v>
      </c>
    </row>
    <row r="4363" spans="1:9" x14ac:dyDescent="0.3">
      <c r="A4363" t="s">
        <v>136</v>
      </c>
      <c r="B4363" s="1">
        <v>42421</v>
      </c>
      <c r="C4363">
        <v>11579</v>
      </c>
      <c r="D4363">
        <v>4167</v>
      </c>
      <c r="E4363">
        <v>10.5098</v>
      </c>
      <c r="F4363">
        <v>7.0065</v>
      </c>
      <c r="G4363" t="s">
        <v>98</v>
      </c>
      <c r="H4363" t="s">
        <v>142</v>
      </c>
      <c r="I4363" t="s">
        <v>142</v>
      </c>
    </row>
    <row r="4364" spans="1:9" x14ac:dyDescent="0.3">
      <c r="A4364" t="s">
        <v>136</v>
      </c>
      <c r="B4364" s="1">
        <v>42422</v>
      </c>
      <c r="C4364">
        <v>27961</v>
      </c>
      <c r="D4364">
        <v>11904</v>
      </c>
      <c r="E4364">
        <v>29.76</v>
      </c>
      <c r="F4364">
        <v>14.8756</v>
      </c>
      <c r="G4364" t="s">
        <v>98</v>
      </c>
      <c r="H4364" t="s">
        <v>142</v>
      </c>
      <c r="I4364" t="s">
        <v>142</v>
      </c>
    </row>
    <row r="4365" spans="1:9" x14ac:dyDescent="0.3">
      <c r="A4365" t="s">
        <v>136</v>
      </c>
      <c r="B4365" s="1">
        <v>42423</v>
      </c>
      <c r="C4365">
        <v>28266</v>
      </c>
      <c r="D4365">
        <v>12626</v>
      </c>
      <c r="E4365">
        <v>32.6081</v>
      </c>
      <c r="F4365">
        <v>17.670100000000001</v>
      </c>
      <c r="G4365" t="s">
        <v>98</v>
      </c>
      <c r="H4365" t="s">
        <v>142</v>
      </c>
      <c r="I4365" t="s">
        <v>142</v>
      </c>
    </row>
    <row r="4366" spans="1:9" x14ac:dyDescent="0.3">
      <c r="A4366" t="s">
        <v>137</v>
      </c>
      <c r="B4366" s="1">
        <v>42309</v>
      </c>
      <c r="C4366">
        <v>2590</v>
      </c>
      <c r="D4366">
        <v>874</v>
      </c>
      <c r="E4366">
        <v>2.1850000000000001</v>
      </c>
      <c r="F4366">
        <v>0.33079999999999998</v>
      </c>
      <c r="G4366" t="s">
        <v>98</v>
      </c>
      <c r="H4366" t="s">
        <v>142</v>
      </c>
      <c r="I4366" t="s">
        <v>142</v>
      </c>
    </row>
    <row r="4367" spans="1:9" x14ac:dyDescent="0.3">
      <c r="A4367" t="s">
        <v>137</v>
      </c>
      <c r="B4367" s="1">
        <v>42310</v>
      </c>
      <c r="C4367">
        <v>4168</v>
      </c>
      <c r="D4367">
        <v>1846</v>
      </c>
      <c r="E4367">
        <v>4.6150000000000002</v>
      </c>
      <c r="F4367">
        <v>0.85589999999999999</v>
      </c>
      <c r="G4367" t="s">
        <v>98</v>
      </c>
      <c r="H4367" t="s">
        <v>142</v>
      </c>
      <c r="I4367" t="s">
        <v>142</v>
      </c>
    </row>
    <row r="4368" spans="1:9" x14ac:dyDescent="0.3">
      <c r="A4368" t="s">
        <v>137</v>
      </c>
      <c r="B4368" s="1">
        <v>42311</v>
      </c>
      <c r="C4368">
        <v>4167</v>
      </c>
      <c r="D4368">
        <v>2011</v>
      </c>
      <c r="E4368">
        <v>5.0274999999999999</v>
      </c>
      <c r="F4368">
        <v>0.91720000000000002</v>
      </c>
      <c r="G4368" t="s">
        <v>98</v>
      </c>
      <c r="H4368" t="s">
        <v>142</v>
      </c>
      <c r="I4368" t="s">
        <v>142</v>
      </c>
    </row>
    <row r="4369" spans="1:9" x14ac:dyDescent="0.3">
      <c r="A4369" t="s">
        <v>137</v>
      </c>
      <c r="B4369" s="1">
        <v>42312</v>
      </c>
      <c r="C4369">
        <v>3679</v>
      </c>
      <c r="D4369">
        <v>1814</v>
      </c>
      <c r="E4369">
        <v>4.5350000000000001</v>
      </c>
      <c r="F4369">
        <v>0.98860000000000003</v>
      </c>
      <c r="G4369" t="s">
        <v>98</v>
      </c>
      <c r="H4369" t="s">
        <v>142</v>
      </c>
      <c r="I4369" t="s">
        <v>142</v>
      </c>
    </row>
    <row r="4370" spans="1:9" x14ac:dyDescent="0.3">
      <c r="A4370" t="s">
        <v>137</v>
      </c>
      <c r="B4370" s="1">
        <v>42313</v>
      </c>
      <c r="C4370">
        <v>3668</v>
      </c>
      <c r="D4370">
        <v>1748</v>
      </c>
      <c r="E4370">
        <v>4.37</v>
      </c>
      <c r="F4370">
        <v>0.70350000000000001</v>
      </c>
      <c r="G4370" t="s">
        <v>98</v>
      </c>
      <c r="H4370" t="s">
        <v>142</v>
      </c>
      <c r="I4370" t="s">
        <v>142</v>
      </c>
    </row>
    <row r="4371" spans="1:9" x14ac:dyDescent="0.3">
      <c r="A4371" t="s">
        <v>137</v>
      </c>
      <c r="B4371" s="1">
        <v>42314</v>
      </c>
      <c r="C4371">
        <v>3562</v>
      </c>
      <c r="D4371">
        <v>1710</v>
      </c>
      <c r="E4371">
        <v>4.2750000000000004</v>
      </c>
      <c r="F4371">
        <v>0.86950000000000005</v>
      </c>
      <c r="G4371" t="s">
        <v>98</v>
      </c>
      <c r="H4371" t="s">
        <v>142</v>
      </c>
      <c r="I4371" t="s">
        <v>142</v>
      </c>
    </row>
    <row r="4372" spans="1:9" x14ac:dyDescent="0.3">
      <c r="A4372" t="s">
        <v>137</v>
      </c>
      <c r="B4372" s="1">
        <v>42316</v>
      </c>
      <c r="C4372">
        <v>1772</v>
      </c>
      <c r="D4372">
        <v>606</v>
      </c>
      <c r="E4372">
        <v>1.669</v>
      </c>
      <c r="F4372">
        <v>0.55620000000000003</v>
      </c>
      <c r="G4372" t="s">
        <v>98</v>
      </c>
      <c r="H4372" t="s">
        <v>142</v>
      </c>
      <c r="I4372" t="s">
        <v>142</v>
      </c>
    </row>
    <row r="4373" spans="1:9" x14ac:dyDescent="0.3">
      <c r="A4373" t="s">
        <v>137</v>
      </c>
      <c r="B4373" s="1">
        <v>42315</v>
      </c>
      <c r="C4373">
        <v>1875</v>
      </c>
      <c r="D4373">
        <v>750</v>
      </c>
      <c r="E4373">
        <v>1.875</v>
      </c>
      <c r="F4373">
        <v>0.41699999999999998</v>
      </c>
      <c r="G4373" t="s">
        <v>98</v>
      </c>
      <c r="H4373" t="s">
        <v>142</v>
      </c>
      <c r="I4373" t="s">
        <v>142</v>
      </c>
    </row>
    <row r="4374" spans="1:9" x14ac:dyDescent="0.3">
      <c r="A4374" t="s">
        <v>137</v>
      </c>
      <c r="B4374" s="1">
        <v>42317</v>
      </c>
      <c r="C4374">
        <v>3748</v>
      </c>
      <c r="D4374">
        <v>1568</v>
      </c>
      <c r="E4374">
        <v>4.1657000000000002</v>
      </c>
      <c r="F4374">
        <v>1.3885000000000001</v>
      </c>
      <c r="G4374" t="s">
        <v>98</v>
      </c>
      <c r="H4374" t="s">
        <v>142</v>
      </c>
      <c r="I4374" t="s">
        <v>142</v>
      </c>
    </row>
    <row r="4375" spans="1:9" x14ac:dyDescent="0.3">
      <c r="A4375" t="s">
        <v>137</v>
      </c>
      <c r="B4375" s="1">
        <v>42318</v>
      </c>
      <c r="C4375">
        <v>3681</v>
      </c>
      <c r="D4375">
        <v>1402</v>
      </c>
      <c r="E4375">
        <v>3.7894999999999999</v>
      </c>
      <c r="F4375">
        <v>1.2630999999999999</v>
      </c>
      <c r="G4375" t="s">
        <v>98</v>
      </c>
      <c r="H4375" t="s">
        <v>142</v>
      </c>
      <c r="I4375" t="s">
        <v>142</v>
      </c>
    </row>
    <row r="4376" spans="1:9" x14ac:dyDescent="0.3">
      <c r="A4376" t="s">
        <v>137</v>
      </c>
      <c r="B4376" s="1">
        <v>42319</v>
      </c>
      <c r="C4376">
        <v>3252</v>
      </c>
      <c r="D4376">
        <v>1373</v>
      </c>
      <c r="E4376">
        <v>3.7431999999999999</v>
      </c>
      <c r="F4376">
        <v>1.2477</v>
      </c>
      <c r="G4376" t="s">
        <v>98</v>
      </c>
      <c r="H4376" t="s">
        <v>142</v>
      </c>
      <c r="I4376" t="s">
        <v>142</v>
      </c>
    </row>
    <row r="4377" spans="1:9" x14ac:dyDescent="0.3">
      <c r="A4377" t="s">
        <v>137</v>
      </c>
      <c r="B4377" s="1">
        <v>42320</v>
      </c>
      <c r="C4377">
        <v>4114</v>
      </c>
      <c r="D4377">
        <v>1837</v>
      </c>
      <c r="E4377">
        <v>5.1003999999999996</v>
      </c>
      <c r="F4377">
        <v>1.7</v>
      </c>
      <c r="G4377" t="s">
        <v>98</v>
      </c>
      <c r="H4377" t="s">
        <v>142</v>
      </c>
      <c r="I4377" t="s">
        <v>142</v>
      </c>
    </row>
    <row r="4378" spans="1:9" x14ac:dyDescent="0.3">
      <c r="A4378" t="s">
        <v>137</v>
      </c>
      <c r="B4378" s="1">
        <v>42321</v>
      </c>
      <c r="C4378">
        <v>4089</v>
      </c>
      <c r="D4378">
        <v>1680</v>
      </c>
      <c r="E4378">
        <v>4.5831</v>
      </c>
      <c r="F4378">
        <v>1.5276000000000001</v>
      </c>
      <c r="G4378" t="s">
        <v>98</v>
      </c>
      <c r="H4378" t="s">
        <v>142</v>
      </c>
      <c r="I4378" t="s">
        <v>142</v>
      </c>
    </row>
    <row r="4379" spans="1:9" x14ac:dyDescent="0.3">
      <c r="A4379" t="s">
        <v>137</v>
      </c>
      <c r="B4379" s="1">
        <v>42322</v>
      </c>
      <c r="C4379">
        <v>3112</v>
      </c>
      <c r="D4379">
        <v>1227</v>
      </c>
      <c r="E4379">
        <v>3.2025000000000001</v>
      </c>
      <c r="F4379">
        <v>1.0674999999999999</v>
      </c>
      <c r="G4379" t="s">
        <v>98</v>
      </c>
      <c r="H4379" t="s">
        <v>142</v>
      </c>
      <c r="I4379" t="s">
        <v>142</v>
      </c>
    </row>
    <row r="4380" spans="1:9" x14ac:dyDescent="0.3">
      <c r="A4380" t="s">
        <v>137</v>
      </c>
      <c r="B4380" s="1">
        <v>42323</v>
      </c>
      <c r="C4380">
        <v>3024</v>
      </c>
      <c r="D4380">
        <v>1062</v>
      </c>
      <c r="E4380">
        <v>2.8653</v>
      </c>
      <c r="F4380">
        <v>0.95520000000000005</v>
      </c>
      <c r="G4380" t="s">
        <v>98</v>
      </c>
      <c r="H4380" t="s">
        <v>142</v>
      </c>
      <c r="I4380" t="s">
        <v>142</v>
      </c>
    </row>
    <row r="4381" spans="1:9" x14ac:dyDescent="0.3">
      <c r="A4381" t="s">
        <v>137</v>
      </c>
      <c r="B4381" s="1">
        <v>42324</v>
      </c>
      <c r="C4381">
        <v>8087</v>
      </c>
      <c r="D4381">
        <v>3248</v>
      </c>
      <c r="E4381">
        <v>8.8919999999999995</v>
      </c>
      <c r="F4381">
        <v>2.9641000000000002</v>
      </c>
      <c r="G4381" t="s">
        <v>98</v>
      </c>
      <c r="H4381" t="s">
        <v>142</v>
      </c>
      <c r="I4381" t="s">
        <v>142</v>
      </c>
    </row>
    <row r="4382" spans="1:9" x14ac:dyDescent="0.3">
      <c r="A4382" t="s">
        <v>137</v>
      </c>
      <c r="B4382" s="1">
        <v>42325</v>
      </c>
      <c r="C4382">
        <v>6422</v>
      </c>
      <c r="D4382">
        <v>3018</v>
      </c>
      <c r="E4382">
        <v>8.2263999999999999</v>
      </c>
      <c r="F4382">
        <v>2.7422</v>
      </c>
      <c r="G4382" t="s">
        <v>98</v>
      </c>
      <c r="H4382" t="s">
        <v>142</v>
      </c>
      <c r="I4382" t="s">
        <v>142</v>
      </c>
    </row>
    <row r="4383" spans="1:9" x14ac:dyDescent="0.3">
      <c r="A4383" t="s">
        <v>137</v>
      </c>
      <c r="B4383" s="1">
        <v>42326</v>
      </c>
      <c r="C4383">
        <v>7110</v>
      </c>
      <c r="D4383">
        <v>3690</v>
      </c>
      <c r="E4383">
        <v>10.0006</v>
      </c>
      <c r="F4383">
        <v>3.3336000000000001</v>
      </c>
      <c r="G4383" t="s">
        <v>98</v>
      </c>
      <c r="H4383" t="s">
        <v>142</v>
      </c>
      <c r="I4383" t="s">
        <v>142</v>
      </c>
    </row>
    <row r="4384" spans="1:9" x14ac:dyDescent="0.3">
      <c r="A4384" t="s">
        <v>137</v>
      </c>
      <c r="B4384" s="1">
        <v>42327</v>
      </c>
      <c r="C4384">
        <v>5629</v>
      </c>
      <c r="D4384">
        <v>2817</v>
      </c>
      <c r="E4384">
        <v>7.7140000000000004</v>
      </c>
      <c r="F4384">
        <v>2.5712999999999999</v>
      </c>
      <c r="G4384" t="s">
        <v>98</v>
      </c>
      <c r="H4384" t="s">
        <v>142</v>
      </c>
      <c r="I4384" t="s">
        <v>142</v>
      </c>
    </row>
    <row r="4385" spans="1:9" x14ac:dyDescent="0.3">
      <c r="A4385" t="s">
        <v>137</v>
      </c>
      <c r="B4385" s="1">
        <v>42328</v>
      </c>
      <c r="C4385">
        <v>5928</v>
      </c>
      <c r="D4385">
        <v>1583</v>
      </c>
      <c r="E4385">
        <v>4.1962000000000002</v>
      </c>
      <c r="F4385">
        <v>1.3987000000000001</v>
      </c>
      <c r="G4385" t="s">
        <v>98</v>
      </c>
      <c r="H4385" t="s">
        <v>142</v>
      </c>
      <c r="I4385" t="s">
        <v>142</v>
      </c>
    </row>
    <row r="4386" spans="1:9" x14ac:dyDescent="0.3">
      <c r="A4386" t="s">
        <v>137</v>
      </c>
      <c r="B4386" s="1">
        <v>42329</v>
      </c>
      <c r="C4386">
        <v>4335</v>
      </c>
      <c r="D4386">
        <v>1751</v>
      </c>
      <c r="E4386">
        <v>4.8063000000000002</v>
      </c>
      <c r="F4386">
        <v>1.6022000000000001</v>
      </c>
      <c r="G4386" t="s">
        <v>98</v>
      </c>
      <c r="H4386" t="s">
        <v>142</v>
      </c>
      <c r="I4386" t="s">
        <v>142</v>
      </c>
    </row>
    <row r="4387" spans="1:9" x14ac:dyDescent="0.3">
      <c r="A4387" t="s">
        <v>137</v>
      </c>
      <c r="B4387" s="1">
        <v>42330</v>
      </c>
      <c r="C4387">
        <v>3996</v>
      </c>
      <c r="D4387">
        <v>1426</v>
      </c>
      <c r="E4387">
        <v>3.8982999999999999</v>
      </c>
      <c r="F4387">
        <v>1.2994000000000001</v>
      </c>
      <c r="G4387" t="s">
        <v>98</v>
      </c>
      <c r="H4387" t="s">
        <v>142</v>
      </c>
      <c r="I4387" t="s">
        <v>142</v>
      </c>
    </row>
    <row r="4388" spans="1:9" x14ac:dyDescent="0.3">
      <c r="A4388" t="s">
        <v>137</v>
      </c>
      <c r="B4388" s="1">
        <v>42331</v>
      </c>
      <c r="C4388">
        <v>6003</v>
      </c>
      <c r="D4388">
        <v>2739</v>
      </c>
      <c r="E4388">
        <v>7.6311999999999998</v>
      </c>
      <c r="F4388">
        <v>2.5436000000000001</v>
      </c>
      <c r="G4388" t="s">
        <v>98</v>
      </c>
      <c r="H4388" t="s">
        <v>142</v>
      </c>
      <c r="I4388" t="s">
        <v>142</v>
      </c>
    </row>
    <row r="4389" spans="1:9" x14ac:dyDescent="0.3">
      <c r="A4389" t="s">
        <v>137</v>
      </c>
      <c r="B4389" s="1">
        <v>42332</v>
      </c>
      <c r="C4389">
        <v>5780</v>
      </c>
      <c r="D4389">
        <v>2729</v>
      </c>
      <c r="E4389">
        <v>7.6654</v>
      </c>
      <c r="F4389">
        <v>2.5550999999999999</v>
      </c>
      <c r="G4389" t="s">
        <v>98</v>
      </c>
      <c r="H4389" t="s">
        <v>142</v>
      </c>
      <c r="I4389" t="s">
        <v>142</v>
      </c>
    </row>
    <row r="4390" spans="1:9" x14ac:dyDescent="0.3">
      <c r="A4390" t="s">
        <v>137</v>
      </c>
      <c r="B4390" s="1">
        <v>42333</v>
      </c>
      <c r="C4390">
        <v>4961</v>
      </c>
      <c r="D4390">
        <v>2474</v>
      </c>
      <c r="E4390">
        <v>6.7816000000000001</v>
      </c>
      <c r="F4390">
        <v>2.2605</v>
      </c>
      <c r="G4390" t="s">
        <v>98</v>
      </c>
      <c r="H4390" t="s">
        <v>142</v>
      </c>
      <c r="I4390" t="s">
        <v>142</v>
      </c>
    </row>
    <row r="4391" spans="1:9" x14ac:dyDescent="0.3">
      <c r="A4391" t="s">
        <v>137</v>
      </c>
      <c r="B4391" s="1">
        <v>42334</v>
      </c>
      <c r="C4391">
        <v>2533</v>
      </c>
      <c r="D4391">
        <v>1262</v>
      </c>
      <c r="E4391">
        <v>3.3534999999999999</v>
      </c>
      <c r="F4391">
        <v>1.1178999999999999</v>
      </c>
      <c r="G4391" t="s">
        <v>98</v>
      </c>
      <c r="H4391" t="s">
        <v>142</v>
      </c>
      <c r="I4391" t="s">
        <v>142</v>
      </c>
    </row>
    <row r="4392" spans="1:9" x14ac:dyDescent="0.3">
      <c r="A4392" t="s">
        <v>137</v>
      </c>
      <c r="B4392" s="1">
        <v>42335</v>
      </c>
      <c r="C4392">
        <v>2854</v>
      </c>
      <c r="D4392">
        <v>1438</v>
      </c>
      <c r="E4392">
        <v>4.0286</v>
      </c>
      <c r="F4392">
        <v>1.3428</v>
      </c>
      <c r="G4392" t="s">
        <v>98</v>
      </c>
      <c r="H4392" t="s">
        <v>142</v>
      </c>
      <c r="I4392" t="s">
        <v>142</v>
      </c>
    </row>
    <row r="4393" spans="1:9" x14ac:dyDescent="0.3">
      <c r="A4393" t="s">
        <v>137</v>
      </c>
      <c r="B4393" s="1">
        <v>42336</v>
      </c>
      <c r="C4393">
        <v>2977</v>
      </c>
      <c r="D4393">
        <v>1274</v>
      </c>
      <c r="E4393">
        <v>3.5579000000000001</v>
      </c>
      <c r="F4393">
        <v>1.1858</v>
      </c>
      <c r="G4393" t="s">
        <v>98</v>
      </c>
      <c r="H4393" t="s">
        <v>142</v>
      </c>
      <c r="I4393" t="s">
        <v>142</v>
      </c>
    </row>
    <row r="4394" spans="1:9" x14ac:dyDescent="0.3">
      <c r="A4394" t="s">
        <v>137</v>
      </c>
      <c r="B4394" s="1">
        <v>42337</v>
      </c>
      <c r="C4394">
        <v>3555</v>
      </c>
      <c r="D4394">
        <v>1446</v>
      </c>
      <c r="E4394">
        <v>4.0946999999999996</v>
      </c>
      <c r="F4394">
        <v>1.3649</v>
      </c>
      <c r="G4394" t="s">
        <v>98</v>
      </c>
      <c r="H4394" t="s">
        <v>142</v>
      </c>
      <c r="I4394" t="s">
        <v>142</v>
      </c>
    </row>
    <row r="4395" spans="1:9" x14ac:dyDescent="0.3">
      <c r="A4395" t="s">
        <v>137</v>
      </c>
      <c r="B4395" s="1">
        <v>42338</v>
      </c>
      <c r="C4395">
        <v>5933</v>
      </c>
      <c r="D4395">
        <v>3023</v>
      </c>
      <c r="E4395">
        <v>8.7041000000000004</v>
      </c>
      <c r="F4395">
        <v>2.9014000000000002</v>
      </c>
      <c r="G4395" t="s">
        <v>98</v>
      </c>
      <c r="H4395" t="s">
        <v>142</v>
      </c>
      <c r="I4395" t="s">
        <v>142</v>
      </c>
    </row>
    <row r="4396" spans="1:9" x14ac:dyDescent="0.3">
      <c r="A4396" t="s">
        <v>137</v>
      </c>
      <c r="B4396" s="1">
        <v>42339</v>
      </c>
      <c r="C4396">
        <v>8682</v>
      </c>
      <c r="D4396">
        <v>4109</v>
      </c>
      <c r="E4396">
        <v>11.1501</v>
      </c>
      <c r="F4396">
        <v>3.7166999999999999</v>
      </c>
      <c r="G4396" t="s">
        <v>98</v>
      </c>
      <c r="H4396" t="s">
        <v>142</v>
      </c>
      <c r="I4396" t="s">
        <v>142</v>
      </c>
    </row>
    <row r="4397" spans="1:9" x14ac:dyDescent="0.3">
      <c r="A4397" t="s">
        <v>137</v>
      </c>
      <c r="B4397" s="1">
        <v>42341</v>
      </c>
      <c r="C4397">
        <v>4342</v>
      </c>
      <c r="D4397">
        <v>1844</v>
      </c>
      <c r="E4397">
        <v>5.0921000000000003</v>
      </c>
      <c r="F4397">
        <v>1.6974</v>
      </c>
      <c r="G4397" t="s">
        <v>98</v>
      </c>
      <c r="H4397" t="s">
        <v>142</v>
      </c>
      <c r="I4397" t="s">
        <v>142</v>
      </c>
    </row>
    <row r="4398" spans="1:9" x14ac:dyDescent="0.3">
      <c r="A4398" t="s">
        <v>137</v>
      </c>
      <c r="B4398" s="1">
        <v>42340</v>
      </c>
      <c r="C4398">
        <v>6336</v>
      </c>
      <c r="D4398">
        <v>2848</v>
      </c>
      <c r="E4398">
        <v>7.8803999999999998</v>
      </c>
      <c r="F4398">
        <v>2.6267999999999998</v>
      </c>
      <c r="G4398" t="s">
        <v>98</v>
      </c>
      <c r="H4398" t="s">
        <v>142</v>
      </c>
      <c r="I4398" t="s">
        <v>142</v>
      </c>
    </row>
    <row r="4399" spans="1:9" x14ac:dyDescent="0.3">
      <c r="A4399" t="s">
        <v>137</v>
      </c>
      <c r="B4399" s="1">
        <v>42342</v>
      </c>
      <c r="C4399">
        <v>3172</v>
      </c>
      <c r="D4399">
        <v>1411</v>
      </c>
      <c r="E4399">
        <v>3.8391000000000002</v>
      </c>
      <c r="F4399">
        <v>1.2795000000000001</v>
      </c>
      <c r="G4399" t="s">
        <v>98</v>
      </c>
      <c r="H4399" t="s">
        <v>142</v>
      </c>
      <c r="I4399" t="s">
        <v>142</v>
      </c>
    </row>
    <row r="4400" spans="1:9" x14ac:dyDescent="0.3">
      <c r="A4400" t="s">
        <v>137</v>
      </c>
      <c r="B4400" s="1">
        <v>42343</v>
      </c>
      <c r="C4400">
        <v>2052</v>
      </c>
      <c r="D4400">
        <v>771</v>
      </c>
      <c r="E4400">
        <v>2.1154000000000002</v>
      </c>
      <c r="F4400">
        <v>0.70520000000000005</v>
      </c>
      <c r="G4400" t="s">
        <v>98</v>
      </c>
      <c r="H4400" t="s">
        <v>142</v>
      </c>
      <c r="I4400" t="s">
        <v>142</v>
      </c>
    </row>
    <row r="4401" spans="1:9" x14ac:dyDescent="0.3">
      <c r="A4401" t="s">
        <v>137</v>
      </c>
      <c r="B4401" s="1">
        <v>42344</v>
      </c>
      <c r="C4401">
        <v>2116</v>
      </c>
      <c r="D4401">
        <v>799</v>
      </c>
      <c r="E4401">
        <v>2.1004999999999998</v>
      </c>
      <c r="F4401">
        <v>0.70030000000000003</v>
      </c>
      <c r="G4401" t="s">
        <v>98</v>
      </c>
      <c r="H4401" t="s">
        <v>142</v>
      </c>
      <c r="I4401" t="s">
        <v>142</v>
      </c>
    </row>
    <row r="4402" spans="1:9" x14ac:dyDescent="0.3">
      <c r="A4402" t="s">
        <v>137</v>
      </c>
      <c r="B4402" s="1">
        <v>42345</v>
      </c>
      <c r="C4402">
        <v>3657</v>
      </c>
      <c r="D4402">
        <v>1707</v>
      </c>
      <c r="E4402">
        <v>4.7203999999999997</v>
      </c>
      <c r="F4402">
        <v>1.5733999999999999</v>
      </c>
      <c r="G4402" t="s">
        <v>98</v>
      </c>
      <c r="H4402" t="s">
        <v>142</v>
      </c>
      <c r="I4402" t="s">
        <v>142</v>
      </c>
    </row>
    <row r="4403" spans="1:9" x14ac:dyDescent="0.3">
      <c r="A4403" t="s">
        <v>137</v>
      </c>
      <c r="B4403" s="1">
        <v>42346</v>
      </c>
      <c r="C4403">
        <v>6806</v>
      </c>
      <c r="D4403">
        <v>3086</v>
      </c>
      <c r="E4403">
        <v>8.4398999999999997</v>
      </c>
      <c r="F4403">
        <v>2.8132999999999999</v>
      </c>
      <c r="G4403" t="s">
        <v>98</v>
      </c>
      <c r="H4403" t="s">
        <v>142</v>
      </c>
      <c r="I4403" t="s">
        <v>142</v>
      </c>
    </row>
    <row r="4404" spans="1:9" x14ac:dyDescent="0.3">
      <c r="A4404" t="s">
        <v>137</v>
      </c>
      <c r="B4404" s="1">
        <v>42347</v>
      </c>
      <c r="C4404">
        <v>7546</v>
      </c>
      <c r="D4404">
        <v>3983</v>
      </c>
      <c r="E4404">
        <v>11.130800000000001</v>
      </c>
      <c r="F4404">
        <v>3.7103000000000002</v>
      </c>
      <c r="G4404" t="s">
        <v>98</v>
      </c>
      <c r="H4404" t="s">
        <v>142</v>
      </c>
      <c r="I4404" t="s">
        <v>142</v>
      </c>
    </row>
    <row r="4405" spans="1:9" x14ac:dyDescent="0.3">
      <c r="A4405" t="s">
        <v>137</v>
      </c>
      <c r="B4405" s="1">
        <v>42348</v>
      </c>
      <c r="C4405">
        <v>7676</v>
      </c>
      <c r="D4405">
        <v>4059</v>
      </c>
      <c r="E4405">
        <v>11.188800000000001</v>
      </c>
      <c r="F4405">
        <v>3.7296999999999998</v>
      </c>
      <c r="G4405" t="s">
        <v>98</v>
      </c>
      <c r="H4405" t="s">
        <v>142</v>
      </c>
      <c r="I4405" t="s">
        <v>142</v>
      </c>
    </row>
    <row r="4406" spans="1:9" x14ac:dyDescent="0.3">
      <c r="A4406" t="s">
        <v>137</v>
      </c>
      <c r="B4406" s="1">
        <v>42349</v>
      </c>
      <c r="C4406">
        <v>8340</v>
      </c>
      <c r="D4406">
        <v>4686</v>
      </c>
      <c r="E4406">
        <v>12.9666</v>
      </c>
      <c r="F4406">
        <v>4.3221999999999996</v>
      </c>
      <c r="G4406" t="s">
        <v>98</v>
      </c>
      <c r="H4406" t="s">
        <v>142</v>
      </c>
      <c r="I4406" t="s">
        <v>142</v>
      </c>
    </row>
    <row r="4407" spans="1:9" x14ac:dyDescent="0.3">
      <c r="A4407" t="s">
        <v>137</v>
      </c>
      <c r="B4407" s="1">
        <v>42350</v>
      </c>
      <c r="C4407">
        <v>4585</v>
      </c>
      <c r="D4407">
        <v>2170</v>
      </c>
      <c r="E4407">
        <v>5.9200999999999997</v>
      </c>
      <c r="F4407">
        <v>1.9733000000000001</v>
      </c>
      <c r="G4407" t="s">
        <v>98</v>
      </c>
      <c r="H4407" t="s">
        <v>142</v>
      </c>
      <c r="I4407" t="s">
        <v>142</v>
      </c>
    </row>
    <row r="4408" spans="1:9" x14ac:dyDescent="0.3">
      <c r="A4408" t="s">
        <v>137</v>
      </c>
      <c r="B4408" s="1">
        <v>42351</v>
      </c>
      <c r="C4408">
        <v>4703</v>
      </c>
      <c r="D4408">
        <v>1670</v>
      </c>
      <c r="E4408">
        <v>4.5324999999999998</v>
      </c>
      <c r="F4408">
        <v>1.5107999999999999</v>
      </c>
      <c r="G4408" t="s">
        <v>98</v>
      </c>
      <c r="H4408" t="s">
        <v>142</v>
      </c>
      <c r="I4408" t="s">
        <v>142</v>
      </c>
    </row>
    <row r="4409" spans="1:9" x14ac:dyDescent="0.3">
      <c r="A4409" t="s">
        <v>137</v>
      </c>
      <c r="B4409" s="1">
        <v>42352</v>
      </c>
      <c r="C4409">
        <v>6638</v>
      </c>
      <c r="D4409">
        <v>3595</v>
      </c>
      <c r="E4409">
        <v>9.8930000000000007</v>
      </c>
      <c r="F4409">
        <v>3.2976000000000001</v>
      </c>
      <c r="G4409" t="s">
        <v>98</v>
      </c>
      <c r="H4409" t="s">
        <v>142</v>
      </c>
      <c r="I4409" t="s">
        <v>142</v>
      </c>
    </row>
    <row r="4410" spans="1:9" x14ac:dyDescent="0.3">
      <c r="A4410" t="s">
        <v>137</v>
      </c>
      <c r="B4410" s="1">
        <v>42353</v>
      </c>
      <c r="C4410">
        <v>4978</v>
      </c>
      <c r="D4410">
        <v>2676</v>
      </c>
      <c r="E4410">
        <v>7.5164999999999997</v>
      </c>
      <c r="F4410">
        <v>2.5055000000000001</v>
      </c>
      <c r="G4410" t="s">
        <v>98</v>
      </c>
      <c r="H4410" t="s">
        <v>142</v>
      </c>
      <c r="I4410" t="s">
        <v>142</v>
      </c>
    </row>
    <row r="4411" spans="1:9" x14ac:dyDescent="0.3">
      <c r="A4411" t="s">
        <v>137</v>
      </c>
      <c r="B4411" s="1">
        <v>42354</v>
      </c>
      <c r="C4411">
        <v>4321</v>
      </c>
      <c r="D4411">
        <v>2059</v>
      </c>
      <c r="E4411">
        <v>6.0082000000000004</v>
      </c>
      <c r="F4411">
        <v>2.0028000000000001</v>
      </c>
      <c r="G4411" t="s">
        <v>98</v>
      </c>
      <c r="H4411" t="s">
        <v>142</v>
      </c>
      <c r="I4411" t="s">
        <v>142</v>
      </c>
    </row>
    <row r="4412" spans="1:9" x14ac:dyDescent="0.3">
      <c r="A4412" t="s">
        <v>137</v>
      </c>
      <c r="B4412" s="1">
        <v>42355</v>
      </c>
      <c r="C4412">
        <v>3909</v>
      </c>
      <c r="D4412">
        <v>1767</v>
      </c>
      <c r="E4412">
        <v>5.1569000000000003</v>
      </c>
      <c r="F4412">
        <v>1.7188000000000001</v>
      </c>
      <c r="G4412" t="s">
        <v>98</v>
      </c>
      <c r="H4412" t="s">
        <v>142</v>
      </c>
      <c r="I4412" t="s">
        <v>142</v>
      </c>
    </row>
    <row r="4413" spans="1:9" x14ac:dyDescent="0.3">
      <c r="A4413" t="s">
        <v>137</v>
      </c>
      <c r="B4413" s="1">
        <v>42356</v>
      </c>
      <c r="C4413">
        <v>3981</v>
      </c>
      <c r="D4413">
        <v>2062</v>
      </c>
      <c r="E4413">
        <v>5.9817999999999998</v>
      </c>
      <c r="F4413">
        <v>1.994</v>
      </c>
      <c r="G4413" t="s">
        <v>98</v>
      </c>
      <c r="H4413" t="s">
        <v>142</v>
      </c>
      <c r="I4413" t="s">
        <v>142</v>
      </c>
    </row>
    <row r="4414" spans="1:9" x14ac:dyDescent="0.3">
      <c r="A4414" t="s">
        <v>137</v>
      </c>
      <c r="B4414" s="1">
        <v>42357</v>
      </c>
      <c r="C4414">
        <v>2114</v>
      </c>
      <c r="D4414">
        <v>819</v>
      </c>
      <c r="E4414">
        <v>2.3828</v>
      </c>
      <c r="F4414">
        <v>0.79420000000000002</v>
      </c>
      <c r="G4414" t="s">
        <v>98</v>
      </c>
      <c r="H4414" t="s">
        <v>142</v>
      </c>
      <c r="I4414" t="s">
        <v>142</v>
      </c>
    </row>
    <row r="4415" spans="1:9" x14ac:dyDescent="0.3">
      <c r="A4415" t="s">
        <v>137</v>
      </c>
      <c r="B4415" s="1">
        <v>42358</v>
      </c>
      <c r="C4415">
        <v>1960</v>
      </c>
      <c r="D4415">
        <v>700</v>
      </c>
      <c r="E4415">
        <v>2.0103</v>
      </c>
      <c r="F4415">
        <v>0.67</v>
      </c>
      <c r="G4415" t="s">
        <v>98</v>
      </c>
      <c r="H4415" t="s">
        <v>142</v>
      </c>
      <c r="I4415" t="s">
        <v>142</v>
      </c>
    </row>
    <row r="4416" spans="1:9" x14ac:dyDescent="0.3">
      <c r="A4416" t="s">
        <v>137</v>
      </c>
      <c r="B4416" s="1">
        <v>42359</v>
      </c>
      <c r="C4416">
        <v>3155</v>
      </c>
      <c r="D4416">
        <v>1382</v>
      </c>
      <c r="E4416">
        <v>4.1059999999999999</v>
      </c>
      <c r="F4416">
        <v>1.3686</v>
      </c>
      <c r="G4416" t="s">
        <v>98</v>
      </c>
      <c r="H4416" t="s">
        <v>142</v>
      </c>
      <c r="I4416" t="s">
        <v>142</v>
      </c>
    </row>
    <row r="4417" spans="1:9" x14ac:dyDescent="0.3">
      <c r="A4417" t="s">
        <v>137</v>
      </c>
      <c r="B4417" s="1">
        <v>42360</v>
      </c>
      <c r="C4417">
        <v>2808</v>
      </c>
      <c r="D4417">
        <v>1287</v>
      </c>
      <c r="E4417">
        <v>3.7862</v>
      </c>
      <c r="F4417">
        <v>1.262</v>
      </c>
      <c r="G4417" t="s">
        <v>98</v>
      </c>
      <c r="H4417" t="s">
        <v>142</v>
      </c>
      <c r="I4417" t="s">
        <v>142</v>
      </c>
    </row>
    <row r="4418" spans="1:9" x14ac:dyDescent="0.3">
      <c r="A4418" t="s">
        <v>137</v>
      </c>
      <c r="B4418" s="1">
        <v>42361</v>
      </c>
      <c r="C4418">
        <v>1860</v>
      </c>
      <c r="D4418">
        <v>800</v>
      </c>
      <c r="E4418">
        <v>2.3300999999999998</v>
      </c>
      <c r="F4418">
        <v>0.77669999999999995</v>
      </c>
      <c r="G4418" t="s">
        <v>98</v>
      </c>
      <c r="H4418" t="s">
        <v>142</v>
      </c>
      <c r="I4418" t="s">
        <v>142</v>
      </c>
    </row>
    <row r="4419" spans="1:9" x14ac:dyDescent="0.3">
      <c r="A4419" t="s">
        <v>137</v>
      </c>
      <c r="B4419" s="1">
        <v>42362</v>
      </c>
      <c r="C4419">
        <v>1330</v>
      </c>
      <c r="D4419">
        <v>519</v>
      </c>
      <c r="E4419">
        <v>1.4955000000000001</v>
      </c>
      <c r="F4419">
        <v>0.49840000000000001</v>
      </c>
      <c r="G4419" t="s">
        <v>98</v>
      </c>
      <c r="H4419" t="s">
        <v>142</v>
      </c>
      <c r="I4419" t="s">
        <v>142</v>
      </c>
    </row>
    <row r="4420" spans="1:9" x14ac:dyDescent="0.3">
      <c r="A4420" t="s">
        <v>137</v>
      </c>
      <c r="B4420" s="1">
        <v>42363</v>
      </c>
      <c r="C4420">
        <v>809</v>
      </c>
      <c r="D4420">
        <v>278</v>
      </c>
      <c r="E4420">
        <v>0.81210000000000004</v>
      </c>
      <c r="F4420">
        <v>0.27060000000000001</v>
      </c>
      <c r="G4420" t="s">
        <v>98</v>
      </c>
      <c r="H4420" t="s">
        <v>142</v>
      </c>
      <c r="I4420" t="s">
        <v>142</v>
      </c>
    </row>
    <row r="4421" spans="1:9" x14ac:dyDescent="0.3">
      <c r="A4421" t="s">
        <v>137</v>
      </c>
      <c r="B4421" s="1">
        <v>42364</v>
      </c>
      <c r="C4421">
        <v>990</v>
      </c>
      <c r="D4421">
        <v>286</v>
      </c>
      <c r="E4421">
        <v>0.82079999999999997</v>
      </c>
      <c r="F4421">
        <v>0.27360000000000001</v>
      </c>
      <c r="G4421" t="s">
        <v>98</v>
      </c>
      <c r="H4421" t="s">
        <v>142</v>
      </c>
      <c r="I4421" t="s">
        <v>142</v>
      </c>
    </row>
    <row r="4422" spans="1:9" x14ac:dyDescent="0.3">
      <c r="A4422" t="s">
        <v>137</v>
      </c>
      <c r="B4422" s="1">
        <v>42365</v>
      </c>
      <c r="C4422">
        <v>1240</v>
      </c>
      <c r="D4422">
        <v>397</v>
      </c>
      <c r="E4422">
        <v>1.1665000000000001</v>
      </c>
      <c r="F4422">
        <v>0.38890000000000002</v>
      </c>
      <c r="G4422" t="s">
        <v>98</v>
      </c>
      <c r="H4422" t="s">
        <v>142</v>
      </c>
      <c r="I4422" t="s">
        <v>142</v>
      </c>
    </row>
    <row r="4423" spans="1:9" x14ac:dyDescent="0.3">
      <c r="A4423" t="s">
        <v>137</v>
      </c>
      <c r="B4423" s="1">
        <v>42366</v>
      </c>
      <c r="C4423">
        <v>2222</v>
      </c>
      <c r="D4423">
        <v>841</v>
      </c>
      <c r="E4423">
        <v>2.5186999999999999</v>
      </c>
      <c r="F4423">
        <v>0.8397</v>
      </c>
      <c r="G4423" t="s">
        <v>98</v>
      </c>
      <c r="H4423" t="s">
        <v>142</v>
      </c>
      <c r="I4423" t="s">
        <v>142</v>
      </c>
    </row>
    <row r="4424" spans="1:9" x14ac:dyDescent="0.3">
      <c r="A4424" t="s">
        <v>137</v>
      </c>
      <c r="B4424" s="1">
        <v>42367</v>
      </c>
      <c r="C4424">
        <v>2130</v>
      </c>
      <c r="D4424">
        <v>870</v>
      </c>
      <c r="E4424">
        <v>2.4525000000000001</v>
      </c>
      <c r="F4424">
        <v>0.8175</v>
      </c>
      <c r="G4424" t="s">
        <v>98</v>
      </c>
      <c r="H4424" t="s">
        <v>142</v>
      </c>
      <c r="I4424" t="s">
        <v>142</v>
      </c>
    </row>
    <row r="4425" spans="1:9" x14ac:dyDescent="0.3">
      <c r="A4425" t="s">
        <v>137</v>
      </c>
      <c r="B4425" s="1">
        <v>42368</v>
      </c>
      <c r="C4425">
        <v>1929</v>
      </c>
      <c r="D4425">
        <v>735</v>
      </c>
      <c r="E4425">
        <v>2.0369000000000002</v>
      </c>
      <c r="F4425">
        <v>0.67879999999999996</v>
      </c>
      <c r="G4425" t="s">
        <v>98</v>
      </c>
      <c r="H4425" t="s">
        <v>142</v>
      </c>
      <c r="I4425" t="s">
        <v>142</v>
      </c>
    </row>
    <row r="4426" spans="1:9" x14ac:dyDescent="0.3">
      <c r="A4426" t="s">
        <v>137</v>
      </c>
      <c r="B4426" s="1">
        <v>42369</v>
      </c>
      <c r="C4426">
        <v>4178</v>
      </c>
      <c r="D4426">
        <v>1318</v>
      </c>
      <c r="E4426">
        <v>3.6389999999999998</v>
      </c>
      <c r="F4426">
        <v>1.2130000000000001</v>
      </c>
      <c r="G4426" t="s">
        <v>98</v>
      </c>
      <c r="H4426" t="s">
        <v>142</v>
      </c>
      <c r="I4426" t="s">
        <v>142</v>
      </c>
    </row>
    <row r="4427" spans="1:9" x14ac:dyDescent="0.3">
      <c r="A4427" t="s">
        <v>137</v>
      </c>
      <c r="B4427" s="1">
        <v>42370</v>
      </c>
      <c r="C4427">
        <v>3983</v>
      </c>
      <c r="D4427">
        <v>820</v>
      </c>
      <c r="E4427">
        <v>2.2193999999999998</v>
      </c>
      <c r="F4427">
        <v>0.73970000000000002</v>
      </c>
      <c r="G4427" t="s">
        <v>98</v>
      </c>
      <c r="H4427" t="s">
        <v>142</v>
      </c>
      <c r="I4427" t="s">
        <v>142</v>
      </c>
    </row>
    <row r="4428" spans="1:9" x14ac:dyDescent="0.3">
      <c r="A4428" t="s">
        <v>137</v>
      </c>
      <c r="B4428" s="1">
        <v>42371</v>
      </c>
      <c r="C4428">
        <v>4539</v>
      </c>
      <c r="D4428">
        <v>870</v>
      </c>
      <c r="E4428">
        <v>2.4460999999999999</v>
      </c>
      <c r="F4428">
        <v>0.81530000000000002</v>
      </c>
      <c r="G4428" t="s">
        <v>98</v>
      </c>
      <c r="H4428" t="s">
        <v>142</v>
      </c>
      <c r="I4428" t="s">
        <v>142</v>
      </c>
    </row>
    <row r="4429" spans="1:9" x14ac:dyDescent="0.3">
      <c r="A4429" t="s">
        <v>137</v>
      </c>
      <c r="B4429" s="1">
        <v>42372</v>
      </c>
      <c r="C4429">
        <v>4022</v>
      </c>
      <c r="D4429">
        <v>874</v>
      </c>
      <c r="E4429">
        <v>2.4704999999999999</v>
      </c>
      <c r="F4429">
        <v>0.82330000000000003</v>
      </c>
      <c r="G4429" t="s">
        <v>98</v>
      </c>
      <c r="H4429" t="s">
        <v>142</v>
      </c>
      <c r="I4429" t="s">
        <v>142</v>
      </c>
    </row>
    <row r="4430" spans="1:9" x14ac:dyDescent="0.3">
      <c r="A4430" t="s">
        <v>137</v>
      </c>
      <c r="B4430" s="1">
        <v>42373</v>
      </c>
      <c r="C4430">
        <v>8717</v>
      </c>
      <c r="D4430">
        <v>2238</v>
      </c>
      <c r="E4430">
        <v>6.2382</v>
      </c>
      <c r="F4430">
        <v>2.0792999999999999</v>
      </c>
      <c r="G4430" t="s">
        <v>98</v>
      </c>
      <c r="H4430" t="s">
        <v>142</v>
      </c>
      <c r="I4430" t="s">
        <v>142</v>
      </c>
    </row>
    <row r="4431" spans="1:9" x14ac:dyDescent="0.3">
      <c r="A4431" t="s">
        <v>137</v>
      </c>
      <c r="B4431" s="1">
        <v>42374</v>
      </c>
      <c r="C4431">
        <v>7460</v>
      </c>
      <c r="D4431">
        <v>2176</v>
      </c>
      <c r="E4431">
        <v>6.3010000000000002</v>
      </c>
      <c r="F4431">
        <v>2.1002000000000001</v>
      </c>
      <c r="G4431" t="s">
        <v>98</v>
      </c>
      <c r="H4431" t="s">
        <v>142</v>
      </c>
      <c r="I4431" t="s">
        <v>142</v>
      </c>
    </row>
    <row r="4432" spans="1:9" x14ac:dyDescent="0.3">
      <c r="A4432" t="s">
        <v>137</v>
      </c>
      <c r="B4432" s="1">
        <v>42375</v>
      </c>
      <c r="C4432">
        <v>8055</v>
      </c>
      <c r="D4432">
        <v>2633</v>
      </c>
      <c r="E4432">
        <v>7.2058999999999997</v>
      </c>
      <c r="F4432">
        <v>2.4018999999999999</v>
      </c>
      <c r="G4432" t="s">
        <v>98</v>
      </c>
      <c r="H4432" t="s">
        <v>142</v>
      </c>
      <c r="I4432" t="s">
        <v>142</v>
      </c>
    </row>
    <row r="4433" spans="1:9" x14ac:dyDescent="0.3">
      <c r="A4433" t="s">
        <v>137</v>
      </c>
      <c r="B4433" s="1">
        <v>42376</v>
      </c>
      <c r="C4433">
        <v>8497</v>
      </c>
      <c r="D4433">
        <v>2168</v>
      </c>
      <c r="E4433">
        <v>6.0385999999999997</v>
      </c>
      <c r="F4433">
        <v>2.0127000000000002</v>
      </c>
      <c r="G4433" t="s">
        <v>98</v>
      </c>
      <c r="H4433" t="s">
        <v>142</v>
      </c>
      <c r="I4433" t="s">
        <v>142</v>
      </c>
    </row>
    <row r="4434" spans="1:9" x14ac:dyDescent="0.3">
      <c r="A4434" t="s">
        <v>137</v>
      </c>
      <c r="B4434" s="1">
        <v>42377</v>
      </c>
      <c r="C4434">
        <v>6949</v>
      </c>
      <c r="D4434">
        <v>1827</v>
      </c>
      <c r="E4434">
        <v>5.1146000000000003</v>
      </c>
      <c r="F4434">
        <v>1.7045999999999999</v>
      </c>
      <c r="G4434" t="s">
        <v>98</v>
      </c>
      <c r="H4434" t="s">
        <v>142</v>
      </c>
      <c r="I4434" t="s">
        <v>142</v>
      </c>
    </row>
    <row r="4435" spans="1:9" x14ac:dyDescent="0.3">
      <c r="A4435" t="s">
        <v>137</v>
      </c>
      <c r="B4435" s="1">
        <v>42378</v>
      </c>
      <c r="C4435">
        <v>2213</v>
      </c>
      <c r="D4435">
        <v>509</v>
      </c>
      <c r="E4435">
        <v>1.4791000000000001</v>
      </c>
      <c r="F4435">
        <v>0.4929</v>
      </c>
      <c r="G4435" t="s">
        <v>98</v>
      </c>
      <c r="H4435" t="s">
        <v>142</v>
      </c>
      <c r="I4435" t="s">
        <v>142</v>
      </c>
    </row>
    <row r="4436" spans="1:9" x14ac:dyDescent="0.3">
      <c r="A4436" t="s">
        <v>137</v>
      </c>
      <c r="B4436" s="1">
        <v>42379</v>
      </c>
      <c r="C4436">
        <v>2067</v>
      </c>
      <c r="D4436">
        <v>464</v>
      </c>
      <c r="E4436">
        <v>1.3733</v>
      </c>
      <c r="F4436">
        <v>0.45779999999999998</v>
      </c>
      <c r="G4436" t="s">
        <v>98</v>
      </c>
      <c r="H4436" t="s">
        <v>142</v>
      </c>
      <c r="I4436" t="s">
        <v>142</v>
      </c>
    </row>
    <row r="4437" spans="1:9" x14ac:dyDescent="0.3">
      <c r="A4437" t="s">
        <v>137</v>
      </c>
      <c r="B4437" s="1">
        <v>42380</v>
      </c>
      <c r="C4437">
        <v>1544</v>
      </c>
      <c r="D4437">
        <v>582</v>
      </c>
      <c r="E4437">
        <v>1.7845</v>
      </c>
      <c r="F4437">
        <v>0.59460000000000002</v>
      </c>
      <c r="G4437" t="s">
        <v>98</v>
      </c>
      <c r="H4437" t="s">
        <v>142</v>
      </c>
      <c r="I4437" t="s">
        <v>142</v>
      </c>
    </row>
    <row r="4438" spans="1:9" x14ac:dyDescent="0.3">
      <c r="A4438" t="s">
        <v>137</v>
      </c>
      <c r="B4438" s="1">
        <v>42388</v>
      </c>
      <c r="C4438">
        <v>4256</v>
      </c>
      <c r="D4438">
        <v>1371</v>
      </c>
      <c r="E4438">
        <v>4.1597</v>
      </c>
      <c r="F4438">
        <v>1.3864000000000001</v>
      </c>
      <c r="G4438" t="s">
        <v>98</v>
      </c>
      <c r="H4438" t="s">
        <v>142</v>
      </c>
      <c r="I4438" t="s">
        <v>142</v>
      </c>
    </row>
    <row r="4439" spans="1:9" x14ac:dyDescent="0.3">
      <c r="A4439" t="s">
        <v>137</v>
      </c>
      <c r="B4439" s="1">
        <v>42389</v>
      </c>
      <c r="C4439">
        <v>4140</v>
      </c>
      <c r="D4439">
        <v>1385</v>
      </c>
      <c r="E4439">
        <v>4.1696999999999997</v>
      </c>
      <c r="F4439">
        <v>1.3897999999999999</v>
      </c>
      <c r="G4439" t="s">
        <v>98</v>
      </c>
      <c r="H4439" t="s">
        <v>142</v>
      </c>
      <c r="I4439" t="s">
        <v>142</v>
      </c>
    </row>
    <row r="4440" spans="1:9" x14ac:dyDescent="0.3">
      <c r="A4440" t="s">
        <v>137</v>
      </c>
      <c r="B4440" s="1">
        <v>42390</v>
      </c>
      <c r="C4440">
        <v>3908</v>
      </c>
      <c r="D4440">
        <v>1472</v>
      </c>
      <c r="E4440">
        <v>4.4558</v>
      </c>
      <c r="F4440">
        <v>1.4854000000000001</v>
      </c>
      <c r="G4440" t="s">
        <v>98</v>
      </c>
      <c r="H4440" t="s">
        <v>142</v>
      </c>
      <c r="I4440" t="s">
        <v>142</v>
      </c>
    </row>
    <row r="4441" spans="1:9" x14ac:dyDescent="0.3">
      <c r="A4441" t="s">
        <v>137</v>
      </c>
      <c r="B4441" s="1">
        <v>42391</v>
      </c>
      <c r="C4441">
        <v>3860</v>
      </c>
      <c r="D4441">
        <v>1358</v>
      </c>
      <c r="E4441">
        <v>4.0151000000000003</v>
      </c>
      <c r="F4441">
        <v>1.3382000000000001</v>
      </c>
      <c r="G4441" t="s">
        <v>98</v>
      </c>
      <c r="H4441" t="s">
        <v>142</v>
      </c>
      <c r="I4441" t="s">
        <v>142</v>
      </c>
    </row>
    <row r="4442" spans="1:9" x14ac:dyDescent="0.3">
      <c r="A4442" t="s">
        <v>137</v>
      </c>
      <c r="B4442" s="1">
        <v>42392</v>
      </c>
      <c r="C4442">
        <v>2147</v>
      </c>
      <c r="D4442">
        <v>655</v>
      </c>
      <c r="E4442">
        <v>1.9659</v>
      </c>
      <c r="F4442">
        <v>0.65510000000000002</v>
      </c>
      <c r="G4442" t="s">
        <v>98</v>
      </c>
      <c r="H4442" t="s">
        <v>142</v>
      </c>
      <c r="I4442" t="s">
        <v>142</v>
      </c>
    </row>
    <row r="4443" spans="1:9" x14ac:dyDescent="0.3">
      <c r="A4443" t="s">
        <v>137</v>
      </c>
      <c r="B4443" s="1">
        <v>42393</v>
      </c>
      <c r="C4443">
        <v>2288</v>
      </c>
      <c r="D4443">
        <v>576</v>
      </c>
      <c r="E4443">
        <v>1.5891999999999999</v>
      </c>
      <c r="F4443">
        <v>0.52959999999999996</v>
      </c>
      <c r="G4443" t="s">
        <v>98</v>
      </c>
      <c r="H4443" t="s">
        <v>142</v>
      </c>
      <c r="I4443" t="s">
        <v>142</v>
      </c>
    </row>
    <row r="4444" spans="1:9" x14ac:dyDescent="0.3">
      <c r="A4444" t="s">
        <v>137</v>
      </c>
      <c r="B4444" s="1">
        <v>42394</v>
      </c>
      <c r="C4444">
        <v>5110</v>
      </c>
      <c r="D4444">
        <v>1442</v>
      </c>
      <c r="E4444">
        <v>3.7770999999999999</v>
      </c>
      <c r="F4444">
        <v>1.2587999999999999</v>
      </c>
      <c r="G4444" t="s">
        <v>98</v>
      </c>
      <c r="H4444" t="s">
        <v>142</v>
      </c>
      <c r="I4444" t="s">
        <v>142</v>
      </c>
    </row>
    <row r="4445" spans="1:9" x14ac:dyDescent="0.3">
      <c r="A4445" t="s">
        <v>137</v>
      </c>
      <c r="B4445" s="1">
        <v>42395</v>
      </c>
      <c r="C4445">
        <v>4774</v>
      </c>
      <c r="D4445">
        <v>1286</v>
      </c>
      <c r="E4445">
        <v>3.4274</v>
      </c>
      <c r="F4445">
        <v>1.1423000000000001</v>
      </c>
      <c r="G4445" t="s">
        <v>98</v>
      </c>
      <c r="H4445" t="s">
        <v>142</v>
      </c>
      <c r="I4445" t="s">
        <v>142</v>
      </c>
    </row>
    <row r="4446" spans="1:9" x14ac:dyDescent="0.3">
      <c r="A4446" t="s">
        <v>137</v>
      </c>
      <c r="B4446" s="1">
        <v>42396</v>
      </c>
      <c r="C4446">
        <v>4470</v>
      </c>
      <c r="D4446">
        <v>1373</v>
      </c>
      <c r="E4446">
        <v>3.6475</v>
      </c>
      <c r="F4446">
        <v>1.2156</v>
      </c>
      <c r="G4446" t="s">
        <v>98</v>
      </c>
      <c r="H4446" t="s">
        <v>142</v>
      </c>
      <c r="I4446" t="s">
        <v>142</v>
      </c>
    </row>
    <row r="4447" spans="1:9" x14ac:dyDescent="0.3">
      <c r="A4447" t="s">
        <v>137</v>
      </c>
      <c r="B4447" s="1">
        <v>42397</v>
      </c>
      <c r="C4447">
        <v>6901</v>
      </c>
      <c r="D4447">
        <v>2282</v>
      </c>
      <c r="E4447">
        <v>6.2854000000000001</v>
      </c>
      <c r="F4447">
        <v>2.0951</v>
      </c>
      <c r="G4447" t="s">
        <v>98</v>
      </c>
      <c r="H4447" t="s">
        <v>142</v>
      </c>
      <c r="I4447" t="s">
        <v>142</v>
      </c>
    </row>
    <row r="4448" spans="1:9" x14ac:dyDescent="0.3">
      <c r="A4448" t="s">
        <v>137</v>
      </c>
      <c r="B4448" s="1">
        <v>42398</v>
      </c>
      <c r="C4448">
        <v>6124</v>
      </c>
      <c r="D4448">
        <v>2229</v>
      </c>
      <c r="E4448">
        <v>6.1486000000000001</v>
      </c>
      <c r="F4448">
        <v>2.0495000000000001</v>
      </c>
      <c r="G4448" t="s">
        <v>98</v>
      </c>
      <c r="H4448" t="s">
        <v>142</v>
      </c>
      <c r="I4448" t="s">
        <v>142</v>
      </c>
    </row>
    <row r="4449" spans="1:9" x14ac:dyDescent="0.3">
      <c r="A4449" t="s">
        <v>137</v>
      </c>
      <c r="B4449" s="1">
        <v>42399</v>
      </c>
      <c r="C4449">
        <v>2147</v>
      </c>
      <c r="D4449">
        <v>579</v>
      </c>
      <c r="E4449">
        <v>1.5543</v>
      </c>
      <c r="F4449">
        <v>0.51800000000000002</v>
      </c>
      <c r="G4449" t="s">
        <v>98</v>
      </c>
      <c r="H4449" t="s">
        <v>142</v>
      </c>
      <c r="I4449" t="s">
        <v>142</v>
      </c>
    </row>
    <row r="4450" spans="1:9" x14ac:dyDescent="0.3">
      <c r="A4450" t="s">
        <v>137</v>
      </c>
      <c r="B4450" s="1">
        <v>42400</v>
      </c>
      <c r="C4450">
        <v>2478</v>
      </c>
      <c r="D4450">
        <v>599</v>
      </c>
      <c r="E4450">
        <v>1.5522</v>
      </c>
      <c r="F4450">
        <v>0.51729999999999998</v>
      </c>
      <c r="G4450" t="s">
        <v>98</v>
      </c>
      <c r="H4450" t="s">
        <v>142</v>
      </c>
      <c r="I4450" t="s">
        <v>142</v>
      </c>
    </row>
    <row r="4451" spans="1:9" x14ac:dyDescent="0.3">
      <c r="A4451" t="s">
        <v>137</v>
      </c>
      <c r="B4451" s="1">
        <v>42402</v>
      </c>
      <c r="C4451">
        <v>10609</v>
      </c>
      <c r="D4451">
        <v>3464</v>
      </c>
      <c r="E4451">
        <v>8.66</v>
      </c>
      <c r="F4451">
        <v>2.8464</v>
      </c>
      <c r="G4451" t="s">
        <v>98</v>
      </c>
      <c r="H4451" t="s">
        <v>142</v>
      </c>
      <c r="I4451" t="s">
        <v>142</v>
      </c>
    </row>
    <row r="4452" spans="1:9" x14ac:dyDescent="0.3">
      <c r="A4452" t="s">
        <v>137</v>
      </c>
      <c r="B4452" s="1">
        <v>42401</v>
      </c>
      <c r="C4452">
        <v>9389</v>
      </c>
      <c r="D4452">
        <v>2525</v>
      </c>
      <c r="E4452">
        <v>6.3125</v>
      </c>
      <c r="F4452">
        <v>2.0695999999999999</v>
      </c>
      <c r="G4452" t="s">
        <v>98</v>
      </c>
      <c r="H4452" t="s">
        <v>142</v>
      </c>
      <c r="I4452" t="s">
        <v>142</v>
      </c>
    </row>
    <row r="4453" spans="1:9" x14ac:dyDescent="0.3">
      <c r="A4453" t="s">
        <v>137</v>
      </c>
      <c r="B4453" s="1">
        <v>42403</v>
      </c>
      <c r="C4453">
        <v>10278</v>
      </c>
      <c r="D4453">
        <v>3088</v>
      </c>
      <c r="E4453">
        <v>7.8181000000000003</v>
      </c>
      <c r="F4453">
        <v>2.6059999999999999</v>
      </c>
      <c r="G4453" t="s">
        <v>98</v>
      </c>
      <c r="H4453" t="s">
        <v>142</v>
      </c>
      <c r="I4453" t="s">
        <v>142</v>
      </c>
    </row>
    <row r="4454" spans="1:9" x14ac:dyDescent="0.3">
      <c r="A4454" t="s">
        <v>137</v>
      </c>
      <c r="B4454" s="1">
        <v>42404</v>
      </c>
      <c r="C4454">
        <v>7434</v>
      </c>
      <c r="D4454">
        <v>2252</v>
      </c>
      <c r="E4454">
        <v>5.9675000000000002</v>
      </c>
      <c r="F4454">
        <v>1.9892000000000001</v>
      </c>
      <c r="G4454" t="s">
        <v>98</v>
      </c>
      <c r="H4454" t="s">
        <v>142</v>
      </c>
      <c r="I4454" t="s">
        <v>142</v>
      </c>
    </row>
    <row r="4455" spans="1:9" x14ac:dyDescent="0.3">
      <c r="A4455" t="s">
        <v>137</v>
      </c>
      <c r="B4455" s="1">
        <v>42405</v>
      </c>
      <c r="C4455">
        <v>5675</v>
      </c>
      <c r="D4455">
        <v>1824</v>
      </c>
      <c r="E4455">
        <v>4.7266000000000004</v>
      </c>
      <c r="F4455">
        <v>1.5755999999999999</v>
      </c>
      <c r="G4455" t="s">
        <v>98</v>
      </c>
      <c r="H4455" t="s">
        <v>142</v>
      </c>
      <c r="I4455" t="s">
        <v>142</v>
      </c>
    </row>
    <row r="4456" spans="1:9" x14ac:dyDescent="0.3">
      <c r="A4456" t="s">
        <v>137</v>
      </c>
      <c r="B4456" s="1">
        <v>42406</v>
      </c>
      <c r="C4456">
        <v>4710</v>
      </c>
      <c r="D4456">
        <v>1017</v>
      </c>
      <c r="E4456">
        <v>2.7073</v>
      </c>
      <c r="F4456">
        <v>0.90229999999999999</v>
      </c>
      <c r="G4456" t="s">
        <v>98</v>
      </c>
      <c r="H4456" t="s">
        <v>142</v>
      </c>
      <c r="I4456" t="s">
        <v>142</v>
      </c>
    </row>
    <row r="4457" spans="1:9" x14ac:dyDescent="0.3">
      <c r="A4457" t="s">
        <v>137</v>
      </c>
      <c r="B4457" s="1">
        <v>42407</v>
      </c>
      <c r="C4457">
        <v>3378</v>
      </c>
      <c r="D4457">
        <v>936</v>
      </c>
      <c r="E4457">
        <v>2.5453000000000001</v>
      </c>
      <c r="F4457">
        <v>0.84819999999999995</v>
      </c>
      <c r="G4457" t="s">
        <v>98</v>
      </c>
      <c r="H4457" t="s">
        <v>142</v>
      </c>
      <c r="I4457" t="s">
        <v>142</v>
      </c>
    </row>
    <row r="4458" spans="1:9" x14ac:dyDescent="0.3">
      <c r="A4458" t="s">
        <v>137</v>
      </c>
      <c r="B4458" s="1">
        <v>42408</v>
      </c>
      <c r="C4458">
        <v>6990</v>
      </c>
      <c r="D4458">
        <v>2171</v>
      </c>
      <c r="E4458">
        <v>5.6879999999999997</v>
      </c>
      <c r="F4458">
        <v>1.8956999999999999</v>
      </c>
      <c r="G4458" t="s">
        <v>98</v>
      </c>
      <c r="H4458" t="s">
        <v>142</v>
      </c>
      <c r="I4458" t="s">
        <v>142</v>
      </c>
    </row>
    <row r="4459" spans="1:9" x14ac:dyDescent="0.3">
      <c r="A4459" t="s">
        <v>137</v>
      </c>
      <c r="B4459" s="1">
        <v>42409</v>
      </c>
      <c r="C4459">
        <v>7389</v>
      </c>
      <c r="D4459">
        <v>2310</v>
      </c>
      <c r="E4459">
        <v>6.1124000000000001</v>
      </c>
      <c r="F4459">
        <v>2.0375000000000001</v>
      </c>
      <c r="G4459" t="s">
        <v>98</v>
      </c>
      <c r="H4459" t="s">
        <v>142</v>
      </c>
      <c r="I4459" t="s">
        <v>142</v>
      </c>
    </row>
    <row r="4460" spans="1:9" x14ac:dyDescent="0.3">
      <c r="A4460" t="s">
        <v>137</v>
      </c>
      <c r="B4460" s="1">
        <v>42410</v>
      </c>
      <c r="C4460">
        <v>7002</v>
      </c>
      <c r="D4460">
        <v>2206</v>
      </c>
      <c r="E4460">
        <v>5.9539999999999997</v>
      </c>
      <c r="F4460">
        <v>1.9845999999999999</v>
      </c>
      <c r="G4460" t="s">
        <v>98</v>
      </c>
      <c r="H4460" t="s">
        <v>142</v>
      </c>
      <c r="I4460" t="s">
        <v>142</v>
      </c>
    </row>
    <row r="4461" spans="1:9" x14ac:dyDescent="0.3">
      <c r="A4461" t="s">
        <v>137</v>
      </c>
      <c r="B4461" s="1">
        <v>42411</v>
      </c>
      <c r="C4461">
        <v>6797</v>
      </c>
      <c r="D4461">
        <v>2257</v>
      </c>
      <c r="E4461">
        <v>6.0709999999999997</v>
      </c>
      <c r="F4461">
        <v>2.0236000000000001</v>
      </c>
      <c r="G4461" t="s">
        <v>98</v>
      </c>
      <c r="H4461" t="s">
        <v>142</v>
      </c>
      <c r="I4461" t="s">
        <v>142</v>
      </c>
    </row>
    <row r="4462" spans="1:9" x14ac:dyDescent="0.3">
      <c r="A4462" t="s">
        <v>137</v>
      </c>
      <c r="B4462" s="1">
        <v>42412</v>
      </c>
      <c r="C4462">
        <v>4535</v>
      </c>
      <c r="D4462">
        <v>1442</v>
      </c>
      <c r="E4462">
        <v>4.0077999999999996</v>
      </c>
      <c r="F4462">
        <v>1.3359000000000001</v>
      </c>
      <c r="G4462" t="s">
        <v>98</v>
      </c>
      <c r="H4462" t="s">
        <v>142</v>
      </c>
      <c r="I4462" t="s">
        <v>142</v>
      </c>
    </row>
    <row r="4463" spans="1:9" x14ac:dyDescent="0.3">
      <c r="A4463" t="s">
        <v>137</v>
      </c>
      <c r="B4463" s="1">
        <v>42413</v>
      </c>
      <c r="C4463">
        <v>858</v>
      </c>
      <c r="D4463">
        <v>249</v>
      </c>
      <c r="E4463">
        <v>0.71540000000000004</v>
      </c>
      <c r="F4463">
        <v>0.23849999999999999</v>
      </c>
      <c r="G4463" t="s">
        <v>98</v>
      </c>
      <c r="H4463" t="s">
        <v>142</v>
      </c>
      <c r="I4463" t="s">
        <v>142</v>
      </c>
    </row>
    <row r="4464" spans="1:9" x14ac:dyDescent="0.3">
      <c r="A4464" t="s">
        <v>137</v>
      </c>
      <c r="B4464" s="1">
        <v>42414</v>
      </c>
      <c r="C4464">
        <v>755</v>
      </c>
      <c r="D4464">
        <v>232</v>
      </c>
      <c r="E4464">
        <v>0.71460000000000001</v>
      </c>
      <c r="F4464">
        <v>0.23830000000000001</v>
      </c>
      <c r="G4464" t="s">
        <v>98</v>
      </c>
      <c r="H4464" t="s">
        <v>142</v>
      </c>
      <c r="I4464" t="s">
        <v>142</v>
      </c>
    </row>
    <row r="4465" spans="1:9" x14ac:dyDescent="0.3">
      <c r="A4465" t="s">
        <v>137</v>
      </c>
      <c r="B4465" s="1">
        <v>42415</v>
      </c>
      <c r="C4465">
        <v>932</v>
      </c>
      <c r="D4465">
        <v>281</v>
      </c>
      <c r="E4465">
        <v>0.77159999999999995</v>
      </c>
      <c r="F4465">
        <v>0.2571</v>
      </c>
      <c r="G4465" t="s">
        <v>98</v>
      </c>
      <c r="H4465" t="s">
        <v>142</v>
      </c>
      <c r="I4465" t="s">
        <v>142</v>
      </c>
    </row>
    <row r="4466" spans="1:9" x14ac:dyDescent="0.3">
      <c r="A4466" t="s">
        <v>137</v>
      </c>
      <c r="B4466" s="1">
        <v>42416</v>
      </c>
      <c r="C4466">
        <v>1389</v>
      </c>
      <c r="D4466">
        <v>442</v>
      </c>
      <c r="E4466">
        <v>1.2425999999999999</v>
      </c>
      <c r="F4466">
        <v>0.41420000000000001</v>
      </c>
      <c r="G4466" t="s">
        <v>98</v>
      </c>
      <c r="H4466" t="s">
        <v>142</v>
      </c>
      <c r="I4466" t="s">
        <v>142</v>
      </c>
    </row>
    <row r="4467" spans="1:9" x14ac:dyDescent="0.3">
      <c r="A4467" t="s">
        <v>137</v>
      </c>
      <c r="B4467" s="1">
        <v>42417</v>
      </c>
      <c r="C4467">
        <v>1427</v>
      </c>
      <c r="D4467">
        <v>511</v>
      </c>
      <c r="E4467">
        <v>1.3751</v>
      </c>
      <c r="F4467">
        <v>0.4582</v>
      </c>
      <c r="G4467" t="s">
        <v>98</v>
      </c>
      <c r="H4467" t="s">
        <v>142</v>
      </c>
      <c r="I4467" t="s">
        <v>142</v>
      </c>
    </row>
    <row r="4468" spans="1:9" x14ac:dyDescent="0.3">
      <c r="A4468" t="s">
        <v>137</v>
      </c>
      <c r="B4468" s="1">
        <v>42418</v>
      </c>
      <c r="C4468">
        <v>1207</v>
      </c>
      <c r="D4468">
        <v>428</v>
      </c>
      <c r="E4468">
        <v>1.1847000000000001</v>
      </c>
      <c r="F4468">
        <v>0.39510000000000001</v>
      </c>
      <c r="G4468" t="s">
        <v>98</v>
      </c>
      <c r="H4468" t="s">
        <v>142</v>
      </c>
      <c r="I4468" t="s">
        <v>142</v>
      </c>
    </row>
    <row r="4469" spans="1:9" x14ac:dyDescent="0.3">
      <c r="A4469" t="s">
        <v>137</v>
      </c>
      <c r="B4469" s="1">
        <v>42419</v>
      </c>
      <c r="C4469">
        <v>1230</v>
      </c>
      <c r="D4469">
        <v>444</v>
      </c>
      <c r="E4469">
        <v>1.2518</v>
      </c>
      <c r="F4469">
        <v>0.4173</v>
      </c>
      <c r="G4469" t="s">
        <v>98</v>
      </c>
      <c r="H4469" t="s">
        <v>142</v>
      </c>
      <c r="I4469" t="s">
        <v>142</v>
      </c>
    </row>
    <row r="4470" spans="1:9" x14ac:dyDescent="0.3">
      <c r="A4470" t="s">
        <v>137</v>
      </c>
      <c r="B4470" s="1">
        <v>42420</v>
      </c>
      <c r="C4470">
        <v>721</v>
      </c>
      <c r="D4470">
        <v>241</v>
      </c>
      <c r="E4470">
        <v>0.66820000000000002</v>
      </c>
      <c r="F4470">
        <v>0.22259999999999999</v>
      </c>
      <c r="G4470" t="s">
        <v>98</v>
      </c>
      <c r="H4470" t="s">
        <v>142</v>
      </c>
      <c r="I4470" t="s">
        <v>142</v>
      </c>
    </row>
    <row r="4471" spans="1:9" x14ac:dyDescent="0.3">
      <c r="A4471" t="s">
        <v>137</v>
      </c>
      <c r="B4471" s="1">
        <v>42421</v>
      </c>
      <c r="C4471">
        <v>730</v>
      </c>
      <c r="D4471">
        <v>217</v>
      </c>
      <c r="E4471">
        <v>0.63759999999999994</v>
      </c>
      <c r="F4471">
        <v>0.21249999999999999</v>
      </c>
      <c r="G4471" t="s">
        <v>98</v>
      </c>
      <c r="H4471" t="s">
        <v>142</v>
      </c>
      <c r="I4471" t="s">
        <v>142</v>
      </c>
    </row>
    <row r="4472" spans="1:9" x14ac:dyDescent="0.3">
      <c r="A4472" t="s">
        <v>137</v>
      </c>
      <c r="B4472" s="1">
        <v>42422</v>
      </c>
      <c r="C4472">
        <v>1502</v>
      </c>
      <c r="D4472">
        <v>554</v>
      </c>
      <c r="E4472">
        <v>1.4702999999999999</v>
      </c>
      <c r="F4472">
        <v>0.49</v>
      </c>
      <c r="G4472" t="s">
        <v>98</v>
      </c>
      <c r="H4472" t="s">
        <v>142</v>
      </c>
      <c r="I4472" t="s">
        <v>142</v>
      </c>
    </row>
    <row r="4473" spans="1:9" x14ac:dyDescent="0.3">
      <c r="A4473" t="s">
        <v>137</v>
      </c>
      <c r="B4473" s="1">
        <v>42423</v>
      </c>
      <c r="C4473">
        <v>1322</v>
      </c>
      <c r="D4473">
        <v>470</v>
      </c>
      <c r="E4473">
        <v>1.3588</v>
      </c>
      <c r="F4473">
        <v>0.38009999999999999</v>
      </c>
      <c r="G4473" t="s">
        <v>98</v>
      </c>
      <c r="H4473" t="s">
        <v>142</v>
      </c>
      <c r="I4473" t="s">
        <v>142</v>
      </c>
    </row>
    <row r="4474" spans="1:9" x14ac:dyDescent="0.3">
      <c r="A4474" t="s">
        <v>138</v>
      </c>
      <c r="B4474" s="1">
        <v>42309</v>
      </c>
      <c r="C4474">
        <v>44774</v>
      </c>
      <c r="D4474">
        <v>11041</v>
      </c>
      <c r="E4474">
        <v>6.7195999999999998</v>
      </c>
      <c r="F4474">
        <v>2.2393000000000001</v>
      </c>
      <c r="G4474" t="s">
        <v>95</v>
      </c>
      <c r="H4474" t="s">
        <v>142</v>
      </c>
      <c r="I4474" t="s">
        <v>142</v>
      </c>
    </row>
    <row r="4475" spans="1:9" x14ac:dyDescent="0.3">
      <c r="A4475" t="s">
        <v>138</v>
      </c>
      <c r="B4475" s="1">
        <v>42310</v>
      </c>
      <c r="C4475">
        <v>39497</v>
      </c>
      <c r="D4475">
        <v>11018</v>
      </c>
      <c r="E4475">
        <v>6.8716999999999997</v>
      </c>
      <c r="F4475">
        <v>2.2894999999999999</v>
      </c>
      <c r="G4475" t="s">
        <v>95</v>
      </c>
      <c r="H4475" t="s">
        <v>142</v>
      </c>
      <c r="I4475" t="s">
        <v>142</v>
      </c>
    </row>
    <row r="4476" spans="1:9" x14ac:dyDescent="0.3">
      <c r="A4476" t="s">
        <v>138</v>
      </c>
      <c r="B4476" s="1">
        <v>42311</v>
      </c>
      <c r="C4476">
        <v>54958</v>
      </c>
      <c r="D4476">
        <v>25399</v>
      </c>
      <c r="E4476">
        <v>15.2394</v>
      </c>
      <c r="F4476">
        <v>3.6863000000000001</v>
      </c>
      <c r="G4476" t="s">
        <v>95</v>
      </c>
      <c r="H4476" t="s">
        <v>142</v>
      </c>
      <c r="I4476" t="s">
        <v>142</v>
      </c>
    </row>
    <row r="4477" spans="1:9" x14ac:dyDescent="0.3">
      <c r="A4477" t="s">
        <v>138</v>
      </c>
      <c r="B4477" s="1">
        <v>42312</v>
      </c>
      <c r="C4477">
        <v>51134</v>
      </c>
      <c r="D4477">
        <v>24007</v>
      </c>
      <c r="E4477">
        <v>14.404199999999999</v>
      </c>
      <c r="F4477">
        <v>4.4547999999999996</v>
      </c>
      <c r="G4477" t="s">
        <v>95</v>
      </c>
      <c r="H4477" t="s">
        <v>142</v>
      </c>
      <c r="I4477" t="s">
        <v>142</v>
      </c>
    </row>
    <row r="4478" spans="1:9" x14ac:dyDescent="0.3">
      <c r="A4478" t="s">
        <v>138</v>
      </c>
      <c r="B4478" s="1">
        <v>42313</v>
      </c>
      <c r="C4478">
        <v>45044</v>
      </c>
      <c r="D4478">
        <v>21614</v>
      </c>
      <c r="E4478">
        <v>12.968400000000001</v>
      </c>
      <c r="F4478">
        <v>3.2719</v>
      </c>
      <c r="G4478" t="s">
        <v>95</v>
      </c>
      <c r="H4478" t="s">
        <v>142</v>
      </c>
      <c r="I4478" t="s">
        <v>142</v>
      </c>
    </row>
    <row r="4479" spans="1:9" x14ac:dyDescent="0.3">
      <c r="A4479" t="s">
        <v>138</v>
      </c>
      <c r="B4479" s="1">
        <v>42314</v>
      </c>
      <c r="C4479">
        <v>49304</v>
      </c>
      <c r="D4479">
        <v>25055</v>
      </c>
      <c r="E4479">
        <v>15.032999999999999</v>
      </c>
      <c r="F4479">
        <v>3.5394999999999999</v>
      </c>
      <c r="G4479" t="s">
        <v>95</v>
      </c>
      <c r="H4479" t="s">
        <v>142</v>
      </c>
      <c r="I4479" t="s">
        <v>142</v>
      </c>
    </row>
    <row r="4480" spans="1:9" x14ac:dyDescent="0.3">
      <c r="A4480" t="s">
        <v>138</v>
      </c>
      <c r="B4480" s="1">
        <v>42316</v>
      </c>
      <c r="C4480">
        <v>68903</v>
      </c>
      <c r="D4480">
        <v>23122</v>
      </c>
      <c r="E4480">
        <v>13.873200000000001</v>
      </c>
      <c r="F4480">
        <v>3.9293</v>
      </c>
      <c r="G4480" t="s">
        <v>95</v>
      </c>
      <c r="H4480" t="s">
        <v>142</v>
      </c>
      <c r="I4480" t="s">
        <v>142</v>
      </c>
    </row>
    <row r="4481" spans="1:9" x14ac:dyDescent="0.3">
      <c r="A4481" t="s">
        <v>138</v>
      </c>
      <c r="B4481" s="1">
        <v>42315</v>
      </c>
      <c r="C4481">
        <v>40220</v>
      </c>
      <c r="D4481">
        <v>18007</v>
      </c>
      <c r="E4481">
        <v>10.8042</v>
      </c>
      <c r="F4481">
        <v>2.7599</v>
      </c>
      <c r="G4481" t="s">
        <v>95</v>
      </c>
      <c r="H4481" t="s">
        <v>142</v>
      </c>
      <c r="I4481" t="s">
        <v>142</v>
      </c>
    </row>
    <row r="4482" spans="1:9" x14ac:dyDescent="0.3">
      <c r="A4482" t="s">
        <v>138</v>
      </c>
      <c r="B4482" s="1">
        <v>42317</v>
      </c>
      <c r="C4482">
        <v>72461</v>
      </c>
      <c r="D4482">
        <v>23699</v>
      </c>
      <c r="E4482">
        <v>14.2194</v>
      </c>
      <c r="F4482">
        <v>4.5204000000000004</v>
      </c>
      <c r="G4482" t="s">
        <v>95</v>
      </c>
      <c r="H4482" t="s">
        <v>142</v>
      </c>
      <c r="I4482" t="s">
        <v>142</v>
      </c>
    </row>
    <row r="4483" spans="1:9" x14ac:dyDescent="0.3">
      <c r="A4483" t="s">
        <v>138</v>
      </c>
      <c r="B4483" s="1">
        <v>42318</v>
      </c>
      <c r="C4483">
        <v>57149</v>
      </c>
      <c r="D4483">
        <v>18806</v>
      </c>
      <c r="E4483">
        <v>11.2836</v>
      </c>
      <c r="F4483">
        <v>3.6242000000000001</v>
      </c>
      <c r="G4483" t="s">
        <v>95</v>
      </c>
      <c r="H4483" t="s">
        <v>142</v>
      </c>
      <c r="I4483" t="s">
        <v>142</v>
      </c>
    </row>
    <row r="4484" spans="1:9" x14ac:dyDescent="0.3">
      <c r="A4484" t="s">
        <v>138</v>
      </c>
      <c r="B4484" s="1">
        <v>42319</v>
      </c>
      <c r="C4484">
        <v>51477</v>
      </c>
      <c r="D4484">
        <v>16364</v>
      </c>
      <c r="E4484">
        <v>9.8184000000000005</v>
      </c>
      <c r="F4484">
        <v>3.3982000000000001</v>
      </c>
      <c r="G4484" t="s">
        <v>95</v>
      </c>
      <c r="H4484" t="s">
        <v>142</v>
      </c>
      <c r="I4484" t="s">
        <v>142</v>
      </c>
    </row>
    <row r="4485" spans="1:9" x14ac:dyDescent="0.3">
      <c r="A4485" t="s">
        <v>138</v>
      </c>
      <c r="B4485" s="1">
        <v>42320</v>
      </c>
      <c r="C4485">
        <v>46794</v>
      </c>
      <c r="D4485">
        <v>15329</v>
      </c>
      <c r="E4485">
        <v>9.4100999999999999</v>
      </c>
      <c r="F4485">
        <v>3.8433000000000002</v>
      </c>
      <c r="G4485" t="s">
        <v>95</v>
      </c>
      <c r="H4485" t="s">
        <v>142</v>
      </c>
      <c r="I4485" t="s">
        <v>142</v>
      </c>
    </row>
    <row r="4486" spans="1:9" x14ac:dyDescent="0.3">
      <c r="A4486" t="s">
        <v>138</v>
      </c>
      <c r="B4486" s="1">
        <v>42321</v>
      </c>
      <c r="C4486">
        <v>43892</v>
      </c>
      <c r="D4486">
        <v>16792</v>
      </c>
      <c r="E4486">
        <v>10.0402</v>
      </c>
      <c r="F4486">
        <v>4.1005000000000003</v>
      </c>
      <c r="G4486" t="s">
        <v>95</v>
      </c>
      <c r="H4486" t="s">
        <v>142</v>
      </c>
      <c r="I4486" t="s">
        <v>142</v>
      </c>
    </row>
    <row r="4487" spans="1:9" x14ac:dyDescent="0.3">
      <c r="A4487" t="s">
        <v>138</v>
      </c>
      <c r="B4487" s="1">
        <v>42322</v>
      </c>
      <c r="C4487">
        <v>46724</v>
      </c>
      <c r="D4487">
        <v>15888</v>
      </c>
      <c r="E4487">
        <v>9.5023999999999997</v>
      </c>
      <c r="F4487">
        <v>3.8809</v>
      </c>
      <c r="G4487" t="s">
        <v>95</v>
      </c>
      <c r="H4487" t="s">
        <v>142</v>
      </c>
      <c r="I4487" t="s">
        <v>142</v>
      </c>
    </row>
    <row r="4488" spans="1:9" x14ac:dyDescent="0.3">
      <c r="A4488" t="s">
        <v>138</v>
      </c>
      <c r="B4488" s="1">
        <v>42323</v>
      </c>
      <c r="C4488">
        <v>91707</v>
      </c>
      <c r="D4488">
        <v>28181</v>
      </c>
      <c r="E4488">
        <v>16.9086</v>
      </c>
      <c r="F4488">
        <v>5.8017000000000003</v>
      </c>
      <c r="G4488" t="s">
        <v>95</v>
      </c>
      <c r="H4488" t="s">
        <v>142</v>
      </c>
      <c r="I4488" t="s">
        <v>142</v>
      </c>
    </row>
    <row r="4489" spans="1:9" x14ac:dyDescent="0.3">
      <c r="A4489" t="s">
        <v>138</v>
      </c>
      <c r="B4489" s="1">
        <v>42324</v>
      </c>
      <c r="C4489">
        <v>74562</v>
      </c>
      <c r="D4489">
        <v>24542</v>
      </c>
      <c r="E4489">
        <v>14.725199999999999</v>
      </c>
      <c r="F4489">
        <v>5.6451000000000002</v>
      </c>
      <c r="G4489" t="s">
        <v>95</v>
      </c>
      <c r="H4489" t="s">
        <v>142</v>
      </c>
      <c r="I4489" t="s">
        <v>142</v>
      </c>
    </row>
    <row r="4490" spans="1:9" x14ac:dyDescent="0.3">
      <c r="A4490" t="s">
        <v>138</v>
      </c>
      <c r="B4490" s="1">
        <v>42325</v>
      </c>
      <c r="C4490">
        <v>52023</v>
      </c>
      <c r="D4490">
        <v>18515</v>
      </c>
      <c r="E4490">
        <v>11.109</v>
      </c>
      <c r="F4490">
        <v>4.0903999999999998</v>
      </c>
      <c r="G4490" t="s">
        <v>95</v>
      </c>
      <c r="H4490" t="s">
        <v>142</v>
      </c>
      <c r="I4490" t="s">
        <v>142</v>
      </c>
    </row>
    <row r="4491" spans="1:9" x14ac:dyDescent="0.3">
      <c r="A4491" t="s">
        <v>138</v>
      </c>
      <c r="B4491" s="1">
        <v>42326</v>
      </c>
      <c r="C4491">
        <v>36907</v>
      </c>
      <c r="D4491">
        <v>12889</v>
      </c>
      <c r="E4491">
        <v>7.7333999999999996</v>
      </c>
      <c r="F4491">
        <v>3.0306999999999999</v>
      </c>
      <c r="G4491" t="s">
        <v>95</v>
      </c>
      <c r="H4491" t="s">
        <v>142</v>
      </c>
      <c r="I4491" t="s">
        <v>142</v>
      </c>
    </row>
    <row r="4492" spans="1:9" x14ac:dyDescent="0.3">
      <c r="A4492" t="s">
        <v>138</v>
      </c>
      <c r="B4492" s="1">
        <v>42327</v>
      </c>
      <c r="C4492">
        <v>31719</v>
      </c>
      <c r="D4492">
        <v>13984</v>
      </c>
      <c r="E4492">
        <v>8.3903999999999996</v>
      </c>
      <c r="F4492">
        <v>2.5255999999999998</v>
      </c>
      <c r="G4492" t="s">
        <v>95</v>
      </c>
      <c r="H4492" t="s">
        <v>142</v>
      </c>
      <c r="I4492" t="s">
        <v>142</v>
      </c>
    </row>
    <row r="4493" spans="1:9" x14ac:dyDescent="0.3">
      <c r="A4493" t="s">
        <v>138</v>
      </c>
      <c r="B4493" s="1">
        <v>42328</v>
      </c>
      <c r="C4493">
        <v>25228</v>
      </c>
      <c r="D4493">
        <v>9831</v>
      </c>
      <c r="E4493">
        <v>7.0125999999999999</v>
      </c>
      <c r="F4493">
        <v>0.77910000000000001</v>
      </c>
      <c r="G4493" t="s">
        <v>95</v>
      </c>
      <c r="H4493" t="s">
        <v>142</v>
      </c>
      <c r="I4493" t="s">
        <v>142</v>
      </c>
    </row>
    <row r="4494" spans="1:9" x14ac:dyDescent="0.3">
      <c r="A4494" t="s">
        <v>138</v>
      </c>
      <c r="B4494" s="1">
        <v>42329</v>
      </c>
      <c r="C4494">
        <v>26139</v>
      </c>
      <c r="D4494">
        <v>9586</v>
      </c>
      <c r="E4494">
        <v>6.6172000000000004</v>
      </c>
      <c r="F4494">
        <v>0.73540000000000005</v>
      </c>
      <c r="G4494" t="s">
        <v>95</v>
      </c>
      <c r="H4494" t="s">
        <v>142</v>
      </c>
      <c r="I4494" t="s">
        <v>142</v>
      </c>
    </row>
    <row r="4495" spans="1:9" x14ac:dyDescent="0.3">
      <c r="A4495" t="s">
        <v>138</v>
      </c>
      <c r="B4495" s="1">
        <v>42330</v>
      </c>
      <c r="C4495">
        <v>39275</v>
      </c>
      <c r="D4495">
        <v>13677</v>
      </c>
      <c r="E4495">
        <v>9.2620000000000005</v>
      </c>
      <c r="F4495">
        <v>1.0288999999999999</v>
      </c>
      <c r="G4495" t="s">
        <v>95</v>
      </c>
      <c r="H4495" t="s">
        <v>142</v>
      </c>
      <c r="I4495" t="s">
        <v>142</v>
      </c>
    </row>
    <row r="4496" spans="1:9" x14ac:dyDescent="0.3">
      <c r="A4496" t="s">
        <v>138</v>
      </c>
      <c r="B4496" s="1">
        <v>42331</v>
      </c>
      <c r="C4496">
        <v>41070</v>
      </c>
      <c r="D4496">
        <v>14039</v>
      </c>
      <c r="E4496">
        <v>9.7597000000000005</v>
      </c>
      <c r="F4496">
        <v>1.0843</v>
      </c>
      <c r="G4496" t="s">
        <v>95</v>
      </c>
      <c r="H4496" t="s">
        <v>142</v>
      </c>
      <c r="I4496" t="s">
        <v>142</v>
      </c>
    </row>
    <row r="4497" spans="1:9" x14ac:dyDescent="0.3">
      <c r="A4497" t="s">
        <v>138</v>
      </c>
      <c r="B4497" s="1">
        <v>42332</v>
      </c>
      <c r="C4497">
        <v>30738</v>
      </c>
      <c r="D4497">
        <v>12457</v>
      </c>
      <c r="E4497">
        <v>8.6952999999999996</v>
      </c>
      <c r="F4497">
        <v>0.96609999999999996</v>
      </c>
      <c r="G4497" t="s">
        <v>95</v>
      </c>
      <c r="H4497" t="s">
        <v>142</v>
      </c>
      <c r="I4497" t="s">
        <v>142</v>
      </c>
    </row>
    <row r="4498" spans="1:9" x14ac:dyDescent="0.3">
      <c r="A4498" t="s">
        <v>138</v>
      </c>
      <c r="B4498" s="1">
        <v>42333</v>
      </c>
      <c r="C4498">
        <v>23922</v>
      </c>
      <c r="D4498">
        <v>8762</v>
      </c>
      <c r="E4498">
        <v>6.2210999999999999</v>
      </c>
      <c r="F4498">
        <v>0.69099999999999995</v>
      </c>
      <c r="G4498" t="s">
        <v>95</v>
      </c>
      <c r="H4498" t="s">
        <v>142</v>
      </c>
      <c r="I4498" t="s">
        <v>142</v>
      </c>
    </row>
    <row r="4499" spans="1:9" x14ac:dyDescent="0.3">
      <c r="A4499" t="s">
        <v>138</v>
      </c>
      <c r="B4499" s="1">
        <v>42334</v>
      </c>
      <c r="C4499">
        <v>18799</v>
      </c>
      <c r="D4499">
        <v>6536</v>
      </c>
      <c r="E4499">
        <v>4.7442000000000002</v>
      </c>
      <c r="F4499">
        <v>0.52729999999999999</v>
      </c>
      <c r="G4499" t="s">
        <v>95</v>
      </c>
      <c r="H4499" t="s">
        <v>142</v>
      </c>
      <c r="I4499" t="s">
        <v>142</v>
      </c>
    </row>
    <row r="4500" spans="1:9" x14ac:dyDescent="0.3">
      <c r="A4500" t="s">
        <v>138</v>
      </c>
      <c r="B4500" s="1">
        <v>42335</v>
      </c>
      <c r="C4500">
        <v>20446</v>
      </c>
      <c r="D4500">
        <v>7193</v>
      </c>
      <c r="E4500">
        <v>5.0399000000000003</v>
      </c>
      <c r="F4500">
        <v>0.56000000000000005</v>
      </c>
      <c r="G4500" t="s">
        <v>95</v>
      </c>
      <c r="H4500" t="s">
        <v>142</v>
      </c>
      <c r="I4500" t="s">
        <v>142</v>
      </c>
    </row>
    <row r="4501" spans="1:9" x14ac:dyDescent="0.3">
      <c r="A4501" t="s">
        <v>138</v>
      </c>
      <c r="B4501" s="1">
        <v>42336</v>
      </c>
      <c r="C4501">
        <v>24790</v>
      </c>
      <c r="D4501">
        <v>9653</v>
      </c>
      <c r="E4501">
        <v>6.6555999999999997</v>
      </c>
      <c r="F4501">
        <v>0.73939999999999995</v>
      </c>
      <c r="G4501" t="s">
        <v>95</v>
      </c>
      <c r="H4501" t="s">
        <v>142</v>
      </c>
      <c r="I4501" t="s">
        <v>142</v>
      </c>
    </row>
    <row r="4502" spans="1:9" x14ac:dyDescent="0.3">
      <c r="A4502" t="s">
        <v>138</v>
      </c>
      <c r="B4502" s="1">
        <v>42337</v>
      </c>
      <c r="C4502">
        <v>27015</v>
      </c>
      <c r="D4502">
        <v>10018</v>
      </c>
      <c r="E4502">
        <v>6.9116</v>
      </c>
      <c r="F4502">
        <v>0.76749999999999996</v>
      </c>
      <c r="G4502" t="s">
        <v>95</v>
      </c>
      <c r="H4502" t="s">
        <v>142</v>
      </c>
      <c r="I4502" t="s">
        <v>142</v>
      </c>
    </row>
    <row r="4503" spans="1:9" x14ac:dyDescent="0.3">
      <c r="A4503" t="s">
        <v>138</v>
      </c>
      <c r="B4503" s="1">
        <v>42338</v>
      </c>
      <c r="C4503">
        <v>23079</v>
      </c>
      <c r="D4503">
        <v>7446</v>
      </c>
      <c r="E4503">
        <v>5.4592000000000001</v>
      </c>
      <c r="F4503">
        <v>0.60640000000000005</v>
      </c>
      <c r="G4503" t="s">
        <v>95</v>
      </c>
      <c r="H4503" t="s">
        <v>142</v>
      </c>
      <c r="I4503" t="s">
        <v>142</v>
      </c>
    </row>
    <row r="4504" spans="1:9" x14ac:dyDescent="0.3">
      <c r="A4504" t="s">
        <v>138</v>
      </c>
      <c r="B4504" s="1">
        <v>42339</v>
      </c>
      <c r="C4504">
        <v>23113</v>
      </c>
      <c r="D4504">
        <v>8487</v>
      </c>
      <c r="E4504">
        <v>5.8578000000000001</v>
      </c>
      <c r="F4504">
        <v>0.65069999999999995</v>
      </c>
      <c r="G4504" t="s">
        <v>95</v>
      </c>
      <c r="H4504" t="s">
        <v>142</v>
      </c>
      <c r="I4504" t="s">
        <v>142</v>
      </c>
    </row>
    <row r="4505" spans="1:9" x14ac:dyDescent="0.3">
      <c r="A4505" t="s">
        <v>138</v>
      </c>
      <c r="B4505" s="1">
        <v>42341</v>
      </c>
      <c r="C4505">
        <v>17006</v>
      </c>
      <c r="D4505">
        <v>9588</v>
      </c>
      <c r="E4505">
        <v>7.2709999999999999</v>
      </c>
      <c r="F4505">
        <v>0.80789999999999995</v>
      </c>
      <c r="G4505" t="s">
        <v>95</v>
      </c>
      <c r="H4505" t="s">
        <v>142</v>
      </c>
      <c r="I4505" t="s">
        <v>142</v>
      </c>
    </row>
    <row r="4506" spans="1:9" x14ac:dyDescent="0.3">
      <c r="A4506" t="s">
        <v>138</v>
      </c>
      <c r="B4506" s="1">
        <v>42340</v>
      </c>
      <c r="C4506">
        <v>38180</v>
      </c>
      <c r="D4506">
        <v>8704</v>
      </c>
      <c r="E4506">
        <v>5.8311999999999999</v>
      </c>
      <c r="F4506">
        <v>0.64790000000000003</v>
      </c>
      <c r="G4506" t="s">
        <v>95</v>
      </c>
      <c r="H4506" t="s">
        <v>142</v>
      </c>
      <c r="I4506" t="s">
        <v>142</v>
      </c>
    </row>
    <row r="4507" spans="1:9" x14ac:dyDescent="0.3">
      <c r="A4507" t="s">
        <v>138</v>
      </c>
      <c r="B4507" s="1">
        <v>42342</v>
      </c>
      <c r="C4507">
        <v>16767</v>
      </c>
      <c r="D4507">
        <v>8536</v>
      </c>
      <c r="E4507">
        <v>6.0721999999999996</v>
      </c>
      <c r="F4507">
        <v>0.6744</v>
      </c>
      <c r="G4507" t="s">
        <v>95</v>
      </c>
      <c r="H4507" t="s">
        <v>142</v>
      </c>
      <c r="I4507" t="s">
        <v>142</v>
      </c>
    </row>
    <row r="4508" spans="1:9" x14ac:dyDescent="0.3">
      <c r="A4508" t="s">
        <v>138</v>
      </c>
      <c r="B4508" s="1">
        <v>42343</v>
      </c>
      <c r="C4508">
        <v>17270</v>
      </c>
      <c r="D4508">
        <v>8384</v>
      </c>
      <c r="E4508">
        <v>6.1063000000000001</v>
      </c>
      <c r="F4508">
        <v>0.67869999999999997</v>
      </c>
      <c r="G4508" t="s">
        <v>95</v>
      </c>
      <c r="H4508" t="s">
        <v>142</v>
      </c>
      <c r="I4508" t="s">
        <v>142</v>
      </c>
    </row>
    <row r="4509" spans="1:9" x14ac:dyDescent="0.3">
      <c r="A4509" t="s">
        <v>138</v>
      </c>
      <c r="B4509" s="1">
        <v>42344</v>
      </c>
      <c r="C4509">
        <v>8518</v>
      </c>
      <c r="D4509">
        <v>4043</v>
      </c>
      <c r="E4509">
        <v>3.1381000000000001</v>
      </c>
      <c r="F4509">
        <v>0.34860000000000002</v>
      </c>
      <c r="G4509" t="s">
        <v>95</v>
      </c>
      <c r="H4509" t="s">
        <v>142</v>
      </c>
      <c r="I4509" t="s">
        <v>142</v>
      </c>
    </row>
    <row r="4510" spans="1:9" x14ac:dyDescent="0.3">
      <c r="A4510" t="s">
        <v>138</v>
      </c>
      <c r="B4510" s="1">
        <v>42345</v>
      </c>
      <c r="C4510">
        <v>5218</v>
      </c>
      <c r="D4510">
        <v>1508</v>
      </c>
      <c r="E4510">
        <v>1.0584</v>
      </c>
      <c r="F4510">
        <v>0.1176</v>
      </c>
      <c r="G4510" t="s">
        <v>95</v>
      </c>
      <c r="H4510" t="s">
        <v>142</v>
      </c>
      <c r="I4510" t="s">
        <v>142</v>
      </c>
    </row>
    <row r="4511" spans="1:9" x14ac:dyDescent="0.3">
      <c r="A4511" t="s">
        <v>138</v>
      </c>
      <c r="B4511" s="1">
        <v>42346</v>
      </c>
      <c r="C4511">
        <v>19585</v>
      </c>
      <c r="D4511">
        <v>4703</v>
      </c>
      <c r="E4511">
        <v>3.0804999999999998</v>
      </c>
      <c r="F4511">
        <v>0.3422</v>
      </c>
      <c r="G4511" t="s">
        <v>95</v>
      </c>
      <c r="H4511" t="s">
        <v>142</v>
      </c>
      <c r="I4511" t="s">
        <v>142</v>
      </c>
    </row>
    <row r="4512" spans="1:9" x14ac:dyDescent="0.3">
      <c r="A4512" t="s">
        <v>138</v>
      </c>
      <c r="B4512" s="1">
        <v>42347</v>
      </c>
      <c r="C4512">
        <v>22959</v>
      </c>
      <c r="D4512">
        <v>10214</v>
      </c>
      <c r="E4512">
        <v>6.9481999999999999</v>
      </c>
      <c r="F4512">
        <v>0.77190000000000003</v>
      </c>
      <c r="G4512" t="s">
        <v>95</v>
      </c>
      <c r="H4512" t="s">
        <v>142</v>
      </c>
      <c r="I4512" t="s">
        <v>142</v>
      </c>
    </row>
    <row r="4513" spans="1:9" x14ac:dyDescent="0.3">
      <c r="A4513" t="s">
        <v>138</v>
      </c>
      <c r="B4513" s="1">
        <v>42348</v>
      </c>
      <c r="C4513">
        <v>19463</v>
      </c>
      <c r="D4513">
        <v>6369</v>
      </c>
      <c r="E4513">
        <v>4.4980000000000002</v>
      </c>
      <c r="F4513">
        <v>0.49969999999999998</v>
      </c>
      <c r="G4513" t="s">
        <v>95</v>
      </c>
      <c r="H4513" t="s">
        <v>142</v>
      </c>
      <c r="I4513" t="s">
        <v>142</v>
      </c>
    </row>
    <row r="4514" spans="1:9" x14ac:dyDescent="0.3">
      <c r="A4514" t="s">
        <v>138</v>
      </c>
      <c r="B4514" s="1">
        <v>42349</v>
      </c>
      <c r="C4514">
        <v>15839</v>
      </c>
      <c r="D4514">
        <v>6421</v>
      </c>
      <c r="E4514">
        <v>4.4809000000000001</v>
      </c>
      <c r="F4514">
        <v>0.49780000000000002</v>
      </c>
      <c r="G4514" t="s">
        <v>95</v>
      </c>
      <c r="H4514" t="s">
        <v>142</v>
      </c>
      <c r="I4514" t="s">
        <v>142</v>
      </c>
    </row>
    <row r="4515" spans="1:9" x14ac:dyDescent="0.3">
      <c r="A4515" t="s">
        <v>138</v>
      </c>
      <c r="B4515" s="1">
        <v>42350</v>
      </c>
      <c r="C4515">
        <v>18276</v>
      </c>
      <c r="D4515">
        <v>5913</v>
      </c>
      <c r="E4515">
        <v>4.2611999999999997</v>
      </c>
      <c r="F4515">
        <v>0.47339999999999999</v>
      </c>
      <c r="G4515" t="s">
        <v>95</v>
      </c>
      <c r="H4515" t="s">
        <v>142</v>
      </c>
      <c r="I4515" t="s">
        <v>142</v>
      </c>
    </row>
    <row r="4516" spans="1:9" x14ac:dyDescent="0.3">
      <c r="A4516" t="s">
        <v>138</v>
      </c>
      <c r="B4516" s="1">
        <v>42351</v>
      </c>
      <c r="C4516">
        <v>22617</v>
      </c>
      <c r="D4516">
        <v>8136</v>
      </c>
      <c r="E4516">
        <v>5.7481999999999998</v>
      </c>
      <c r="F4516">
        <v>0.63870000000000005</v>
      </c>
      <c r="G4516" t="s">
        <v>95</v>
      </c>
      <c r="H4516" t="s">
        <v>142</v>
      </c>
      <c r="I4516" t="s">
        <v>142</v>
      </c>
    </row>
    <row r="4517" spans="1:9" x14ac:dyDescent="0.3">
      <c r="A4517" t="s">
        <v>138</v>
      </c>
      <c r="B4517" s="1">
        <v>42352</v>
      </c>
      <c r="C4517">
        <v>21792</v>
      </c>
      <c r="D4517">
        <v>6834</v>
      </c>
      <c r="E4517">
        <v>4.9371</v>
      </c>
      <c r="F4517">
        <v>0.54869999999999997</v>
      </c>
      <c r="G4517" t="s">
        <v>95</v>
      </c>
      <c r="H4517" t="s">
        <v>142</v>
      </c>
      <c r="I4517" t="s">
        <v>142</v>
      </c>
    </row>
    <row r="4518" spans="1:9" x14ac:dyDescent="0.3">
      <c r="A4518" t="s">
        <v>138</v>
      </c>
      <c r="B4518" s="1">
        <v>42353</v>
      </c>
      <c r="C4518">
        <v>17087</v>
      </c>
      <c r="D4518">
        <v>5185</v>
      </c>
      <c r="E4518">
        <v>3.7147000000000001</v>
      </c>
      <c r="F4518">
        <v>0.4128</v>
      </c>
      <c r="G4518" t="s">
        <v>95</v>
      </c>
      <c r="H4518" t="s">
        <v>142</v>
      </c>
      <c r="I4518" t="s">
        <v>142</v>
      </c>
    </row>
    <row r="4519" spans="1:9" x14ac:dyDescent="0.3">
      <c r="A4519" t="s">
        <v>138</v>
      </c>
      <c r="B4519" s="1">
        <v>42354</v>
      </c>
      <c r="C4519">
        <v>14286</v>
      </c>
      <c r="D4519">
        <v>4664</v>
      </c>
      <c r="E4519">
        <v>3.3064</v>
      </c>
      <c r="F4519">
        <v>0.3674</v>
      </c>
      <c r="G4519" t="s">
        <v>95</v>
      </c>
      <c r="H4519" t="s">
        <v>142</v>
      </c>
      <c r="I4519" t="s">
        <v>142</v>
      </c>
    </row>
    <row r="4520" spans="1:9" x14ac:dyDescent="0.3">
      <c r="A4520" t="s">
        <v>138</v>
      </c>
      <c r="B4520" s="1">
        <v>42355</v>
      </c>
      <c r="C4520">
        <v>13012</v>
      </c>
      <c r="D4520">
        <v>4103</v>
      </c>
      <c r="E4520">
        <v>2.9256000000000002</v>
      </c>
      <c r="F4520">
        <v>0.3251</v>
      </c>
      <c r="G4520" t="s">
        <v>95</v>
      </c>
      <c r="H4520" t="s">
        <v>142</v>
      </c>
      <c r="I4520" t="s">
        <v>142</v>
      </c>
    </row>
    <row r="4521" spans="1:9" x14ac:dyDescent="0.3">
      <c r="A4521" t="s">
        <v>138</v>
      </c>
      <c r="B4521" s="1">
        <v>42356</v>
      </c>
      <c r="C4521">
        <v>12876</v>
      </c>
      <c r="D4521">
        <v>4099</v>
      </c>
      <c r="E4521">
        <v>2.9674</v>
      </c>
      <c r="F4521">
        <v>0.32969999999999999</v>
      </c>
      <c r="G4521" t="s">
        <v>95</v>
      </c>
      <c r="H4521" t="s">
        <v>142</v>
      </c>
      <c r="I4521" t="s">
        <v>142</v>
      </c>
    </row>
    <row r="4522" spans="1:9" x14ac:dyDescent="0.3">
      <c r="A4522" t="s">
        <v>138</v>
      </c>
      <c r="B4522" s="1">
        <v>42357</v>
      </c>
      <c r="C4522">
        <v>14467</v>
      </c>
      <c r="D4522">
        <v>4727</v>
      </c>
      <c r="E4522">
        <v>3.5049999999999999</v>
      </c>
      <c r="F4522">
        <v>0.38940000000000002</v>
      </c>
      <c r="G4522" t="s">
        <v>95</v>
      </c>
      <c r="H4522" t="s">
        <v>142</v>
      </c>
      <c r="I4522" t="s">
        <v>142</v>
      </c>
    </row>
    <row r="4523" spans="1:9" x14ac:dyDescent="0.3">
      <c r="A4523" t="s">
        <v>138</v>
      </c>
      <c r="B4523" s="1">
        <v>42358</v>
      </c>
      <c r="C4523">
        <v>22934</v>
      </c>
      <c r="D4523">
        <v>6167</v>
      </c>
      <c r="E4523">
        <v>4.5110999999999999</v>
      </c>
      <c r="F4523">
        <v>0.50129999999999997</v>
      </c>
      <c r="G4523" t="s">
        <v>95</v>
      </c>
      <c r="H4523" t="s">
        <v>142</v>
      </c>
      <c r="I4523" t="s">
        <v>142</v>
      </c>
    </row>
    <row r="4524" spans="1:9" x14ac:dyDescent="0.3">
      <c r="A4524" t="s">
        <v>138</v>
      </c>
      <c r="B4524" s="1">
        <v>42359</v>
      </c>
      <c r="C4524">
        <v>24581</v>
      </c>
      <c r="D4524">
        <v>8912</v>
      </c>
      <c r="E4524">
        <v>6.3022</v>
      </c>
      <c r="F4524">
        <v>0.70040000000000002</v>
      </c>
      <c r="G4524" t="s">
        <v>95</v>
      </c>
      <c r="H4524" t="s">
        <v>142</v>
      </c>
      <c r="I4524" t="s">
        <v>142</v>
      </c>
    </row>
    <row r="4525" spans="1:9" x14ac:dyDescent="0.3">
      <c r="A4525" t="s">
        <v>138</v>
      </c>
      <c r="B4525" s="1">
        <v>42360</v>
      </c>
      <c r="C4525">
        <v>18080</v>
      </c>
      <c r="D4525">
        <v>5946</v>
      </c>
      <c r="E4525">
        <v>4.3643999999999998</v>
      </c>
      <c r="F4525">
        <v>0.4849</v>
      </c>
      <c r="G4525" t="s">
        <v>95</v>
      </c>
      <c r="H4525" t="s">
        <v>142</v>
      </c>
      <c r="I4525" t="s">
        <v>142</v>
      </c>
    </row>
    <row r="4526" spans="1:9" x14ac:dyDescent="0.3">
      <c r="A4526" t="s">
        <v>138</v>
      </c>
      <c r="B4526" s="1">
        <v>42361</v>
      </c>
      <c r="C4526">
        <v>15661</v>
      </c>
      <c r="D4526">
        <v>4713</v>
      </c>
      <c r="E4526">
        <v>3.4201999999999999</v>
      </c>
      <c r="F4526">
        <v>0.38019999999999998</v>
      </c>
      <c r="G4526" t="s">
        <v>95</v>
      </c>
      <c r="H4526" t="s">
        <v>142</v>
      </c>
      <c r="I4526" t="s">
        <v>142</v>
      </c>
    </row>
    <row r="4527" spans="1:9" x14ac:dyDescent="0.3">
      <c r="A4527" t="s">
        <v>138</v>
      </c>
      <c r="B4527" s="1">
        <v>42362</v>
      </c>
      <c r="C4527">
        <v>13777</v>
      </c>
      <c r="D4527">
        <v>4038</v>
      </c>
      <c r="E4527">
        <v>3.0453000000000001</v>
      </c>
      <c r="F4527">
        <v>0.33829999999999999</v>
      </c>
      <c r="G4527" t="s">
        <v>95</v>
      </c>
      <c r="H4527" t="s">
        <v>142</v>
      </c>
      <c r="I4527" t="s">
        <v>142</v>
      </c>
    </row>
    <row r="4528" spans="1:9" x14ac:dyDescent="0.3">
      <c r="A4528" t="s">
        <v>138</v>
      </c>
      <c r="B4528" s="1">
        <v>42363</v>
      </c>
      <c r="C4528">
        <v>14369</v>
      </c>
      <c r="D4528">
        <v>3661</v>
      </c>
      <c r="E4528">
        <v>2.8003</v>
      </c>
      <c r="F4528">
        <v>0.31119999999999998</v>
      </c>
      <c r="G4528" t="s">
        <v>95</v>
      </c>
      <c r="H4528" t="s">
        <v>142</v>
      </c>
      <c r="I4528" t="s">
        <v>142</v>
      </c>
    </row>
    <row r="4529" spans="1:9" x14ac:dyDescent="0.3">
      <c r="A4529" t="s">
        <v>138</v>
      </c>
      <c r="B4529" s="1">
        <v>42364</v>
      </c>
      <c r="C4529">
        <v>21923</v>
      </c>
      <c r="D4529">
        <v>5551</v>
      </c>
      <c r="E4529">
        <v>4.1623999999999999</v>
      </c>
      <c r="F4529">
        <v>0.46260000000000001</v>
      </c>
      <c r="G4529" t="s">
        <v>95</v>
      </c>
      <c r="H4529" t="s">
        <v>142</v>
      </c>
      <c r="I4529" t="s">
        <v>142</v>
      </c>
    </row>
    <row r="4530" spans="1:9" x14ac:dyDescent="0.3">
      <c r="A4530" t="s">
        <v>138</v>
      </c>
      <c r="B4530" s="1">
        <v>42365</v>
      </c>
      <c r="C4530">
        <v>34956</v>
      </c>
      <c r="D4530">
        <v>7435</v>
      </c>
      <c r="E4530">
        <v>5.5458999999999996</v>
      </c>
      <c r="F4530">
        <v>0.61609999999999998</v>
      </c>
      <c r="G4530" t="s">
        <v>95</v>
      </c>
      <c r="H4530" t="s">
        <v>142</v>
      </c>
      <c r="I4530" t="s">
        <v>142</v>
      </c>
    </row>
    <row r="4531" spans="1:9" x14ac:dyDescent="0.3">
      <c r="A4531" t="s">
        <v>138</v>
      </c>
      <c r="B4531" s="1">
        <v>42366</v>
      </c>
      <c r="C4531">
        <v>40251</v>
      </c>
      <c r="D4531">
        <v>9050</v>
      </c>
      <c r="E4531">
        <v>7.0357000000000003</v>
      </c>
      <c r="F4531">
        <v>0.78180000000000005</v>
      </c>
      <c r="G4531" t="s">
        <v>95</v>
      </c>
      <c r="H4531" t="s">
        <v>142</v>
      </c>
      <c r="I4531" t="s">
        <v>142</v>
      </c>
    </row>
    <row r="4532" spans="1:9" x14ac:dyDescent="0.3">
      <c r="A4532" t="s">
        <v>138</v>
      </c>
      <c r="B4532" s="1">
        <v>42367</v>
      </c>
      <c r="C4532">
        <v>30827</v>
      </c>
      <c r="D4532">
        <v>7941</v>
      </c>
      <c r="E4532">
        <v>5.8495999999999997</v>
      </c>
      <c r="F4532">
        <v>0.64990000000000003</v>
      </c>
      <c r="G4532" t="s">
        <v>95</v>
      </c>
      <c r="H4532" t="s">
        <v>142</v>
      </c>
      <c r="I4532" t="s">
        <v>142</v>
      </c>
    </row>
    <row r="4533" spans="1:9" x14ac:dyDescent="0.3">
      <c r="A4533" t="s">
        <v>138</v>
      </c>
      <c r="B4533" s="1">
        <v>42368</v>
      </c>
      <c r="C4533">
        <v>29364</v>
      </c>
      <c r="D4533">
        <v>10018</v>
      </c>
      <c r="E4533">
        <v>6.12</v>
      </c>
      <c r="F4533">
        <v>0.68010000000000004</v>
      </c>
      <c r="G4533" t="s">
        <v>95</v>
      </c>
      <c r="H4533" t="s">
        <v>142</v>
      </c>
      <c r="I4533" t="s">
        <v>142</v>
      </c>
    </row>
    <row r="4534" spans="1:9" x14ac:dyDescent="0.3">
      <c r="A4534" t="s">
        <v>138</v>
      </c>
      <c r="B4534" s="1">
        <v>42369</v>
      </c>
      <c r="C4534">
        <v>31393</v>
      </c>
      <c r="D4534">
        <v>9638</v>
      </c>
      <c r="E4534">
        <v>5.5467000000000004</v>
      </c>
      <c r="F4534">
        <v>0.61629999999999996</v>
      </c>
      <c r="G4534" t="s">
        <v>95</v>
      </c>
      <c r="H4534" t="s">
        <v>142</v>
      </c>
      <c r="I4534" t="s">
        <v>142</v>
      </c>
    </row>
    <row r="4535" spans="1:9" x14ac:dyDescent="0.3">
      <c r="A4535" t="s">
        <v>138</v>
      </c>
      <c r="B4535" s="1">
        <v>42370</v>
      </c>
      <c r="C4535">
        <v>80390</v>
      </c>
      <c r="D4535">
        <v>16650</v>
      </c>
      <c r="E4535">
        <v>9.4603000000000002</v>
      </c>
      <c r="F4535">
        <v>1.0511999999999999</v>
      </c>
      <c r="G4535" t="s">
        <v>95</v>
      </c>
      <c r="H4535" t="s">
        <v>142</v>
      </c>
      <c r="I4535" t="s">
        <v>142</v>
      </c>
    </row>
    <row r="4536" spans="1:9" x14ac:dyDescent="0.3">
      <c r="A4536" t="s">
        <v>138</v>
      </c>
      <c r="B4536" s="1">
        <v>42371</v>
      </c>
      <c r="C4536">
        <v>89478</v>
      </c>
      <c r="D4536">
        <v>23008</v>
      </c>
      <c r="E4536">
        <v>13.678800000000001</v>
      </c>
      <c r="F4536">
        <v>1.5198</v>
      </c>
      <c r="G4536" t="s">
        <v>95</v>
      </c>
      <c r="H4536" t="s">
        <v>142</v>
      </c>
      <c r="I4536" t="s">
        <v>142</v>
      </c>
    </row>
    <row r="4537" spans="1:9" x14ac:dyDescent="0.3">
      <c r="A4537" t="s">
        <v>138</v>
      </c>
      <c r="B4537" s="1">
        <v>42372</v>
      </c>
      <c r="C4537">
        <v>103360</v>
      </c>
      <c r="D4537">
        <v>23023</v>
      </c>
      <c r="E4537">
        <v>13.0647</v>
      </c>
      <c r="F4537">
        <v>1.4516</v>
      </c>
      <c r="G4537" t="s">
        <v>95</v>
      </c>
      <c r="H4537" t="s">
        <v>142</v>
      </c>
      <c r="I4537" t="s">
        <v>142</v>
      </c>
    </row>
    <row r="4538" spans="1:9" x14ac:dyDescent="0.3">
      <c r="A4538" t="s">
        <v>138</v>
      </c>
      <c r="B4538" s="1">
        <v>42373</v>
      </c>
      <c r="C4538">
        <v>102834</v>
      </c>
      <c r="D4538">
        <v>24420</v>
      </c>
      <c r="E4538">
        <v>13.6227</v>
      </c>
      <c r="F4538">
        <v>1.5137</v>
      </c>
      <c r="G4538" t="s">
        <v>95</v>
      </c>
      <c r="H4538" t="s">
        <v>142</v>
      </c>
      <c r="I4538" t="s">
        <v>142</v>
      </c>
    </row>
    <row r="4539" spans="1:9" x14ac:dyDescent="0.3">
      <c r="A4539" t="s">
        <v>138</v>
      </c>
      <c r="B4539" s="1">
        <v>42374</v>
      </c>
      <c r="C4539">
        <v>112485</v>
      </c>
      <c r="D4539">
        <v>36773</v>
      </c>
      <c r="E4539">
        <v>21.1419</v>
      </c>
      <c r="F4539">
        <v>2.3492000000000002</v>
      </c>
      <c r="G4539" t="s">
        <v>95</v>
      </c>
      <c r="H4539" t="s">
        <v>142</v>
      </c>
      <c r="I4539" t="s">
        <v>142</v>
      </c>
    </row>
    <row r="4540" spans="1:9" x14ac:dyDescent="0.3">
      <c r="A4540" t="s">
        <v>138</v>
      </c>
      <c r="B4540" s="1">
        <v>42375</v>
      </c>
      <c r="C4540">
        <v>100468</v>
      </c>
      <c r="D4540">
        <v>34083</v>
      </c>
      <c r="E4540">
        <v>19.735299999999999</v>
      </c>
      <c r="F4540">
        <v>2.1930000000000001</v>
      </c>
      <c r="G4540" t="s">
        <v>95</v>
      </c>
      <c r="H4540" t="s">
        <v>142</v>
      </c>
      <c r="I4540" t="s">
        <v>142</v>
      </c>
    </row>
    <row r="4541" spans="1:9" x14ac:dyDescent="0.3">
      <c r="A4541" t="s">
        <v>138</v>
      </c>
      <c r="B4541" s="1">
        <v>42376</v>
      </c>
      <c r="C4541">
        <v>108389</v>
      </c>
      <c r="D4541">
        <v>34977</v>
      </c>
      <c r="E4541">
        <v>18.657800000000002</v>
      </c>
      <c r="F4541">
        <v>2.0731999999999999</v>
      </c>
      <c r="G4541" t="s">
        <v>95</v>
      </c>
      <c r="H4541" t="s">
        <v>142</v>
      </c>
      <c r="I4541" t="s">
        <v>142</v>
      </c>
    </row>
    <row r="4542" spans="1:9" x14ac:dyDescent="0.3">
      <c r="A4542" t="s">
        <v>138</v>
      </c>
      <c r="B4542" s="1">
        <v>42377</v>
      </c>
      <c r="C4542">
        <v>95426</v>
      </c>
      <c r="D4542">
        <v>31598</v>
      </c>
      <c r="E4542">
        <v>13.0776</v>
      </c>
      <c r="F4542">
        <v>1.4533</v>
      </c>
      <c r="G4542" t="s">
        <v>95</v>
      </c>
      <c r="H4542" t="s">
        <v>142</v>
      </c>
      <c r="I4542" t="s">
        <v>142</v>
      </c>
    </row>
    <row r="4543" spans="1:9" x14ac:dyDescent="0.3">
      <c r="A4543" t="s">
        <v>138</v>
      </c>
      <c r="B4543" s="1">
        <v>42378</v>
      </c>
      <c r="C4543">
        <v>106465</v>
      </c>
      <c r="D4543">
        <v>24384</v>
      </c>
      <c r="E4543">
        <v>13.726900000000001</v>
      </c>
      <c r="F4543">
        <v>1.5249999999999999</v>
      </c>
      <c r="G4543" t="s">
        <v>95</v>
      </c>
      <c r="H4543" t="s">
        <v>142</v>
      </c>
      <c r="I4543" t="s">
        <v>142</v>
      </c>
    </row>
    <row r="4544" spans="1:9" x14ac:dyDescent="0.3">
      <c r="A4544" t="s">
        <v>138</v>
      </c>
      <c r="B4544" s="1">
        <v>42379</v>
      </c>
      <c r="C4544">
        <v>114280</v>
      </c>
      <c r="D4544">
        <v>32283</v>
      </c>
      <c r="E4544">
        <v>19.366900000000001</v>
      </c>
      <c r="F4544">
        <v>2.1524000000000001</v>
      </c>
      <c r="G4544" t="s">
        <v>95</v>
      </c>
      <c r="H4544" t="s">
        <v>142</v>
      </c>
      <c r="I4544" t="s">
        <v>142</v>
      </c>
    </row>
    <row r="4545" spans="1:9" x14ac:dyDescent="0.3">
      <c r="A4545" t="s">
        <v>138</v>
      </c>
      <c r="B4545" s="1">
        <v>42380</v>
      </c>
      <c r="C4545">
        <v>107408</v>
      </c>
      <c r="D4545">
        <v>40951</v>
      </c>
      <c r="E4545">
        <v>23.635200000000001</v>
      </c>
      <c r="F4545">
        <v>2.6259000000000001</v>
      </c>
      <c r="G4545" t="s">
        <v>95</v>
      </c>
      <c r="H4545" t="s">
        <v>142</v>
      </c>
      <c r="I4545" t="s">
        <v>142</v>
      </c>
    </row>
    <row r="4546" spans="1:9" x14ac:dyDescent="0.3">
      <c r="A4546" t="s">
        <v>138</v>
      </c>
      <c r="B4546" s="1">
        <v>42381</v>
      </c>
      <c r="C4546">
        <v>88764</v>
      </c>
      <c r="D4546">
        <v>36488</v>
      </c>
      <c r="E4546">
        <v>21.585000000000001</v>
      </c>
      <c r="F4546">
        <v>2.3980999999999999</v>
      </c>
      <c r="G4546" t="s">
        <v>95</v>
      </c>
      <c r="H4546" t="s">
        <v>142</v>
      </c>
      <c r="I4546" t="s">
        <v>142</v>
      </c>
    </row>
    <row r="4547" spans="1:9" x14ac:dyDescent="0.3">
      <c r="A4547" t="s">
        <v>138</v>
      </c>
      <c r="B4547" s="1">
        <v>42382</v>
      </c>
      <c r="C4547">
        <v>81368</v>
      </c>
      <c r="D4547">
        <v>27307</v>
      </c>
      <c r="E4547">
        <v>16.610700000000001</v>
      </c>
      <c r="F4547">
        <v>1.8458000000000001</v>
      </c>
      <c r="G4547" t="s">
        <v>95</v>
      </c>
      <c r="H4547" t="s">
        <v>142</v>
      </c>
      <c r="I4547" t="s">
        <v>142</v>
      </c>
    </row>
    <row r="4548" spans="1:9" x14ac:dyDescent="0.3">
      <c r="A4548" t="s">
        <v>138</v>
      </c>
      <c r="B4548" s="1">
        <v>42383</v>
      </c>
      <c r="C4548">
        <v>83752</v>
      </c>
      <c r="D4548">
        <v>23096</v>
      </c>
      <c r="E4548">
        <v>10.978999999999999</v>
      </c>
      <c r="F4548">
        <v>3.6579999999999999</v>
      </c>
      <c r="G4548" t="s">
        <v>95</v>
      </c>
      <c r="H4548" t="s">
        <v>142</v>
      </c>
      <c r="I4548" t="s">
        <v>142</v>
      </c>
    </row>
    <row r="4549" spans="1:9" x14ac:dyDescent="0.3">
      <c r="A4549" t="s">
        <v>138</v>
      </c>
      <c r="B4549" s="1">
        <v>42384</v>
      </c>
      <c r="C4549">
        <v>62314</v>
      </c>
      <c r="D4549">
        <v>18330</v>
      </c>
      <c r="E4549">
        <v>9.4705999999999992</v>
      </c>
      <c r="F4549">
        <v>3.1556999999999999</v>
      </c>
      <c r="G4549" t="s">
        <v>95</v>
      </c>
      <c r="H4549" t="s">
        <v>142</v>
      </c>
      <c r="I4549" t="s">
        <v>142</v>
      </c>
    </row>
    <row r="4550" spans="1:9" x14ac:dyDescent="0.3">
      <c r="A4550" t="s">
        <v>138</v>
      </c>
      <c r="B4550" s="1">
        <v>42385</v>
      </c>
      <c r="C4550">
        <v>80705</v>
      </c>
      <c r="D4550">
        <v>20576</v>
      </c>
      <c r="E4550">
        <v>10.1065</v>
      </c>
      <c r="F4550">
        <v>3.3679999999999999</v>
      </c>
      <c r="G4550" t="s">
        <v>95</v>
      </c>
      <c r="H4550" t="s">
        <v>142</v>
      </c>
      <c r="I4550" t="s">
        <v>142</v>
      </c>
    </row>
    <row r="4551" spans="1:9" x14ac:dyDescent="0.3">
      <c r="A4551" t="s">
        <v>138</v>
      </c>
      <c r="B4551" s="1">
        <v>42386</v>
      </c>
      <c r="C4551">
        <v>95386</v>
      </c>
      <c r="D4551">
        <v>27257</v>
      </c>
      <c r="E4551">
        <v>12.789300000000001</v>
      </c>
      <c r="F4551">
        <v>4.2624000000000004</v>
      </c>
      <c r="G4551" t="s">
        <v>95</v>
      </c>
      <c r="H4551" t="s">
        <v>142</v>
      </c>
      <c r="I4551" t="s">
        <v>142</v>
      </c>
    </row>
    <row r="4552" spans="1:9" x14ac:dyDescent="0.3">
      <c r="A4552" t="s">
        <v>138</v>
      </c>
      <c r="B4552" s="1">
        <v>42387</v>
      </c>
      <c r="C4552">
        <v>97800</v>
      </c>
      <c r="D4552">
        <v>30093</v>
      </c>
      <c r="E4552">
        <v>13.0442</v>
      </c>
      <c r="F4552">
        <v>4.3474000000000004</v>
      </c>
      <c r="G4552" t="s">
        <v>95</v>
      </c>
      <c r="H4552" t="s">
        <v>142</v>
      </c>
      <c r="I4552" t="s">
        <v>142</v>
      </c>
    </row>
    <row r="4553" spans="1:9" x14ac:dyDescent="0.3">
      <c r="A4553" t="s">
        <v>138</v>
      </c>
      <c r="B4553" s="1">
        <v>42388</v>
      </c>
      <c r="C4553">
        <v>77284</v>
      </c>
      <c r="D4553">
        <v>26901</v>
      </c>
      <c r="E4553">
        <v>12.175599999999999</v>
      </c>
      <c r="F4553">
        <v>4.0571000000000002</v>
      </c>
      <c r="G4553" t="s">
        <v>95</v>
      </c>
      <c r="H4553" t="s">
        <v>142</v>
      </c>
      <c r="I4553" t="s">
        <v>142</v>
      </c>
    </row>
    <row r="4554" spans="1:9" x14ac:dyDescent="0.3">
      <c r="A4554" t="s">
        <v>138</v>
      </c>
      <c r="B4554" s="1">
        <v>42389</v>
      </c>
      <c r="C4554">
        <v>65670</v>
      </c>
      <c r="D4554">
        <v>19181</v>
      </c>
      <c r="E4554">
        <v>8.4670000000000005</v>
      </c>
      <c r="F4554">
        <v>2.8210999999999999</v>
      </c>
      <c r="G4554" t="s">
        <v>95</v>
      </c>
      <c r="H4554" t="s">
        <v>142</v>
      </c>
      <c r="I4554" t="s">
        <v>142</v>
      </c>
    </row>
    <row r="4555" spans="1:9" x14ac:dyDescent="0.3">
      <c r="A4555" t="s">
        <v>138</v>
      </c>
      <c r="B4555" s="1">
        <v>42390</v>
      </c>
      <c r="C4555">
        <v>61464</v>
      </c>
      <c r="D4555">
        <v>17850</v>
      </c>
      <c r="E4555">
        <v>7.9282000000000004</v>
      </c>
      <c r="F4555">
        <v>2.6413000000000002</v>
      </c>
      <c r="G4555" t="s">
        <v>95</v>
      </c>
      <c r="H4555" t="s">
        <v>142</v>
      </c>
      <c r="I4555" t="s">
        <v>142</v>
      </c>
    </row>
    <row r="4556" spans="1:9" x14ac:dyDescent="0.3">
      <c r="A4556" t="s">
        <v>138</v>
      </c>
      <c r="B4556" s="1">
        <v>42391</v>
      </c>
      <c r="C4556">
        <v>66628</v>
      </c>
      <c r="D4556">
        <v>21018</v>
      </c>
      <c r="E4556">
        <v>9.7759999999999998</v>
      </c>
      <c r="F4556">
        <v>3.2578</v>
      </c>
      <c r="G4556" t="s">
        <v>95</v>
      </c>
      <c r="H4556" t="s">
        <v>142</v>
      </c>
      <c r="I4556" t="s">
        <v>142</v>
      </c>
    </row>
    <row r="4557" spans="1:9" x14ac:dyDescent="0.3">
      <c r="A4557" t="s">
        <v>138</v>
      </c>
      <c r="B4557" s="1">
        <v>42392</v>
      </c>
      <c r="C4557">
        <v>67072</v>
      </c>
      <c r="D4557">
        <v>17012</v>
      </c>
      <c r="E4557">
        <v>8.2207000000000008</v>
      </c>
      <c r="F4557">
        <v>2.7393999999999998</v>
      </c>
      <c r="G4557" t="s">
        <v>95</v>
      </c>
      <c r="H4557" t="s">
        <v>142</v>
      </c>
      <c r="I4557" t="s">
        <v>142</v>
      </c>
    </row>
    <row r="4558" spans="1:9" x14ac:dyDescent="0.3">
      <c r="A4558" t="s">
        <v>138</v>
      </c>
      <c r="B4558" s="1">
        <v>42393</v>
      </c>
      <c r="C4558">
        <v>85883</v>
      </c>
      <c r="D4558">
        <v>18770</v>
      </c>
      <c r="E4558">
        <v>10.1387</v>
      </c>
      <c r="F4558">
        <v>3.3784999999999998</v>
      </c>
      <c r="G4558" t="s">
        <v>95</v>
      </c>
      <c r="H4558" t="s">
        <v>142</v>
      </c>
      <c r="I4558" t="s">
        <v>142</v>
      </c>
    </row>
    <row r="4559" spans="1:9" x14ac:dyDescent="0.3">
      <c r="A4559" t="s">
        <v>138</v>
      </c>
      <c r="B4559" s="1">
        <v>42394</v>
      </c>
      <c r="C4559">
        <v>77854</v>
      </c>
      <c r="D4559">
        <v>20483</v>
      </c>
      <c r="E4559">
        <v>11.3757</v>
      </c>
      <c r="F4559">
        <v>3.7904</v>
      </c>
      <c r="G4559" t="s">
        <v>95</v>
      </c>
      <c r="H4559" t="s">
        <v>142</v>
      </c>
      <c r="I4559" t="s">
        <v>142</v>
      </c>
    </row>
    <row r="4560" spans="1:9" x14ac:dyDescent="0.3">
      <c r="A4560" t="s">
        <v>138</v>
      </c>
      <c r="B4560" s="1">
        <v>42395</v>
      </c>
      <c r="C4560">
        <v>66935</v>
      </c>
      <c r="D4560">
        <v>20856</v>
      </c>
      <c r="E4560">
        <v>11.0518</v>
      </c>
      <c r="F4560">
        <v>3.6825999999999999</v>
      </c>
      <c r="G4560" t="s">
        <v>95</v>
      </c>
      <c r="H4560" t="s">
        <v>142</v>
      </c>
      <c r="I4560" t="s">
        <v>142</v>
      </c>
    </row>
    <row r="4561" spans="1:9" x14ac:dyDescent="0.3">
      <c r="A4561" t="s">
        <v>138</v>
      </c>
      <c r="B4561" s="1">
        <v>42396</v>
      </c>
      <c r="C4561">
        <v>60113</v>
      </c>
      <c r="D4561">
        <v>30201</v>
      </c>
      <c r="E4561">
        <v>11.034599999999999</v>
      </c>
      <c r="F4561">
        <v>3.6774</v>
      </c>
      <c r="G4561" t="s">
        <v>95</v>
      </c>
      <c r="H4561" t="s">
        <v>142</v>
      </c>
      <c r="I4561" t="s">
        <v>142</v>
      </c>
    </row>
    <row r="4562" spans="1:9" x14ac:dyDescent="0.3">
      <c r="A4562" t="s">
        <v>138</v>
      </c>
      <c r="B4562" s="1">
        <v>42397</v>
      </c>
      <c r="C4562">
        <v>59212</v>
      </c>
      <c r="D4562">
        <v>31553</v>
      </c>
      <c r="E4562">
        <v>11.459099999999999</v>
      </c>
      <c r="F4562">
        <v>3.8182999999999998</v>
      </c>
      <c r="G4562" t="s">
        <v>95</v>
      </c>
      <c r="H4562" t="s">
        <v>142</v>
      </c>
      <c r="I4562" t="s">
        <v>142</v>
      </c>
    </row>
    <row r="4563" spans="1:9" x14ac:dyDescent="0.3">
      <c r="A4563" t="s">
        <v>138</v>
      </c>
      <c r="B4563" s="1">
        <v>42398</v>
      </c>
      <c r="C4563">
        <v>46728</v>
      </c>
      <c r="D4563">
        <v>19124</v>
      </c>
      <c r="E4563">
        <v>7.3929999999999998</v>
      </c>
      <c r="F4563">
        <v>2.4632999999999998</v>
      </c>
      <c r="G4563" t="s">
        <v>95</v>
      </c>
      <c r="H4563" t="s">
        <v>142</v>
      </c>
      <c r="I4563" t="s">
        <v>142</v>
      </c>
    </row>
    <row r="4564" spans="1:9" x14ac:dyDescent="0.3">
      <c r="A4564" t="s">
        <v>138</v>
      </c>
      <c r="B4564" s="1">
        <v>42399</v>
      </c>
      <c r="C4564">
        <v>52525</v>
      </c>
      <c r="D4564">
        <v>25851</v>
      </c>
      <c r="E4564">
        <v>6.5507</v>
      </c>
      <c r="F4564">
        <v>2.1829000000000001</v>
      </c>
      <c r="G4564" t="s">
        <v>95</v>
      </c>
      <c r="H4564" t="s">
        <v>142</v>
      </c>
      <c r="I4564" t="s">
        <v>142</v>
      </c>
    </row>
    <row r="4565" spans="1:9" x14ac:dyDescent="0.3">
      <c r="A4565" t="s">
        <v>138</v>
      </c>
      <c r="B4565" s="1">
        <v>42400</v>
      </c>
      <c r="C4565">
        <v>75950</v>
      </c>
      <c r="D4565">
        <v>21111</v>
      </c>
      <c r="E4565">
        <v>6.8834</v>
      </c>
      <c r="F4565">
        <v>2.2934000000000001</v>
      </c>
      <c r="G4565" t="s">
        <v>95</v>
      </c>
      <c r="H4565" t="s">
        <v>142</v>
      </c>
      <c r="I4565" t="s">
        <v>142</v>
      </c>
    </row>
    <row r="4566" spans="1:9" x14ac:dyDescent="0.3">
      <c r="A4566" t="s">
        <v>138</v>
      </c>
      <c r="B4566" s="1">
        <v>42402</v>
      </c>
      <c r="C4566">
        <v>69182</v>
      </c>
      <c r="D4566">
        <v>14393</v>
      </c>
      <c r="E4566">
        <v>8.0140999999999991</v>
      </c>
      <c r="F4566">
        <v>2.6701999999999999</v>
      </c>
      <c r="G4566" t="s">
        <v>95</v>
      </c>
      <c r="H4566" t="s">
        <v>142</v>
      </c>
      <c r="I4566" t="s">
        <v>142</v>
      </c>
    </row>
    <row r="4567" spans="1:9" x14ac:dyDescent="0.3">
      <c r="A4567" t="s">
        <v>138</v>
      </c>
      <c r="B4567" s="1">
        <v>42401</v>
      </c>
      <c r="C4567">
        <v>78971</v>
      </c>
      <c r="D4567">
        <v>15733</v>
      </c>
      <c r="E4567">
        <v>7.1603000000000003</v>
      </c>
      <c r="F4567">
        <v>2.3858999999999999</v>
      </c>
      <c r="G4567" t="s">
        <v>95</v>
      </c>
      <c r="H4567" t="s">
        <v>142</v>
      </c>
      <c r="I4567" t="s">
        <v>142</v>
      </c>
    </row>
    <row r="4568" spans="1:9" x14ac:dyDescent="0.3">
      <c r="A4568" t="s">
        <v>138</v>
      </c>
      <c r="B4568" s="1">
        <v>42403</v>
      </c>
      <c r="C4568">
        <v>54859</v>
      </c>
      <c r="D4568">
        <v>12256</v>
      </c>
      <c r="E4568">
        <v>5.8009000000000004</v>
      </c>
      <c r="F4568">
        <v>1.9326000000000001</v>
      </c>
      <c r="G4568" t="s">
        <v>95</v>
      </c>
      <c r="H4568" t="s">
        <v>142</v>
      </c>
      <c r="I4568" t="s">
        <v>142</v>
      </c>
    </row>
    <row r="4569" spans="1:9" x14ac:dyDescent="0.3">
      <c r="A4569" t="s">
        <v>138</v>
      </c>
      <c r="B4569" s="1">
        <v>42404</v>
      </c>
      <c r="C4569">
        <v>48683</v>
      </c>
      <c r="D4569">
        <v>10681</v>
      </c>
      <c r="E4569">
        <v>5.1468999999999996</v>
      </c>
      <c r="F4569">
        <v>1.7149000000000001</v>
      </c>
      <c r="G4569" t="s">
        <v>95</v>
      </c>
      <c r="H4569" t="s">
        <v>142</v>
      </c>
      <c r="I4569" t="s">
        <v>142</v>
      </c>
    </row>
    <row r="4570" spans="1:9" x14ac:dyDescent="0.3">
      <c r="A4570" t="s">
        <v>138</v>
      </c>
      <c r="B4570" s="1">
        <v>42405</v>
      </c>
      <c r="C4570">
        <v>54465</v>
      </c>
      <c r="D4570">
        <v>12149</v>
      </c>
      <c r="E4570">
        <v>5.6891999999999996</v>
      </c>
      <c r="F4570">
        <v>1.895</v>
      </c>
      <c r="G4570" t="s">
        <v>95</v>
      </c>
      <c r="H4570" t="s">
        <v>142</v>
      </c>
      <c r="I4570" t="s">
        <v>142</v>
      </c>
    </row>
    <row r="4571" spans="1:9" x14ac:dyDescent="0.3">
      <c r="A4571" t="s">
        <v>138</v>
      </c>
      <c r="B4571" s="1">
        <v>42406</v>
      </c>
      <c r="C4571">
        <v>43929</v>
      </c>
      <c r="D4571">
        <v>8406</v>
      </c>
      <c r="E4571">
        <v>3.7198000000000002</v>
      </c>
      <c r="F4571">
        <v>1.2399</v>
      </c>
      <c r="G4571" t="s">
        <v>95</v>
      </c>
      <c r="H4571" t="s">
        <v>142</v>
      </c>
      <c r="I4571" t="s">
        <v>142</v>
      </c>
    </row>
    <row r="4572" spans="1:9" x14ac:dyDescent="0.3">
      <c r="A4572" t="s">
        <v>138</v>
      </c>
      <c r="B4572" s="1">
        <v>42407</v>
      </c>
      <c r="C4572">
        <v>37064</v>
      </c>
      <c r="D4572">
        <v>7685</v>
      </c>
      <c r="E4572">
        <v>3.1701000000000001</v>
      </c>
      <c r="F4572">
        <v>1.0561</v>
      </c>
      <c r="G4572" t="s">
        <v>95</v>
      </c>
      <c r="H4572" t="s">
        <v>142</v>
      </c>
      <c r="I4572" t="s">
        <v>142</v>
      </c>
    </row>
    <row r="4573" spans="1:9" x14ac:dyDescent="0.3">
      <c r="A4573" t="s">
        <v>138</v>
      </c>
      <c r="B4573" s="1">
        <v>42408</v>
      </c>
      <c r="C4573">
        <v>70713</v>
      </c>
      <c r="D4573">
        <v>11066</v>
      </c>
      <c r="E4573">
        <v>7.8760000000000003</v>
      </c>
      <c r="F4573">
        <v>2.6244999999999998</v>
      </c>
      <c r="G4573" t="s">
        <v>95</v>
      </c>
      <c r="H4573" t="s">
        <v>142</v>
      </c>
      <c r="I4573" t="s">
        <v>142</v>
      </c>
    </row>
    <row r="4574" spans="1:9" x14ac:dyDescent="0.3">
      <c r="A4574" t="s">
        <v>138</v>
      </c>
      <c r="B4574" s="1">
        <v>42409</v>
      </c>
      <c r="C4574">
        <v>30675</v>
      </c>
      <c r="D4574">
        <v>10077</v>
      </c>
      <c r="E4574">
        <v>6.9356</v>
      </c>
      <c r="F4574">
        <v>2.3121</v>
      </c>
      <c r="G4574" t="s">
        <v>95</v>
      </c>
      <c r="H4574" t="s">
        <v>142</v>
      </c>
      <c r="I4574" t="s">
        <v>142</v>
      </c>
    </row>
    <row r="4575" spans="1:9" x14ac:dyDescent="0.3">
      <c r="A4575" t="s">
        <v>138</v>
      </c>
      <c r="B4575" s="1">
        <v>42410</v>
      </c>
      <c r="C4575">
        <v>15269</v>
      </c>
      <c r="D4575">
        <v>1666</v>
      </c>
      <c r="E4575">
        <v>0.74239999999999995</v>
      </c>
      <c r="F4575">
        <v>0.2472</v>
      </c>
      <c r="G4575" t="s">
        <v>95</v>
      </c>
      <c r="H4575" t="s">
        <v>142</v>
      </c>
      <c r="I4575" t="s">
        <v>142</v>
      </c>
    </row>
    <row r="4576" spans="1:9" x14ac:dyDescent="0.3">
      <c r="A4576" t="s">
        <v>138</v>
      </c>
      <c r="B4576" s="1">
        <v>42411</v>
      </c>
      <c r="C4576">
        <v>30561</v>
      </c>
      <c r="D4576">
        <v>2209</v>
      </c>
      <c r="E4576">
        <v>1.1735</v>
      </c>
      <c r="F4576">
        <v>0.3906</v>
      </c>
      <c r="G4576" t="s">
        <v>95</v>
      </c>
      <c r="H4576" t="s">
        <v>142</v>
      </c>
      <c r="I4576" t="s">
        <v>142</v>
      </c>
    </row>
    <row r="4577" spans="1:9" x14ac:dyDescent="0.3">
      <c r="A4577" t="s">
        <v>138</v>
      </c>
      <c r="B4577" s="1">
        <v>42412</v>
      </c>
      <c r="C4577">
        <v>23353</v>
      </c>
      <c r="D4577">
        <v>3490</v>
      </c>
      <c r="E4577">
        <v>1.8234999999999999</v>
      </c>
      <c r="F4577">
        <v>0.60760000000000003</v>
      </c>
      <c r="G4577" t="s">
        <v>95</v>
      </c>
      <c r="H4577" t="s">
        <v>142</v>
      </c>
      <c r="I4577" t="s">
        <v>142</v>
      </c>
    </row>
    <row r="4578" spans="1:9" x14ac:dyDescent="0.3">
      <c r="A4578" t="s">
        <v>138</v>
      </c>
      <c r="B4578" s="1">
        <v>42413</v>
      </c>
      <c r="C4578">
        <v>20310</v>
      </c>
      <c r="D4578">
        <v>1857</v>
      </c>
      <c r="E4578">
        <v>1.0326</v>
      </c>
      <c r="F4578">
        <v>0.34410000000000002</v>
      </c>
      <c r="G4578" t="s">
        <v>95</v>
      </c>
      <c r="H4578" t="s">
        <v>142</v>
      </c>
      <c r="I4578" t="s">
        <v>142</v>
      </c>
    </row>
    <row r="4579" spans="1:9" x14ac:dyDescent="0.3">
      <c r="A4579" t="s">
        <v>138</v>
      </c>
      <c r="B4579" s="1">
        <v>42414</v>
      </c>
      <c r="C4579">
        <v>25233</v>
      </c>
      <c r="D4579">
        <v>1994</v>
      </c>
      <c r="E4579">
        <v>1.1021000000000001</v>
      </c>
      <c r="F4579">
        <v>0.36780000000000002</v>
      </c>
      <c r="G4579" t="s">
        <v>95</v>
      </c>
      <c r="H4579" t="s">
        <v>142</v>
      </c>
      <c r="I4579" t="s">
        <v>142</v>
      </c>
    </row>
    <row r="4580" spans="1:9" x14ac:dyDescent="0.3">
      <c r="A4580" t="s">
        <v>138</v>
      </c>
      <c r="B4580" s="1">
        <v>42415</v>
      </c>
      <c r="C4580">
        <v>25221</v>
      </c>
      <c r="D4580">
        <v>2805</v>
      </c>
      <c r="E4580">
        <v>1.3772</v>
      </c>
      <c r="F4580">
        <v>0.4587</v>
      </c>
      <c r="G4580" t="s">
        <v>95</v>
      </c>
      <c r="H4580" t="s">
        <v>142</v>
      </c>
      <c r="I4580" t="s">
        <v>142</v>
      </c>
    </row>
    <row r="4581" spans="1:9" x14ac:dyDescent="0.3">
      <c r="A4581" t="s">
        <v>138</v>
      </c>
      <c r="B4581" s="1">
        <v>42416</v>
      </c>
      <c r="C4581">
        <v>20194</v>
      </c>
      <c r="D4581">
        <v>3985</v>
      </c>
      <c r="E4581">
        <v>1.1194999999999999</v>
      </c>
      <c r="F4581">
        <v>0.37309999999999999</v>
      </c>
      <c r="G4581" t="s">
        <v>95</v>
      </c>
      <c r="H4581" t="s">
        <v>142</v>
      </c>
      <c r="I4581" t="s">
        <v>142</v>
      </c>
    </row>
    <row r="4582" spans="1:9" x14ac:dyDescent="0.3">
      <c r="A4582" t="s">
        <v>138</v>
      </c>
      <c r="B4582" s="1">
        <v>42417</v>
      </c>
      <c r="C4582">
        <v>19720</v>
      </c>
      <c r="D4582">
        <v>4011</v>
      </c>
      <c r="E4582">
        <v>1.143</v>
      </c>
      <c r="F4582">
        <v>0.38059999999999999</v>
      </c>
      <c r="G4582" t="s">
        <v>95</v>
      </c>
      <c r="H4582" t="s">
        <v>142</v>
      </c>
      <c r="I4582" t="s">
        <v>142</v>
      </c>
    </row>
    <row r="4583" spans="1:9" x14ac:dyDescent="0.3">
      <c r="A4583" t="s">
        <v>138</v>
      </c>
      <c r="B4583" s="1">
        <v>42418</v>
      </c>
      <c r="C4583">
        <v>18506</v>
      </c>
      <c r="D4583">
        <v>3560</v>
      </c>
      <c r="E4583">
        <v>1.0249999999999999</v>
      </c>
      <c r="F4583">
        <v>0.34150000000000003</v>
      </c>
      <c r="G4583" t="s">
        <v>95</v>
      </c>
      <c r="H4583" t="s">
        <v>142</v>
      </c>
      <c r="I4583" t="s">
        <v>142</v>
      </c>
    </row>
    <row r="4584" spans="1:9" x14ac:dyDescent="0.3">
      <c r="A4584" t="s">
        <v>138</v>
      </c>
      <c r="B4584" s="1">
        <v>42419</v>
      </c>
      <c r="C4584">
        <v>16944</v>
      </c>
      <c r="D4584">
        <v>3562</v>
      </c>
      <c r="E4584">
        <v>1.0105999999999999</v>
      </c>
      <c r="F4584">
        <v>0.33650000000000002</v>
      </c>
      <c r="G4584" t="s">
        <v>95</v>
      </c>
      <c r="H4584" t="s">
        <v>142</v>
      </c>
      <c r="I4584" t="s">
        <v>142</v>
      </c>
    </row>
    <row r="4585" spans="1:9" x14ac:dyDescent="0.3">
      <c r="A4585" t="s">
        <v>138</v>
      </c>
      <c r="B4585" s="1">
        <v>42420</v>
      </c>
      <c r="C4585">
        <v>18169</v>
      </c>
      <c r="D4585">
        <v>3626</v>
      </c>
      <c r="E4585">
        <v>1.0348999999999999</v>
      </c>
      <c r="F4585">
        <v>0.3448</v>
      </c>
      <c r="G4585" t="s">
        <v>95</v>
      </c>
      <c r="H4585" t="s">
        <v>142</v>
      </c>
      <c r="I4585" t="s">
        <v>142</v>
      </c>
    </row>
    <row r="4586" spans="1:9" x14ac:dyDescent="0.3">
      <c r="A4586" t="s">
        <v>138</v>
      </c>
      <c r="B4586" s="1">
        <v>42421</v>
      </c>
      <c r="C4586">
        <v>26135</v>
      </c>
      <c r="D4586">
        <v>4653</v>
      </c>
      <c r="E4586">
        <v>1.5002</v>
      </c>
      <c r="F4586">
        <v>0.50049999999999994</v>
      </c>
      <c r="G4586" t="s">
        <v>95</v>
      </c>
      <c r="H4586" t="s">
        <v>142</v>
      </c>
      <c r="I4586" t="s">
        <v>142</v>
      </c>
    </row>
    <row r="4587" spans="1:9" x14ac:dyDescent="0.3">
      <c r="A4587" t="s">
        <v>138</v>
      </c>
      <c r="B4587" s="1">
        <v>42422</v>
      </c>
      <c r="C4587">
        <v>44401</v>
      </c>
      <c r="D4587">
        <v>13637</v>
      </c>
      <c r="E4587">
        <v>4.3445</v>
      </c>
      <c r="F4587">
        <v>1.448</v>
      </c>
      <c r="G4587" t="s">
        <v>95</v>
      </c>
      <c r="H4587" t="s">
        <v>142</v>
      </c>
      <c r="I4587" t="s">
        <v>142</v>
      </c>
    </row>
    <row r="4588" spans="1:9" x14ac:dyDescent="0.3">
      <c r="A4588" t="s">
        <v>138</v>
      </c>
      <c r="B4588" s="1">
        <v>42423</v>
      </c>
      <c r="C4588">
        <v>31679</v>
      </c>
      <c r="D4588">
        <v>8447</v>
      </c>
      <c r="E4588">
        <v>2.7159</v>
      </c>
      <c r="F4588">
        <v>0.9052</v>
      </c>
      <c r="G4588" t="s">
        <v>95</v>
      </c>
      <c r="H4588" t="s">
        <v>142</v>
      </c>
      <c r="I4588" t="s">
        <v>142</v>
      </c>
    </row>
    <row r="4589" spans="1:9" x14ac:dyDescent="0.3">
      <c r="A4589" t="s">
        <v>139</v>
      </c>
      <c r="B4589" s="1">
        <v>42309</v>
      </c>
      <c r="C4589">
        <v>1627</v>
      </c>
      <c r="D4589">
        <v>458</v>
      </c>
      <c r="E4589">
        <v>1.145</v>
      </c>
      <c r="F4589">
        <v>0.1875</v>
      </c>
      <c r="G4589" t="s">
        <v>98</v>
      </c>
      <c r="H4589" t="s">
        <v>142</v>
      </c>
      <c r="I4589" t="s">
        <v>142</v>
      </c>
    </row>
    <row r="4590" spans="1:9" x14ac:dyDescent="0.3">
      <c r="A4590" t="s">
        <v>139</v>
      </c>
      <c r="B4590" s="1">
        <v>42310</v>
      </c>
      <c r="C4590">
        <v>3271</v>
      </c>
      <c r="D4590">
        <v>1376</v>
      </c>
      <c r="E4590">
        <v>3.44</v>
      </c>
      <c r="F4590">
        <v>0.59319999999999995</v>
      </c>
      <c r="G4590" t="s">
        <v>98</v>
      </c>
      <c r="H4590" t="s">
        <v>142</v>
      </c>
      <c r="I4590" t="s">
        <v>142</v>
      </c>
    </row>
    <row r="4591" spans="1:9" x14ac:dyDescent="0.3">
      <c r="A4591" t="s">
        <v>139</v>
      </c>
      <c r="B4591" s="1">
        <v>42311</v>
      </c>
      <c r="C4591">
        <v>3808</v>
      </c>
      <c r="D4591">
        <v>1938</v>
      </c>
      <c r="E4591">
        <v>4.8449999999999998</v>
      </c>
      <c r="F4591">
        <v>0.56979999999999997</v>
      </c>
      <c r="G4591" t="s">
        <v>98</v>
      </c>
      <c r="H4591" t="s">
        <v>142</v>
      </c>
      <c r="I4591" t="s">
        <v>142</v>
      </c>
    </row>
    <row r="4592" spans="1:9" x14ac:dyDescent="0.3">
      <c r="A4592" t="s">
        <v>139</v>
      </c>
      <c r="B4592" s="1">
        <v>42312</v>
      </c>
      <c r="C4592">
        <v>3443</v>
      </c>
      <c r="D4592">
        <v>1649</v>
      </c>
      <c r="E4592">
        <v>4.1224999999999996</v>
      </c>
      <c r="F4592">
        <v>0.47660000000000002</v>
      </c>
      <c r="G4592" t="s">
        <v>98</v>
      </c>
      <c r="H4592" t="s">
        <v>142</v>
      </c>
      <c r="I4592" t="s">
        <v>142</v>
      </c>
    </row>
    <row r="4593" spans="1:9" x14ac:dyDescent="0.3">
      <c r="A4593" t="s">
        <v>139</v>
      </c>
      <c r="B4593" s="1">
        <v>42313</v>
      </c>
      <c r="C4593">
        <v>2711</v>
      </c>
      <c r="D4593">
        <v>1178</v>
      </c>
      <c r="E4593">
        <v>2.9449999999999998</v>
      </c>
      <c r="F4593">
        <v>0.56340000000000001</v>
      </c>
      <c r="G4593" t="s">
        <v>98</v>
      </c>
      <c r="H4593" t="s">
        <v>142</v>
      </c>
      <c r="I4593" t="s">
        <v>142</v>
      </c>
    </row>
    <row r="4594" spans="1:9" x14ac:dyDescent="0.3">
      <c r="A4594" t="s">
        <v>139</v>
      </c>
      <c r="B4594" s="1">
        <v>42314</v>
      </c>
      <c r="C4594">
        <v>2727</v>
      </c>
      <c r="D4594">
        <v>1409</v>
      </c>
      <c r="E4594">
        <v>3.5225</v>
      </c>
      <c r="F4594">
        <v>0.377</v>
      </c>
      <c r="G4594" t="s">
        <v>98</v>
      </c>
      <c r="H4594" t="s">
        <v>142</v>
      </c>
      <c r="I4594" t="s">
        <v>142</v>
      </c>
    </row>
    <row r="4595" spans="1:9" x14ac:dyDescent="0.3">
      <c r="A4595" t="s">
        <v>139</v>
      </c>
      <c r="B4595" s="1">
        <v>42316</v>
      </c>
      <c r="C4595">
        <v>1559</v>
      </c>
      <c r="D4595">
        <v>407</v>
      </c>
      <c r="E4595">
        <v>1.1910000000000001</v>
      </c>
      <c r="F4595">
        <v>0.3967</v>
      </c>
      <c r="G4595" t="s">
        <v>98</v>
      </c>
      <c r="H4595" t="s">
        <v>142</v>
      </c>
      <c r="I4595" t="s">
        <v>142</v>
      </c>
    </row>
    <row r="4596" spans="1:9" x14ac:dyDescent="0.3">
      <c r="A4596" t="s">
        <v>139</v>
      </c>
      <c r="B4596" s="1">
        <v>42315</v>
      </c>
      <c r="C4596">
        <v>1971</v>
      </c>
      <c r="D4596">
        <v>702</v>
      </c>
      <c r="E4596">
        <v>1.7549999999999999</v>
      </c>
      <c r="F4596">
        <v>0.34439999999999998</v>
      </c>
      <c r="G4596" t="s">
        <v>98</v>
      </c>
      <c r="H4596" t="s">
        <v>142</v>
      </c>
      <c r="I4596" t="s">
        <v>142</v>
      </c>
    </row>
    <row r="4597" spans="1:9" x14ac:dyDescent="0.3">
      <c r="A4597" t="s">
        <v>139</v>
      </c>
      <c r="B4597" s="1">
        <v>42317</v>
      </c>
      <c r="C4597">
        <v>3242</v>
      </c>
      <c r="D4597">
        <v>1227</v>
      </c>
      <c r="E4597">
        <v>3.3723000000000001</v>
      </c>
      <c r="F4597">
        <v>1.1240000000000001</v>
      </c>
      <c r="G4597" t="s">
        <v>98</v>
      </c>
      <c r="H4597" t="s">
        <v>142</v>
      </c>
      <c r="I4597" t="s">
        <v>142</v>
      </c>
    </row>
    <row r="4598" spans="1:9" x14ac:dyDescent="0.3">
      <c r="A4598" t="s">
        <v>139</v>
      </c>
      <c r="B4598" s="1">
        <v>42318</v>
      </c>
      <c r="C4598">
        <v>3603</v>
      </c>
      <c r="D4598">
        <v>1485</v>
      </c>
      <c r="E4598">
        <v>4.1840999999999999</v>
      </c>
      <c r="F4598">
        <v>1.3947000000000001</v>
      </c>
      <c r="G4598" t="s">
        <v>98</v>
      </c>
      <c r="H4598" t="s">
        <v>142</v>
      </c>
      <c r="I4598" t="s">
        <v>142</v>
      </c>
    </row>
    <row r="4599" spans="1:9" x14ac:dyDescent="0.3">
      <c r="A4599" t="s">
        <v>139</v>
      </c>
      <c r="B4599" s="1">
        <v>42319</v>
      </c>
      <c r="C4599">
        <v>3506</v>
      </c>
      <c r="D4599">
        <v>1577</v>
      </c>
      <c r="E4599">
        <v>4.4248000000000003</v>
      </c>
      <c r="F4599">
        <v>1.4749000000000001</v>
      </c>
      <c r="G4599" t="s">
        <v>98</v>
      </c>
      <c r="H4599" t="s">
        <v>142</v>
      </c>
      <c r="I4599" t="s">
        <v>142</v>
      </c>
    </row>
    <row r="4600" spans="1:9" x14ac:dyDescent="0.3">
      <c r="A4600" t="s">
        <v>139</v>
      </c>
      <c r="B4600" s="1">
        <v>42320</v>
      </c>
      <c r="C4600">
        <v>3671</v>
      </c>
      <c r="D4600">
        <v>1798</v>
      </c>
      <c r="E4600">
        <v>5.2850000000000001</v>
      </c>
      <c r="F4600">
        <v>1.7616000000000001</v>
      </c>
      <c r="G4600" t="s">
        <v>98</v>
      </c>
      <c r="H4600" t="s">
        <v>142</v>
      </c>
      <c r="I4600" t="s">
        <v>142</v>
      </c>
    </row>
    <row r="4601" spans="1:9" x14ac:dyDescent="0.3">
      <c r="A4601" t="s">
        <v>139</v>
      </c>
      <c r="B4601" s="1">
        <v>42321</v>
      </c>
      <c r="C4601">
        <v>2936</v>
      </c>
      <c r="D4601">
        <v>1339</v>
      </c>
      <c r="E4601">
        <v>3.9285000000000001</v>
      </c>
      <c r="F4601">
        <v>1.3095000000000001</v>
      </c>
      <c r="G4601" t="s">
        <v>98</v>
      </c>
      <c r="H4601" t="s">
        <v>142</v>
      </c>
      <c r="I4601" t="s">
        <v>142</v>
      </c>
    </row>
    <row r="4602" spans="1:9" x14ac:dyDescent="0.3">
      <c r="A4602" t="s">
        <v>139</v>
      </c>
      <c r="B4602" s="1">
        <v>42322</v>
      </c>
      <c r="C4602">
        <v>1520</v>
      </c>
      <c r="D4602">
        <v>540</v>
      </c>
      <c r="E4602">
        <v>1.601</v>
      </c>
      <c r="F4602">
        <v>0.53359999999999996</v>
      </c>
      <c r="G4602" t="s">
        <v>98</v>
      </c>
      <c r="H4602" t="s">
        <v>142</v>
      </c>
      <c r="I4602" t="s">
        <v>142</v>
      </c>
    </row>
    <row r="4603" spans="1:9" x14ac:dyDescent="0.3">
      <c r="A4603" t="s">
        <v>139</v>
      </c>
      <c r="B4603" s="1">
        <v>42323</v>
      </c>
      <c r="C4603">
        <v>1295</v>
      </c>
      <c r="D4603">
        <v>460</v>
      </c>
      <c r="E4603">
        <v>1.3304</v>
      </c>
      <c r="F4603">
        <v>0.44330000000000003</v>
      </c>
      <c r="G4603" t="s">
        <v>98</v>
      </c>
      <c r="H4603" t="s">
        <v>142</v>
      </c>
      <c r="I4603" t="s">
        <v>142</v>
      </c>
    </row>
    <row r="4604" spans="1:9" x14ac:dyDescent="0.3">
      <c r="A4604" t="s">
        <v>139</v>
      </c>
      <c r="B4604" s="1">
        <v>42324</v>
      </c>
      <c r="C4604">
        <v>2566</v>
      </c>
      <c r="D4604">
        <v>1028</v>
      </c>
      <c r="E4604">
        <v>2.9817</v>
      </c>
      <c r="F4604">
        <v>0.99370000000000003</v>
      </c>
      <c r="G4604" t="s">
        <v>98</v>
      </c>
      <c r="H4604" t="s">
        <v>142</v>
      </c>
      <c r="I4604" t="s">
        <v>142</v>
      </c>
    </row>
    <row r="4605" spans="1:9" x14ac:dyDescent="0.3">
      <c r="A4605" t="s">
        <v>139</v>
      </c>
      <c r="B4605" s="1">
        <v>42325</v>
      </c>
      <c r="C4605">
        <v>2534</v>
      </c>
      <c r="D4605">
        <v>1107</v>
      </c>
      <c r="E4605">
        <v>3.097</v>
      </c>
      <c r="F4605">
        <v>1.0323</v>
      </c>
      <c r="G4605" t="s">
        <v>98</v>
      </c>
      <c r="H4605" t="s">
        <v>142</v>
      </c>
      <c r="I4605" t="s">
        <v>142</v>
      </c>
    </row>
    <row r="4606" spans="1:9" x14ac:dyDescent="0.3">
      <c r="A4606" t="s">
        <v>139</v>
      </c>
      <c r="B4606" s="1">
        <v>42326</v>
      </c>
      <c r="C4606">
        <v>2940</v>
      </c>
      <c r="D4606">
        <v>1277</v>
      </c>
      <c r="E4606">
        <v>3.6501999999999999</v>
      </c>
      <c r="F4606">
        <v>1.2165999999999999</v>
      </c>
      <c r="G4606" t="s">
        <v>98</v>
      </c>
      <c r="H4606" t="s">
        <v>142</v>
      </c>
      <c r="I4606" t="s">
        <v>142</v>
      </c>
    </row>
    <row r="4607" spans="1:9" x14ac:dyDescent="0.3">
      <c r="A4607" t="s">
        <v>139</v>
      </c>
      <c r="B4607" s="1">
        <v>42327</v>
      </c>
      <c r="C4607">
        <v>2960</v>
      </c>
      <c r="D4607">
        <v>1412</v>
      </c>
      <c r="E4607">
        <v>3.9998</v>
      </c>
      <c r="F4607">
        <v>1.3331</v>
      </c>
      <c r="G4607" t="s">
        <v>98</v>
      </c>
      <c r="H4607" t="s">
        <v>142</v>
      </c>
      <c r="I4607" t="s">
        <v>142</v>
      </c>
    </row>
    <row r="4608" spans="1:9" x14ac:dyDescent="0.3">
      <c r="A4608" t="s">
        <v>139</v>
      </c>
      <c r="B4608" s="1">
        <v>42328</v>
      </c>
      <c r="C4608">
        <v>2888</v>
      </c>
      <c r="D4608">
        <v>1303</v>
      </c>
      <c r="E4608">
        <v>3.7492999999999999</v>
      </c>
      <c r="F4608">
        <v>1.2496</v>
      </c>
      <c r="G4608" t="s">
        <v>98</v>
      </c>
      <c r="H4608" t="s">
        <v>142</v>
      </c>
      <c r="I4608" t="s">
        <v>142</v>
      </c>
    </row>
    <row r="4609" spans="1:9" x14ac:dyDescent="0.3">
      <c r="A4609" t="s">
        <v>139</v>
      </c>
      <c r="B4609" s="1">
        <v>42329</v>
      </c>
      <c r="C4609">
        <v>1364</v>
      </c>
      <c r="D4609">
        <v>539</v>
      </c>
      <c r="E4609">
        <v>1.6137999999999999</v>
      </c>
      <c r="F4609">
        <v>0.53790000000000004</v>
      </c>
      <c r="G4609" t="s">
        <v>98</v>
      </c>
      <c r="H4609" t="s">
        <v>142</v>
      </c>
      <c r="I4609" t="s">
        <v>142</v>
      </c>
    </row>
    <row r="4610" spans="1:9" x14ac:dyDescent="0.3">
      <c r="A4610" t="s">
        <v>139</v>
      </c>
      <c r="B4610" s="1">
        <v>42330</v>
      </c>
      <c r="C4610">
        <v>1430</v>
      </c>
      <c r="D4610">
        <v>423</v>
      </c>
      <c r="E4610">
        <v>1.2504</v>
      </c>
      <c r="F4610">
        <v>0.4168</v>
      </c>
      <c r="G4610" t="s">
        <v>98</v>
      </c>
      <c r="H4610" t="s">
        <v>142</v>
      </c>
      <c r="I4610" t="s">
        <v>142</v>
      </c>
    </row>
    <row r="4611" spans="1:9" x14ac:dyDescent="0.3">
      <c r="A4611" t="s">
        <v>139</v>
      </c>
      <c r="B4611" s="1">
        <v>42331</v>
      </c>
      <c r="C4611">
        <v>2899</v>
      </c>
      <c r="D4611">
        <v>1462</v>
      </c>
      <c r="E4611">
        <v>4.2146999999999997</v>
      </c>
      <c r="F4611">
        <v>1.4049</v>
      </c>
      <c r="G4611" t="s">
        <v>98</v>
      </c>
      <c r="H4611" t="s">
        <v>142</v>
      </c>
      <c r="I4611" t="s">
        <v>142</v>
      </c>
    </row>
    <row r="4612" spans="1:9" x14ac:dyDescent="0.3">
      <c r="A4612" t="s">
        <v>139</v>
      </c>
      <c r="B4612" s="1">
        <v>42332</v>
      </c>
      <c r="C4612">
        <v>2875</v>
      </c>
      <c r="D4612">
        <v>1511</v>
      </c>
      <c r="E4612">
        <v>4.3569000000000004</v>
      </c>
      <c r="F4612">
        <v>1.4521999999999999</v>
      </c>
      <c r="G4612" t="s">
        <v>98</v>
      </c>
      <c r="H4612" t="s">
        <v>142</v>
      </c>
      <c r="I4612" t="s">
        <v>142</v>
      </c>
    </row>
    <row r="4613" spans="1:9" x14ac:dyDescent="0.3">
      <c r="A4613" t="s">
        <v>139</v>
      </c>
      <c r="B4613" s="1">
        <v>42333</v>
      </c>
      <c r="C4613">
        <v>2238</v>
      </c>
      <c r="D4613">
        <v>1209</v>
      </c>
      <c r="E4613">
        <v>3.5451999999999999</v>
      </c>
      <c r="F4613">
        <v>1.1816</v>
      </c>
      <c r="G4613" t="s">
        <v>98</v>
      </c>
      <c r="H4613" t="s">
        <v>142</v>
      </c>
      <c r="I4613" t="s">
        <v>142</v>
      </c>
    </row>
    <row r="4614" spans="1:9" x14ac:dyDescent="0.3">
      <c r="A4614" t="s">
        <v>139</v>
      </c>
      <c r="B4614" s="1">
        <v>42334</v>
      </c>
      <c r="C4614">
        <v>1272</v>
      </c>
      <c r="D4614">
        <v>555</v>
      </c>
      <c r="E4614">
        <v>1.7471000000000001</v>
      </c>
      <c r="F4614">
        <v>0.58240000000000003</v>
      </c>
      <c r="G4614" t="s">
        <v>98</v>
      </c>
      <c r="H4614" t="s">
        <v>142</v>
      </c>
      <c r="I4614" t="s">
        <v>142</v>
      </c>
    </row>
    <row r="4615" spans="1:9" x14ac:dyDescent="0.3">
      <c r="A4615" t="s">
        <v>139</v>
      </c>
      <c r="B4615" s="1">
        <v>42335</v>
      </c>
      <c r="C4615">
        <v>1583</v>
      </c>
      <c r="D4615">
        <v>772</v>
      </c>
      <c r="E4615">
        <v>2.2618</v>
      </c>
      <c r="F4615">
        <v>0.75380000000000003</v>
      </c>
      <c r="G4615" t="s">
        <v>98</v>
      </c>
      <c r="H4615" t="s">
        <v>142</v>
      </c>
      <c r="I4615" t="s">
        <v>142</v>
      </c>
    </row>
    <row r="4616" spans="1:9" x14ac:dyDescent="0.3">
      <c r="A4616" t="s">
        <v>139</v>
      </c>
      <c r="B4616" s="1">
        <v>42336</v>
      </c>
      <c r="C4616">
        <v>1680</v>
      </c>
      <c r="D4616">
        <v>886</v>
      </c>
      <c r="E4616">
        <v>2.5158999999999998</v>
      </c>
      <c r="F4616">
        <v>0.83850000000000002</v>
      </c>
      <c r="G4616" t="s">
        <v>98</v>
      </c>
      <c r="H4616" t="s">
        <v>142</v>
      </c>
      <c r="I4616" t="s">
        <v>142</v>
      </c>
    </row>
    <row r="4617" spans="1:9" x14ac:dyDescent="0.3">
      <c r="A4617" t="s">
        <v>139</v>
      </c>
      <c r="B4617" s="1">
        <v>42337</v>
      </c>
      <c r="C4617">
        <v>1615</v>
      </c>
      <c r="D4617">
        <v>685</v>
      </c>
      <c r="E4617">
        <v>2.0413999999999999</v>
      </c>
      <c r="F4617">
        <v>0.6804</v>
      </c>
      <c r="G4617" t="s">
        <v>98</v>
      </c>
      <c r="H4617" t="s">
        <v>142</v>
      </c>
      <c r="I4617" t="s">
        <v>142</v>
      </c>
    </row>
    <row r="4618" spans="1:9" x14ac:dyDescent="0.3">
      <c r="A4618" t="s">
        <v>139</v>
      </c>
      <c r="B4618" s="1">
        <v>42338</v>
      </c>
      <c r="C4618">
        <v>2671</v>
      </c>
      <c r="D4618">
        <v>1416</v>
      </c>
      <c r="E4618">
        <v>4.1604000000000001</v>
      </c>
      <c r="F4618">
        <v>1.3866000000000001</v>
      </c>
      <c r="G4618" t="s">
        <v>98</v>
      </c>
      <c r="H4618" t="s">
        <v>142</v>
      </c>
      <c r="I4618" t="s">
        <v>142</v>
      </c>
    </row>
    <row r="4619" spans="1:9" x14ac:dyDescent="0.3">
      <c r="A4619" t="s">
        <v>139</v>
      </c>
      <c r="B4619" s="1">
        <v>42339</v>
      </c>
      <c r="C4619">
        <v>3105</v>
      </c>
      <c r="D4619">
        <v>1410</v>
      </c>
      <c r="E4619">
        <v>4.1498999999999997</v>
      </c>
      <c r="F4619">
        <v>1.3832</v>
      </c>
      <c r="G4619" t="s">
        <v>98</v>
      </c>
      <c r="H4619" t="s">
        <v>142</v>
      </c>
      <c r="I4619" t="s">
        <v>142</v>
      </c>
    </row>
    <row r="4620" spans="1:9" x14ac:dyDescent="0.3">
      <c r="A4620" t="s">
        <v>139</v>
      </c>
      <c r="B4620" s="1">
        <v>42341</v>
      </c>
      <c r="C4620">
        <v>2411</v>
      </c>
      <c r="D4620">
        <v>1145</v>
      </c>
      <c r="E4620">
        <v>3.2894999999999999</v>
      </c>
      <c r="F4620">
        <v>1.0964</v>
      </c>
      <c r="G4620" t="s">
        <v>98</v>
      </c>
      <c r="H4620" t="s">
        <v>142</v>
      </c>
      <c r="I4620" t="s">
        <v>142</v>
      </c>
    </row>
    <row r="4621" spans="1:9" x14ac:dyDescent="0.3">
      <c r="A4621" t="s">
        <v>139</v>
      </c>
      <c r="B4621" s="1">
        <v>42340</v>
      </c>
      <c r="C4621">
        <v>2527</v>
      </c>
      <c r="D4621">
        <v>1260</v>
      </c>
      <c r="E4621">
        <v>3.9508000000000001</v>
      </c>
      <c r="F4621">
        <v>1.3169999999999999</v>
      </c>
      <c r="G4621" t="s">
        <v>98</v>
      </c>
      <c r="H4621" t="s">
        <v>142</v>
      </c>
      <c r="I4621" t="s">
        <v>142</v>
      </c>
    </row>
    <row r="4622" spans="1:9" x14ac:dyDescent="0.3">
      <c r="A4622" t="s">
        <v>139</v>
      </c>
      <c r="B4622" s="1">
        <v>42342</v>
      </c>
      <c r="C4622">
        <v>2249</v>
      </c>
      <c r="D4622">
        <v>1016</v>
      </c>
      <c r="E4622">
        <v>2.8551000000000002</v>
      </c>
      <c r="F4622">
        <v>0.9516</v>
      </c>
      <c r="G4622" t="s">
        <v>98</v>
      </c>
      <c r="H4622" t="s">
        <v>142</v>
      </c>
      <c r="I4622" t="s">
        <v>142</v>
      </c>
    </row>
    <row r="4623" spans="1:9" x14ac:dyDescent="0.3">
      <c r="A4623" t="s">
        <v>139</v>
      </c>
      <c r="B4623" s="1">
        <v>42343</v>
      </c>
      <c r="C4623">
        <v>1356</v>
      </c>
      <c r="D4623">
        <v>562</v>
      </c>
      <c r="E4623">
        <v>1.6863999999999999</v>
      </c>
      <c r="F4623">
        <v>0.56200000000000006</v>
      </c>
      <c r="G4623" t="s">
        <v>98</v>
      </c>
      <c r="H4623" t="s">
        <v>142</v>
      </c>
      <c r="I4623" t="s">
        <v>142</v>
      </c>
    </row>
    <row r="4624" spans="1:9" x14ac:dyDescent="0.3">
      <c r="A4624" t="s">
        <v>139</v>
      </c>
      <c r="B4624" s="1">
        <v>42344</v>
      </c>
      <c r="C4624">
        <v>1223</v>
      </c>
      <c r="D4624">
        <v>477</v>
      </c>
      <c r="E4624">
        <v>1.3423</v>
      </c>
      <c r="F4624">
        <v>0.44740000000000002</v>
      </c>
      <c r="G4624" t="s">
        <v>98</v>
      </c>
      <c r="H4624" t="s">
        <v>142</v>
      </c>
      <c r="I4624" t="s">
        <v>142</v>
      </c>
    </row>
    <row r="4625" spans="1:9" x14ac:dyDescent="0.3">
      <c r="A4625" t="s">
        <v>139</v>
      </c>
      <c r="B4625" s="1">
        <v>42345</v>
      </c>
      <c r="C4625">
        <v>2297</v>
      </c>
      <c r="D4625">
        <v>1086</v>
      </c>
      <c r="E4625">
        <v>3.1743999999999999</v>
      </c>
      <c r="F4625">
        <v>1.0581</v>
      </c>
      <c r="G4625" t="s">
        <v>98</v>
      </c>
      <c r="H4625" t="s">
        <v>142</v>
      </c>
      <c r="I4625" t="s">
        <v>142</v>
      </c>
    </row>
    <row r="4626" spans="1:9" x14ac:dyDescent="0.3">
      <c r="A4626" t="s">
        <v>139</v>
      </c>
      <c r="B4626" s="1">
        <v>42346</v>
      </c>
      <c r="C4626">
        <v>3988</v>
      </c>
      <c r="D4626">
        <v>1993</v>
      </c>
      <c r="E4626">
        <v>6.0717999999999996</v>
      </c>
      <c r="F4626">
        <v>2.0238999999999998</v>
      </c>
      <c r="G4626" t="s">
        <v>98</v>
      </c>
      <c r="H4626" t="s">
        <v>142</v>
      </c>
      <c r="I4626" t="s">
        <v>142</v>
      </c>
    </row>
    <row r="4627" spans="1:9" x14ac:dyDescent="0.3">
      <c r="A4627" t="s">
        <v>139</v>
      </c>
      <c r="B4627" s="1">
        <v>42347</v>
      </c>
      <c r="C4627">
        <v>3362</v>
      </c>
      <c r="D4627">
        <v>1718</v>
      </c>
      <c r="E4627">
        <v>5.0259999999999998</v>
      </c>
      <c r="F4627">
        <v>1.6753</v>
      </c>
      <c r="G4627" t="s">
        <v>98</v>
      </c>
      <c r="H4627" t="s">
        <v>142</v>
      </c>
      <c r="I4627" t="s">
        <v>142</v>
      </c>
    </row>
    <row r="4628" spans="1:9" x14ac:dyDescent="0.3">
      <c r="A4628" t="s">
        <v>139</v>
      </c>
      <c r="B4628" s="1">
        <v>42348</v>
      </c>
      <c r="C4628">
        <v>3047</v>
      </c>
      <c r="D4628">
        <v>1543</v>
      </c>
      <c r="E4628">
        <v>4.4142999999999999</v>
      </c>
      <c r="F4628">
        <v>1.4714</v>
      </c>
      <c r="G4628" t="s">
        <v>98</v>
      </c>
      <c r="H4628" t="s">
        <v>142</v>
      </c>
      <c r="I4628" t="s">
        <v>142</v>
      </c>
    </row>
    <row r="4629" spans="1:9" x14ac:dyDescent="0.3">
      <c r="A4629" t="s">
        <v>139</v>
      </c>
      <c r="B4629" s="1">
        <v>42349</v>
      </c>
      <c r="C4629">
        <v>2824</v>
      </c>
      <c r="D4629">
        <v>1646</v>
      </c>
      <c r="E4629">
        <v>4.9013</v>
      </c>
      <c r="F4629">
        <v>1.6336999999999999</v>
      </c>
      <c r="G4629" t="s">
        <v>98</v>
      </c>
      <c r="H4629" t="s">
        <v>142</v>
      </c>
      <c r="I4629" t="s">
        <v>142</v>
      </c>
    </row>
    <row r="4630" spans="1:9" x14ac:dyDescent="0.3">
      <c r="A4630" t="s">
        <v>139</v>
      </c>
      <c r="B4630" s="1">
        <v>42350</v>
      </c>
      <c r="C4630">
        <v>1576</v>
      </c>
      <c r="D4630">
        <v>658</v>
      </c>
      <c r="E4630">
        <v>1.9594</v>
      </c>
      <c r="F4630">
        <v>0.65310000000000001</v>
      </c>
      <c r="G4630" t="s">
        <v>98</v>
      </c>
      <c r="H4630" t="s">
        <v>142</v>
      </c>
      <c r="I4630" t="s">
        <v>142</v>
      </c>
    </row>
    <row r="4631" spans="1:9" x14ac:dyDescent="0.3">
      <c r="A4631" t="s">
        <v>139</v>
      </c>
      <c r="B4631" s="1">
        <v>42351</v>
      </c>
      <c r="C4631">
        <v>1365</v>
      </c>
      <c r="D4631">
        <v>523</v>
      </c>
      <c r="E4631">
        <v>1.5265</v>
      </c>
      <c r="F4631">
        <v>0.50890000000000002</v>
      </c>
      <c r="G4631" t="s">
        <v>98</v>
      </c>
      <c r="H4631" t="s">
        <v>142</v>
      </c>
      <c r="I4631" t="s">
        <v>142</v>
      </c>
    </row>
    <row r="4632" spans="1:9" x14ac:dyDescent="0.3">
      <c r="A4632" t="s">
        <v>139</v>
      </c>
      <c r="B4632" s="1">
        <v>42352</v>
      </c>
      <c r="C4632">
        <v>2595</v>
      </c>
      <c r="D4632">
        <v>1276</v>
      </c>
      <c r="E4632">
        <v>3.7374000000000001</v>
      </c>
      <c r="F4632">
        <v>1.2457</v>
      </c>
      <c r="G4632" t="s">
        <v>98</v>
      </c>
      <c r="H4632" t="s">
        <v>142</v>
      </c>
      <c r="I4632" t="s">
        <v>142</v>
      </c>
    </row>
    <row r="4633" spans="1:9" x14ac:dyDescent="0.3">
      <c r="A4633" t="s">
        <v>139</v>
      </c>
      <c r="B4633" s="1">
        <v>42353</v>
      </c>
      <c r="C4633">
        <v>2430</v>
      </c>
      <c r="D4633">
        <v>1269</v>
      </c>
      <c r="E4633">
        <v>3.7052999999999998</v>
      </c>
      <c r="F4633">
        <v>1.2350000000000001</v>
      </c>
      <c r="G4633" t="s">
        <v>98</v>
      </c>
      <c r="H4633" t="s">
        <v>142</v>
      </c>
      <c r="I4633" t="s">
        <v>142</v>
      </c>
    </row>
    <row r="4634" spans="1:9" x14ac:dyDescent="0.3">
      <c r="A4634" t="s">
        <v>139</v>
      </c>
      <c r="B4634" s="1">
        <v>42354</v>
      </c>
      <c r="C4634">
        <v>2722</v>
      </c>
      <c r="D4634">
        <v>1871</v>
      </c>
      <c r="E4634">
        <v>5.1048999999999998</v>
      </c>
      <c r="F4634">
        <v>1.7016</v>
      </c>
      <c r="G4634" t="s">
        <v>98</v>
      </c>
      <c r="H4634" t="s">
        <v>142</v>
      </c>
      <c r="I4634" t="s">
        <v>142</v>
      </c>
    </row>
    <row r="4635" spans="1:9" x14ac:dyDescent="0.3">
      <c r="A4635" t="s">
        <v>139</v>
      </c>
      <c r="B4635" s="1">
        <v>42355</v>
      </c>
      <c r="C4635">
        <v>2607</v>
      </c>
      <c r="D4635">
        <v>1672</v>
      </c>
      <c r="E4635">
        <v>4.8129</v>
      </c>
      <c r="F4635">
        <v>1.6042000000000001</v>
      </c>
      <c r="G4635" t="s">
        <v>98</v>
      </c>
      <c r="H4635" t="s">
        <v>142</v>
      </c>
      <c r="I4635" t="s">
        <v>142</v>
      </c>
    </row>
    <row r="4636" spans="1:9" x14ac:dyDescent="0.3">
      <c r="A4636" t="s">
        <v>139</v>
      </c>
      <c r="B4636" s="1">
        <v>42356</v>
      </c>
      <c r="C4636">
        <v>2391</v>
      </c>
      <c r="D4636">
        <v>1678</v>
      </c>
      <c r="E4636">
        <v>5.0445000000000002</v>
      </c>
      <c r="F4636">
        <v>1.6814</v>
      </c>
      <c r="G4636" t="s">
        <v>98</v>
      </c>
      <c r="H4636" t="s">
        <v>142</v>
      </c>
      <c r="I4636" t="s">
        <v>142</v>
      </c>
    </row>
    <row r="4637" spans="1:9" x14ac:dyDescent="0.3">
      <c r="A4637" t="s">
        <v>139</v>
      </c>
      <c r="B4637" s="1">
        <v>42357</v>
      </c>
      <c r="C4637">
        <v>1179</v>
      </c>
      <c r="D4637">
        <v>630</v>
      </c>
      <c r="E4637">
        <v>1.9502999999999999</v>
      </c>
      <c r="F4637">
        <v>0.65010000000000001</v>
      </c>
      <c r="G4637" t="s">
        <v>98</v>
      </c>
      <c r="H4637" t="s">
        <v>142</v>
      </c>
      <c r="I4637" t="s">
        <v>142</v>
      </c>
    </row>
    <row r="4638" spans="1:9" x14ac:dyDescent="0.3">
      <c r="A4638" t="s">
        <v>139</v>
      </c>
      <c r="B4638" s="1">
        <v>42358</v>
      </c>
      <c r="C4638">
        <v>1005</v>
      </c>
      <c r="D4638">
        <v>536</v>
      </c>
      <c r="E4638">
        <v>1.4713000000000001</v>
      </c>
      <c r="F4638">
        <v>0.4904</v>
      </c>
      <c r="G4638" t="s">
        <v>98</v>
      </c>
      <c r="H4638" t="s">
        <v>142</v>
      </c>
      <c r="I4638" t="s">
        <v>142</v>
      </c>
    </row>
    <row r="4639" spans="1:9" x14ac:dyDescent="0.3">
      <c r="A4639" t="s">
        <v>139</v>
      </c>
      <c r="B4639" s="1">
        <v>42359</v>
      </c>
      <c r="C4639">
        <v>1725</v>
      </c>
      <c r="D4639">
        <v>1158</v>
      </c>
      <c r="E4639">
        <v>3.2812999999999999</v>
      </c>
      <c r="F4639">
        <v>1.0936999999999999</v>
      </c>
      <c r="G4639" t="s">
        <v>98</v>
      </c>
      <c r="H4639" t="s">
        <v>142</v>
      </c>
      <c r="I4639" t="s">
        <v>142</v>
      </c>
    </row>
    <row r="4640" spans="1:9" x14ac:dyDescent="0.3">
      <c r="A4640" t="s">
        <v>139</v>
      </c>
      <c r="B4640" s="1">
        <v>42360</v>
      </c>
      <c r="C4640">
        <v>2265</v>
      </c>
      <c r="D4640">
        <v>1617</v>
      </c>
      <c r="E4640">
        <v>4.4259000000000004</v>
      </c>
      <c r="F4640">
        <v>1.4752000000000001</v>
      </c>
      <c r="G4640" t="s">
        <v>98</v>
      </c>
      <c r="H4640" t="s">
        <v>142</v>
      </c>
      <c r="I4640" t="s">
        <v>142</v>
      </c>
    </row>
    <row r="4641" spans="1:9" x14ac:dyDescent="0.3">
      <c r="A4641" t="s">
        <v>139</v>
      </c>
      <c r="B4641" s="1">
        <v>42361</v>
      </c>
      <c r="C4641">
        <v>2513</v>
      </c>
      <c r="D4641">
        <v>1800</v>
      </c>
      <c r="E4641">
        <v>5.0495000000000001</v>
      </c>
      <c r="F4641">
        <v>1.6831</v>
      </c>
      <c r="G4641" t="s">
        <v>98</v>
      </c>
      <c r="H4641" t="s">
        <v>142</v>
      </c>
      <c r="I4641" t="s">
        <v>142</v>
      </c>
    </row>
    <row r="4642" spans="1:9" x14ac:dyDescent="0.3">
      <c r="A4642" t="s">
        <v>139</v>
      </c>
      <c r="B4642" s="1">
        <v>42362</v>
      </c>
      <c r="C4642">
        <v>1455</v>
      </c>
      <c r="D4642">
        <v>977</v>
      </c>
      <c r="E4642">
        <v>2.9302000000000001</v>
      </c>
      <c r="F4642">
        <v>0.97670000000000001</v>
      </c>
      <c r="G4642" t="s">
        <v>98</v>
      </c>
      <c r="H4642" t="s">
        <v>142</v>
      </c>
      <c r="I4642" t="s">
        <v>142</v>
      </c>
    </row>
    <row r="4643" spans="1:9" x14ac:dyDescent="0.3">
      <c r="A4643" t="s">
        <v>139</v>
      </c>
      <c r="B4643" s="1">
        <v>42363</v>
      </c>
      <c r="C4643">
        <v>992</v>
      </c>
      <c r="D4643">
        <v>584</v>
      </c>
      <c r="E4643">
        <v>1.7319</v>
      </c>
      <c r="F4643">
        <v>0.57730000000000004</v>
      </c>
      <c r="G4643" t="s">
        <v>98</v>
      </c>
      <c r="H4643" t="s">
        <v>142</v>
      </c>
      <c r="I4643" t="s">
        <v>142</v>
      </c>
    </row>
    <row r="4644" spans="1:9" x14ac:dyDescent="0.3">
      <c r="A4644" t="s">
        <v>139</v>
      </c>
      <c r="B4644" s="1">
        <v>42364</v>
      </c>
      <c r="C4644">
        <v>1077</v>
      </c>
      <c r="D4644">
        <v>607</v>
      </c>
      <c r="E4644">
        <v>1.7181</v>
      </c>
      <c r="F4644">
        <v>0.57269999999999999</v>
      </c>
      <c r="G4644" t="s">
        <v>98</v>
      </c>
      <c r="H4644" t="s">
        <v>142</v>
      </c>
      <c r="I4644" t="s">
        <v>142</v>
      </c>
    </row>
    <row r="4645" spans="1:9" x14ac:dyDescent="0.3">
      <c r="A4645" t="s">
        <v>139</v>
      </c>
      <c r="B4645" s="1">
        <v>42365</v>
      </c>
      <c r="C4645">
        <v>1178</v>
      </c>
      <c r="D4645">
        <v>616</v>
      </c>
      <c r="E4645">
        <v>1.6927000000000001</v>
      </c>
      <c r="F4645">
        <v>0.56420000000000003</v>
      </c>
      <c r="G4645" t="s">
        <v>98</v>
      </c>
      <c r="H4645" t="s">
        <v>142</v>
      </c>
      <c r="I4645" t="s">
        <v>142</v>
      </c>
    </row>
    <row r="4646" spans="1:9" x14ac:dyDescent="0.3">
      <c r="A4646" t="s">
        <v>139</v>
      </c>
      <c r="B4646" s="1">
        <v>42366</v>
      </c>
      <c r="C4646">
        <v>2859</v>
      </c>
      <c r="D4646">
        <v>1678</v>
      </c>
      <c r="E4646">
        <v>4.3047000000000004</v>
      </c>
      <c r="F4646">
        <v>1.4347000000000001</v>
      </c>
      <c r="G4646" t="s">
        <v>98</v>
      </c>
      <c r="H4646" t="s">
        <v>142</v>
      </c>
      <c r="I4646" t="s">
        <v>142</v>
      </c>
    </row>
    <row r="4647" spans="1:9" x14ac:dyDescent="0.3">
      <c r="A4647" t="s">
        <v>139</v>
      </c>
      <c r="B4647" s="1">
        <v>42367</v>
      </c>
      <c r="C4647">
        <v>3038</v>
      </c>
      <c r="D4647">
        <v>2151</v>
      </c>
      <c r="E4647">
        <v>5.5186999999999999</v>
      </c>
      <c r="F4647">
        <v>1.8394999999999999</v>
      </c>
      <c r="G4647" t="s">
        <v>98</v>
      </c>
      <c r="H4647" t="s">
        <v>142</v>
      </c>
      <c r="I4647" t="s">
        <v>142</v>
      </c>
    </row>
    <row r="4648" spans="1:9" x14ac:dyDescent="0.3">
      <c r="A4648" t="s">
        <v>139</v>
      </c>
      <c r="B4648" s="1">
        <v>42368</v>
      </c>
      <c r="C4648">
        <v>2191</v>
      </c>
      <c r="D4648">
        <v>1325</v>
      </c>
      <c r="E4648">
        <v>3.4340000000000002</v>
      </c>
      <c r="F4648">
        <v>1.1445000000000001</v>
      </c>
      <c r="G4648" t="s">
        <v>98</v>
      </c>
      <c r="H4648" t="s">
        <v>142</v>
      </c>
      <c r="I4648" t="s">
        <v>142</v>
      </c>
    </row>
    <row r="4649" spans="1:9" x14ac:dyDescent="0.3">
      <c r="A4649" t="s">
        <v>139</v>
      </c>
      <c r="B4649" s="1">
        <v>42369</v>
      </c>
      <c r="C4649">
        <v>1734</v>
      </c>
      <c r="D4649">
        <v>746</v>
      </c>
      <c r="E4649">
        <v>1.9658</v>
      </c>
      <c r="F4649">
        <v>0.6552</v>
      </c>
      <c r="G4649" t="s">
        <v>98</v>
      </c>
      <c r="H4649" t="s">
        <v>142</v>
      </c>
      <c r="I4649" t="s">
        <v>142</v>
      </c>
    </row>
    <row r="4650" spans="1:9" x14ac:dyDescent="0.3">
      <c r="A4650" t="s">
        <v>139</v>
      </c>
      <c r="B4650" s="1">
        <v>42370</v>
      </c>
      <c r="C4650">
        <v>1650</v>
      </c>
      <c r="D4650">
        <v>456</v>
      </c>
      <c r="E4650">
        <v>1.2806</v>
      </c>
      <c r="F4650">
        <v>0.42680000000000001</v>
      </c>
      <c r="G4650" t="s">
        <v>98</v>
      </c>
      <c r="H4650" t="s">
        <v>142</v>
      </c>
      <c r="I4650" t="s">
        <v>142</v>
      </c>
    </row>
    <row r="4651" spans="1:9" x14ac:dyDescent="0.3">
      <c r="A4651" t="s">
        <v>139</v>
      </c>
      <c r="B4651" s="1">
        <v>42371</v>
      </c>
      <c r="C4651">
        <v>1338</v>
      </c>
      <c r="D4651">
        <v>348</v>
      </c>
      <c r="E4651">
        <v>0.99390000000000001</v>
      </c>
      <c r="F4651">
        <v>0.33110000000000001</v>
      </c>
      <c r="G4651" t="s">
        <v>98</v>
      </c>
      <c r="H4651" t="s">
        <v>142</v>
      </c>
      <c r="I4651" t="s">
        <v>142</v>
      </c>
    </row>
    <row r="4652" spans="1:9" x14ac:dyDescent="0.3">
      <c r="A4652" t="s">
        <v>139</v>
      </c>
      <c r="B4652" s="1">
        <v>42372</v>
      </c>
      <c r="C4652">
        <v>1366</v>
      </c>
      <c r="D4652">
        <v>242</v>
      </c>
      <c r="E4652">
        <v>0.67090000000000005</v>
      </c>
      <c r="F4652">
        <v>0.22359999999999999</v>
      </c>
      <c r="G4652" t="s">
        <v>98</v>
      </c>
      <c r="H4652" t="s">
        <v>142</v>
      </c>
      <c r="I4652" t="s">
        <v>142</v>
      </c>
    </row>
    <row r="4653" spans="1:9" x14ac:dyDescent="0.3">
      <c r="A4653" t="s">
        <v>139</v>
      </c>
      <c r="B4653" s="1">
        <v>42373</v>
      </c>
      <c r="C4653">
        <v>3327</v>
      </c>
      <c r="D4653">
        <v>1400</v>
      </c>
      <c r="E4653">
        <v>3.5</v>
      </c>
      <c r="F4653">
        <v>1.0366</v>
      </c>
      <c r="G4653" t="s">
        <v>98</v>
      </c>
      <c r="H4653" t="s">
        <v>142</v>
      </c>
      <c r="I4653" t="s">
        <v>142</v>
      </c>
    </row>
    <row r="4654" spans="1:9" x14ac:dyDescent="0.3">
      <c r="A4654" t="s">
        <v>139</v>
      </c>
      <c r="B4654" s="1">
        <v>42374</v>
      </c>
      <c r="C4654">
        <v>2672</v>
      </c>
      <c r="D4654">
        <v>1274</v>
      </c>
      <c r="E4654">
        <v>3.1850000000000001</v>
      </c>
      <c r="F4654">
        <v>1.0081</v>
      </c>
      <c r="G4654" t="s">
        <v>98</v>
      </c>
      <c r="H4654" t="s">
        <v>142</v>
      </c>
      <c r="I4654" t="s">
        <v>142</v>
      </c>
    </row>
    <row r="4655" spans="1:9" x14ac:dyDescent="0.3">
      <c r="A4655" t="s">
        <v>139</v>
      </c>
      <c r="B4655" s="1">
        <v>42375</v>
      </c>
      <c r="C4655">
        <v>3195</v>
      </c>
      <c r="D4655">
        <v>1360</v>
      </c>
      <c r="E4655">
        <v>3.5880000000000001</v>
      </c>
      <c r="F4655">
        <v>1.1959</v>
      </c>
      <c r="G4655" t="s">
        <v>98</v>
      </c>
      <c r="H4655" t="s">
        <v>142</v>
      </c>
      <c r="I4655" t="s">
        <v>142</v>
      </c>
    </row>
    <row r="4656" spans="1:9" x14ac:dyDescent="0.3">
      <c r="A4656" t="s">
        <v>139</v>
      </c>
      <c r="B4656" s="1">
        <v>42376</v>
      </c>
      <c r="C4656">
        <v>1916</v>
      </c>
      <c r="D4656">
        <v>581</v>
      </c>
      <c r="E4656">
        <v>1.5615000000000001</v>
      </c>
      <c r="F4656">
        <v>0.52039999999999997</v>
      </c>
      <c r="G4656" t="s">
        <v>98</v>
      </c>
      <c r="H4656" t="s">
        <v>142</v>
      </c>
      <c r="I4656" t="s">
        <v>142</v>
      </c>
    </row>
    <row r="4657" spans="1:9" x14ac:dyDescent="0.3">
      <c r="A4657" t="s">
        <v>139</v>
      </c>
      <c r="B4657" s="1">
        <v>42377</v>
      </c>
      <c r="C4657">
        <v>1939</v>
      </c>
      <c r="D4657">
        <v>568</v>
      </c>
      <c r="E4657">
        <v>1.5643</v>
      </c>
      <c r="F4657">
        <v>0.52139999999999997</v>
      </c>
      <c r="G4657" t="s">
        <v>98</v>
      </c>
      <c r="H4657" t="s">
        <v>142</v>
      </c>
      <c r="I4657" t="s">
        <v>142</v>
      </c>
    </row>
    <row r="4658" spans="1:9" x14ac:dyDescent="0.3">
      <c r="A4658" t="s">
        <v>139</v>
      </c>
      <c r="B4658" s="1">
        <v>42378</v>
      </c>
      <c r="C4658">
        <v>1480</v>
      </c>
      <c r="D4658">
        <v>454</v>
      </c>
      <c r="E4658">
        <v>1.2378</v>
      </c>
      <c r="F4658">
        <v>0.41249999999999998</v>
      </c>
      <c r="G4658" t="s">
        <v>98</v>
      </c>
      <c r="H4658" t="s">
        <v>142</v>
      </c>
      <c r="I4658" t="s">
        <v>142</v>
      </c>
    </row>
    <row r="4659" spans="1:9" x14ac:dyDescent="0.3">
      <c r="A4659" t="s">
        <v>139</v>
      </c>
      <c r="B4659" s="1">
        <v>42379</v>
      </c>
      <c r="C4659">
        <v>1145</v>
      </c>
      <c r="D4659">
        <v>281</v>
      </c>
      <c r="E4659">
        <v>0.70250000000000001</v>
      </c>
      <c r="F4659">
        <v>0.19289999999999999</v>
      </c>
      <c r="G4659" t="s">
        <v>98</v>
      </c>
      <c r="H4659" t="s">
        <v>142</v>
      </c>
      <c r="I4659" t="s">
        <v>142</v>
      </c>
    </row>
    <row r="4660" spans="1:9" x14ac:dyDescent="0.3">
      <c r="A4660" t="s">
        <v>139</v>
      </c>
      <c r="B4660" s="1">
        <v>42380</v>
      </c>
      <c r="C4660">
        <v>2853</v>
      </c>
      <c r="D4660">
        <v>956</v>
      </c>
      <c r="E4660">
        <v>2.39</v>
      </c>
      <c r="F4660">
        <v>0.61080000000000001</v>
      </c>
      <c r="G4660" t="s">
        <v>98</v>
      </c>
      <c r="H4660" t="s">
        <v>142</v>
      </c>
      <c r="I4660" t="s">
        <v>142</v>
      </c>
    </row>
    <row r="4661" spans="1:9" x14ac:dyDescent="0.3">
      <c r="A4661" t="s">
        <v>139</v>
      </c>
      <c r="B4661" s="1">
        <v>42381</v>
      </c>
      <c r="C4661">
        <v>3404</v>
      </c>
      <c r="D4661">
        <v>1207</v>
      </c>
      <c r="E4661">
        <v>3.0175000000000001</v>
      </c>
      <c r="F4661">
        <v>0.75370000000000004</v>
      </c>
      <c r="G4661" t="s">
        <v>98</v>
      </c>
      <c r="H4661" t="s">
        <v>142</v>
      </c>
      <c r="I4661" t="s">
        <v>142</v>
      </c>
    </row>
    <row r="4662" spans="1:9" x14ac:dyDescent="0.3">
      <c r="A4662" t="s">
        <v>139</v>
      </c>
      <c r="B4662" s="1">
        <v>42382</v>
      </c>
      <c r="C4662">
        <v>2709</v>
      </c>
      <c r="D4662">
        <v>1388</v>
      </c>
      <c r="E4662">
        <v>3.5225</v>
      </c>
      <c r="F4662">
        <v>1.1740999999999999</v>
      </c>
      <c r="G4662" t="s">
        <v>98</v>
      </c>
      <c r="H4662" t="s">
        <v>142</v>
      </c>
      <c r="I4662" t="s">
        <v>142</v>
      </c>
    </row>
    <row r="4663" spans="1:9" x14ac:dyDescent="0.3">
      <c r="A4663" t="s">
        <v>139</v>
      </c>
      <c r="B4663" s="1">
        <v>42383</v>
      </c>
      <c r="C4663">
        <v>2876</v>
      </c>
      <c r="D4663">
        <v>1360</v>
      </c>
      <c r="E4663">
        <v>3.6772999999999998</v>
      </c>
      <c r="F4663">
        <v>1.2255</v>
      </c>
      <c r="G4663" t="s">
        <v>98</v>
      </c>
      <c r="H4663" t="s">
        <v>142</v>
      </c>
      <c r="I4663" t="s">
        <v>142</v>
      </c>
    </row>
    <row r="4664" spans="1:9" x14ac:dyDescent="0.3">
      <c r="A4664" t="s">
        <v>139</v>
      </c>
      <c r="B4664" s="1">
        <v>42384</v>
      </c>
      <c r="C4664">
        <v>3965</v>
      </c>
      <c r="D4664">
        <v>1833</v>
      </c>
      <c r="E4664">
        <v>5.0194000000000001</v>
      </c>
      <c r="F4664">
        <v>1.673</v>
      </c>
      <c r="G4664" t="s">
        <v>98</v>
      </c>
      <c r="H4664" t="s">
        <v>142</v>
      </c>
      <c r="I4664" t="s">
        <v>142</v>
      </c>
    </row>
    <row r="4665" spans="1:9" x14ac:dyDescent="0.3">
      <c r="A4665" t="s">
        <v>139</v>
      </c>
      <c r="B4665" s="1">
        <v>42385</v>
      </c>
      <c r="C4665">
        <v>4500</v>
      </c>
      <c r="D4665">
        <v>1847</v>
      </c>
      <c r="E4665">
        <v>5.0856000000000003</v>
      </c>
      <c r="F4665">
        <v>1.6949000000000001</v>
      </c>
      <c r="G4665" t="s">
        <v>98</v>
      </c>
      <c r="H4665" t="s">
        <v>142</v>
      </c>
      <c r="I4665" t="s">
        <v>142</v>
      </c>
    </row>
    <row r="4666" spans="1:9" x14ac:dyDescent="0.3">
      <c r="A4666" t="s">
        <v>139</v>
      </c>
      <c r="B4666" s="1">
        <v>42386</v>
      </c>
      <c r="C4666">
        <v>5887</v>
      </c>
      <c r="D4666">
        <v>2729</v>
      </c>
      <c r="E4666">
        <v>7.4375999999999998</v>
      </c>
      <c r="F4666">
        <v>2.4790000000000001</v>
      </c>
      <c r="G4666" t="s">
        <v>98</v>
      </c>
      <c r="H4666" t="s">
        <v>142</v>
      </c>
      <c r="I4666" t="s">
        <v>142</v>
      </c>
    </row>
    <row r="4667" spans="1:9" x14ac:dyDescent="0.3">
      <c r="A4667" t="s">
        <v>139</v>
      </c>
      <c r="B4667" s="1">
        <v>42387</v>
      </c>
      <c r="C4667">
        <v>7106</v>
      </c>
      <c r="D4667">
        <v>3735</v>
      </c>
      <c r="E4667">
        <v>10.209</v>
      </c>
      <c r="F4667">
        <v>3.4026999999999998</v>
      </c>
      <c r="G4667" t="s">
        <v>98</v>
      </c>
      <c r="H4667" t="s">
        <v>142</v>
      </c>
      <c r="I4667" t="s">
        <v>142</v>
      </c>
    </row>
    <row r="4668" spans="1:9" x14ac:dyDescent="0.3">
      <c r="A4668" t="s">
        <v>139</v>
      </c>
      <c r="B4668" s="1">
        <v>42388</v>
      </c>
      <c r="C4668">
        <v>5464</v>
      </c>
      <c r="D4668">
        <v>2835</v>
      </c>
      <c r="E4668">
        <v>7.6776</v>
      </c>
      <c r="F4668">
        <v>2.5592000000000001</v>
      </c>
      <c r="G4668" t="s">
        <v>98</v>
      </c>
      <c r="H4668" t="s">
        <v>142</v>
      </c>
      <c r="I4668" t="s">
        <v>142</v>
      </c>
    </row>
    <row r="4669" spans="1:9" x14ac:dyDescent="0.3">
      <c r="A4669" t="s">
        <v>139</v>
      </c>
      <c r="B4669" s="1">
        <v>42389</v>
      </c>
      <c r="C4669">
        <v>3511</v>
      </c>
      <c r="D4669">
        <v>1794</v>
      </c>
      <c r="E4669">
        <v>4.8631000000000002</v>
      </c>
      <c r="F4669">
        <v>1.6208</v>
      </c>
      <c r="G4669" t="s">
        <v>98</v>
      </c>
      <c r="H4669" t="s">
        <v>142</v>
      </c>
      <c r="I4669" t="s">
        <v>142</v>
      </c>
    </row>
    <row r="4670" spans="1:9" x14ac:dyDescent="0.3">
      <c r="A4670" t="s">
        <v>139</v>
      </c>
      <c r="B4670" s="1">
        <v>42390</v>
      </c>
      <c r="C4670">
        <v>3573</v>
      </c>
      <c r="D4670">
        <v>1960</v>
      </c>
      <c r="E4670">
        <v>5.2542999999999997</v>
      </c>
      <c r="F4670">
        <v>1.7512000000000001</v>
      </c>
      <c r="G4670" t="s">
        <v>98</v>
      </c>
      <c r="H4670" t="s">
        <v>142</v>
      </c>
      <c r="I4670" t="s">
        <v>142</v>
      </c>
    </row>
    <row r="4671" spans="1:9" x14ac:dyDescent="0.3">
      <c r="A4671" t="s">
        <v>139</v>
      </c>
      <c r="B4671" s="1">
        <v>42391</v>
      </c>
      <c r="C4671">
        <v>3289</v>
      </c>
      <c r="D4671">
        <v>1366</v>
      </c>
      <c r="E4671">
        <v>3.5167999999999999</v>
      </c>
      <c r="F4671">
        <v>1.1720999999999999</v>
      </c>
      <c r="G4671" t="s">
        <v>98</v>
      </c>
      <c r="H4671" t="s">
        <v>142</v>
      </c>
      <c r="I4671" t="s">
        <v>142</v>
      </c>
    </row>
    <row r="4672" spans="1:9" x14ac:dyDescent="0.3">
      <c r="A4672" t="s">
        <v>139</v>
      </c>
      <c r="B4672" s="1">
        <v>42392</v>
      </c>
      <c r="C4672">
        <v>3738</v>
      </c>
      <c r="D4672">
        <v>1341</v>
      </c>
      <c r="E4672">
        <v>3.5472000000000001</v>
      </c>
      <c r="F4672">
        <v>1.1821999999999999</v>
      </c>
      <c r="G4672" t="s">
        <v>98</v>
      </c>
      <c r="H4672" t="s">
        <v>142</v>
      </c>
      <c r="I4672" t="s">
        <v>142</v>
      </c>
    </row>
    <row r="4673" spans="1:9" x14ac:dyDescent="0.3">
      <c r="A4673" t="s">
        <v>139</v>
      </c>
      <c r="B4673" s="1">
        <v>42393</v>
      </c>
      <c r="C4673">
        <v>4230</v>
      </c>
      <c r="D4673">
        <v>761</v>
      </c>
      <c r="E4673">
        <v>1.9746999999999999</v>
      </c>
      <c r="F4673">
        <v>0.65810000000000002</v>
      </c>
      <c r="G4673" t="s">
        <v>98</v>
      </c>
      <c r="H4673" t="s">
        <v>142</v>
      </c>
      <c r="I4673" t="s">
        <v>142</v>
      </c>
    </row>
    <row r="4674" spans="1:9" x14ac:dyDescent="0.3">
      <c r="A4674" t="s">
        <v>139</v>
      </c>
      <c r="B4674" s="1">
        <v>42394</v>
      </c>
      <c r="C4674">
        <v>6084</v>
      </c>
      <c r="D4674">
        <v>1316</v>
      </c>
      <c r="E4674">
        <v>3.4218999999999999</v>
      </c>
      <c r="F4674">
        <v>1.1404000000000001</v>
      </c>
      <c r="G4674" t="s">
        <v>98</v>
      </c>
      <c r="H4674" t="s">
        <v>142</v>
      </c>
      <c r="I4674" t="s">
        <v>142</v>
      </c>
    </row>
    <row r="4675" spans="1:9" x14ac:dyDescent="0.3">
      <c r="A4675" t="s">
        <v>139</v>
      </c>
      <c r="B4675" s="1">
        <v>42395</v>
      </c>
      <c r="C4675">
        <v>10406</v>
      </c>
      <c r="D4675">
        <v>1621</v>
      </c>
      <c r="E4675">
        <v>4.1637000000000004</v>
      </c>
      <c r="F4675">
        <v>1.3875999999999999</v>
      </c>
      <c r="G4675" t="s">
        <v>98</v>
      </c>
      <c r="H4675" t="s">
        <v>142</v>
      </c>
      <c r="I4675" t="s">
        <v>142</v>
      </c>
    </row>
    <row r="4676" spans="1:9" x14ac:dyDescent="0.3">
      <c r="A4676" t="s">
        <v>139</v>
      </c>
      <c r="B4676" s="1">
        <v>42396</v>
      </c>
      <c r="C4676">
        <v>4219</v>
      </c>
      <c r="D4676">
        <v>1366</v>
      </c>
      <c r="E4676">
        <v>3.5160999999999998</v>
      </c>
      <c r="F4676">
        <v>1.1718999999999999</v>
      </c>
      <c r="G4676" t="s">
        <v>98</v>
      </c>
      <c r="H4676" t="s">
        <v>142</v>
      </c>
      <c r="I4676" t="s">
        <v>142</v>
      </c>
    </row>
    <row r="4677" spans="1:9" x14ac:dyDescent="0.3">
      <c r="A4677" t="s">
        <v>139</v>
      </c>
      <c r="B4677" s="1">
        <v>42397</v>
      </c>
      <c r="C4677">
        <v>4037</v>
      </c>
      <c r="D4677">
        <v>1441</v>
      </c>
      <c r="E4677">
        <v>3.6922000000000001</v>
      </c>
      <c r="F4677">
        <v>1.2304999999999999</v>
      </c>
      <c r="G4677" t="s">
        <v>98</v>
      </c>
      <c r="H4677" t="s">
        <v>142</v>
      </c>
      <c r="I4677" t="s">
        <v>142</v>
      </c>
    </row>
    <row r="4678" spans="1:9" x14ac:dyDescent="0.3">
      <c r="A4678" t="s">
        <v>139</v>
      </c>
      <c r="B4678" s="1">
        <v>42398</v>
      </c>
      <c r="C4678">
        <v>3589</v>
      </c>
      <c r="D4678">
        <v>1606</v>
      </c>
      <c r="E4678">
        <v>4.0769000000000002</v>
      </c>
      <c r="F4678">
        <v>1.3588</v>
      </c>
      <c r="G4678" t="s">
        <v>98</v>
      </c>
      <c r="H4678" t="s">
        <v>142</v>
      </c>
      <c r="I4678" t="s">
        <v>142</v>
      </c>
    </row>
    <row r="4679" spans="1:9" x14ac:dyDescent="0.3">
      <c r="A4679" t="s">
        <v>139</v>
      </c>
      <c r="B4679" s="1">
        <v>42399</v>
      </c>
      <c r="C4679">
        <v>2044</v>
      </c>
      <c r="D4679">
        <v>710</v>
      </c>
      <c r="E4679">
        <v>1.8566</v>
      </c>
      <c r="F4679">
        <v>0.61870000000000003</v>
      </c>
      <c r="G4679" t="s">
        <v>98</v>
      </c>
      <c r="H4679" t="s">
        <v>142</v>
      </c>
      <c r="I4679" t="s">
        <v>142</v>
      </c>
    </row>
    <row r="4680" spans="1:9" x14ac:dyDescent="0.3">
      <c r="A4680" t="s">
        <v>139</v>
      </c>
      <c r="B4680" s="1">
        <v>42400</v>
      </c>
      <c r="C4680">
        <v>1361</v>
      </c>
      <c r="D4680">
        <v>357</v>
      </c>
      <c r="E4680">
        <v>0.9395</v>
      </c>
      <c r="F4680">
        <v>0.313</v>
      </c>
      <c r="G4680" t="s">
        <v>98</v>
      </c>
      <c r="H4680" t="s">
        <v>142</v>
      </c>
      <c r="I4680" t="s">
        <v>142</v>
      </c>
    </row>
    <row r="4681" spans="1:9" x14ac:dyDescent="0.3">
      <c r="A4681" t="s">
        <v>139</v>
      </c>
      <c r="B4681" s="1">
        <v>42402</v>
      </c>
      <c r="C4681">
        <v>5304</v>
      </c>
      <c r="D4681">
        <v>1946</v>
      </c>
      <c r="E4681">
        <v>4.8818999999999999</v>
      </c>
      <c r="F4681">
        <v>1.6273</v>
      </c>
      <c r="G4681" t="s">
        <v>98</v>
      </c>
      <c r="H4681" t="s">
        <v>142</v>
      </c>
      <c r="I4681" t="s">
        <v>142</v>
      </c>
    </row>
    <row r="4682" spans="1:9" x14ac:dyDescent="0.3">
      <c r="A4682" t="s">
        <v>139</v>
      </c>
      <c r="B4682" s="1">
        <v>42401</v>
      </c>
      <c r="C4682">
        <v>3479</v>
      </c>
      <c r="D4682">
        <v>1128</v>
      </c>
      <c r="E4682">
        <v>2.8249</v>
      </c>
      <c r="F4682">
        <v>0.94159999999999999</v>
      </c>
      <c r="G4682" t="s">
        <v>98</v>
      </c>
      <c r="H4682" t="s">
        <v>142</v>
      </c>
      <c r="I4682" t="s">
        <v>142</v>
      </c>
    </row>
    <row r="4683" spans="1:9" x14ac:dyDescent="0.3">
      <c r="A4683" t="s">
        <v>139</v>
      </c>
      <c r="B4683" s="1">
        <v>42403</v>
      </c>
      <c r="C4683">
        <v>4738</v>
      </c>
      <c r="D4683">
        <v>1760</v>
      </c>
      <c r="E4683">
        <v>4.4000000000000004</v>
      </c>
      <c r="F4683">
        <v>1.4341999999999999</v>
      </c>
      <c r="G4683" t="s">
        <v>98</v>
      </c>
      <c r="H4683" t="s">
        <v>142</v>
      </c>
      <c r="I4683" t="s">
        <v>142</v>
      </c>
    </row>
    <row r="4684" spans="1:9" x14ac:dyDescent="0.3">
      <c r="A4684" t="s">
        <v>139</v>
      </c>
      <c r="B4684" s="1">
        <v>42404</v>
      </c>
      <c r="C4684">
        <v>3994</v>
      </c>
      <c r="D4684">
        <v>1345</v>
      </c>
      <c r="E4684">
        <v>3.4018999999999999</v>
      </c>
      <c r="F4684">
        <v>1.1336999999999999</v>
      </c>
      <c r="G4684" t="s">
        <v>98</v>
      </c>
      <c r="H4684" t="s">
        <v>142</v>
      </c>
      <c r="I4684" t="s">
        <v>142</v>
      </c>
    </row>
    <row r="4685" spans="1:9" x14ac:dyDescent="0.3">
      <c r="A4685" t="s">
        <v>139</v>
      </c>
      <c r="B4685" s="1">
        <v>42405</v>
      </c>
      <c r="C4685">
        <v>3583</v>
      </c>
      <c r="D4685">
        <v>1329</v>
      </c>
      <c r="E4685">
        <v>3.3877000000000002</v>
      </c>
      <c r="F4685">
        <v>1.129</v>
      </c>
      <c r="G4685" t="s">
        <v>98</v>
      </c>
      <c r="H4685" t="s">
        <v>142</v>
      </c>
      <c r="I4685" t="s">
        <v>142</v>
      </c>
    </row>
    <row r="4686" spans="1:9" x14ac:dyDescent="0.3">
      <c r="A4686" t="s">
        <v>139</v>
      </c>
      <c r="B4686" s="1">
        <v>42406</v>
      </c>
      <c r="C4686">
        <v>3678</v>
      </c>
      <c r="D4686">
        <v>745</v>
      </c>
      <c r="E4686">
        <v>1.9811000000000001</v>
      </c>
      <c r="F4686">
        <v>0.66020000000000001</v>
      </c>
      <c r="G4686" t="s">
        <v>98</v>
      </c>
      <c r="H4686" t="s">
        <v>142</v>
      </c>
      <c r="I4686" t="s">
        <v>142</v>
      </c>
    </row>
    <row r="4687" spans="1:9" x14ac:dyDescent="0.3">
      <c r="A4687" t="s">
        <v>139</v>
      </c>
      <c r="B4687" s="1">
        <v>42407</v>
      </c>
      <c r="C4687">
        <v>1528</v>
      </c>
      <c r="D4687">
        <v>481</v>
      </c>
      <c r="E4687">
        <v>1.3090999999999999</v>
      </c>
      <c r="F4687">
        <v>0.43630000000000002</v>
      </c>
      <c r="G4687" t="s">
        <v>98</v>
      </c>
      <c r="H4687" t="s">
        <v>142</v>
      </c>
      <c r="I4687" t="s">
        <v>142</v>
      </c>
    </row>
    <row r="4688" spans="1:9" x14ac:dyDescent="0.3">
      <c r="A4688" t="s">
        <v>139</v>
      </c>
      <c r="B4688" s="1">
        <v>42408</v>
      </c>
      <c r="C4688">
        <v>4023</v>
      </c>
      <c r="D4688">
        <v>998</v>
      </c>
      <c r="E4688">
        <v>2.6055999999999999</v>
      </c>
      <c r="F4688">
        <v>0.86860000000000004</v>
      </c>
      <c r="G4688" t="s">
        <v>98</v>
      </c>
      <c r="H4688" t="s">
        <v>142</v>
      </c>
      <c r="I4688" t="s">
        <v>142</v>
      </c>
    </row>
    <row r="4689" spans="1:9" x14ac:dyDescent="0.3">
      <c r="A4689" t="s">
        <v>139</v>
      </c>
      <c r="B4689" s="1">
        <v>42409</v>
      </c>
      <c r="C4689">
        <v>4249</v>
      </c>
      <c r="D4689">
        <v>1318</v>
      </c>
      <c r="E4689">
        <v>3.3801999999999999</v>
      </c>
      <c r="F4689">
        <v>1.1267</v>
      </c>
      <c r="G4689" t="s">
        <v>98</v>
      </c>
      <c r="H4689" t="s">
        <v>142</v>
      </c>
      <c r="I4689" t="s">
        <v>142</v>
      </c>
    </row>
    <row r="4690" spans="1:9" x14ac:dyDescent="0.3">
      <c r="A4690" t="s">
        <v>139</v>
      </c>
      <c r="B4690" s="1">
        <v>42410</v>
      </c>
      <c r="C4690">
        <v>4272</v>
      </c>
      <c r="D4690">
        <v>1471</v>
      </c>
      <c r="E4690">
        <v>3.7528000000000001</v>
      </c>
      <c r="F4690">
        <v>1.2507999999999999</v>
      </c>
      <c r="G4690" t="s">
        <v>98</v>
      </c>
      <c r="H4690" t="s">
        <v>142</v>
      </c>
      <c r="I4690" t="s">
        <v>142</v>
      </c>
    </row>
    <row r="4691" spans="1:9" x14ac:dyDescent="0.3">
      <c r="A4691" t="s">
        <v>139</v>
      </c>
      <c r="B4691" s="1">
        <v>42411</v>
      </c>
      <c r="C4691">
        <v>4130</v>
      </c>
      <c r="D4691">
        <v>1459</v>
      </c>
      <c r="E4691">
        <v>3.7961</v>
      </c>
      <c r="F4691">
        <v>1.2653000000000001</v>
      </c>
      <c r="G4691" t="s">
        <v>98</v>
      </c>
      <c r="H4691" t="s">
        <v>142</v>
      </c>
      <c r="I4691" t="s">
        <v>142</v>
      </c>
    </row>
    <row r="4692" spans="1:9" x14ac:dyDescent="0.3">
      <c r="A4692" t="s">
        <v>139</v>
      </c>
      <c r="B4692" s="1">
        <v>42412</v>
      </c>
      <c r="C4692">
        <v>3645</v>
      </c>
      <c r="D4692">
        <v>1669</v>
      </c>
      <c r="E4692">
        <v>4.3181000000000003</v>
      </c>
      <c r="F4692">
        <v>1.4393</v>
      </c>
      <c r="G4692" t="s">
        <v>98</v>
      </c>
      <c r="H4692" t="s">
        <v>142</v>
      </c>
      <c r="I4692" t="s">
        <v>142</v>
      </c>
    </row>
    <row r="4693" spans="1:9" x14ac:dyDescent="0.3">
      <c r="A4693" t="s">
        <v>139</v>
      </c>
      <c r="B4693" s="1">
        <v>42413</v>
      </c>
      <c r="C4693">
        <v>1904</v>
      </c>
      <c r="D4693">
        <v>779</v>
      </c>
      <c r="E4693">
        <v>2.0261</v>
      </c>
      <c r="F4693">
        <v>0.67530000000000001</v>
      </c>
      <c r="G4693" t="s">
        <v>98</v>
      </c>
      <c r="H4693" t="s">
        <v>142</v>
      </c>
      <c r="I4693" t="s">
        <v>142</v>
      </c>
    </row>
    <row r="4694" spans="1:9" x14ac:dyDescent="0.3">
      <c r="A4694" t="s">
        <v>139</v>
      </c>
      <c r="B4694" s="1">
        <v>42414</v>
      </c>
      <c r="C4694">
        <v>1459</v>
      </c>
      <c r="D4694">
        <v>406</v>
      </c>
      <c r="E4694">
        <v>1.0562</v>
      </c>
      <c r="F4694">
        <v>0.35199999999999998</v>
      </c>
      <c r="G4694" t="s">
        <v>98</v>
      </c>
      <c r="H4694" t="s">
        <v>142</v>
      </c>
      <c r="I4694" t="s">
        <v>142</v>
      </c>
    </row>
    <row r="4695" spans="1:9" x14ac:dyDescent="0.3">
      <c r="A4695" t="s">
        <v>139</v>
      </c>
      <c r="B4695" s="1">
        <v>42415</v>
      </c>
      <c r="C4695">
        <v>3048</v>
      </c>
      <c r="D4695">
        <v>1008</v>
      </c>
      <c r="E4695">
        <v>2.6337999999999999</v>
      </c>
      <c r="F4695">
        <v>0.878</v>
      </c>
      <c r="G4695" t="s">
        <v>98</v>
      </c>
      <c r="H4695" t="s">
        <v>142</v>
      </c>
      <c r="I4695" t="s">
        <v>142</v>
      </c>
    </row>
    <row r="4696" spans="1:9" x14ac:dyDescent="0.3">
      <c r="A4696" t="s">
        <v>139</v>
      </c>
      <c r="B4696" s="1">
        <v>42416</v>
      </c>
      <c r="C4696">
        <v>4033</v>
      </c>
      <c r="D4696">
        <v>1340</v>
      </c>
      <c r="E4696">
        <v>3.4803000000000002</v>
      </c>
      <c r="F4696">
        <v>1.1601999999999999</v>
      </c>
      <c r="G4696" t="s">
        <v>98</v>
      </c>
      <c r="H4696" t="s">
        <v>142</v>
      </c>
      <c r="I4696" t="s">
        <v>142</v>
      </c>
    </row>
    <row r="4697" spans="1:9" x14ac:dyDescent="0.3">
      <c r="A4697" t="s">
        <v>139</v>
      </c>
      <c r="B4697" s="1">
        <v>42417</v>
      </c>
      <c r="C4697">
        <v>3885</v>
      </c>
      <c r="D4697">
        <v>1470</v>
      </c>
      <c r="E4697">
        <v>3.8267000000000002</v>
      </c>
      <c r="F4697">
        <v>1.2754000000000001</v>
      </c>
      <c r="G4697" t="s">
        <v>98</v>
      </c>
      <c r="H4697" t="s">
        <v>142</v>
      </c>
      <c r="I4697" t="s">
        <v>142</v>
      </c>
    </row>
    <row r="4698" spans="1:9" x14ac:dyDescent="0.3">
      <c r="A4698" t="s">
        <v>139</v>
      </c>
      <c r="B4698" s="1">
        <v>42418</v>
      </c>
      <c r="C4698">
        <v>4786</v>
      </c>
      <c r="D4698">
        <v>1646</v>
      </c>
      <c r="E4698">
        <v>4.2805</v>
      </c>
      <c r="F4698">
        <v>1.4267000000000001</v>
      </c>
      <c r="G4698" t="s">
        <v>98</v>
      </c>
      <c r="H4698" t="s">
        <v>142</v>
      </c>
      <c r="I4698" t="s">
        <v>142</v>
      </c>
    </row>
    <row r="4699" spans="1:9" x14ac:dyDescent="0.3">
      <c r="A4699" t="s">
        <v>139</v>
      </c>
      <c r="B4699" s="1">
        <v>42419</v>
      </c>
      <c r="C4699">
        <v>3583</v>
      </c>
      <c r="D4699">
        <v>1437</v>
      </c>
      <c r="E4699">
        <v>3.6724000000000001</v>
      </c>
      <c r="F4699">
        <v>1.2239</v>
      </c>
      <c r="G4699" t="s">
        <v>98</v>
      </c>
      <c r="H4699" t="s">
        <v>142</v>
      </c>
      <c r="I4699" t="s">
        <v>142</v>
      </c>
    </row>
    <row r="4700" spans="1:9" x14ac:dyDescent="0.3">
      <c r="A4700" t="s">
        <v>139</v>
      </c>
      <c r="B4700" s="1">
        <v>42420</v>
      </c>
      <c r="C4700">
        <v>1897</v>
      </c>
      <c r="D4700">
        <v>724</v>
      </c>
      <c r="E4700">
        <v>1.9654</v>
      </c>
      <c r="F4700">
        <v>0.65500000000000003</v>
      </c>
      <c r="G4700" t="s">
        <v>98</v>
      </c>
      <c r="H4700" t="s">
        <v>142</v>
      </c>
      <c r="I4700" t="s">
        <v>142</v>
      </c>
    </row>
    <row r="4701" spans="1:9" x14ac:dyDescent="0.3">
      <c r="A4701" t="s">
        <v>139</v>
      </c>
      <c r="B4701" s="1">
        <v>42421</v>
      </c>
      <c r="C4701">
        <v>1561</v>
      </c>
      <c r="D4701">
        <v>574</v>
      </c>
      <c r="E4701">
        <v>1.5379</v>
      </c>
      <c r="F4701">
        <v>0.51259999999999994</v>
      </c>
      <c r="G4701" t="s">
        <v>98</v>
      </c>
      <c r="H4701" t="s">
        <v>142</v>
      </c>
      <c r="I4701" t="s">
        <v>142</v>
      </c>
    </row>
    <row r="4702" spans="1:9" x14ac:dyDescent="0.3">
      <c r="A4702" t="s">
        <v>139</v>
      </c>
      <c r="B4702" s="1">
        <v>42422</v>
      </c>
      <c r="C4702">
        <v>6683</v>
      </c>
      <c r="D4702">
        <v>1516</v>
      </c>
      <c r="E4702">
        <v>3.79</v>
      </c>
      <c r="F4702">
        <v>1.2471000000000001</v>
      </c>
      <c r="G4702" t="s">
        <v>98</v>
      </c>
      <c r="H4702" t="s">
        <v>142</v>
      </c>
      <c r="I4702" t="s">
        <v>142</v>
      </c>
    </row>
    <row r="4703" spans="1:9" x14ac:dyDescent="0.3">
      <c r="A4703" t="s">
        <v>139</v>
      </c>
      <c r="B4703" s="1">
        <v>42423</v>
      </c>
      <c r="C4703">
        <v>6205</v>
      </c>
      <c r="D4703">
        <v>2483</v>
      </c>
      <c r="E4703">
        <v>7.0548999999999999</v>
      </c>
      <c r="F4703">
        <v>1.9990000000000001</v>
      </c>
      <c r="G4703" t="s">
        <v>98</v>
      </c>
      <c r="H4703" t="s">
        <v>142</v>
      </c>
      <c r="I4703" t="s">
        <v>142</v>
      </c>
    </row>
    <row r="4704" spans="1:9" x14ac:dyDescent="0.3">
      <c r="A4704" t="s">
        <v>140</v>
      </c>
      <c r="B4704" s="1">
        <v>42309</v>
      </c>
      <c r="C4704">
        <v>506464</v>
      </c>
      <c r="D4704">
        <v>90077</v>
      </c>
      <c r="E4704">
        <v>90.076999999999998</v>
      </c>
      <c r="F4704">
        <v>53.310200000000002</v>
      </c>
      <c r="G4704" t="s">
        <v>95</v>
      </c>
      <c r="H4704" t="s">
        <v>142</v>
      </c>
      <c r="I4704" t="s">
        <v>142</v>
      </c>
    </row>
    <row r="4705" spans="1:9" x14ac:dyDescent="0.3">
      <c r="A4705" t="s">
        <v>140</v>
      </c>
      <c r="B4705" s="1">
        <v>42310</v>
      </c>
      <c r="C4705">
        <v>457676</v>
      </c>
      <c r="D4705">
        <v>114063</v>
      </c>
      <c r="E4705">
        <v>114.063</v>
      </c>
      <c r="F4705">
        <v>60.9621</v>
      </c>
      <c r="G4705" t="s">
        <v>95</v>
      </c>
      <c r="H4705" t="s">
        <v>142</v>
      </c>
      <c r="I4705" t="s">
        <v>142</v>
      </c>
    </row>
    <row r="4706" spans="1:9" x14ac:dyDescent="0.3">
      <c r="A4706" t="s">
        <v>140</v>
      </c>
      <c r="B4706" s="1">
        <v>42311</v>
      </c>
      <c r="C4706">
        <v>367104</v>
      </c>
      <c r="D4706">
        <v>73862</v>
      </c>
      <c r="E4706">
        <v>73.861999999999995</v>
      </c>
      <c r="F4706">
        <v>33.938299999999998</v>
      </c>
      <c r="G4706" t="s">
        <v>95</v>
      </c>
      <c r="H4706" t="s">
        <v>142</v>
      </c>
      <c r="I4706" t="s">
        <v>142</v>
      </c>
    </row>
    <row r="4707" spans="1:9" x14ac:dyDescent="0.3">
      <c r="A4707" t="s">
        <v>140</v>
      </c>
      <c r="B4707" s="1">
        <v>42312</v>
      </c>
      <c r="C4707">
        <v>331831</v>
      </c>
      <c r="D4707">
        <v>67751</v>
      </c>
      <c r="E4707">
        <v>67.751000000000005</v>
      </c>
      <c r="F4707">
        <v>29.471800000000002</v>
      </c>
      <c r="G4707" t="s">
        <v>95</v>
      </c>
      <c r="H4707" t="s">
        <v>142</v>
      </c>
      <c r="I4707" t="s">
        <v>142</v>
      </c>
    </row>
    <row r="4708" spans="1:9" x14ac:dyDescent="0.3">
      <c r="A4708" t="s">
        <v>140</v>
      </c>
      <c r="B4708" s="1">
        <v>42313</v>
      </c>
      <c r="C4708">
        <v>402402</v>
      </c>
      <c r="D4708">
        <v>79913</v>
      </c>
      <c r="E4708">
        <v>79.912999999999997</v>
      </c>
      <c r="F4708">
        <v>35.291200000000003</v>
      </c>
      <c r="G4708" t="s">
        <v>95</v>
      </c>
      <c r="H4708" t="s">
        <v>142</v>
      </c>
      <c r="I4708" t="s">
        <v>142</v>
      </c>
    </row>
    <row r="4709" spans="1:9" x14ac:dyDescent="0.3">
      <c r="A4709" t="s">
        <v>140</v>
      </c>
      <c r="B4709" s="1">
        <v>42314</v>
      </c>
      <c r="C4709">
        <v>362040</v>
      </c>
      <c r="D4709">
        <v>74981</v>
      </c>
      <c r="E4709">
        <v>74.980999999999995</v>
      </c>
      <c r="F4709">
        <v>30.497</v>
      </c>
      <c r="G4709" t="s">
        <v>95</v>
      </c>
      <c r="H4709" t="s">
        <v>142</v>
      </c>
      <c r="I4709" t="s">
        <v>142</v>
      </c>
    </row>
    <row r="4710" spans="1:9" x14ac:dyDescent="0.3">
      <c r="A4710" t="s">
        <v>140</v>
      </c>
      <c r="B4710" s="1">
        <v>42316</v>
      </c>
      <c r="C4710">
        <v>550145</v>
      </c>
      <c r="D4710">
        <v>94656</v>
      </c>
      <c r="E4710">
        <v>94.656000000000006</v>
      </c>
      <c r="F4710">
        <v>42.300800000000002</v>
      </c>
      <c r="G4710" t="s">
        <v>95</v>
      </c>
      <c r="H4710" t="s">
        <v>142</v>
      </c>
      <c r="I4710" t="s">
        <v>142</v>
      </c>
    </row>
    <row r="4711" spans="1:9" x14ac:dyDescent="0.3">
      <c r="A4711" t="s">
        <v>140</v>
      </c>
      <c r="B4711" s="1">
        <v>42315</v>
      </c>
      <c r="C4711">
        <v>346734</v>
      </c>
      <c r="D4711">
        <v>67684</v>
      </c>
      <c r="E4711">
        <v>67.683999999999997</v>
      </c>
      <c r="F4711">
        <v>29.026700000000002</v>
      </c>
      <c r="G4711" t="s">
        <v>95</v>
      </c>
      <c r="H4711" t="s">
        <v>142</v>
      </c>
      <c r="I4711" t="s">
        <v>142</v>
      </c>
    </row>
    <row r="4712" spans="1:9" x14ac:dyDescent="0.3">
      <c r="A4712" t="s">
        <v>140</v>
      </c>
      <c r="B4712" s="1">
        <v>42317</v>
      </c>
      <c r="C4712">
        <v>659722</v>
      </c>
      <c r="D4712">
        <v>133089</v>
      </c>
      <c r="E4712">
        <v>133.089</v>
      </c>
      <c r="F4712">
        <v>59.267899999999997</v>
      </c>
      <c r="G4712" t="s">
        <v>95</v>
      </c>
      <c r="H4712" t="s">
        <v>142</v>
      </c>
      <c r="I4712" t="s">
        <v>142</v>
      </c>
    </row>
    <row r="4713" spans="1:9" x14ac:dyDescent="0.3">
      <c r="A4713" t="s">
        <v>140</v>
      </c>
      <c r="B4713" s="1">
        <v>42318</v>
      </c>
      <c r="C4713">
        <v>1067069</v>
      </c>
      <c r="D4713">
        <v>113417</v>
      </c>
      <c r="E4713">
        <v>113.417</v>
      </c>
      <c r="F4713">
        <v>57.872599999999998</v>
      </c>
      <c r="G4713" t="s">
        <v>95</v>
      </c>
      <c r="H4713" t="s">
        <v>142</v>
      </c>
      <c r="I4713" t="s">
        <v>142</v>
      </c>
    </row>
    <row r="4714" spans="1:9" x14ac:dyDescent="0.3">
      <c r="A4714" t="s">
        <v>140</v>
      </c>
      <c r="B4714" s="1">
        <v>42319</v>
      </c>
      <c r="C4714">
        <v>979208</v>
      </c>
      <c r="D4714">
        <v>88780</v>
      </c>
      <c r="E4714">
        <v>88.78</v>
      </c>
      <c r="F4714">
        <v>47.013300000000001</v>
      </c>
      <c r="G4714" t="s">
        <v>95</v>
      </c>
      <c r="H4714" t="s">
        <v>142</v>
      </c>
      <c r="I4714" t="s">
        <v>142</v>
      </c>
    </row>
    <row r="4715" spans="1:9" x14ac:dyDescent="0.3">
      <c r="A4715" t="s">
        <v>140</v>
      </c>
      <c r="B4715" s="1">
        <v>42320</v>
      </c>
      <c r="C4715">
        <v>1092189</v>
      </c>
      <c r="D4715">
        <v>79168</v>
      </c>
      <c r="E4715">
        <v>79.168000000000006</v>
      </c>
      <c r="F4715">
        <v>40.917000000000002</v>
      </c>
      <c r="G4715" t="s">
        <v>95</v>
      </c>
      <c r="H4715" t="s">
        <v>142</v>
      </c>
      <c r="I4715" t="s">
        <v>142</v>
      </c>
    </row>
    <row r="4716" spans="1:9" x14ac:dyDescent="0.3">
      <c r="A4716" t="s">
        <v>140</v>
      </c>
      <c r="B4716" s="1">
        <v>42321</v>
      </c>
      <c r="C4716">
        <v>1270566</v>
      </c>
      <c r="D4716">
        <v>98293</v>
      </c>
      <c r="E4716">
        <v>98.293000000000006</v>
      </c>
      <c r="F4716">
        <v>46.700499999999998</v>
      </c>
      <c r="G4716" t="s">
        <v>95</v>
      </c>
      <c r="H4716" t="s">
        <v>142</v>
      </c>
      <c r="I4716" t="s">
        <v>142</v>
      </c>
    </row>
    <row r="4717" spans="1:9" x14ac:dyDescent="0.3">
      <c r="A4717" t="s">
        <v>140</v>
      </c>
      <c r="B4717" s="1">
        <v>42322</v>
      </c>
      <c r="C4717">
        <v>1445275</v>
      </c>
      <c r="D4717">
        <v>74391</v>
      </c>
      <c r="E4717">
        <v>74.391000000000005</v>
      </c>
      <c r="F4717">
        <v>33.551400000000001</v>
      </c>
      <c r="G4717" t="s">
        <v>95</v>
      </c>
      <c r="H4717" t="s">
        <v>142</v>
      </c>
      <c r="I4717" t="s">
        <v>142</v>
      </c>
    </row>
    <row r="4718" spans="1:9" x14ac:dyDescent="0.3">
      <c r="A4718" t="s">
        <v>140</v>
      </c>
      <c r="B4718" s="1">
        <v>42323</v>
      </c>
      <c r="C4718">
        <v>3137270</v>
      </c>
      <c r="D4718">
        <v>159068</v>
      </c>
      <c r="E4718">
        <v>159.06800000000001</v>
      </c>
      <c r="F4718">
        <v>78.501900000000006</v>
      </c>
      <c r="G4718" t="s">
        <v>95</v>
      </c>
      <c r="H4718" t="s">
        <v>142</v>
      </c>
      <c r="I4718" t="s">
        <v>142</v>
      </c>
    </row>
    <row r="4719" spans="1:9" x14ac:dyDescent="0.3">
      <c r="A4719" t="s">
        <v>140</v>
      </c>
      <c r="B4719" s="1">
        <v>42324</v>
      </c>
      <c r="C4719">
        <v>1409911</v>
      </c>
      <c r="D4719">
        <v>157115</v>
      </c>
      <c r="E4719">
        <v>157.11500000000001</v>
      </c>
      <c r="F4719">
        <v>76.735100000000003</v>
      </c>
      <c r="G4719" t="s">
        <v>95</v>
      </c>
      <c r="H4719" t="s">
        <v>142</v>
      </c>
      <c r="I4719" t="s">
        <v>142</v>
      </c>
    </row>
    <row r="4720" spans="1:9" x14ac:dyDescent="0.3">
      <c r="A4720" t="s">
        <v>140</v>
      </c>
      <c r="B4720" s="1">
        <v>42325</v>
      </c>
      <c r="C4720">
        <v>308852</v>
      </c>
      <c r="D4720">
        <v>68052</v>
      </c>
      <c r="E4720">
        <v>68.052000000000007</v>
      </c>
      <c r="F4720">
        <v>35.095599999999997</v>
      </c>
      <c r="G4720" t="s">
        <v>95</v>
      </c>
      <c r="H4720" t="s">
        <v>142</v>
      </c>
      <c r="I4720" t="s">
        <v>142</v>
      </c>
    </row>
    <row r="4721" spans="1:9" x14ac:dyDescent="0.3">
      <c r="A4721" t="s">
        <v>140</v>
      </c>
      <c r="B4721" s="1">
        <v>42326</v>
      </c>
      <c r="C4721">
        <v>274005</v>
      </c>
      <c r="D4721">
        <v>52849</v>
      </c>
      <c r="E4721">
        <v>61.367100000000001</v>
      </c>
      <c r="F4721">
        <v>22.697399999999998</v>
      </c>
      <c r="G4721" t="s">
        <v>95</v>
      </c>
      <c r="H4721" t="s">
        <v>142</v>
      </c>
      <c r="I4721" t="s">
        <v>142</v>
      </c>
    </row>
    <row r="4722" spans="1:9" x14ac:dyDescent="0.3">
      <c r="A4722" t="s">
        <v>140</v>
      </c>
      <c r="B4722" s="1">
        <v>42327</v>
      </c>
      <c r="C4722">
        <v>255754</v>
      </c>
      <c r="D4722">
        <v>63681</v>
      </c>
      <c r="E4722">
        <v>72.488</v>
      </c>
      <c r="F4722">
        <v>26.810500000000001</v>
      </c>
      <c r="G4722" t="s">
        <v>95</v>
      </c>
      <c r="H4722" t="s">
        <v>142</v>
      </c>
      <c r="I4722" t="s">
        <v>142</v>
      </c>
    </row>
    <row r="4723" spans="1:9" x14ac:dyDescent="0.3">
      <c r="A4723" t="s">
        <v>140</v>
      </c>
      <c r="B4723" s="1">
        <v>42328</v>
      </c>
      <c r="C4723">
        <v>205379</v>
      </c>
      <c r="D4723">
        <v>59845</v>
      </c>
      <c r="E4723">
        <v>82.027199999999993</v>
      </c>
      <c r="F4723">
        <v>9.1143000000000001</v>
      </c>
      <c r="G4723" t="s">
        <v>95</v>
      </c>
      <c r="H4723" t="s">
        <v>142</v>
      </c>
      <c r="I4723" t="s">
        <v>142</v>
      </c>
    </row>
    <row r="4724" spans="1:9" x14ac:dyDescent="0.3">
      <c r="A4724" t="s">
        <v>140</v>
      </c>
      <c r="B4724" s="1">
        <v>42329</v>
      </c>
      <c r="C4724">
        <v>252865</v>
      </c>
      <c r="D4724">
        <v>41444</v>
      </c>
      <c r="E4724">
        <v>57.384500000000003</v>
      </c>
      <c r="F4724">
        <v>6.3758999999999997</v>
      </c>
      <c r="G4724" t="s">
        <v>95</v>
      </c>
      <c r="H4724" t="s">
        <v>142</v>
      </c>
      <c r="I4724" t="s">
        <v>142</v>
      </c>
    </row>
    <row r="4725" spans="1:9" x14ac:dyDescent="0.3">
      <c r="A4725" t="s">
        <v>140</v>
      </c>
      <c r="B4725" s="1">
        <v>42330</v>
      </c>
      <c r="C4725">
        <v>344738</v>
      </c>
      <c r="D4725">
        <v>34327</v>
      </c>
      <c r="E4725">
        <v>46.9831</v>
      </c>
      <c r="F4725">
        <v>5.2205000000000004</v>
      </c>
      <c r="G4725" t="s">
        <v>95</v>
      </c>
      <c r="H4725" t="s">
        <v>142</v>
      </c>
      <c r="I4725" t="s">
        <v>142</v>
      </c>
    </row>
    <row r="4726" spans="1:9" x14ac:dyDescent="0.3">
      <c r="A4726" t="s">
        <v>140</v>
      </c>
      <c r="B4726" s="1">
        <v>42331</v>
      </c>
      <c r="C4726">
        <v>286042</v>
      </c>
      <c r="D4726">
        <v>49863</v>
      </c>
      <c r="E4726">
        <v>67.576400000000007</v>
      </c>
      <c r="F4726">
        <v>7.5083000000000002</v>
      </c>
      <c r="G4726" t="s">
        <v>95</v>
      </c>
      <c r="H4726" t="s">
        <v>142</v>
      </c>
      <c r="I4726" t="s">
        <v>142</v>
      </c>
    </row>
    <row r="4727" spans="1:9" x14ac:dyDescent="0.3">
      <c r="A4727" t="s">
        <v>140</v>
      </c>
      <c r="B4727" s="1">
        <v>42332</v>
      </c>
      <c r="C4727">
        <v>194566</v>
      </c>
      <c r="D4727">
        <v>44145</v>
      </c>
      <c r="E4727">
        <v>59.540199999999999</v>
      </c>
      <c r="F4727">
        <v>6.6154999999999999</v>
      </c>
      <c r="G4727" t="s">
        <v>95</v>
      </c>
      <c r="H4727" t="s">
        <v>142</v>
      </c>
      <c r="I4727" t="s">
        <v>142</v>
      </c>
    </row>
    <row r="4728" spans="1:9" x14ac:dyDescent="0.3">
      <c r="A4728" t="s">
        <v>140</v>
      </c>
      <c r="B4728" s="1">
        <v>42333</v>
      </c>
      <c r="C4728">
        <v>173654</v>
      </c>
      <c r="D4728">
        <v>36445</v>
      </c>
      <c r="E4728">
        <v>47.210799999999999</v>
      </c>
      <c r="F4728">
        <v>5.2458999999999998</v>
      </c>
      <c r="G4728" t="s">
        <v>95</v>
      </c>
      <c r="H4728" t="s">
        <v>142</v>
      </c>
      <c r="I4728" t="s">
        <v>142</v>
      </c>
    </row>
    <row r="4729" spans="1:9" x14ac:dyDescent="0.3">
      <c r="A4729" t="s">
        <v>140</v>
      </c>
      <c r="B4729" s="1">
        <v>42334</v>
      </c>
      <c r="C4729">
        <v>147559</v>
      </c>
      <c r="D4729">
        <v>30975</v>
      </c>
      <c r="E4729">
        <v>41.008600000000001</v>
      </c>
      <c r="F4729">
        <v>4.5561999999999996</v>
      </c>
      <c r="G4729" t="s">
        <v>95</v>
      </c>
      <c r="H4729" t="s">
        <v>142</v>
      </c>
      <c r="I4729" t="s">
        <v>142</v>
      </c>
    </row>
    <row r="4730" spans="1:9" x14ac:dyDescent="0.3">
      <c r="A4730" t="s">
        <v>140</v>
      </c>
      <c r="B4730" s="1">
        <v>42335</v>
      </c>
      <c r="C4730">
        <v>471142</v>
      </c>
      <c r="D4730">
        <v>72016</v>
      </c>
      <c r="E4730">
        <v>94.843299999999999</v>
      </c>
      <c r="F4730">
        <v>10.537800000000001</v>
      </c>
      <c r="G4730" t="s">
        <v>95</v>
      </c>
      <c r="H4730" t="s">
        <v>142</v>
      </c>
      <c r="I4730" t="s">
        <v>142</v>
      </c>
    </row>
    <row r="4731" spans="1:9" x14ac:dyDescent="0.3">
      <c r="A4731" t="s">
        <v>140</v>
      </c>
      <c r="B4731" s="1">
        <v>42336</v>
      </c>
      <c r="C4731">
        <v>535448</v>
      </c>
      <c r="D4731">
        <v>142344</v>
      </c>
      <c r="E4731">
        <v>187.86510000000001</v>
      </c>
      <c r="F4731">
        <v>20.874099999999999</v>
      </c>
      <c r="G4731" t="s">
        <v>95</v>
      </c>
      <c r="H4731" t="s">
        <v>142</v>
      </c>
      <c r="I4731" t="s">
        <v>142</v>
      </c>
    </row>
    <row r="4732" spans="1:9" x14ac:dyDescent="0.3">
      <c r="A4732" t="s">
        <v>140</v>
      </c>
      <c r="B4732" s="1">
        <v>42337</v>
      </c>
      <c r="C4732">
        <v>406976</v>
      </c>
      <c r="D4732">
        <v>63929</v>
      </c>
      <c r="E4732">
        <v>84.988200000000006</v>
      </c>
      <c r="F4732">
        <v>9.4428999999999998</v>
      </c>
      <c r="G4732" t="s">
        <v>95</v>
      </c>
      <c r="H4732" t="s">
        <v>142</v>
      </c>
      <c r="I4732" t="s">
        <v>142</v>
      </c>
    </row>
    <row r="4733" spans="1:9" x14ac:dyDescent="0.3">
      <c r="A4733" t="s">
        <v>140</v>
      </c>
      <c r="B4733" s="1">
        <v>42338</v>
      </c>
      <c r="C4733">
        <v>211612</v>
      </c>
      <c r="D4733">
        <v>64786</v>
      </c>
      <c r="E4733">
        <v>94.234499999999997</v>
      </c>
      <c r="F4733">
        <v>10.470700000000001</v>
      </c>
      <c r="G4733" t="s">
        <v>95</v>
      </c>
      <c r="H4733" t="s">
        <v>142</v>
      </c>
      <c r="I4733" t="s">
        <v>142</v>
      </c>
    </row>
    <row r="4734" spans="1:9" x14ac:dyDescent="0.3">
      <c r="A4734" t="s">
        <v>140</v>
      </c>
      <c r="B4734" s="1">
        <v>42339</v>
      </c>
      <c r="C4734">
        <v>217156</v>
      </c>
      <c r="D4734">
        <v>53576</v>
      </c>
      <c r="E4734">
        <v>73.778700000000001</v>
      </c>
      <c r="F4734">
        <v>8.1975999999999996</v>
      </c>
      <c r="G4734" t="s">
        <v>95</v>
      </c>
      <c r="H4734" t="s">
        <v>142</v>
      </c>
      <c r="I4734" t="s">
        <v>142</v>
      </c>
    </row>
    <row r="4735" spans="1:9" x14ac:dyDescent="0.3">
      <c r="A4735" t="s">
        <v>140</v>
      </c>
      <c r="B4735" s="1">
        <v>42341</v>
      </c>
      <c r="C4735">
        <v>325293</v>
      </c>
      <c r="D4735">
        <v>100263</v>
      </c>
      <c r="E4735">
        <v>140.71719999999999</v>
      </c>
      <c r="F4735">
        <v>15.635300000000001</v>
      </c>
      <c r="G4735" t="s">
        <v>95</v>
      </c>
      <c r="H4735" t="s">
        <v>142</v>
      </c>
      <c r="I4735" t="s">
        <v>142</v>
      </c>
    </row>
    <row r="4736" spans="1:9" x14ac:dyDescent="0.3">
      <c r="A4736" t="s">
        <v>140</v>
      </c>
      <c r="B4736" s="1">
        <v>42340</v>
      </c>
      <c r="C4736">
        <v>416103</v>
      </c>
      <c r="D4736">
        <v>64788</v>
      </c>
      <c r="E4736">
        <v>86.416300000000007</v>
      </c>
      <c r="F4736">
        <v>9.6021000000000001</v>
      </c>
      <c r="G4736" t="s">
        <v>95</v>
      </c>
      <c r="H4736" t="s">
        <v>142</v>
      </c>
      <c r="I4736" t="s">
        <v>142</v>
      </c>
    </row>
    <row r="4737" spans="1:9" x14ac:dyDescent="0.3">
      <c r="A4737" t="s">
        <v>140</v>
      </c>
      <c r="B4737" s="1">
        <v>42342</v>
      </c>
      <c r="C4737">
        <v>226863</v>
      </c>
      <c r="D4737">
        <v>64724</v>
      </c>
      <c r="E4737">
        <v>99.813999999999993</v>
      </c>
      <c r="F4737">
        <v>11.0908</v>
      </c>
      <c r="G4737" t="s">
        <v>95</v>
      </c>
      <c r="H4737" t="s">
        <v>142</v>
      </c>
      <c r="I4737" t="s">
        <v>142</v>
      </c>
    </row>
    <row r="4738" spans="1:9" x14ac:dyDescent="0.3">
      <c r="A4738" t="s">
        <v>140</v>
      </c>
      <c r="B4738" s="1">
        <v>42343</v>
      </c>
      <c r="C4738">
        <v>230871</v>
      </c>
      <c r="D4738">
        <v>39168</v>
      </c>
      <c r="E4738">
        <v>58.754100000000001</v>
      </c>
      <c r="F4738">
        <v>6.5284000000000004</v>
      </c>
      <c r="G4738" t="s">
        <v>95</v>
      </c>
      <c r="H4738" t="s">
        <v>142</v>
      </c>
      <c r="I4738" t="s">
        <v>142</v>
      </c>
    </row>
    <row r="4739" spans="1:9" x14ac:dyDescent="0.3">
      <c r="A4739" t="s">
        <v>140</v>
      </c>
      <c r="B4739" s="1">
        <v>42344</v>
      </c>
      <c r="C4739">
        <v>301992</v>
      </c>
      <c r="D4739">
        <v>40058</v>
      </c>
      <c r="E4739">
        <v>59.937800000000003</v>
      </c>
      <c r="F4739">
        <v>6.6593999999999998</v>
      </c>
      <c r="G4739" t="s">
        <v>95</v>
      </c>
      <c r="H4739" t="s">
        <v>142</v>
      </c>
      <c r="I4739" t="s">
        <v>142</v>
      </c>
    </row>
    <row r="4740" spans="1:9" x14ac:dyDescent="0.3">
      <c r="A4740" t="s">
        <v>140</v>
      </c>
      <c r="B4740" s="1">
        <v>42345</v>
      </c>
      <c r="C4740">
        <v>272930</v>
      </c>
      <c r="D4740">
        <v>49306</v>
      </c>
      <c r="E4740">
        <v>70.281899999999993</v>
      </c>
      <c r="F4740">
        <v>7.8093000000000004</v>
      </c>
      <c r="G4740" t="s">
        <v>95</v>
      </c>
      <c r="H4740" t="s">
        <v>142</v>
      </c>
      <c r="I4740" t="s">
        <v>142</v>
      </c>
    </row>
    <row r="4741" spans="1:9" x14ac:dyDescent="0.3">
      <c r="A4741" t="s">
        <v>140</v>
      </c>
      <c r="B4741" s="1">
        <v>42346</v>
      </c>
      <c r="C4741">
        <v>335792</v>
      </c>
      <c r="D4741">
        <v>65161</v>
      </c>
      <c r="E4741">
        <v>81.585899999999995</v>
      </c>
      <c r="F4741">
        <v>9.0649999999999995</v>
      </c>
      <c r="G4741" t="s">
        <v>95</v>
      </c>
      <c r="H4741" t="s">
        <v>142</v>
      </c>
      <c r="I4741" t="s">
        <v>142</v>
      </c>
    </row>
    <row r="4742" spans="1:9" x14ac:dyDescent="0.3">
      <c r="A4742" t="s">
        <v>140</v>
      </c>
      <c r="B4742" s="1">
        <v>42347</v>
      </c>
      <c r="C4742">
        <v>311091</v>
      </c>
      <c r="D4742">
        <v>66624</v>
      </c>
      <c r="E4742">
        <v>83.955100000000002</v>
      </c>
      <c r="F4742">
        <v>9.3286999999999995</v>
      </c>
      <c r="G4742" t="s">
        <v>95</v>
      </c>
      <c r="H4742" t="s">
        <v>142</v>
      </c>
      <c r="I4742" t="s">
        <v>142</v>
      </c>
    </row>
    <row r="4743" spans="1:9" x14ac:dyDescent="0.3">
      <c r="A4743" t="s">
        <v>140</v>
      </c>
      <c r="B4743" s="1">
        <v>42348</v>
      </c>
      <c r="C4743">
        <v>229582</v>
      </c>
      <c r="D4743">
        <v>60793</v>
      </c>
      <c r="E4743">
        <v>75.7851</v>
      </c>
      <c r="F4743">
        <v>8.4208999999999996</v>
      </c>
      <c r="G4743" t="s">
        <v>95</v>
      </c>
      <c r="H4743" t="s">
        <v>142</v>
      </c>
      <c r="I4743" t="s">
        <v>142</v>
      </c>
    </row>
    <row r="4744" spans="1:9" x14ac:dyDescent="0.3">
      <c r="A4744" t="s">
        <v>140</v>
      </c>
      <c r="B4744" s="1">
        <v>42349</v>
      </c>
      <c r="C4744">
        <v>155911</v>
      </c>
      <c r="D4744">
        <v>41352</v>
      </c>
      <c r="E4744">
        <v>51.16</v>
      </c>
      <c r="F4744">
        <v>5.6844000000000001</v>
      </c>
      <c r="G4744" t="s">
        <v>95</v>
      </c>
      <c r="H4744" t="s">
        <v>142</v>
      </c>
      <c r="I4744" t="s">
        <v>142</v>
      </c>
    </row>
    <row r="4745" spans="1:9" x14ac:dyDescent="0.3">
      <c r="A4745" t="s">
        <v>140</v>
      </c>
      <c r="B4745" s="1">
        <v>42350</v>
      </c>
      <c r="C4745">
        <v>207111</v>
      </c>
      <c r="D4745">
        <v>40121</v>
      </c>
      <c r="E4745">
        <v>50.829599999999999</v>
      </c>
      <c r="F4745">
        <v>5.6475</v>
      </c>
      <c r="G4745" t="s">
        <v>95</v>
      </c>
      <c r="H4745" t="s">
        <v>142</v>
      </c>
      <c r="I4745" t="s">
        <v>142</v>
      </c>
    </row>
    <row r="4746" spans="1:9" x14ac:dyDescent="0.3">
      <c r="A4746" t="s">
        <v>140</v>
      </c>
      <c r="B4746" s="1">
        <v>42351</v>
      </c>
      <c r="C4746">
        <v>353652</v>
      </c>
      <c r="D4746">
        <v>62255</v>
      </c>
      <c r="E4746">
        <v>82.590800000000002</v>
      </c>
      <c r="F4746">
        <v>9.1773000000000007</v>
      </c>
      <c r="G4746" t="s">
        <v>95</v>
      </c>
      <c r="H4746" t="s">
        <v>142</v>
      </c>
      <c r="I4746" t="s">
        <v>142</v>
      </c>
    </row>
    <row r="4747" spans="1:9" x14ac:dyDescent="0.3">
      <c r="A4747" t="s">
        <v>140</v>
      </c>
      <c r="B4747" s="1">
        <v>42352</v>
      </c>
      <c r="C4747">
        <v>271490</v>
      </c>
      <c r="D4747">
        <v>84201</v>
      </c>
      <c r="E4747">
        <v>112.1634</v>
      </c>
      <c r="F4747">
        <v>12.4628</v>
      </c>
      <c r="G4747" t="s">
        <v>95</v>
      </c>
      <c r="H4747" t="s">
        <v>142</v>
      </c>
      <c r="I4747" t="s">
        <v>142</v>
      </c>
    </row>
    <row r="4748" spans="1:9" x14ac:dyDescent="0.3">
      <c r="A4748" t="s">
        <v>140</v>
      </c>
      <c r="B4748" s="1">
        <v>42353</v>
      </c>
      <c r="C4748">
        <v>281692</v>
      </c>
      <c r="D4748">
        <v>76657</v>
      </c>
      <c r="E4748">
        <v>99.291300000000007</v>
      </c>
      <c r="F4748">
        <v>11.032400000000001</v>
      </c>
      <c r="G4748" t="s">
        <v>95</v>
      </c>
      <c r="H4748" t="s">
        <v>142</v>
      </c>
      <c r="I4748" t="s">
        <v>142</v>
      </c>
    </row>
    <row r="4749" spans="1:9" x14ac:dyDescent="0.3">
      <c r="A4749" t="s">
        <v>140</v>
      </c>
      <c r="B4749" s="1">
        <v>42354</v>
      </c>
      <c r="C4749">
        <v>227312</v>
      </c>
      <c r="D4749">
        <v>75150</v>
      </c>
      <c r="E4749">
        <v>100.3486</v>
      </c>
      <c r="F4749">
        <v>11.149800000000001</v>
      </c>
      <c r="G4749" t="s">
        <v>95</v>
      </c>
      <c r="H4749" t="s">
        <v>142</v>
      </c>
      <c r="I4749" t="s">
        <v>142</v>
      </c>
    </row>
    <row r="4750" spans="1:9" x14ac:dyDescent="0.3">
      <c r="A4750" t="s">
        <v>140</v>
      </c>
      <c r="B4750" s="1">
        <v>42355</v>
      </c>
      <c r="C4750">
        <v>233276</v>
      </c>
      <c r="D4750">
        <v>58959</v>
      </c>
      <c r="E4750">
        <v>86.244799999999998</v>
      </c>
      <c r="F4750">
        <v>9.5824999999999996</v>
      </c>
      <c r="G4750" t="s">
        <v>95</v>
      </c>
      <c r="H4750" t="s">
        <v>142</v>
      </c>
      <c r="I4750" t="s">
        <v>142</v>
      </c>
    </row>
    <row r="4751" spans="1:9" x14ac:dyDescent="0.3">
      <c r="A4751" t="s">
        <v>140</v>
      </c>
      <c r="B4751" s="1">
        <v>42356</v>
      </c>
      <c r="C4751">
        <v>228461</v>
      </c>
      <c r="D4751">
        <v>53957</v>
      </c>
      <c r="E4751">
        <v>83.1798</v>
      </c>
      <c r="F4751">
        <v>9.2418999999999993</v>
      </c>
      <c r="G4751" t="s">
        <v>95</v>
      </c>
      <c r="H4751" t="s">
        <v>142</v>
      </c>
      <c r="I4751" t="s">
        <v>142</v>
      </c>
    </row>
    <row r="4752" spans="1:9" x14ac:dyDescent="0.3">
      <c r="A4752" t="s">
        <v>140</v>
      </c>
      <c r="B4752" s="1">
        <v>42357</v>
      </c>
      <c r="C4752">
        <v>281497</v>
      </c>
      <c r="D4752">
        <v>59219</v>
      </c>
      <c r="E4752">
        <v>90.309399999999997</v>
      </c>
      <c r="F4752">
        <v>10.0345</v>
      </c>
      <c r="G4752" t="s">
        <v>95</v>
      </c>
      <c r="H4752" t="s">
        <v>142</v>
      </c>
      <c r="I4752" t="s">
        <v>142</v>
      </c>
    </row>
    <row r="4753" spans="1:9" x14ac:dyDescent="0.3">
      <c r="A4753" t="s">
        <v>140</v>
      </c>
      <c r="B4753" s="1">
        <v>42358</v>
      </c>
      <c r="C4753">
        <v>443281</v>
      </c>
      <c r="D4753">
        <v>70629</v>
      </c>
      <c r="E4753">
        <v>103.62990000000001</v>
      </c>
      <c r="F4753">
        <v>11.514799999999999</v>
      </c>
      <c r="G4753" t="s">
        <v>95</v>
      </c>
      <c r="H4753" t="s">
        <v>142</v>
      </c>
      <c r="I4753" t="s">
        <v>142</v>
      </c>
    </row>
    <row r="4754" spans="1:9" x14ac:dyDescent="0.3">
      <c r="A4754" t="s">
        <v>140</v>
      </c>
      <c r="B4754" s="1">
        <v>42359</v>
      </c>
      <c r="C4754">
        <v>387410</v>
      </c>
      <c r="D4754">
        <v>95164</v>
      </c>
      <c r="E4754">
        <v>140.70060000000001</v>
      </c>
      <c r="F4754">
        <v>15.633599999999999</v>
      </c>
      <c r="G4754" t="s">
        <v>95</v>
      </c>
      <c r="H4754" t="s">
        <v>142</v>
      </c>
      <c r="I4754" t="s">
        <v>142</v>
      </c>
    </row>
    <row r="4755" spans="1:9" x14ac:dyDescent="0.3">
      <c r="A4755" t="s">
        <v>140</v>
      </c>
      <c r="B4755" s="1">
        <v>42360</v>
      </c>
      <c r="C4755">
        <v>286408</v>
      </c>
      <c r="D4755">
        <v>66226</v>
      </c>
      <c r="E4755">
        <v>98.830799999999996</v>
      </c>
      <c r="F4755">
        <v>10.981400000000001</v>
      </c>
      <c r="G4755" t="s">
        <v>95</v>
      </c>
      <c r="H4755" t="s">
        <v>142</v>
      </c>
      <c r="I4755" t="s">
        <v>142</v>
      </c>
    </row>
    <row r="4756" spans="1:9" x14ac:dyDescent="0.3">
      <c r="A4756" t="s">
        <v>140</v>
      </c>
      <c r="B4756" s="1">
        <v>42361</v>
      </c>
      <c r="C4756">
        <v>281026</v>
      </c>
      <c r="D4756">
        <v>56560</v>
      </c>
      <c r="E4756">
        <v>84.698099999999997</v>
      </c>
      <c r="F4756">
        <v>9.4108999999999998</v>
      </c>
      <c r="G4756" t="s">
        <v>95</v>
      </c>
      <c r="H4756" t="s">
        <v>142</v>
      </c>
      <c r="I4756" t="s">
        <v>142</v>
      </c>
    </row>
    <row r="4757" spans="1:9" x14ac:dyDescent="0.3">
      <c r="A4757" t="s">
        <v>140</v>
      </c>
      <c r="B4757" s="1">
        <v>42362</v>
      </c>
      <c r="C4757">
        <v>257398</v>
      </c>
      <c r="D4757">
        <v>48890</v>
      </c>
      <c r="E4757">
        <v>69.768500000000003</v>
      </c>
      <c r="F4757">
        <v>7.7516999999999996</v>
      </c>
      <c r="G4757" t="s">
        <v>95</v>
      </c>
      <c r="H4757" t="s">
        <v>142</v>
      </c>
      <c r="I4757" t="s">
        <v>142</v>
      </c>
    </row>
    <row r="4758" spans="1:9" x14ac:dyDescent="0.3">
      <c r="A4758" t="s">
        <v>140</v>
      </c>
      <c r="B4758" s="1">
        <v>42363</v>
      </c>
      <c r="C4758">
        <v>233227</v>
      </c>
      <c r="D4758">
        <v>38365</v>
      </c>
      <c r="E4758">
        <v>55.971299999999999</v>
      </c>
      <c r="F4758">
        <v>6.2195999999999998</v>
      </c>
      <c r="G4758" t="s">
        <v>95</v>
      </c>
      <c r="H4758" t="s">
        <v>142</v>
      </c>
      <c r="I4758" t="s">
        <v>142</v>
      </c>
    </row>
    <row r="4759" spans="1:9" x14ac:dyDescent="0.3">
      <c r="A4759" t="s">
        <v>140</v>
      </c>
      <c r="B4759" s="1">
        <v>42364</v>
      </c>
      <c r="C4759">
        <v>297070</v>
      </c>
      <c r="D4759">
        <v>36009</v>
      </c>
      <c r="E4759">
        <v>51.113300000000002</v>
      </c>
      <c r="F4759">
        <v>5.6794000000000002</v>
      </c>
      <c r="G4759" t="s">
        <v>95</v>
      </c>
      <c r="H4759" t="s">
        <v>142</v>
      </c>
      <c r="I4759" t="s">
        <v>142</v>
      </c>
    </row>
    <row r="4760" spans="1:9" x14ac:dyDescent="0.3">
      <c r="A4760" t="s">
        <v>140</v>
      </c>
      <c r="B4760" s="1">
        <v>42365</v>
      </c>
      <c r="C4760">
        <v>688066</v>
      </c>
      <c r="D4760">
        <v>37977</v>
      </c>
      <c r="E4760">
        <v>55.381399999999999</v>
      </c>
      <c r="F4760">
        <v>6.1535000000000002</v>
      </c>
      <c r="G4760" t="s">
        <v>95</v>
      </c>
      <c r="H4760" t="s">
        <v>142</v>
      </c>
      <c r="I4760" t="s">
        <v>142</v>
      </c>
    </row>
    <row r="4761" spans="1:9" x14ac:dyDescent="0.3">
      <c r="A4761" t="s">
        <v>140</v>
      </c>
      <c r="B4761" s="1">
        <v>42366</v>
      </c>
      <c r="C4761">
        <v>625768</v>
      </c>
      <c r="D4761">
        <v>76025</v>
      </c>
      <c r="E4761">
        <v>111.6648</v>
      </c>
      <c r="F4761">
        <v>12.4071</v>
      </c>
      <c r="G4761" t="s">
        <v>95</v>
      </c>
      <c r="H4761" t="s">
        <v>142</v>
      </c>
      <c r="I4761" t="s">
        <v>142</v>
      </c>
    </row>
    <row r="4762" spans="1:9" x14ac:dyDescent="0.3">
      <c r="A4762" t="s">
        <v>140</v>
      </c>
      <c r="B4762" s="1">
        <v>42367</v>
      </c>
      <c r="C4762">
        <v>372331</v>
      </c>
      <c r="D4762">
        <v>37172</v>
      </c>
      <c r="E4762">
        <v>54.186900000000001</v>
      </c>
      <c r="F4762">
        <v>6.0208000000000004</v>
      </c>
      <c r="G4762" t="s">
        <v>95</v>
      </c>
      <c r="H4762" t="s">
        <v>142</v>
      </c>
      <c r="I4762" t="s">
        <v>142</v>
      </c>
    </row>
    <row r="4763" spans="1:9" x14ac:dyDescent="0.3">
      <c r="A4763" t="s">
        <v>140</v>
      </c>
      <c r="B4763" s="1">
        <v>42368</v>
      </c>
      <c r="C4763">
        <v>381194</v>
      </c>
      <c r="D4763">
        <v>43793</v>
      </c>
      <c r="E4763">
        <v>60.680100000000003</v>
      </c>
      <c r="F4763">
        <v>6.7422000000000004</v>
      </c>
      <c r="G4763" t="s">
        <v>95</v>
      </c>
      <c r="H4763" t="s">
        <v>142</v>
      </c>
      <c r="I4763" t="s">
        <v>142</v>
      </c>
    </row>
    <row r="4764" spans="1:9" x14ac:dyDescent="0.3">
      <c r="A4764" t="s">
        <v>140</v>
      </c>
      <c r="B4764" s="1">
        <v>42369</v>
      </c>
      <c r="C4764">
        <v>392900</v>
      </c>
      <c r="D4764">
        <v>60850</v>
      </c>
      <c r="E4764">
        <v>75.603700000000003</v>
      </c>
      <c r="F4764">
        <v>8.4003999999999994</v>
      </c>
      <c r="G4764" t="s">
        <v>95</v>
      </c>
      <c r="H4764" t="s">
        <v>142</v>
      </c>
      <c r="I4764" t="s">
        <v>142</v>
      </c>
    </row>
    <row r="4765" spans="1:9" x14ac:dyDescent="0.3">
      <c r="A4765" t="s">
        <v>140</v>
      </c>
      <c r="B4765" s="1">
        <v>42370</v>
      </c>
      <c r="C4765">
        <v>561593</v>
      </c>
      <c r="D4765">
        <v>48533</v>
      </c>
      <c r="E4765">
        <v>68.368600000000001</v>
      </c>
      <c r="F4765">
        <v>7.5964</v>
      </c>
      <c r="G4765" t="s">
        <v>95</v>
      </c>
      <c r="H4765" t="s">
        <v>142</v>
      </c>
      <c r="I4765" t="s">
        <v>142</v>
      </c>
    </row>
    <row r="4766" spans="1:9" x14ac:dyDescent="0.3">
      <c r="A4766" t="s">
        <v>140</v>
      </c>
      <c r="B4766" s="1">
        <v>42371</v>
      </c>
      <c r="C4766">
        <v>636768</v>
      </c>
      <c r="D4766">
        <v>56159</v>
      </c>
      <c r="E4766">
        <v>80.184899999999999</v>
      </c>
      <c r="F4766">
        <v>8.9095999999999993</v>
      </c>
      <c r="G4766" t="s">
        <v>95</v>
      </c>
      <c r="H4766" t="s">
        <v>142</v>
      </c>
      <c r="I4766" t="s">
        <v>142</v>
      </c>
    </row>
    <row r="4767" spans="1:9" x14ac:dyDescent="0.3">
      <c r="A4767" t="s">
        <v>140</v>
      </c>
      <c r="B4767" s="1">
        <v>42372</v>
      </c>
      <c r="C4767">
        <v>787758</v>
      </c>
      <c r="D4767">
        <v>58409</v>
      </c>
      <c r="E4767">
        <v>79.563400000000001</v>
      </c>
      <c r="F4767">
        <v>8.8402999999999992</v>
      </c>
      <c r="G4767" t="s">
        <v>95</v>
      </c>
      <c r="H4767" t="s">
        <v>142</v>
      </c>
      <c r="I4767" t="s">
        <v>142</v>
      </c>
    </row>
    <row r="4768" spans="1:9" x14ac:dyDescent="0.3">
      <c r="A4768" t="s">
        <v>140</v>
      </c>
      <c r="B4768" s="1">
        <v>42373</v>
      </c>
      <c r="C4768">
        <v>716937</v>
      </c>
      <c r="D4768">
        <v>59118</v>
      </c>
      <c r="E4768">
        <v>74.718500000000006</v>
      </c>
      <c r="F4768">
        <v>8.3019999999999996</v>
      </c>
      <c r="G4768" t="s">
        <v>95</v>
      </c>
      <c r="H4768" t="s">
        <v>142</v>
      </c>
      <c r="I4768" t="s">
        <v>142</v>
      </c>
    </row>
    <row r="4769" spans="1:9" x14ac:dyDescent="0.3">
      <c r="A4769" t="s">
        <v>140</v>
      </c>
      <c r="B4769" s="1">
        <v>42374</v>
      </c>
      <c r="C4769">
        <v>743843</v>
      </c>
      <c r="D4769">
        <v>83878</v>
      </c>
      <c r="E4769">
        <v>109.3753</v>
      </c>
      <c r="F4769">
        <v>12.152900000000001</v>
      </c>
      <c r="G4769" t="s">
        <v>95</v>
      </c>
      <c r="H4769" t="s">
        <v>142</v>
      </c>
      <c r="I4769" t="s">
        <v>142</v>
      </c>
    </row>
    <row r="4770" spans="1:9" x14ac:dyDescent="0.3">
      <c r="A4770" t="s">
        <v>140</v>
      </c>
      <c r="B4770" s="1">
        <v>42375</v>
      </c>
      <c r="C4770">
        <v>665234</v>
      </c>
      <c r="D4770">
        <v>78664</v>
      </c>
      <c r="E4770">
        <v>101.1887</v>
      </c>
      <c r="F4770">
        <v>11.243399999999999</v>
      </c>
      <c r="G4770" t="s">
        <v>95</v>
      </c>
      <c r="H4770" t="s">
        <v>142</v>
      </c>
      <c r="I4770" t="s">
        <v>142</v>
      </c>
    </row>
    <row r="4771" spans="1:9" x14ac:dyDescent="0.3">
      <c r="A4771" t="s">
        <v>140</v>
      </c>
      <c r="B4771" s="1">
        <v>42376</v>
      </c>
      <c r="C4771">
        <v>959620</v>
      </c>
      <c r="D4771">
        <v>94458</v>
      </c>
      <c r="E4771">
        <v>114.2595</v>
      </c>
      <c r="F4771">
        <v>12.695399999999999</v>
      </c>
      <c r="G4771" t="s">
        <v>95</v>
      </c>
      <c r="H4771" t="s">
        <v>142</v>
      </c>
      <c r="I4771" t="s">
        <v>142</v>
      </c>
    </row>
    <row r="4772" spans="1:9" x14ac:dyDescent="0.3">
      <c r="A4772" t="s">
        <v>140</v>
      </c>
      <c r="B4772" s="1">
        <v>42377</v>
      </c>
      <c r="C4772">
        <v>587476</v>
      </c>
      <c r="D4772">
        <v>81145</v>
      </c>
      <c r="E4772">
        <v>96.619399999999999</v>
      </c>
      <c r="F4772">
        <v>10.7361</v>
      </c>
      <c r="G4772" t="s">
        <v>95</v>
      </c>
      <c r="H4772" t="s">
        <v>142</v>
      </c>
      <c r="I4772" t="s">
        <v>142</v>
      </c>
    </row>
    <row r="4773" spans="1:9" x14ac:dyDescent="0.3">
      <c r="A4773" t="s">
        <v>140</v>
      </c>
      <c r="B4773" s="1">
        <v>42378</v>
      </c>
      <c r="C4773">
        <v>632490</v>
      </c>
      <c r="D4773">
        <v>51404</v>
      </c>
      <c r="E4773">
        <v>61.136699999999998</v>
      </c>
      <c r="F4773">
        <v>6.7933000000000003</v>
      </c>
      <c r="G4773" t="s">
        <v>95</v>
      </c>
      <c r="H4773" t="s">
        <v>142</v>
      </c>
      <c r="I4773" t="s">
        <v>142</v>
      </c>
    </row>
    <row r="4774" spans="1:9" x14ac:dyDescent="0.3">
      <c r="A4774" t="s">
        <v>140</v>
      </c>
      <c r="B4774" s="1">
        <v>42379</v>
      </c>
      <c r="C4774">
        <v>652814</v>
      </c>
      <c r="D4774">
        <v>62145</v>
      </c>
      <c r="E4774">
        <v>76.062600000000003</v>
      </c>
      <c r="F4774">
        <v>8.4514999999999993</v>
      </c>
      <c r="G4774" t="s">
        <v>95</v>
      </c>
      <c r="H4774" t="s">
        <v>142</v>
      </c>
      <c r="I4774" t="s">
        <v>142</v>
      </c>
    </row>
    <row r="4775" spans="1:9" x14ac:dyDescent="0.3">
      <c r="A4775" t="s">
        <v>140</v>
      </c>
      <c r="B4775" s="1">
        <v>42380</v>
      </c>
      <c r="C4775">
        <v>570835</v>
      </c>
      <c r="D4775">
        <v>55638</v>
      </c>
      <c r="E4775">
        <v>67.399299999999997</v>
      </c>
      <c r="F4775">
        <v>7.4888000000000003</v>
      </c>
      <c r="G4775" t="s">
        <v>95</v>
      </c>
      <c r="H4775" t="s">
        <v>142</v>
      </c>
      <c r="I4775" t="s">
        <v>142</v>
      </c>
    </row>
    <row r="4776" spans="1:9" x14ac:dyDescent="0.3">
      <c r="A4776" t="s">
        <v>140</v>
      </c>
      <c r="B4776" s="1">
        <v>42381</v>
      </c>
      <c r="C4776">
        <v>448317</v>
      </c>
      <c r="D4776">
        <v>50453</v>
      </c>
      <c r="E4776">
        <v>64.118300000000005</v>
      </c>
      <c r="F4776">
        <v>7.1241000000000003</v>
      </c>
      <c r="G4776" t="s">
        <v>95</v>
      </c>
      <c r="H4776" t="s">
        <v>142</v>
      </c>
      <c r="I4776" t="s">
        <v>142</v>
      </c>
    </row>
    <row r="4777" spans="1:9" x14ac:dyDescent="0.3">
      <c r="A4777" t="s">
        <v>140</v>
      </c>
      <c r="B4777" s="1">
        <v>42382</v>
      </c>
      <c r="C4777">
        <v>493729</v>
      </c>
      <c r="D4777">
        <v>51220</v>
      </c>
      <c r="E4777">
        <v>67.704099999999997</v>
      </c>
      <c r="F4777">
        <v>7.5227000000000004</v>
      </c>
      <c r="G4777" t="s">
        <v>95</v>
      </c>
      <c r="H4777" t="s">
        <v>142</v>
      </c>
      <c r="I4777" t="s">
        <v>142</v>
      </c>
    </row>
    <row r="4778" spans="1:9" x14ac:dyDescent="0.3">
      <c r="A4778" t="s">
        <v>140</v>
      </c>
      <c r="B4778" s="1">
        <v>42383</v>
      </c>
      <c r="C4778">
        <v>508059</v>
      </c>
      <c r="D4778">
        <v>48250</v>
      </c>
      <c r="E4778">
        <v>63.082599999999999</v>
      </c>
      <c r="F4778">
        <v>3.3197999999999999</v>
      </c>
      <c r="G4778" t="s">
        <v>95</v>
      </c>
      <c r="H4778" t="s">
        <v>142</v>
      </c>
      <c r="I4778" t="s">
        <v>142</v>
      </c>
    </row>
    <row r="4779" spans="1:9" x14ac:dyDescent="0.3">
      <c r="A4779" t="s">
        <v>140</v>
      </c>
      <c r="B4779" s="1">
        <v>42384</v>
      </c>
      <c r="C4779">
        <v>419387</v>
      </c>
      <c r="D4779">
        <v>51435</v>
      </c>
      <c r="E4779">
        <v>68.647599999999997</v>
      </c>
      <c r="F4779">
        <v>3.6126</v>
      </c>
      <c r="G4779" t="s">
        <v>95</v>
      </c>
      <c r="H4779" t="s">
        <v>142</v>
      </c>
      <c r="I4779" t="s">
        <v>142</v>
      </c>
    </row>
    <row r="4780" spans="1:9" x14ac:dyDescent="0.3">
      <c r="A4780" t="s">
        <v>140</v>
      </c>
      <c r="B4780" s="1">
        <v>42385</v>
      </c>
      <c r="C4780">
        <v>593802</v>
      </c>
      <c r="D4780">
        <v>64208</v>
      </c>
      <c r="E4780">
        <v>86.516499999999994</v>
      </c>
      <c r="F4780">
        <v>4.5530999999999997</v>
      </c>
      <c r="G4780" t="s">
        <v>95</v>
      </c>
      <c r="H4780" t="s">
        <v>142</v>
      </c>
      <c r="I4780" t="s">
        <v>142</v>
      </c>
    </row>
    <row r="4781" spans="1:9" x14ac:dyDescent="0.3">
      <c r="A4781" t="s">
        <v>140</v>
      </c>
      <c r="B4781" s="1">
        <v>42386</v>
      </c>
      <c r="C4781">
        <v>636128</v>
      </c>
      <c r="D4781">
        <v>70160</v>
      </c>
      <c r="E4781">
        <v>87.960800000000006</v>
      </c>
      <c r="F4781">
        <v>4.6288999999999998</v>
      </c>
      <c r="G4781" t="s">
        <v>95</v>
      </c>
      <c r="H4781" t="s">
        <v>142</v>
      </c>
      <c r="I4781" t="s">
        <v>142</v>
      </c>
    </row>
    <row r="4782" spans="1:9" x14ac:dyDescent="0.3">
      <c r="A4782" t="s">
        <v>140</v>
      </c>
      <c r="B4782" s="1">
        <v>42387</v>
      </c>
      <c r="C4782">
        <v>665223</v>
      </c>
      <c r="D4782">
        <v>88256</v>
      </c>
      <c r="E4782">
        <v>98.632099999999994</v>
      </c>
      <c r="F4782">
        <v>5.1905000000000001</v>
      </c>
      <c r="G4782" t="s">
        <v>95</v>
      </c>
      <c r="H4782" t="s">
        <v>142</v>
      </c>
      <c r="I4782" t="s">
        <v>142</v>
      </c>
    </row>
    <row r="4783" spans="1:9" x14ac:dyDescent="0.3">
      <c r="A4783" t="s">
        <v>140</v>
      </c>
      <c r="B4783" s="1">
        <v>42388</v>
      </c>
      <c r="C4783">
        <v>442140</v>
      </c>
      <c r="D4783">
        <v>65877</v>
      </c>
      <c r="E4783">
        <v>75.394300000000001</v>
      </c>
      <c r="F4783">
        <v>3.9678</v>
      </c>
      <c r="G4783" t="s">
        <v>95</v>
      </c>
      <c r="H4783" t="s">
        <v>142</v>
      </c>
      <c r="I4783" t="s">
        <v>142</v>
      </c>
    </row>
    <row r="4784" spans="1:9" x14ac:dyDescent="0.3">
      <c r="A4784" t="s">
        <v>140</v>
      </c>
      <c r="B4784" s="1">
        <v>42389</v>
      </c>
      <c r="C4784">
        <v>417060</v>
      </c>
      <c r="D4784">
        <v>73445</v>
      </c>
      <c r="E4784">
        <v>81.206400000000002</v>
      </c>
      <c r="F4784">
        <v>4.2732999999999999</v>
      </c>
      <c r="G4784" t="s">
        <v>95</v>
      </c>
      <c r="H4784" t="s">
        <v>142</v>
      </c>
      <c r="I4784" t="s">
        <v>142</v>
      </c>
    </row>
    <row r="4785" spans="1:9" x14ac:dyDescent="0.3">
      <c r="A4785" t="s">
        <v>140</v>
      </c>
      <c r="B4785" s="1">
        <v>42390</v>
      </c>
      <c r="C4785">
        <v>357301</v>
      </c>
      <c r="D4785">
        <v>66989</v>
      </c>
      <c r="E4785">
        <v>70.279399999999995</v>
      </c>
      <c r="F4785">
        <v>3.698</v>
      </c>
      <c r="G4785" t="s">
        <v>95</v>
      </c>
      <c r="H4785" t="s">
        <v>142</v>
      </c>
      <c r="I4785" t="s">
        <v>142</v>
      </c>
    </row>
    <row r="4786" spans="1:9" x14ac:dyDescent="0.3">
      <c r="A4786" t="s">
        <v>140</v>
      </c>
      <c r="B4786" s="1">
        <v>42391</v>
      </c>
      <c r="C4786">
        <v>381136</v>
      </c>
      <c r="D4786">
        <v>59693</v>
      </c>
      <c r="E4786">
        <v>62.507599999999996</v>
      </c>
      <c r="F4786">
        <v>3.2888999999999999</v>
      </c>
      <c r="G4786" t="s">
        <v>95</v>
      </c>
      <c r="H4786" t="s">
        <v>142</v>
      </c>
      <c r="I4786" t="s">
        <v>142</v>
      </c>
    </row>
    <row r="4787" spans="1:9" x14ac:dyDescent="0.3">
      <c r="A4787" t="s">
        <v>140</v>
      </c>
      <c r="B4787" s="1">
        <v>42392</v>
      </c>
      <c r="C4787">
        <v>418342</v>
      </c>
      <c r="D4787">
        <v>62525</v>
      </c>
      <c r="E4787">
        <v>65.709999999999994</v>
      </c>
      <c r="F4787">
        <v>3.4581</v>
      </c>
      <c r="G4787" t="s">
        <v>95</v>
      </c>
      <c r="H4787" t="s">
        <v>142</v>
      </c>
      <c r="I4787" t="s">
        <v>142</v>
      </c>
    </row>
    <row r="4788" spans="1:9" x14ac:dyDescent="0.3">
      <c r="A4788" t="s">
        <v>140</v>
      </c>
      <c r="B4788" s="1">
        <v>42393</v>
      </c>
      <c r="C4788">
        <v>589466</v>
      </c>
      <c r="D4788">
        <v>86295</v>
      </c>
      <c r="E4788">
        <v>89.901700000000005</v>
      </c>
      <c r="F4788">
        <v>4.7313999999999998</v>
      </c>
      <c r="G4788" t="s">
        <v>95</v>
      </c>
      <c r="H4788" t="s">
        <v>142</v>
      </c>
      <c r="I4788" t="s">
        <v>142</v>
      </c>
    </row>
    <row r="4789" spans="1:9" x14ac:dyDescent="0.3">
      <c r="A4789" t="s">
        <v>140</v>
      </c>
      <c r="B4789" s="1">
        <v>42394</v>
      </c>
      <c r="C4789">
        <v>482382</v>
      </c>
      <c r="D4789">
        <v>79685</v>
      </c>
      <c r="E4789">
        <v>86.707300000000004</v>
      </c>
      <c r="F4789">
        <v>4.5629</v>
      </c>
      <c r="G4789" t="s">
        <v>95</v>
      </c>
      <c r="H4789" t="s">
        <v>142</v>
      </c>
      <c r="I4789" t="s">
        <v>142</v>
      </c>
    </row>
    <row r="4790" spans="1:9" x14ac:dyDescent="0.3">
      <c r="A4790" t="s">
        <v>140</v>
      </c>
      <c r="B4790" s="1">
        <v>42395</v>
      </c>
      <c r="C4790">
        <v>417980</v>
      </c>
      <c r="D4790">
        <v>64325</v>
      </c>
      <c r="E4790">
        <v>68.022800000000004</v>
      </c>
      <c r="F4790">
        <v>3.5794999999999999</v>
      </c>
      <c r="G4790" t="s">
        <v>95</v>
      </c>
      <c r="H4790" t="s">
        <v>142</v>
      </c>
      <c r="I4790" t="s">
        <v>142</v>
      </c>
    </row>
    <row r="4791" spans="1:9" x14ac:dyDescent="0.3">
      <c r="A4791" t="s">
        <v>140</v>
      </c>
      <c r="B4791" s="1">
        <v>42396</v>
      </c>
      <c r="C4791">
        <v>409333</v>
      </c>
      <c r="D4791">
        <v>67282</v>
      </c>
      <c r="E4791">
        <v>69.888300000000001</v>
      </c>
      <c r="F4791">
        <v>3.6778</v>
      </c>
      <c r="G4791" t="s">
        <v>95</v>
      </c>
      <c r="H4791" t="s">
        <v>142</v>
      </c>
      <c r="I4791" t="s">
        <v>142</v>
      </c>
    </row>
    <row r="4792" spans="1:9" x14ac:dyDescent="0.3">
      <c r="A4792" t="s">
        <v>140</v>
      </c>
      <c r="B4792" s="1">
        <v>42397</v>
      </c>
      <c r="C4792">
        <v>373857</v>
      </c>
      <c r="D4792">
        <v>65788</v>
      </c>
      <c r="E4792">
        <v>67.138300000000001</v>
      </c>
      <c r="F4792">
        <v>3.5329999999999999</v>
      </c>
      <c r="G4792" t="s">
        <v>95</v>
      </c>
      <c r="H4792" t="s">
        <v>142</v>
      </c>
      <c r="I4792" t="s">
        <v>142</v>
      </c>
    </row>
    <row r="4793" spans="1:9" x14ac:dyDescent="0.3">
      <c r="A4793" t="s">
        <v>140</v>
      </c>
      <c r="B4793" s="1">
        <v>42398</v>
      </c>
      <c r="C4793">
        <v>330646</v>
      </c>
      <c r="D4793">
        <v>59555</v>
      </c>
      <c r="E4793">
        <v>60.412700000000001</v>
      </c>
      <c r="F4793">
        <v>3.1789999999999998</v>
      </c>
      <c r="G4793" t="s">
        <v>95</v>
      </c>
      <c r="H4793" t="s">
        <v>142</v>
      </c>
      <c r="I4793" t="s">
        <v>142</v>
      </c>
    </row>
    <row r="4794" spans="1:9" x14ac:dyDescent="0.3">
      <c r="A4794" t="s">
        <v>140</v>
      </c>
      <c r="B4794" s="1">
        <v>42399</v>
      </c>
      <c r="C4794">
        <v>406520</v>
      </c>
      <c r="D4794">
        <v>57565</v>
      </c>
      <c r="E4794">
        <v>57.443800000000003</v>
      </c>
      <c r="F4794">
        <v>3.0234000000000001</v>
      </c>
      <c r="G4794" t="s">
        <v>95</v>
      </c>
      <c r="H4794" t="s">
        <v>142</v>
      </c>
      <c r="I4794" t="s">
        <v>142</v>
      </c>
    </row>
    <row r="4795" spans="1:9" x14ac:dyDescent="0.3">
      <c r="A4795" t="s">
        <v>140</v>
      </c>
      <c r="B4795" s="1">
        <v>42400</v>
      </c>
      <c r="C4795">
        <v>593110</v>
      </c>
      <c r="D4795">
        <v>78046</v>
      </c>
      <c r="E4795">
        <v>79.987899999999996</v>
      </c>
      <c r="F4795">
        <v>4.2089999999999996</v>
      </c>
      <c r="G4795" t="s">
        <v>95</v>
      </c>
      <c r="H4795" t="s">
        <v>142</v>
      </c>
      <c r="I4795" t="s">
        <v>142</v>
      </c>
    </row>
    <row r="4796" spans="1:9" x14ac:dyDescent="0.3">
      <c r="A4796" t="s">
        <v>140</v>
      </c>
      <c r="B4796" s="1">
        <v>42402</v>
      </c>
      <c r="C4796">
        <v>407503</v>
      </c>
      <c r="D4796">
        <v>68858</v>
      </c>
      <c r="E4796">
        <v>73.546199999999999</v>
      </c>
      <c r="F4796">
        <v>3.87</v>
      </c>
      <c r="G4796" t="s">
        <v>95</v>
      </c>
      <c r="H4796" t="s">
        <v>142</v>
      </c>
      <c r="I4796" t="s">
        <v>142</v>
      </c>
    </row>
    <row r="4797" spans="1:9" x14ac:dyDescent="0.3">
      <c r="A4797" t="s">
        <v>140</v>
      </c>
      <c r="B4797" s="1">
        <v>42401</v>
      </c>
      <c r="C4797">
        <v>502969</v>
      </c>
      <c r="D4797">
        <v>71798</v>
      </c>
      <c r="E4797">
        <v>76.584900000000005</v>
      </c>
      <c r="F4797">
        <v>4.0301</v>
      </c>
      <c r="G4797" t="s">
        <v>95</v>
      </c>
      <c r="H4797" t="s">
        <v>142</v>
      </c>
      <c r="I4797" t="s">
        <v>142</v>
      </c>
    </row>
    <row r="4798" spans="1:9" x14ac:dyDescent="0.3">
      <c r="A4798" t="s">
        <v>140</v>
      </c>
      <c r="B4798" s="1">
        <v>42403</v>
      </c>
      <c r="C4798">
        <v>334544</v>
      </c>
      <c r="D4798">
        <v>49241</v>
      </c>
      <c r="E4798">
        <v>50.010100000000001</v>
      </c>
      <c r="F4798">
        <v>2.6316000000000002</v>
      </c>
      <c r="G4798" t="s">
        <v>95</v>
      </c>
      <c r="H4798" t="s">
        <v>142</v>
      </c>
      <c r="I4798" t="s">
        <v>142</v>
      </c>
    </row>
    <row r="4799" spans="1:9" x14ac:dyDescent="0.3">
      <c r="A4799" t="s">
        <v>140</v>
      </c>
      <c r="B4799" s="1">
        <v>42404</v>
      </c>
      <c r="C4799">
        <v>336726</v>
      </c>
      <c r="D4799">
        <v>58376</v>
      </c>
      <c r="E4799">
        <v>55.931100000000001</v>
      </c>
      <c r="F4799">
        <v>2.9424999999999999</v>
      </c>
      <c r="G4799" t="s">
        <v>95</v>
      </c>
      <c r="H4799" t="s">
        <v>142</v>
      </c>
      <c r="I4799" t="s">
        <v>142</v>
      </c>
    </row>
    <row r="4800" spans="1:9" x14ac:dyDescent="0.3">
      <c r="A4800" t="s">
        <v>140</v>
      </c>
      <c r="B4800" s="1">
        <v>42405</v>
      </c>
      <c r="C4800">
        <v>361698</v>
      </c>
      <c r="D4800">
        <v>68603</v>
      </c>
      <c r="E4800">
        <v>65.204800000000006</v>
      </c>
      <c r="F4800">
        <v>3.4310999999999998</v>
      </c>
      <c r="G4800" t="s">
        <v>95</v>
      </c>
      <c r="H4800" t="s">
        <v>142</v>
      </c>
      <c r="I4800" t="s">
        <v>142</v>
      </c>
    </row>
    <row r="4801" spans="1:9" x14ac:dyDescent="0.3">
      <c r="A4801" t="s">
        <v>140</v>
      </c>
      <c r="B4801" s="1">
        <v>42406</v>
      </c>
      <c r="C4801">
        <v>358377</v>
      </c>
      <c r="D4801">
        <v>72864</v>
      </c>
      <c r="E4801">
        <v>66.616699999999994</v>
      </c>
      <c r="F4801">
        <v>3.5059999999999998</v>
      </c>
      <c r="G4801" t="s">
        <v>95</v>
      </c>
      <c r="H4801" t="s">
        <v>142</v>
      </c>
      <c r="I4801" t="s">
        <v>142</v>
      </c>
    </row>
    <row r="4802" spans="1:9" x14ac:dyDescent="0.3">
      <c r="A4802" t="s">
        <v>140</v>
      </c>
      <c r="B4802" s="1">
        <v>42407</v>
      </c>
      <c r="C4802">
        <v>387473</v>
      </c>
      <c r="D4802">
        <v>55161</v>
      </c>
      <c r="E4802">
        <v>54.847099999999998</v>
      </c>
      <c r="F4802">
        <v>2.8868999999999998</v>
      </c>
      <c r="G4802" t="s">
        <v>95</v>
      </c>
      <c r="H4802" t="s">
        <v>142</v>
      </c>
      <c r="I4802" t="s">
        <v>142</v>
      </c>
    </row>
    <row r="4803" spans="1:9" x14ac:dyDescent="0.3">
      <c r="A4803" t="s">
        <v>140</v>
      </c>
      <c r="B4803" s="1">
        <v>42408</v>
      </c>
      <c r="C4803">
        <v>407462</v>
      </c>
      <c r="D4803">
        <v>51127</v>
      </c>
      <c r="E4803">
        <v>54.244900000000001</v>
      </c>
      <c r="F4803">
        <v>2.8549000000000002</v>
      </c>
      <c r="G4803" t="s">
        <v>95</v>
      </c>
      <c r="H4803" t="s">
        <v>142</v>
      </c>
      <c r="I4803" t="s">
        <v>142</v>
      </c>
    </row>
    <row r="4804" spans="1:9" x14ac:dyDescent="0.3">
      <c r="A4804" t="s">
        <v>140</v>
      </c>
      <c r="B4804" s="1">
        <v>42409</v>
      </c>
      <c r="C4804">
        <v>339291</v>
      </c>
      <c r="D4804">
        <v>68356</v>
      </c>
      <c r="E4804">
        <v>70.731800000000007</v>
      </c>
      <c r="F4804">
        <v>3.7233000000000001</v>
      </c>
      <c r="G4804" t="s">
        <v>95</v>
      </c>
      <c r="H4804" t="s">
        <v>142</v>
      </c>
      <c r="I4804" t="s">
        <v>142</v>
      </c>
    </row>
    <row r="4805" spans="1:9" x14ac:dyDescent="0.3">
      <c r="A4805" t="s">
        <v>140</v>
      </c>
      <c r="B4805" s="1">
        <v>42410</v>
      </c>
      <c r="C4805">
        <v>325237</v>
      </c>
      <c r="D4805">
        <v>56541</v>
      </c>
      <c r="E4805">
        <v>55.341999999999999</v>
      </c>
      <c r="F4805">
        <v>2.9121999999999999</v>
      </c>
      <c r="G4805" t="s">
        <v>95</v>
      </c>
      <c r="H4805" t="s">
        <v>142</v>
      </c>
      <c r="I4805" t="s">
        <v>142</v>
      </c>
    </row>
    <row r="4806" spans="1:9" x14ac:dyDescent="0.3">
      <c r="A4806" t="s">
        <v>140</v>
      </c>
      <c r="B4806" s="1">
        <v>42411</v>
      </c>
      <c r="C4806">
        <v>366455</v>
      </c>
      <c r="D4806">
        <v>59121</v>
      </c>
      <c r="E4806">
        <v>57.105499999999999</v>
      </c>
      <c r="F4806">
        <v>3.0049000000000001</v>
      </c>
      <c r="G4806" t="s">
        <v>95</v>
      </c>
      <c r="H4806" t="s">
        <v>142</v>
      </c>
      <c r="I4806" t="s">
        <v>142</v>
      </c>
    </row>
    <row r="4807" spans="1:9" x14ac:dyDescent="0.3">
      <c r="A4807" t="s">
        <v>140</v>
      </c>
      <c r="B4807" s="1">
        <v>42412</v>
      </c>
      <c r="C4807">
        <v>318063</v>
      </c>
      <c r="D4807">
        <v>65436</v>
      </c>
      <c r="E4807">
        <v>59.482500000000002</v>
      </c>
      <c r="F4807">
        <v>3.1301000000000001</v>
      </c>
      <c r="G4807" t="s">
        <v>95</v>
      </c>
      <c r="H4807" t="s">
        <v>142</v>
      </c>
      <c r="I4807" t="s">
        <v>142</v>
      </c>
    </row>
    <row r="4808" spans="1:9" x14ac:dyDescent="0.3">
      <c r="A4808" t="s">
        <v>140</v>
      </c>
      <c r="B4808" s="1">
        <v>42413</v>
      </c>
      <c r="C4808">
        <v>334161</v>
      </c>
      <c r="D4808">
        <v>56642</v>
      </c>
      <c r="E4808">
        <v>52.806399999999996</v>
      </c>
      <c r="F4808">
        <v>2.7791999999999999</v>
      </c>
      <c r="G4808" t="s">
        <v>95</v>
      </c>
      <c r="H4808" t="s">
        <v>142</v>
      </c>
      <c r="I4808" t="s">
        <v>142</v>
      </c>
    </row>
    <row r="4809" spans="1:9" x14ac:dyDescent="0.3">
      <c r="A4809" t="s">
        <v>140</v>
      </c>
      <c r="B4809" s="1">
        <v>42414</v>
      </c>
      <c r="C4809">
        <v>431291</v>
      </c>
      <c r="D4809">
        <v>62841</v>
      </c>
      <c r="E4809">
        <v>63.09</v>
      </c>
      <c r="F4809">
        <v>3.3203999999999998</v>
      </c>
      <c r="G4809" t="s">
        <v>95</v>
      </c>
      <c r="H4809" t="s">
        <v>142</v>
      </c>
      <c r="I4809" t="s">
        <v>142</v>
      </c>
    </row>
    <row r="4810" spans="1:9" x14ac:dyDescent="0.3">
      <c r="A4810" t="s">
        <v>140</v>
      </c>
      <c r="B4810" s="1">
        <v>42415</v>
      </c>
      <c r="C4810">
        <v>535712</v>
      </c>
      <c r="D4810">
        <v>85360</v>
      </c>
      <c r="E4810">
        <v>89.777699999999996</v>
      </c>
      <c r="F4810">
        <v>4.7248000000000001</v>
      </c>
      <c r="G4810" t="s">
        <v>95</v>
      </c>
      <c r="H4810" t="s">
        <v>142</v>
      </c>
      <c r="I4810" t="s">
        <v>142</v>
      </c>
    </row>
    <row r="4811" spans="1:9" x14ac:dyDescent="0.3">
      <c r="A4811" t="s">
        <v>140</v>
      </c>
      <c r="B4811" s="1">
        <v>42416</v>
      </c>
      <c r="C4811">
        <v>433351</v>
      </c>
      <c r="D4811">
        <v>76400</v>
      </c>
      <c r="E4811">
        <v>79.033799999999999</v>
      </c>
      <c r="F4811">
        <v>4.1592000000000002</v>
      </c>
      <c r="G4811" t="s">
        <v>95</v>
      </c>
      <c r="H4811" t="s">
        <v>142</v>
      </c>
      <c r="I4811" t="s">
        <v>142</v>
      </c>
    </row>
    <row r="4812" spans="1:9" x14ac:dyDescent="0.3">
      <c r="A4812" t="s">
        <v>140</v>
      </c>
      <c r="B4812" s="1">
        <v>42417</v>
      </c>
      <c r="C4812">
        <v>408253</v>
      </c>
      <c r="D4812">
        <v>67360</v>
      </c>
      <c r="E4812">
        <v>73.341999999999999</v>
      </c>
      <c r="F4812">
        <v>3.8595999999999999</v>
      </c>
      <c r="G4812" t="s">
        <v>95</v>
      </c>
      <c r="H4812" t="s">
        <v>142</v>
      </c>
      <c r="I4812" t="s">
        <v>142</v>
      </c>
    </row>
    <row r="4813" spans="1:9" x14ac:dyDescent="0.3">
      <c r="A4813" t="s">
        <v>140</v>
      </c>
      <c r="B4813" s="1">
        <v>42418</v>
      </c>
      <c r="C4813">
        <v>380953</v>
      </c>
      <c r="D4813">
        <v>73375</v>
      </c>
      <c r="E4813">
        <v>80.343000000000004</v>
      </c>
      <c r="F4813">
        <v>4.2282999999999999</v>
      </c>
      <c r="G4813" t="s">
        <v>95</v>
      </c>
      <c r="H4813" t="s">
        <v>142</v>
      </c>
      <c r="I4813" t="s">
        <v>142</v>
      </c>
    </row>
    <row r="4814" spans="1:9" x14ac:dyDescent="0.3">
      <c r="A4814" t="s">
        <v>140</v>
      </c>
      <c r="B4814" s="1">
        <v>42419</v>
      </c>
      <c r="C4814">
        <v>304602</v>
      </c>
      <c r="D4814">
        <v>65571</v>
      </c>
      <c r="E4814">
        <v>68.945700000000002</v>
      </c>
      <c r="F4814">
        <v>3.6288999999999998</v>
      </c>
      <c r="G4814" t="s">
        <v>95</v>
      </c>
      <c r="H4814" t="s">
        <v>142</v>
      </c>
      <c r="I4814" t="s">
        <v>142</v>
      </c>
    </row>
    <row r="4815" spans="1:9" x14ac:dyDescent="0.3">
      <c r="A4815" t="s">
        <v>140</v>
      </c>
      <c r="B4815" s="1">
        <v>42420</v>
      </c>
      <c r="C4815">
        <v>375490</v>
      </c>
      <c r="D4815">
        <v>60311</v>
      </c>
      <c r="E4815">
        <v>62.019199999999998</v>
      </c>
      <c r="F4815">
        <v>3.2641</v>
      </c>
      <c r="G4815" t="s">
        <v>95</v>
      </c>
      <c r="H4815" t="s">
        <v>142</v>
      </c>
      <c r="I4815" t="s">
        <v>142</v>
      </c>
    </row>
    <row r="4816" spans="1:9" x14ac:dyDescent="0.3">
      <c r="A4816" t="s">
        <v>140</v>
      </c>
      <c r="B4816" s="1">
        <v>42421</v>
      </c>
      <c r="C4816">
        <v>617561</v>
      </c>
      <c r="D4816">
        <v>92894</v>
      </c>
      <c r="E4816">
        <v>96.834999999999994</v>
      </c>
      <c r="F4816">
        <v>5.0965999999999996</v>
      </c>
      <c r="G4816" t="s">
        <v>95</v>
      </c>
      <c r="H4816" t="s">
        <v>142</v>
      </c>
      <c r="I4816" t="s">
        <v>142</v>
      </c>
    </row>
    <row r="4817" spans="1:9" x14ac:dyDescent="0.3">
      <c r="A4817" t="s">
        <v>140</v>
      </c>
      <c r="B4817" s="1">
        <v>42422</v>
      </c>
      <c r="C4817">
        <v>597224</v>
      </c>
      <c r="D4817">
        <v>97780</v>
      </c>
      <c r="E4817">
        <v>103.5728</v>
      </c>
      <c r="F4817">
        <v>5.4515000000000002</v>
      </c>
      <c r="G4817" t="s">
        <v>95</v>
      </c>
      <c r="H4817" t="s">
        <v>142</v>
      </c>
      <c r="I4817" t="s">
        <v>142</v>
      </c>
    </row>
    <row r="4818" spans="1:9" x14ac:dyDescent="0.3">
      <c r="A4818" t="s">
        <v>140</v>
      </c>
      <c r="B4818" s="1">
        <v>42423</v>
      </c>
      <c r="C4818">
        <v>438735</v>
      </c>
      <c r="D4818">
        <v>79389</v>
      </c>
      <c r="E4818">
        <v>81.878</v>
      </c>
      <c r="F4818">
        <v>4.3097000000000003</v>
      </c>
      <c r="G4818" t="s">
        <v>95</v>
      </c>
      <c r="H4818" t="s">
        <v>142</v>
      </c>
      <c r="I4818" t="s">
        <v>142</v>
      </c>
    </row>
    <row r="4819" spans="1:9" x14ac:dyDescent="0.3">
      <c r="A4819" t="s">
        <v>17</v>
      </c>
      <c r="B4819" s="1">
        <v>42312</v>
      </c>
      <c r="C4819">
        <v>166963</v>
      </c>
      <c r="D4819">
        <v>63867</v>
      </c>
      <c r="E4819">
        <v>40.264899999999997</v>
      </c>
      <c r="F4819">
        <v>13.4208</v>
      </c>
      <c r="G4819" t="s">
        <v>95</v>
      </c>
      <c r="H4819" t="s">
        <v>142</v>
      </c>
      <c r="I4819" t="s">
        <v>142</v>
      </c>
    </row>
    <row r="4820" spans="1:9" x14ac:dyDescent="0.3">
      <c r="A4820" t="s">
        <v>17</v>
      </c>
      <c r="B4820" s="1">
        <v>42313</v>
      </c>
      <c r="C4820">
        <v>240235</v>
      </c>
      <c r="D4820">
        <v>105758</v>
      </c>
      <c r="E4820">
        <v>84.051000000000002</v>
      </c>
      <c r="F4820">
        <v>28.016100000000002</v>
      </c>
      <c r="G4820" t="s">
        <v>95</v>
      </c>
      <c r="H4820" t="s">
        <v>142</v>
      </c>
      <c r="I4820" t="s">
        <v>142</v>
      </c>
    </row>
    <row r="4821" spans="1:9" x14ac:dyDescent="0.3">
      <c r="A4821" t="s">
        <v>17</v>
      </c>
      <c r="B4821" s="1">
        <v>42314</v>
      </c>
      <c r="C4821">
        <v>238757</v>
      </c>
      <c r="D4821">
        <v>129178</v>
      </c>
      <c r="E4821">
        <v>129.178</v>
      </c>
      <c r="F4821">
        <v>22.3306</v>
      </c>
      <c r="G4821" t="s">
        <v>95</v>
      </c>
      <c r="H4821" t="s">
        <v>142</v>
      </c>
      <c r="I4821" t="s">
        <v>142</v>
      </c>
    </row>
    <row r="4822" spans="1:9" x14ac:dyDescent="0.3">
      <c r="A4822" t="s">
        <v>17</v>
      </c>
      <c r="B4822" s="1">
        <v>42316</v>
      </c>
      <c r="C4822">
        <v>83482</v>
      </c>
      <c r="D4822">
        <v>17320</v>
      </c>
      <c r="E4822">
        <v>17.32</v>
      </c>
      <c r="F4822">
        <v>4.6275000000000004</v>
      </c>
      <c r="G4822" t="s">
        <v>95</v>
      </c>
      <c r="H4822" t="s">
        <v>142</v>
      </c>
      <c r="I4822" t="s">
        <v>142</v>
      </c>
    </row>
    <row r="4823" spans="1:9" x14ac:dyDescent="0.3">
      <c r="A4823" t="s">
        <v>17</v>
      </c>
      <c r="B4823" s="1">
        <v>42315</v>
      </c>
      <c r="C4823">
        <v>77276</v>
      </c>
      <c r="D4823">
        <v>44546</v>
      </c>
      <c r="E4823">
        <v>44.545999999999999</v>
      </c>
      <c r="F4823">
        <v>7.7138999999999998</v>
      </c>
      <c r="G4823" t="s">
        <v>95</v>
      </c>
      <c r="H4823" t="s">
        <v>142</v>
      </c>
      <c r="I4823" t="s">
        <v>142</v>
      </c>
    </row>
    <row r="4824" spans="1:9" x14ac:dyDescent="0.3">
      <c r="A4824" t="s">
        <v>17</v>
      </c>
      <c r="B4824" s="1">
        <v>42317</v>
      </c>
      <c r="C4824">
        <v>98148</v>
      </c>
      <c r="D4824">
        <v>20896</v>
      </c>
      <c r="E4824">
        <v>20.896000000000001</v>
      </c>
      <c r="F4824">
        <v>6.367</v>
      </c>
      <c r="G4824" t="s">
        <v>95</v>
      </c>
      <c r="H4824" t="s">
        <v>142</v>
      </c>
      <c r="I4824" t="s">
        <v>142</v>
      </c>
    </row>
    <row r="4825" spans="1:9" x14ac:dyDescent="0.3">
      <c r="A4825" t="s">
        <v>17</v>
      </c>
      <c r="B4825" s="1">
        <v>42318</v>
      </c>
      <c r="C4825">
        <v>71490</v>
      </c>
      <c r="D4825">
        <v>17540</v>
      </c>
      <c r="E4825">
        <v>17.523</v>
      </c>
      <c r="F4825">
        <v>5.8402000000000003</v>
      </c>
      <c r="G4825" t="s">
        <v>95</v>
      </c>
      <c r="H4825" t="s">
        <v>142</v>
      </c>
      <c r="I4825" t="s">
        <v>142</v>
      </c>
    </row>
    <row r="4826" spans="1:9" x14ac:dyDescent="0.3">
      <c r="A4826" t="s">
        <v>17</v>
      </c>
      <c r="B4826" s="1">
        <v>42319</v>
      </c>
      <c r="C4826">
        <v>61313</v>
      </c>
      <c r="D4826">
        <v>14324</v>
      </c>
      <c r="E4826">
        <v>14.324</v>
      </c>
      <c r="F4826">
        <v>4.2202999999999999</v>
      </c>
      <c r="G4826" t="s">
        <v>95</v>
      </c>
      <c r="H4826" t="s">
        <v>142</v>
      </c>
      <c r="I4826" t="s">
        <v>142</v>
      </c>
    </row>
    <row r="4827" spans="1:9" x14ac:dyDescent="0.3">
      <c r="A4827" t="s">
        <v>17</v>
      </c>
      <c r="B4827" s="1">
        <v>42320</v>
      </c>
      <c r="C4827">
        <v>54127</v>
      </c>
      <c r="D4827">
        <v>13716</v>
      </c>
      <c r="E4827">
        <v>13.715999999999999</v>
      </c>
      <c r="F4827">
        <v>4.1745000000000001</v>
      </c>
      <c r="G4827" t="s">
        <v>95</v>
      </c>
      <c r="H4827" t="s">
        <v>142</v>
      </c>
      <c r="I4827" t="s">
        <v>142</v>
      </c>
    </row>
    <row r="4828" spans="1:9" x14ac:dyDescent="0.3">
      <c r="A4828" t="s">
        <v>17</v>
      </c>
      <c r="B4828" s="1">
        <v>42321</v>
      </c>
      <c r="C4828">
        <v>54202</v>
      </c>
      <c r="D4828">
        <v>13601</v>
      </c>
      <c r="E4828">
        <v>13.601000000000001</v>
      </c>
      <c r="F4828">
        <v>3.9710000000000001</v>
      </c>
      <c r="G4828" t="s">
        <v>95</v>
      </c>
      <c r="H4828" t="s">
        <v>142</v>
      </c>
      <c r="I4828" t="s">
        <v>142</v>
      </c>
    </row>
    <row r="4829" spans="1:9" x14ac:dyDescent="0.3">
      <c r="A4829" t="s">
        <v>17</v>
      </c>
      <c r="B4829" s="1">
        <v>42322</v>
      </c>
      <c r="C4829">
        <v>51459</v>
      </c>
      <c r="D4829">
        <v>13094</v>
      </c>
      <c r="E4829">
        <v>13.1248</v>
      </c>
      <c r="F4829">
        <v>4.3733000000000004</v>
      </c>
      <c r="G4829" t="s">
        <v>95</v>
      </c>
      <c r="H4829" t="s">
        <v>142</v>
      </c>
      <c r="I4829" t="s">
        <v>142</v>
      </c>
    </row>
    <row r="4830" spans="1:9" x14ac:dyDescent="0.3">
      <c r="A4830" t="s">
        <v>17</v>
      </c>
      <c r="B4830" s="1">
        <v>42323</v>
      </c>
      <c r="C4830">
        <v>94724</v>
      </c>
      <c r="D4830">
        <v>18890</v>
      </c>
      <c r="E4830">
        <v>18.89</v>
      </c>
      <c r="F4830">
        <v>5.2668999999999997</v>
      </c>
      <c r="G4830" t="s">
        <v>95</v>
      </c>
      <c r="H4830" t="s">
        <v>142</v>
      </c>
      <c r="I4830" t="s">
        <v>142</v>
      </c>
    </row>
    <row r="4831" spans="1:9" x14ac:dyDescent="0.3">
      <c r="A4831" t="s">
        <v>17</v>
      </c>
      <c r="B4831" s="1">
        <v>42324</v>
      </c>
      <c r="C4831">
        <v>100296</v>
      </c>
      <c r="D4831">
        <v>28072</v>
      </c>
      <c r="E4831">
        <v>28.071999999999999</v>
      </c>
      <c r="F4831">
        <v>8.3774999999999995</v>
      </c>
      <c r="G4831" t="s">
        <v>95</v>
      </c>
      <c r="H4831" t="s">
        <v>142</v>
      </c>
      <c r="I4831" t="s">
        <v>142</v>
      </c>
    </row>
    <row r="4832" spans="1:9" x14ac:dyDescent="0.3">
      <c r="A4832" t="s">
        <v>17</v>
      </c>
      <c r="B4832" s="1">
        <v>42325</v>
      </c>
      <c r="C4832">
        <v>78412</v>
      </c>
      <c r="D4832">
        <v>23504</v>
      </c>
      <c r="E4832">
        <v>23.953800000000001</v>
      </c>
      <c r="F4832">
        <v>7.9832000000000001</v>
      </c>
      <c r="G4832" t="s">
        <v>95</v>
      </c>
      <c r="H4832" t="s">
        <v>142</v>
      </c>
      <c r="I4832" t="s">
        <v>142</v>
      </c>
    </row>
    <row r="4833" spans="1:9" x14ac:dyDescent="0.3">
      <c r="A4833" t="s">
        <v>17</v>
      </c>
      <c r="B4833" s="1">
        <v>42326</v>
      </c>
      <c r="C4833">
        <v>54115</v>
      </c>
      <c r="D4833">
        <v>16428</v>
      </c>
      <c r="E4833">
        <v>16.428000000000001</v>
      </c>
      <c r="F4833">
        <v>6.6563999999999997</v>
      </c>
      <c r="G4833" t="s">
        <v>95</v>
      </c>
      <c r="H4833" t="s">
        <v>142</v>
      </c>
      <c r="I4833" t="s">
        <v>142</v>
      </c>
    </row>
    <row r="4834" spans="1:9" x14ac:dyDescent="0.3">
      <c r="A4834" t="s">
        <v>17</v>
      </c>
      <c r="B4834" s="1">
        <v>42327</v>
      </c>
      <c r="C4834">
        <v>49281</v>
      </c>
      <c r="D4834">
        <v>12854</v>
      </c>
      <c r="E4834">
        <v>12.853999999999999</v>
      </c>
      <c r="F4834">
        <v>5.2248000000000001</v>
      </c>
      <c r="G4834" t="s">
        <v>95</v>
      </c>
      <c r="H4834" t="s">
        <v>142</v>
      </c>
      <c r="I4834" t="s">
        <v>142</v>
      </c>
    </row>
    <row r="4835" spans="1:9" x14ac:dyDescent="0.3">
      <c r="A4835" t="s">
        <v>17</v>
      </c>
      <c r="B4835" s="1">
        <v>42328</v>
      </c>
      <c r="C4835">
        <v>41907</v>
      </c>
      <c r="D4835">
        <v>13140</v>
      </c>
      <c r="E4835">
        <v>16.2879</v>
      </c>
      <c r="F4835">
        <v>1.8098000000000001</v>
      </c>
      <c r="G4835" t="s">
        <v>95</v>
      </c>
      <c r="H4835" t="s">
        <v>142</v>
      </c>
      <c r="I4835" t="s">
        <v>142</v>
      </c>
    </row>
    <row r="4836" spans="1:9" x14ac:dyDescent="0.3">
      <c r="A4836" t="s">
        <v>17</v>
      </c>
      <c r="B4836" s="1">
        <v>42329</v>
      </c>
      <c r="C4836">
        <v>35143</v>
      </c>
      <c r="D4836">
        <v>7770</v>
      </c>
      <c r="E4836">
        <v>9.1658000000000008</v>
      </c>
      <c r="F4836">
        <v>1.0187999999999999</v>
      </c>
      <c r="G4836" t="s">
        <v>95</v>
      </c>
      <c r="H4836" t="s">
        <v>142</v>
      </c>
      <c r="I4836" t="s">
        <v>142</v>
      </c>
    </row>
    <row r="4837" spans="1:9" x14ac:dyDescent="0.3">
      <c r="A4837" t="s">
        <v>17</v>
      </c>
      <c r="B4837" s="1">
        <v>42330</v>
      </c>
      <c r="C4837">
        <v>52406</v>
      </c>
      <c r="D4837">
        <v>8528</v>
      </c>
      <c r="E4837">
        <v>9.6701999999999995</v>
      </c>
      <c r="F4837">
        <v>1.0746</v>
      </c>
      <c r="G4837" t="s">
        <v>95</v>
      </c>
      <c r="H4837" t="s">
        <v>142</v>
      </c>
      <c r="I4837" t="s">
        <v>142</v>
      </c>
    </row>
    <row r="4838" spans="1:9" x14ac:dyDescent="0.3">
      <c r="A4838" t="s">
        <v>17</v>
      </c>
      <c r="B4838" s="1">
        <v>42331</v>
      </c>
      <c r="C4838">
        <v>58323</v>
      </c>
      <c r="D4838">
        <v>12357</v>
      </c>
      <c r="E4838">
        <v>15.468</v>
      </c>
      <c r="F4838">
        <v>1.7186999999999999</v>
      </c>
      <c r="G4838" t="s">
        <v>95</v>
      </c>
      <c r="H4838" t="s">
        <v>142</v>
      </c>
      <c r="I4838" t="s">
        <v>142</v>
      </c>
    </row>
    <row r="4839" spans="1:9" x14ac:dyDescent="0.3">
      <c r="A4839" t="s">
        <v>17</v>
      </c>
      <c r="B4839" s="1">
        <v>42332</v>
      </c>
      <c r="C4839">
        <v>43966</v>
      </c>
      <c r="D4839">
        <v>10873</v>
      </c>
      <c r="E4839">
        <v>13.5311</v>
      </c>
      <c r="F4839">
        <v>1.5032000000000001</v>
      </c>
      <c r="G4839" t="s">
        <v>95</v>
      </c>
      <c r="H4839" t="s">
        <v>142</v>
      </c>
      <c r="I4839" t="s">
        <v>142</v>
      </c>
    </row>
    <row r="4840" spans="1:9" x14ac:dyDescent="0.3">
      <c r="A4840" t="s">
        <v>17</v>
      </c>
      <c r="B4840" s="1">
        <v>42333</v>
      </c>
      <c r="C4840">
        <v>30672</v>
      </c>
      <c r="D4840">
        <v>7998</v>
      </c>
      <c r="E4840">
        <v>9.4268999999999998</v>
      </c>
      <c r="F4840">
        <v>1.0478000000000001</v>
      </c>
      <c r="G4840" t="s">
        <v>95</v>
      </c>
      <c r="H4840" t="s">
        <v>142</v>
      </c>
      <c r="I4840" t="s">
        <v>142</v>
      </c>
    </row>
    <row r="4841" spans="1:9" x14ac:dyDescent="0.3">
      <c r="A4841" t="s">
        <v>17</v>
      </c>
      <c r="B4841" s="1">
        <v>42334</v>
      </c>
      <c r="C4841">
        <v>24150</v>
      </c>
      <c r="D4841">
        <v>5175</v>
      </c>
      <c r="E4841">
        <v>6.3886000000000003</v>
      </c>
      <c r="F4841">
        <v>0.70940000000000003</v>
      </c>
      <c r="G4841" t="s">
        <v>95</v>
      </c>
      <c r="H4841" t="s">
        <v>142</v>
      </c>
      <c r="I4841" t="s">
        <v>142</v>
      </c>
    </row>
    <row r="4842" spans="1:9" x14ac:dyDescent="0.3">
      <c r="A4842" t="s">
        <v>17</v>
      </c>
      <c r="B4842" s="1">
        <v>42335</v>
      </c>
      <c r="C4842">
        <v>22904</v>
      </c>
      <c r="D4842">
        <v>4368</v>
      </c>
      <c r="E4842">
        <v>5.6185</v>
      </c>
      <c r="F4842">
        <v>0.62419999999999998</v>
      </c>
      <c r="G4842" t="s">
        <v>95</v>
      </c>
      <c r="H4842" t="s">
        <v>142</v>
      </c>
      <c r="I4842" t="s">
        <v>142</v>
      </c>
    </row>
    <row r="4843" spans="1:9" x14ac:dyDescent="0.3">
      <c r="A4843" t="s">
        <v>17</v>
      </c>
      <c r="B4843" s="1">
        <v>42336</v>
      </c>
      <c r="C4843">
        <v>26596</v>
      </c>
      <c r="D4843">
        <v>4470</v>
      </c>
      <c r="E4843">
        <v>5.4534000000000002</v>
      </c>
      <c r="F4843">
        <v>0.60599999999999998</v>
      </c>
      <c r="G4843" t="s">
        <v>95</v>
      </c>
      <c r="H4843" t="s">
        <v>142</v>
      </c>
      <c r="I4843" t="s">
        <v>142</v>
      </c>
    </row>
    <row r="4844" spans="1:9" x14ac:dyDescent="0.3">
      <c r="A4844" t="s">
        <v>17</v>
      </c>
      <c r="B4844" s="1">
        <v>42337</v>
      </c>
      <c r="C4844">
        <v>30668</v>
      </c>
      <c r="D4844">
        <v>6748</v>
      </c>
      <c r="E4844">
        <v>7.8749000000000002</v>
      </c>
      <c r="F4844">
        <v>0.875</v>
      </c>
      <c r="G4844" t="s">
        <v>95</v>
      </c>
      <c r="H4844" t="s">
        <v>142</v>
      </c>
      <c r="I4844" t="s">
        <v>142</v>
      </c>
    </row>
    <row r="4845" spans="1:9" x14ac:dyDescent="0.3">
      <c r="A4845" t="s">
        <v>17</v>
      </c>
      <c r="B4845" s="1">
        <v>42338</v>
      </c>
      <c r="C4845">
        <v>27351</v>
      </c>
      <c r="D4845">
        <v>7475</v>
      </c>
      <c r="E4845">
        <v>8.5923999999999996</v>
      </c>
      <c r="F4845">
        <v>0.95450000000000002</v>
      </c>
      <c r="G4845" t="s">
        <v>95</v>
      </c>
      <c r="H4845" t="s">
        <v>142</v>
      </c>
      <c r="I4845" t="s">
        <v>142</v>
      </c>
    </row>
    <row r="4846" spans="1:9" x14ac:dyDescent="0.3">
      <c r="A4846" t="s">
        <v>17</v>
      </c>
      <c r="B4846" s="1">
        <v>42339</v>
      </c>
      <c r="C4846">
        <v>30529</v>
      </c>
      <c r="D4846">
        <v>6134</v>
      </c>
      <c r="E4846">
        <v>6.6672000000000002</v>
      </c>
      <c r="F4846">
        <v>0.74139999999999995</v>
      </c>
      <c r="G4846" t="s">
        <v>95</v>
      </c>
      <c r="H4846" t="s">
        <v>142</v>
      </c>
      <c r="I4846" t="s">
        <v>142</v>
      </c>
    </row>
    <row r="4847" spans="1:9" x14ac:dyDescent="0.3">
      <c r="A4847" t="s">
        <v>17</v>
      </c>
      <c r="B4847" s="1">
        <v>42341</v>
      </c>
      <c r="C4847">
        <v>28892</v>
      </c>
      <c r="D4847">
        <v>6997</v>
      </c>
      <c r="E4847">
        <v>7.7293000000000003</v>
      </c>
      <c r="F4847">
        <v>0.85880000000000001</v>
      </c>
      <c r="G4847" t="s">
        <v>95</v>
      </c>
      <c r="H4847" t="s">
        <v>142</v>
      </c>
      <c r="I4847" t="s">
        <v>142</v>
      </c>
    </row>
    <row r="4848" spans="1:9" x14ac:dyDescent="0.3">
      <c r="A4848" t="s">
        <v>17</v>
      </c>
      <c r="B4848" s="1">
        <v>42340</v>
      </c>
      <c r="C4848">
        <v>48951</v>
      </c>
      <c r="D4848">
        <v>7242</v>
      </c>
      <c r="E4848">
        <v>7.3667999999999996</v>
      </c>
      <c r="F4848">
        <v>0.81869999999999998</v>
      </c>
      <c r="G4848" t="s">
        <v>95</v>
      </c>
      <c r="H4848" t="s">
        <v>142</v>
      </c>
      <c r="I4848" t="s">
        <v>142</v>
      </c>
    </row>
    <row r="4849" spans="1:9" x14ac:dyDescent="0.3">
      <c r="A4849" t="s">
        <v>17</v>
      </c>
      <c r="B4849" s="1">
        <v>42342</v>
      </c>
      <c r="C4849">
        <v>29844</v>
      </c>
      <c r="D4849">
        <v>5596</v>
      </c>
      <c r="E4849">
        <v>5.9169</v>
      </c>
      <c r="F4849">
        <v>0.6573</v>
      </c>
      <c r="G4849" t="s">
        <v>95</v>
      </c>
      <c r="H4849" t="s">
        <v>142</v>
      </c>
      <c r="I4849" t="s">
        <v>142</v>
      </c>
    </row>
    <row r="4850" spans="1:9" x14ac:dyDescent="0.3">
      <c r="A4850" t="s">
        <v>17</v>
      </c>
      <c r="B4850" s="1">
        <v>42343</v>
      </c>
      <c r="C4850">
        <v>26653</v>
      </c>
      <c r="D4850">
        <v>6088</v>
      </c>
      <c r="E4850">
        <v>6.2834000000000003</v>
      </c>
      <c r="F4850">
        <v>0.69820000000000004</v>
      </c>
      <c r="G4850" t="s">
        <v>95</v>
      </c>
      <c r="H4850" t="s">
        <v>142</v>
      </c>
      <c r="I4850" t="s">
        <v>142</v>
      </c>
    </row>
    <row r="4851" spans="1:9" x14ac:dyDescent="0.3">
      <c r="A4851" t="s">
        <v>17</v>
      </c>
      <c r="B4851" s="1">
        <v>42344</v>
      </c>
      <c r="C4851">
        <v>42732</v>
      </c>
      <c r="D4851">
        <v>3855</v>
      </c>
      <c r="E4851">
        <v>4.0705</v>
      </c>
      <c r="F4851">
        <v>0.4521</v>
      </c>
      <c r="G4851" t="s">
        <v>95</v>
      </c>
      <c r="H4851" t="s">
        <v>142</v>
      </c>
      <c r="I4851" t="s">
        <v>142</v>
      </c>
    </row>
    <row r="4852" spans="1:9" x14ac:dyDescent="0.3">
      <c r="A4852" t="s">
        <v>17</v>
      </c>
      <c r="B4852" s="1">
        <v>42345</v>
      </c>
      <c r="C4852">
        <v>61432</v>
      </c>
      <c r="D4852">
        <v>7184</v>
      </c>
      <c r="E4852">
        <v>7.8091999999999997</v>
      </c>
      <c r="F4852">
        <v>0.86729999999999996</v>
      </c>
      <c r="G4852" t="s">
        <v>95</v>
      </c>
      <c r="H4852" t="s">
        <v>142</v>
      </c>
      <c r="I4852" t="s">
        <v>142</v>
      </c>
    </row>
    <row r="4853" spans="1:9" x14ac:dyDescent="0.3">
      <c r="A4853" t="s">
        <v>17</v>
      </c>
      <c r="B4853" s="1">
        <v>42346</v>
      </c>
      <c r="C4853">
        <v>42180</v>
      </c>
      <c r="D4853">
        <v>7462</v>
      </c>
      <c r="E4853">
        <v>7.9535999999999998</v>
      </c>
      <c r="F4853">
        <v>0.88329999999999997</v>
      </c>
      <c r="G4853" t="s">
        <v>95</v>
      </c>
      <c r="H4853" t="s">
        <v>142</v>
      </c>
      <c r="I4853" t="s">
        <v>142</v>
      </c>
    </row>
    <row r="4854" spans="1:9" x14ac:dyDescent="0.3">
      <c r="A4854" t="s">
        <v>17</v>
      </c>
      <c r="B4854" s="1">
        <v>42347</v>
      </c>
      <c r="C4854">
        <v>36978</v>
      </c>
      <c r="D4854">
        <v>8843</v>
      </c>
      <c r="E4854">
        <v>9.5280000000000005</v>
      </c>
      <c r="F4854">
        <v>1.0583</v>
      </c>
      <c r="G4854" t="s">
        <v>95</v>
      </c>
      <c r="H4854" t="s">
        <v>142</v>
      </c>
      <c r="I4854" t="s">
        <v>142</v>
      </c>
    </row>
    <row r="4855" spans="1:9" x14ac:dyDescent="0.3">
      <c r="A4855" t="s">
        <v>17</v>
      </c>
      <c r="B4855" s="1">
        <v>42348</v>
      </c>
      <c r="C4855">
        <v>32006</v>
      </c>
      <c r="D4855">
        <v>8412</v>
      </c>
      <c r="E4855">
        <v>9.2716999999999992</v>
      </c>
      <c r="F4855">
        <v>1.0306</v>
      </c>
      <c r="G4855" t="s">
        <v>95</v>
      </c>
      <c r="H4855" t="s">
        <v>142</v>
      </c>
      <c r="I4855" t="s">
        <v>142</v>
      </c>
    </row>
    <row r="4856" spans="1:9" x14ac:dyDescent="0.3">
      <c r="A4856" t="s">
        <v>17</v>
      </c>
      <c r="B4856" s="1">
        <v>42349</v>
      </c>
      <c r="C4856">
        <v>28468</v>
      </c>
      <c r="D4856">
        <v>9867</v>
      </c>
      <c r="E4856">
        <v>11.51</v>
      </c>
      <c r="F4856">
        <v>1.2793000000000001</v>
      </c>
      <c r="G4856" t="s">
        <v>95</v>
      </c>
      <c r="H4856" t="s">
        <v>142</v>
      </c>
      <c r="I4856" t="s">
        <v>142</v>
      </c>
    </row>
    <row r="4857" spans="1:9" x14ac:dyDescent="0.3">
      <c r="A4857" t="s">
        <v>17</v>
      </c>
      <c r="B4857" s="1">
        <v>42350</v>
      </c>
      <c r="C4857">
        <v>28943</v>
      </c>
      <c r="D4857">
        <v>7785</v>
      </c>
      <c r="E4857">
        <v>8.7867999999999995</v>
      </c>
      <c r="F4857">
        <v>0.97650000000000003</v>
      </c>
      <c r="G4857" t="s">
        <v>95</v>
      </c>
      <c r="H4857" t="s">
        <v>142</v>
      </c>
      <c r="I4857" t="s">
        <v>142</v>
      </c>
    </row>
    <row r="4858" spans="1:9" x14ac:dyDescent="0.3">
      <c r="A4858" t="s">
        <v>17</v>
      </c>
      <c r="B4858" s="1">
        <v>42351</v>
      </c>
      <c r="C4858">
        <v>33799</v>
      </c>
      <c r="D4858">
        <v>9066</v>
      </c>
      <c r="E4858">
        <v>10.0457</v>
      </c>
      <c r="F4858">
        <v>1.1163000000000001</v>
      </c>
      <c r="G4858" t="s">
        <v>95</v>
      </c>
      <c r="H4858" t="s">
        <v>142</v>
      </c>
      <c r="I4858" t="s">
        <v>142</v>
      </c>
    </row>
    <row r="4859" spans="1:9" x14ac:dyDescent="0.3">
      <c r="A4859" t="s">
        <v>17</v>
      </c>
      <c r="B4859" s="1">
        <v>42352</v>
      </c>
      <c r="C4859">
        <v>33902</v>
      </c>
      <c r="D4859">
        <v>10128</v>
      </c>
      <c r="E4859">
        <v>11.194800000000001</v>
      </c>
      <c r="F4859">
        <v>1.2444999999999999</v>
      </c>
      <c r="G4859" t="s">
        <v>95</v>
      </c>
      <c r="H4859" t="s">
        <v>142</v>
      </c>
      <c r="I4859" t="s">
        <v>142</v>
      </c>
    </row>
    <row r="4860" spans="1:9" x14ac:dyDescent="0.3">
      <c r="A4860" t="s">
        <v>17</v>
      </c>
      <c r="B4860" s="1">
        <v>42353</v>
      </c>
      <c r="C4860">
        <v>28964</v>
      </c>
      <c r="D4860">
        <v>8238</v>
      </c>
      <c r="E4860">
        <v>9.0283999999999995</v>
      </c>
      <c r="F4860">
        <v>1.0029999999999999</v>
      </c>
      <c r="G4860" t="s">
        <v>95</v>
      </c>
      <c r="H4860" t="s">
        <v>142</v>
      </c>
      <c r="I4860" t="s">
        <v>142</v>
      </c>
    </row>
    <row r="4861" spans="1:9" x14ac:dyDescent="0.3">
      <c r="A4861" t="s">
        <v>17</v>
      </c>
      <c r="B4861" s="1">
        <v>42354</v>
      </c>
      <c r="C4861">
        <v>25970</v>
      </c>
      <c r="D4861">
        <v>6613</v>
      </c>
      <c r="E4861">
        <v>7.4381000000000004</v>
      </c>
      <c r="F4861">
        <v>0.82599999999999996</v>
      </c>
      <c r="G4861" t="s">
        <v>95</v>
      </c>
      <c r="H4861" t="s">
        <v>142</v>
      </c>
      <c r="I4861" t="s">
        <v>142</v>
      </c>
    </row>
    <row r="4862" spans="1:9" x14ac:dyDescent="0.3">
      <c r="A4862" t="s">
        <v>17</v>
      </c>
      <c r="B4862" s="1">
        <v>42355</v>
      </c>
      <c r="C4862">
        <v>25960</v>
      </c>
      <c r="D4862">
        <v>7160</v>
      </c>
      <c r="E4862">
        <v>8.1290999999999993</v>
      </c>
      <c r="F4862">
        <v>0.90300000000000002</v>
      </c>
      <c r="G4862" t="s">
        <v>95</v>
      </c>
      <c r="H4862" t="s">
        <v>142</v>
      </c>
      <c r="I4862" t="s">
        <v>142</v>
      </c>
    </row>
    <row r="4863" spans="1:9" x14ac:dyDescent="0.3">
      <c r="A4863" t="s">
        <v>17</v>
      </c>
      <c r="B4863" s="1">
        <v>42356</v>
      </c>
      <c r="C4863">
        <v>21264</v>
      </c>
      <c r="D4863">
        <v>5551</v>
      </c>
      <c r="E4863">
        <v>6.4744999999999999</v>
      </c>
      <c r="F4863">
        <v>0.71960000000000002</v>
      </c>
      <c r="G4863" t="s">
        <v>95</v>
      </c>
      <c r="H4863" t="s">
        <v>142</v>
      </c>
      <c r="I4863" t="s">
        <v>142</v>
      </c>
    </row>
    <row r="4864" spans="1:9" x14ac:dyDescent="0.3">
      <c r="A4864" t="s">
        <v>17</v>
      </c>
      <c r="B4864" s="1">
        <v>42357</v>
      </c>
      <c r="C4864">
        <v>20154</v>
      </c>
      <c r="D4864">
        <v>4999</v>
      </c>
      <c r="E4864">
        <v>5.7775999999999996</v>
      </c>
      <c r="F4864">
        <v>0.64239999999999997</v>
      </c>
      <c r="G4864" t="s">
        <v>95</v>
      </c>
      <c r="H4864" t="s">
        <v>142</v>
      </c>
      <c r="I4864" t="s">
        <v>142</v>
      </c>
    </row>
    <row r="4865" spans="1:9" x14ac:dyDescent="0.3">
      <c r="A4865" t="s">
        <v>17</v>
      </c>
      <c r="B4865" s="1">
        <v>42358</v>
      </c>
      <c r="C4865">
        <v>29020</v>
      </c>
      <c r="D4865">
        <v>5623</v>
      </c>
      <c r="E4865">
        <v>6.4043999999999999</v>
      </c>
      <c r="F4865">
        <v>0.71199999999999997</v>
      </c>
      <c r="G4865" t="s">
        <v>95</v>
      </c>
      <c r="H4865" t="s">
        <v>142</v>
      </c>
      <c r="I4865" t="s">
        <v>142</v>
      </c>
    </row>
    <row r="4866" spans="1:9" x14ac:dyDescent="0.3">
      <c r="A4866" t="s">
        <v>17</v>
      </c>
      <c r="B4866" s="1">
        <v>42359</v>
      </c>
      <c r="C4866">
        <v>37622</v>
      </c>
      <c r="D4866">
        <v>11794</v>
      </c>
      <c r="E4866">
        <v>13.891400000000001</v>
      </c>
      <c r="F4866">
        <v>1.5436000000000001</v>
      </c>
      <c r="G4866" t="s">
        <v>95</v>
      </c>
      <c r="H4866" t="s">
        <v>142</v>
      </c>
      <c r="I4866" t="s">
        <v>142</v>
      </c>
    </row>
    <row r="4867" spans="1:9" x14ac:dyDescent="0.3">
      <c r="A4867" t="s">
        <v>17</v>
      </c>
      <c r="B4867" s="1">
        <v>42360</v>
      </c>
      <c r="C4867">
        <v>26394</v>
      </c>
      <c r="D4867">
        <v>8379</v>
      </c>
      <c r="E4867">
        <v>9.9144000000000005</v>
      </c>
      <c r="F4867">
        <v>1.1019000000000001</v>
      </c>
      <c r="G4867" t="s">
        <v>95</v>
      </c>
      <c r="H4867" t="s">
        <v>142</v>
      </c>
      <c r="I4867" t="s">
        <v>142</v>
      </c>
    </row>
    <row r="4868" spans="1:9" x14ac:dyDescent="0.3">
      <c r="A4868" t="s">
        <v>17</v>
      </c>
      <c r="B4868" s="1">
        <v>42361</v>
      </c>
      <c r="C4868">
        <v>23716</v>
      </c>
      <c r="D4868">
        <v>6282</v>
      </c>
      <c r="E4868">
        <v>6.6692999999999998</v>
      </c>
      <c r="F4868">
        <v>0.74109999999999998</v>
      </c>
      <c r="G4868" t="s">
        <v>95</v>
      </c>
      <c r="H4868" t="s">
        <v>142</v>
      </c>
      <c r="I4868" t="s">
        <v>142</v>
      </c>
    </row>
    <row r="4869" spans="1:9" x14ac:dyDescent="0.3">
      <c r="A4869" t="s">
        <v>17</v>
      </c>
      <c r="B4869" s="1">
        <v>42362</v>
      </c>
      <c r="C4869">
        <v>21022</v>
      </c>
      <c r="D4869">
        <v>5340</v>
      </c>
      <c r="E4869">
        <v>5.7157999999999998</v>
      </c>
      <c r="F4869">
        <v>0.63560000000000005</v>
      </c>
      <c r="G4869" t="s">
        <v>95</v>
      </c>
      <c r="H4869" t="s">
        <v>142</v>
      </c>
      <c r="I4869" t="s">
        <v>142</v>
      </c>
    </row>
    <row r="4870" spans="1:9" x14ac:dyDescent="0.3">
      <c r="A4870" t="s">
        <v>17</v>
      </c>
      <c r="B4870" s="1">
        <v>42363</v>
      </c>
      <c r="C4870">
        <v>22680</v>
      </c>
      <c r="D4870">
        <v>4837</v>
      </c>
      <c r="E4870">
        <v>5.4875999999999996</v>
      </c>
      <c r="F4870">
        <v>0.60960000000000003</v>
      </c>
      <c r="G4870" t="s">
        <v>95</v>
      </c>
      <c r="H4870" t="s">
        <v>142</v>
      </c>
      <c r="I4870" t="s">
        <v>142</v>
      </c>
    </row>
    <row r="4871" spans="1:9" x14ac:dyDescent="0.3">
      <c r="A4871" t="s">
        <v>17</v>
      </c>
      <c r="B4871" s="1">
        <v>42364</v>
      </c>
      <c r="C4871">
        <v>29623</v>
      </c>
      <c r="D4871">
        <v>6092</v>
      </c>
      <c r="E4871">
        <v>7.1349999999999998</v>
      </c>
      <c r="F4871">
        <v>0.79269999999999996</v>
      </c>
      <c r="G4871" t="s">
        <v>95</v>
      </c>
      <c r="H4871" t="s">
        <v>142</v>
      </c>
      <c r="I4871" t="s">
        <v>142</v>
      </c>
    </row>
    <row r="4872" spans="1:9" x14ac:dyDescent="0.3">
      <c r="A4872" t="s">
        <v>17</v>
      </c>
      <c r="B4872" s="1">
        <v>42365</v>
      </c>
      <c r="C4872">
        <v>43765</v>
      </c>
      <c r="D4872">
        <v>7922</v>
      </c>
      <c r="E4872">
        <v>8.9487000000000005</v>
      </c>
      <c r="F4872">
        <v>0.99439999999999995</v>
      </c>
      <c r="G4872" t="s">
        <v>95</v>
      </c>
      <c r="H4872" t="s">
        <v>142</v>
      </c>
      <c r="I4872" t="s">
        <v>142</v>
      </c>
    </row>
    <row r="4873" spans="1:9" x14ac:dyDescent="0.3">
      <c r="A4873" t="s">
        <v>17</v>
      </c>
      <c r="B4873" s="1">
        <v>42366</v>
      </c>
      <c r="C4873">
        <v>55664</v>
      </c>
      <c r="D4873">
        <v>11130</v>
      </c>
      <c r="E4873">
        <v>12.170999999999999</v>
      </c>
      <c r="F4873">
        <v>1.3522000000000001</v>
      </c>
      <c r="G4873" t="s">
        <v>95</v>
      </c>
      <c r="H4873" t="s">
        <v>142</v>
      </c>
      <c r="I4873" t="s">
        <v>142</v>
      </c>
    </row>
    <row r="4874" spans="1:9" x14ac:dyDescent="0.3">
      <c r="A4874" t="s">
        <v>17</v>
      </c>
      <c r="B4874" s="1">
        <v>42367</v>
      </c>
      <c r="C4874">
        <v>38363</v>
      </c>
      <c r="D4874">
        <v>8781</v>
      </c>
      <c r="E4874">
        <v>9.8508999999999993</v>
      </c>
      <c r="F4874">
        <v>1.0945</v>
      </c>
      <c r="G4874" t="s">
        <v>95</v>
      </c>
      <c r="H4874" t="s">
        <v>142</v>
      </c>
      <c r="I4874" t="s">
        <v>142</v>
      </c>
    </row>
    <row r="4875" spans="1:9" x14ac:dyDescent="0.3">
      <c r="A4875" t="s">
        <v>17</v>
      </c>
      <c r="B4875" s="1">
        <v>42368</v>
      </c>
      <c r="C4875">
        <v>37264</v>
      </c>
      <c r="D4875">
        <v>10561</v>
      </c>
      <c r="E4875">
        <v>11.111800000000001</v>
      </c>
      <c r="F4875">
        <v>1.2349000000000001</v>
      </c>
      <c r="G4875" t="s">
        <v>95</v>
      </c>
      <c r="H4875" t="s">
        <v>142</v>
      </c>
      <c r="I4875" t="s">
        <v>142</v>
      </c>
    </row>
    <row r="4876" spans="1:9" x14ac:dyDescent="0.3">
      <c r="A4876" t="s">
        <v>17</v>
      </c>
      <c r="B4876" s="1">
        <v>42369</v>
      </c>
      <c r="C4876">
        <v>34456</v>
      </c>
      <c r="D4876">
        <v>8612</v>
      </c>
      <c r="E4876">
        <v>9.1914999999999996</v>
      </c>
      <c r="F4876">
        <v>1.0214000000000001</v>
      </c>
      <c r="G4876" t="s">
        <v>95</v>
      </c>
      <c r="H4876" t="s">
        <v>142</v>
      </c>
      <c r="I4876" t="s">
        <v>142</v>
      </c>
    </row>
    <row r="4877" spans="1:9" x14ac:dyDescent="0.3">
      <c r="A4877" t="s">
        <v>17</v>
      </c>
      <c r="B4877" s="1">
        <v>42370</v>
      </c>
      <c r="C4877">
        <v>89208</v>
      </c>
      <c r="D4877">
        <v>14003</v>
      </c>
      <c r="E4877">
        <v>13.4765</v>
      </c>
      <c r="F4877">
        <v>1.4971000000000001</v>
      </c>
      <c r="G4877" t="s">
        <v>95</v>
      </c>
      <c r="H4877" t="s">
        <v>142</v>
      </c>
      <c r="I4877" t="s">
        <v>142</v>
      </c>
    </row>
    <row r="4878" spans="1:9" x14ac:dyDescent="0.3">
      <c r="A4878" t="s">
        <v>17</v>
      </c>
      <c r="B4878" s="1">
        <v>42371</v>
      </c>
      <c r="C4878">
        <v>102262</v>
      </c>
      <c r="D4878">
        <v>21229</v>
      </c>
      <c r="E4878">
        <v>19.658100000000001</v>
      </c>
      <c r="F4878">
        <v>2.1842000000000001</v>
      </c>
      <c r="G4878" t="s">
        <v>95</v>
      </c>
      <c r="H4878" t="s">
        <v>142</v>
      </c>
      <c r="I4878" t="s">
        <v>142</v>
      </c>
    </row>
    <row r="4879" spans="1:9" x14ac:dyDescent="0.3">
      <c r="A4879" t="s">
        <v>17</v>
      </c>
      <c r="B4879" s="1">
        <v>42372</v>
      </c>
      <c r="C4879">
        <v>121464</v>
      </c>
      <c r="D4879">
        <v>20437</v>
      </c>
      <c r="E4879">
        <v>17.851700000000001</v>
      </c>
      <c r="F4879">
        <v>1.9832000000000001</v>
      </c>
      <c r="G4879" t="s">
        <v>95</v>
      </c>
      <c r="H4879" t="s">
        <v>142</v>
      </c>
      <c r="I4879" t="s">
        <v>142</v>
      </c>
    </row>
    <row r="4880" spans="1:9" x14ac:dyDescent="0.3">
      <c r="A4880" t="s">
        <v>17</v>
      </c>
      <c r="B4880" s="1">
        <v>42373</v>
      </c>
      <c r="C4880">
        <v>150289</v>
      </c>
      <c r="D4880">
        <v>29868</v>
      </c>
      <c r="E4880">
        <v>28.373200000000001</v>
      </c>
      <c r="F4880">
        <v>3.1524000000000001</v>
      </c>
      <c r="G4880" t="s">
        <v>95</v>
      </c>
      <c r="H4880" t="s">
        <v>142</v>
      </c>
      <c r="I4880" t="s">
        <v>142</v>
      </c>
    </row>
    <row r="4881" spans="1:9" x14ac:dyDescent="0.3">
      <c r="A4881" t="s">
        <v>17</v>
      </c>
      <c r="B4881" s="1">
        <v>42374</v>
      </c>
      <c r="C4881">
        <v>146167</v>
      </c>
      <c r="D4881">
        <v>37385</v>
      </c>
      <c r="E4881">
        <v>33.151600000000002</v>
      </c>
      <c r="F4881">
        <v>3.6833999999999998</v>
      </c>
      <c r="G4881" t="s">
        <v>95</v>
      </c>
      <c r="H4881" t="s">
        <v>142</v>
      </c>
      <c r="I4881" t="s">
        <v>142</v>
      </c>
    </row>
    <row r="4882" spans="1:9" x14ac:dyDescent="0.3">
      <c r="A4882" t="s">
        <v>17</v>
      </c>
      <c r="B4882" s="1">
        <v>42375</v>
      </c>
      <c r="C4882">
        <v>131679</v>
      </c>
      <c r="D4882">
        <v>32055</v>
      </c>
      <c r="E4882">
        <v>28.745000000000001</v>
      </c>
      <c r="F4882">
        <v>3.1934</v>
      </c>
      <c r="G4882" t="s">
        <v>95</v>
      </c>
      <c r="H4882" t="s">
        <v>142</v>
      </c>
      <c r="I4882" t="s">
        <v>142</v>
      </c>
    </row>
    <row r="4883" spans="1:9" x14ac:dyDescent="0.3">
      <c r="A4883" t="s">
        <v>17</v>
      </c>
      <c r="B4883" s="1">
        <v>42376</v>
      </c>
      <c r="C4883">
        <v>124195</v>
      </c>
      <c r="D4883">
        <v>26463</v>
      </c>
      <c r="E4883">
        <v>24.716899999999999</v>
      </c>
      <c r="F4883">
        <v>2.7464</v>
      </c>
      <c r="G4883" t="s">
        <v>95</v>
      </c>
      <c r="H4883" t="s">
        <v>142</v>
      </c>
      <c r="I4883" t="s">
        <v>142</v>
      </c>
    </row>
    <row r="4884" spans="1:9" x14ac:dyDescent="0.3">
      <c r="A4884" t="s">
        <v>17</v>
      </c>
      <c r="B4884" s="1">
        <v>42377</v>
      </c>
      <c r="C4884">
        <v>123050</v>
      </c>
      <c r="D4884">
        <v>31853</v>
      </c>
      <c r="E4884">
        <v>29.753900000000002</v>
      </c>
      <c r="F4884">
        <v>3.3064</v>
      </c>
      <c r="G4884" t="s">
        <v>95</v>
      </c>
      <c r="H4884" t="s">
        <v>142</v>
      </c>
      <c r="I4884" t="s">
        <v>142</v>
      </c>
    </row>
    <row r="4885" spans="1:9" x14ac:dyDescent="0.3">
      <c r="A4885" t="s">
        <v>17</v>
      </c>
      <c r="B4885" s="1">
        <v>42378</v>
      </c>
      <c r="C4885">
        <v>110365</v>
      </c>
      <c r="D4885">
        <v>20975</v>
      </c>
      <c r="E4885">
        <v>19.070900000000002</v>
      </c>
      <c r="F4885">
        <v>2.1190000000000002</v>
      </c>
      <c r="G4885" t="s">
        <v>95</v>
      </c>
      <c r="H4885" t="s">
        <v>142</v>
      </c>
      <c r="I4885" t="s">
        <v>142</v>
      </c>
    </row>
    <row r="4886" spans="1:9" x14ac:dyDescent="0.3">
      <c r="A4886" t="s">
        <v>17</v>
      </c>
      <c r="B4886" s="1">
        <v>42379</v>
      </c>
      <c r="C4886">
        <v>123044</v>
      </c>
      <c r="D4886">
        <v>23539</v>
      </c>
      <c r="E4886">
        <v>21.8126</v>
      </c>
      <c r="F4886">
        <v>2.4232999999999998</v>
      </c>
      <c r="G4886" t="s">
        <v>95</v>
      </c>
      <c r="H4886" t="s">
        <v>142</v>
      </c>
      <c r="I4886" t="s">
        <v>142</v>
      </c>
    </row>
    <row r="4887" spans="1:9" x14ac:dyDescent="0.3">
      <c r="A4887" t="s">
        <v>17</v>
      </c>
      <c r="B4887" s="1">
        <v>42380</v>
      </c>
      <c r="C4887">
        <v>85116</v>
      </c>
      <c r="D4887">
        <v>19793</v>
      </c>
      <c r="E4887">
        <v>18.768799999999999</v>
      </c>
      <c r="F4887">
        <v>2.0857999999999999</v>
      </c>
      <c r="G4887" t="s">
        <v>95</v>
      </c>
      <c r="H4887" t="s">
        <v>142</v>
      </c>
      <c r="I4887" t="s">
        <v>142</v>
      </c>
    </row>
    <row r="4888" spans="1:9" x14ac:dyDescent="0.3">
      <c r="A4888" t="s">
        <v>17</v>
      </c>
      <c r="B4888" s="1">
        <v>42381</v>
      </c>
      <c r="C4888">
        <v>69860</v>
      </c>
      <c r="D4888">
        <v>16428</v>
      </c>
      <c r="E4888">
        <v>15.572800000000001</v>
      </c>
      <c r="F4888">
        <v>1.7303999999999999</v>
      </c>
      <c r="G4888" t="s">
        <v>95</v>
      </c>
      <c r="H4888" t="s">
        <v>142</v>
      </c>
      <c r="I4888" t="s">
        <v>142</v>
      </c>
    </row>
    <row r="4889" spans="1:9" x14ac:dyDescent="0.3">
      <c r="A4889" t="s">
        <v>17</v>
      </c>
      <c r="B4889" s="1">
        <v>42382</v>
      </c>
      <c r="C4889">
        <v>75082</v>
      </c>
      <c r="D4889">
        <v>13671</v>
      </c>
      <c r="E4889">
        <v>12.525499999999999</v>
      </c>
      <c r="F4889">
        <v>1.3920999999999999</v>
      </c>
      <c r="G4889" t="s">
        <v>95</v>
      </c>
      <c r="H4889" t="s">
        <v>142</v>
      </c>
      <c r="I4889" t="s">
        <v>142</v>
      </c>
    </row>
    <row r="4890" spans="1:9" x14ac:dyDescent="0.3">
      <c r="A4890" t="s">
        <v>17</v>
      </c>
      <c r="B4890" s="1">
        <v>42383</v>
      </c>
      <c r="C4890">
        <v>101953</v>
      </c>
      <c r="D4890">
        <v>22733</v>
      </c>
      <c r="E4890">
        <v>17.959099999999999</v>
      </c>
      <c r="F4890">
        <v>5.9856999999999996</v>
      </c>
      <c r="G4890" t="s">
        <v>95</v>
      </c>
      <c r="H4890" t="s">
        <v>142</v>
      </c>
      <c r="I4890" t="s">
        <v>142</v>
      </c>
    </row>
    <row r="4891" spans="1:9" x14ac:dyDescent="0.3">
      <c r="A4891" t="s">
        <v>17</v>
      </c>
      <c r="B4891" s="1">
        <v>42384</v>
      </c>
      <c r="C4891">
        <v>82758</v>
      </c>
      <c r="D4891">
        <v>17708</v>
      </c>
      <c r="E4891">
        <v>14.5799</v>
      </c>
      <c r="F4891">
        <v>4.8592000000000004</v>
      </c>
      <c r="G4891" t="s">
        <v>95</v>
      </c>
      <c r="H4891" t="s">
        <v>142</v>
      </c>
      <c r="I4891" t="s">
        <v>142</v>
      </c>
    </row>
    <row r="4892" spans="1:9" x14ac:dyDescent="0.3">
      <c r="A4892" t="s">
        <v>17</v>
      </c>
      <c r="B4892" s="1">
        <v>42385</v>
      </c>
      <c r="C4892">
        <v>97817</v>
      </c>
      <c r="D4892">
        <v>18921</v>
      </c>
      <c r="E4892">
        <v>16.064399999999999</v>
      </c>
      <c r="F4892">
        <v>5.3537999999999997</v>
      </c>
      <c r="G4892" t="s">
        <v>95</v>
      </c>
      <c r="H4892" t="s">
        <v>142</v>
      </c>
      <c r="I4892" t="s">
        <v>142</v>
      </c>
    </row>
    <row r="4893" spans="1:9" x14ac:dyDescent="0.3">
      <c r="A4893" t="s">
        <v>17</v>
      </c>
      <c r="B4893" s="1">
        <v>42386</v>
      </c>
      <c r="C4893">
        <v>111381</v>
      </c>
      <c r="D4893">
        <v>22545</v>
      </c>
      <c r="E4893">
        <v>18.6264</v>
      </c>
      <c r="F4893">
        <v>6.2081999999999997</v>
      </c>
      <c r="G4893" t="s">
        <v>95</v>
      </c>
      <c r="H4893" t="s">
        <v>142</v>
      </c>
      <c r="I4893" t="s">
        <v>142</v>
      </c>
    </row>
    <row r="4894" spans="1:9" x14ac:dyDescent="0.3">
      <c r="A4894" t="s">
        <v>17</v>
      </c>
      <c r="B4894" s="1">
        <v>42387</v>
      </c>
      <c r="C4894">
        <v>115050</v>
      </c>
      <c r="D4894">
        <v>25973</v>
      </c>
      <c r="E4894">
        <v>21.069400000000002</v>
      </c>
      <c r="F4894">
        <v>7.0221</v>
      </c>
      <c r="G4894" t="s">
        <v>95</v>
      </c>
      <c r="H4894" t="s">
        <v>142</v>
      </c>
      <c r="I4894" t="s">
        <v>142</v>
      </c>
    </row>
    <row r="4895" spans="1:9" x14ac:dyDescent="0.3">
      <c r="A4895" t="s">
        <v>17</v>
      </c>
      <c r="B4895" s="1">
        <v>42388</v>
      </c>
      <c r="C4895">
        <v>95663</v>
      </c>
      <c r="D4895">
        <v>23503</v>
      </c>
      <c r="E4895">
        <v>19.311</v>
      </c>
      <c r="F4895">
        <v>6.4366000000000003</v>
      </c>
      <c r="G4895" t="s">
        <v>95</v>
      </c>
      <c r="H4895" t="s">
        <v>142</v>
      </c>
      <c r="I4895" t="s">
        <v>142</v>
      </c>
    </row>
    <row r="4896" spans="1:9" x14ac:dyDescent="0.3">
      <c r="A4896" t="s">
        <v>17</v>
      </c>
      <c r="B4896" s="1">
        <v>42389</v>
      </c>
      <c r="C4896">
        <v>92157</v>
      </c>
      <c r="D4896">
        <v>20579</v>
      </c>
      <c r="E4896">
        <v>17.055199999999999</v>
      </c>
      <c r="F4896">
        <v>5.6840999999999999</v>
      </c>
      <c r="G4896" t="s">
        <v>95</v>
      </c>
      <c r="H4896" t="s">
        <v>142</v>
      </c>
      <c r="I4896" t="s">
        <v>142</v>
      </c>
    </row>
    <row r="4897" spans="1:9" x14ac:dyDescent="0.3">
      <c r="A4897" t="s">
        <v>17</v>
      </c>
      <c r="B4897" s="1">
        <v>42390</v>
      </c>
      <c r="C4897">
        <v>83590</v>
      </c>
      <c r="D4897">
        <v>19611</v>
      </c>
      <c r="E4897">
        <v>16.119</v>
      </c>
      <c r="F4897">
        <v>5.3720999999999997</v>
      </c>
      <c r="G4897" t="s">
        <v>95</v>
      </c>
      <c r="H4897" t="s">
        <v>142</v>
      </c>
      <c r="I4897" t="s">
        <v>142</v>
      </c>
    </row>
    <row r="4898" spans="1:9" x14ac:dyDescent="0.3">
      <c r="A4898" t="s">
        <v>17</v>
      </c>
      <c r="B4898" s="1">
        <v>42391</v>
      </c>
      <c r="C4898">
        <v>85811</v>
      </c>
      <c r="D4898">
        <v>20383</v>
      </c>
      <c r="E4898">
        <v>17.248899999999999</v>
      </c>
      <c r="F4898">
        <v>5.7488000000000001</v>
      </c>
      <c r="G4898" t="s">
        <v>95</v>
      </c>
      <c r="H4898" t="s">
        <v>142</v>
      </c>
      <c r="I4898" t="s">
        <v>142</v>
      </c>
    </row>
    <row r="4899" spans="1:9" x14ac:dyDescent="0.3">
      <c r="A4899" t="s">
        <v>17</v>
      </c>
      <c r="B4899" s="1">
        <v>42392</v>
      </c>
      <c r="C4899">
        <v>81308</v>
      </c>
      <c r="D4899">
        <v>17605</v>
      </c>
      <c r="E4899">
        <v>14.996499999999999</v>
      </c>
      <c r="F4899">
        <v>4.9977999999999998</v>
      </c>
      <c r="G4899" t="s">
        <v>95</v>
      </c>
      <c r="H4899" t="s">
        <v>142</v>
      </c>
      <c r="I4899" t="s">
        <v>142</v>
      </c>
    </row>
    <row r="4900" spans="1:9" x14ac:dyDescent="0.3">
      <c r="A4900" t="s">
        <v>17</v>
      </c>
      <c r="B4900" s="1">
        <v>42393</v>
      </c>
      <c r="C4900">
        <v>108847</v>
      </c>
      <c r="D4900">
        <v>22353</v>
      </c>
      <c r="E4900">
        <v>19.461400000000001</v>
      </c>
      <c r="F4900">
        <v>6.4862000000000002</v>
      </c>
      <c r="G4900" t="s">
        <v>95</v>
      </c>
      <c r="H4900" t="s">
        <v>142</v>
      </c>
      <c r="I4900" t="s">
        <v>142</v>
      </c>
    </row>
    <row r="4901" spans="1:9" x14ac:dyDescent="0.3">
      <c r="A4901" t="s">
        <v>17</v>
      </c>
      <c r="B4901" s="1">
        <v>42394</v>
      </c>
      <c r="C4901">
        <v>94461</v>
      </c>
      <c r="D4901">
        <v>23364</v>
      </c>
      <c r="E4901">
        <v>20.378499999999999</v>
      </c>
      <c r="F4901">
        <v>6.7912999999999997</v>
      </c>
      <c r="G4901" t="s">
        <v>95</v>
      </c>
      <c r="H4901" t="s">
        <v>142</v>
      </c>
      <c r="I4901" t="s">
        <v>142</v>
      </c>
    </row>
    <row r="4902" spans="1:9" x14ac:dyDescent="0.3">
      <c r="A4902" t="s">
        <v>17</v>
      </c>
      <c r="B4902" s="1">
        <v>42395</v>
      </c>
      <c r="C4902">
        <v>76927</v>
      </c>
      <c r="D4902">
        <v>16576</v>
      </c>
      <c r="E4902">
        <v>15.0063</v>
      </c>
      <c r="F4902">
        <v>5.0011999999999999</v>
      </c>
      <c r="G4902" t="s">
        <v>95</v>
      </c>
      <c r="H4902" t="s">
        <v>142</v>
      </c>
      <c r="I4902" t="s">
        <v>142</v>
      </c>
    </row>
    <row r="4903" spans="1:9" x14ac:dyDescent="0.3">
      <c r="A4903" t="s">
        <v>17</v>
      </c>
      <c r="B4903" s="1">
        <v>42396</v>
      </c>
      <c r="C4903">
        <v>62112</v>
      </c>
      <c r="D4903">
        <v>13884</v>
      </c>
      <c r="E4903">
        <v>12.3634</v>
      </c>
      <c r="F4903">
        <v>4.1205999999999996</v>
      </c>
      <c r="G4903" t="s">
        <v>95</v>
      </c>
      <c r="H4903" t="s">
        <v>142</v>
      </c>
      <c r="I4903" t="s">
        <v>142</v>
      </c>
    </row>
    <row r="4904" spans="1:9" x14ac:dyDescent="0.3">
      <c r="A4904" t="s">
        <v>17</v>
      </c>
      <c r="B4904" s="1">
        <v>42397</v>
      </c>
      <c r="C4904">
        <v>46157</v>
      </c>
      <c r="D4904">
        <v>11071</v>
      </c>
      <c r="E4904">
        <v>9.6059000000000001</v>
      </c>
      <c r="F4904">
        <v>3.2006999999999999</v>
      </c>
      <c r="G4904" t="s">
        <v>95</v>
      </c>
      <c r="H4904" t="s">
        <v>142</v>
      </c>
      <c r="I4904" t="s">
        <v>142</v>
      </c>
    </row>
    <row r="4905" spans="1:9" x14ac:dyDescent="0.3">
      <c r="A4905" t="s">
        <v>17</v>
      </c>
      <c r="B4905" s="1">
        <v>42398</v>
      </c>
      <c r="C4905">
        <v>12670</v>
      </c>
      <c r="D4905">
        <v>2484</v>
      </c>
      <c r="E4905">
        <v>2.0346000000000002</v>
      </c>
      <c r="F4905">
        <v>0.67759999999999998</v>
      </c>
      <c r="G4905" t="s">
        <v>95</v>
      </c>
      <c r="H4905" t="s">
        <v>142</v>
      </c>
      <c r="I4905" t="s">
        <v>142</v>
      </c>
    </row>
    <row r="4906" spans="1:9" x14ac:dyDescent="0.3">
      <c r="A4906" t="s">
        <v>17</v>
      </c>
      <c r="B4906" s="1">
        <v>42399</v>
      </c>
      <c r="C4906">
        <v>14494</v>
      </c>
      <c r="D4906">
        <v>2152</v>
      </c>
      <c r="E4906">
        <v>1.6828000000000001</v>
      </c>
      <c r="F4906">
        <v>0.56010000000000004</v>
      </c>
      <c r="G4906" t="s">
        <v>95</v>
      </c>
      <c r="H4906" t="s">
        <v>142</v>
      </c>
      <c r="I4906" t="s">
        <v>142</v>
      </c>
    </row>
    <row r="4907" spans="1:9" x14ac:dyDescent="0.3">
      <c r="A4907" t="s">
        <v>17</v>
      </c>
      <c r="B4907" s="1">
        <v>42400</v>
      </c>
      <c r="C4907">
        <v>21072</v>
      </c>
      <c r="D4907">
        <v>2819</v>
      </c>
      <c r="E4907">
        <v>2.2273000000000001</v>
      </c>
      <c r="F4907">
        <v>0.74139999999999995</v>
      </c>
      <c r="G4907" t="s">
        <v>95</v>
      </c>
      <c r="H4907" t="s">
        <v>142</v>
      </c>
      <c r="I4907" t="s">
        <v>142</v>
      </c>
    </row>
    <row r="4908" spans="1:9" x14ac:dyDescent="0.3">
      <c r="A4908" t="s">
        <v>17</v>
      </c>
      <c r="B4908" s="1">
        <v>42402</v>
      </c>
      <c r="C4908">
        <v>18453</v>
      </c>
      <c r="D4908">
        <v>3708</v>
      </c>
      <c r="E4908">
        <v>2.5994999999999999</v>
      </c>
      <c r="F4908">
        <v>0.86650000000000005</v>
      </c>
      <c r="G4908" t="s">
        <v>95</v>
      </c>
      <c r="H4908" t="s">
        <v>142</v>
      </c>
      <c r="I4908" t="s">
        <v>142</v>
      </c>
    </row>
    <row r="4909" spans="1:9" x14ac:dyDescent="0.3">
      <c r="A4909" t="s">
        <v>17</v>
      </c>
      <c r="B4909" s="1">
        <v>42401</v>
      </c>
      <c r="C4909">
        <v>22256</v>
      </c>
      <c r="D4909">
        <v>3118</v>
      </c>
      <c r="E4909">
        <v>2.3449</v>
      </c>
      <c r="F4909">
        <v>0.78049999999999997</v>
      </c>
      <c r="G4909" t="s">
        <v>95</v>
      </c>
      <c r="H4909" t="s">
        <v>142</v>
      </c>
      <c r="I4909" t="s">
        <v>142</v>
      </c>
    </row>
    <row r="4910" spans="1:9" x14ac:dyDescent="0.3">
      <c r="A4910" t="s">
        <v>17</v>
      </c>
      <c r="B4910" s="1">
        <v>42403</v>
      </c>
      <c r="C4910">
        <v>14044</v>
      </c>
      <c r="D4910">
        <v>2343</v>
      </c>
      <c r="E4910">
        <v>1.4984999999999999</v>
      </c>
      <c r="F4910">
        <v>0.49930000000000002</v>
      </c>
      <c r="G4910" t="s">
        <v>95</v>
      </c>
      <c r="H4910" t="s">
        <v>142</v>
      </c>
      <c r="I4910" t="s">
        <v>142</v>
      </c>
    </row>
    <row r="4911" spans="1:9" x14ac:dyDescent="0.3">
      <c r="A4911" t="s">
        <v>17</v>
      </c>
      <c r="B4911" s="1">
        <v>42404</v>
      </c>
      <c r="C4911">
        <v>14332</v>
      </c>
      <c r="D4911">
        <v>2236</v>
      </c>
      <c r="E4911">
        <v>1.4743999999999999</v>
      </c>
      <c r="F4911">
        <v>0.4909</v>
      </c>
      <c r="G4911" t="s">
        <v>95</v>
      </c>
      <c r="H4911" t="s">
        <v>142</v>
      </c>
      <c r="I4911" t="s">
        <v>142</v>
      </c>
    </row>
    <row r="4912" spans="1:9" x14ac:dyDescent="0.3">
      <c r="A4912" t="s">
        <v>17</v>
      </c>
      <c r="B4912" s="1">
        <v>42405</v>
      </c>
      <c r="C4912">
        <v>15187</v>
      </c>
      <c r="D4912">
        <v>2949</v>
      </c>
      <c r="E4912">
        <v>1.8498000000000001</v>
      </c>
      <c r="F4912">
        <v>0.61609999999999998</v>
      </c>
      <c r="G4912" t="s">
        <v>95</v>
      </c>
      <c r="H4912" t="s">
        <v>142</v>
      </c>
      <c r="I4912" t="s">
        <v>142</v>
      </c>
    </row>
    <row r="4913" spans="1:9" x14ac:dyDescent="0.3">
      <c r="A4913" t="s">
        <v>17</v>
      </c>
      <c r="B4913" s="1">
        <v>42406</v>
      </c>
      <c r="C4913">
        <v>16527</v>
      </c>
      <c r="D4913">
        <v>2433</v>
      </c>
      <c r="E4913">
        <v>1.5595000000000001</v>
      </c>
      <c r="F4913">
        <v>0.51959999999999995</v>
      </c>
      <c r="G4913" t="s">
        <v>95</v>
      </c>
      <c r="H4913" t="s">
        <v>142</v>
      </c>
      <c r="I4913" t="s">
        <v>142</v>
      </c>
    </row>
    <row r="4914" spans="1:9" x14ac:dyDescent="0.3">
      <c r="A4914" t="s">
        <v>17</v>
      </c>
      <c r="B4914" s="1">
        <v>42407</v>
      </c>
      <c r="C4914">
        <v>15114</v>
      </c>
      <c r="D4914">
        <v>2396</v>
      </c>
      <c r="E4914">
        <v>1.6552</v>
      </c>
      <c r="F4914">
        <v>0.55210000000000004</v>
      </c>
      <c r="G4914" t="s">
        <v>95</v>
      </c>
      <c r="H4914" t="s">
        <v>142</v>
      </c>
      <c r="I4914" t="s">
        <v>142</v>
      </c>
    </row>
    <row r="4915" spans="1:9" x14ac:dyDescent="0.3">
      <c r="A4915" t="s">
        <v>17</v>
      </c>
      <c r="B4915" s="1">
        <v>42408</v>
      </c>
      <c r="C4915">
        <v>18692</v>
      </c>
      <c r="D4915">
        <v>3163</v>
      </c>
      <c r="E4915">
        <v>2.1936</v>
      </c>
      <c r="F4915">
        <v>0.73050000000000004</v>
      </c>
      <c r="G4915" t="s">
        <v>95</v>
      </c>
      <c r="H4915" t="s">
        <v>142</v>
      </c>
      <c r="I4915" t="s">
        <v>142</v>
      </c>
    </row>
    <row r="4916" spans="1:9" x14ac:dyDescent="0.3">
      <c r="A4916" t="s">
        <v>17</v>
      </c>
      <c r="B4916" s="1">
        <v>42409</v>
      </c>
      <c r="C4916">
        <v>18667</v>
      </c>
      <c r="D4916">
        <v>4507</v>
      </c>
      <c r="E4916">
        <v>2.7831000000000001</v>
      </c>
      <c r="F4916">
        <v>0.92759999999999998</v>
      </c>
      <c r="G4916" t="s">
        <v>95</v>
      </c>
      <c r="H4916" t="s">
        <v>142</v>
      </c>
      <c r="I4916" t="s">
        <v>142</v>
      </c>
    </row>
    <row r="4917" spans="1:9" x14ac:dyDescent="0.3">
      <c r="A4917" t="s">
        <v>17</v>
      </c>
      <c r="B4917" s="1">
        <v>42410</v>
      </c>
      <c r="C4917">
        <v>15503</v>
      </c>
      <c r="D4917">
        <v>3398</v>
      </c>
      <c r="E4917">
        <v>1.9532</v>
      </c>
      <c r="F4917">
        <v>0.65090000000000003</v>
      </c>
      <c r="G4917" t="s">
        <v>95</v>
      </c>
      <c r="H4917" t="s">
        <v>142</v>
      </c>
      <c r="I4917" t="s">
        <v>142</v>
      </c>
    </row>
    <row r="4918" spans="1:9" x14ac:dyDescent="0.3">
      <c r="A4918" t="s">
        <v>17</v>
      </c>
      <c r="B4918" s="1">
        <v>42411</v>
      </c>
      <c r="C4918">
        <v>17887</v>
      </c>
      <c r="D4918">
        <v>4136</v>
      </c>
      <c r="E4918">
        <v>2.3717999999999999</v>
      </c>
      <c r="F4918">
        <v>0.79059999999999997</v>
      </c>
      <c r="G4918" t="s">
        <v>95</v>
      </c>
      <c r="H4918" t="s">
        <v>142</v>
      </c>
      <c r="I4918" t="s">
        <v>142</v>
      </c>
    </row>
    <row r="4919" spans="1:9" x14ac:dyDescent="0.3">
      <c r="A4919" t="s">
        <v>17</v>
      </c>
      <c r="B4919" s="1">
        <v>42412</v>
      </c>
      <c r="C4919">
        <v>15286</v>
      </c>
      <c r="D4919">
        <v>3863</v>
      </c>
      <c r="E4919">
        <v>2.2166999999999999</v>
      </c>
      <c r="F4919">
        <v>0.73880000000000001</v>
      </c>
      <c r="G4919" t="s">
        <v>95</v>
      </c>
      <c r="H4919" t="s">
        <v>142</v>
      </c>
      <c r="I4919" t="s">
        <v>142</v>
      </c>
    </row>
    <row r="4920" spans="1:9" x14ac:dyDescent="0.3">
      <c r="A4920" t="s">
        <v>17</v>
      </c>
      <c r="B4920" s="1">
        <v>42413</v>
      </c>
      <c r="C4920">
        <v>14776</v>
      </c>
      <c r="D4920">
        <v>2960</v>
      </c>
      <c r="E4920">
        <v>1.7504</v>
      </c>
      <c r="F4920">
        <v>0.58360000000000001</v>
      </c>
      <c r="G4920" t="s">
        <v>95</v>
      </c>
      <c r="H4920" t="s">
        <v>142</v>
      </c>
      <c r="I4920" t="s">
        <v>142</v>
      </c>
    </row>
    <row r="4921" spans="1:9" x14ac:dyDescent="0.3">
      <c r="A4921" t="s">
        <v>17</v>
      </c>
      <c r="B4921" s="1">
        <v>42414</v>
      </c>
      <c r="C4921">
        <v>13662</v>
      </c>
      <c r="D4921">
        <v>2852</v>
      </c>
      <c r="E4921">
        <v>1.6898</v>
      </c>
      <c r="F4921">
        <v>0.56320000000000003</v>
      </c>
      <c r="G4921" t="s">
        <v>95</v>
      </c>
      <c r="H4921" t="s">
        <v>142</v>
      </c>
      <c r="I4921" t="s">
        <v>142</v>
      </c>
    </row>
    <row r="4922" spans="1:9" x14ac:dyDescent="0.3">
      <c r="A4922" t="s">
        <v>17</v>
      </c>
      <c r="B4922" s="1">
        <v>42415</v>
      </c>
      <c r="C4922">
        <v>15918</v>
      </c>
      <c r="D4922">
        <v>3090</v>
      </c>
      <c r="E4922">
        <v>1.7914000000000001</v>
      </c>
      <c r="F4922">
        <v>0.59730000000000005</v>
      </c>
      <c r="G4922" t="s">
        <v>95</v>
      </c>
      <c r="H4922" t="s">
        <v>142</v>
      </c>
      <c r="I4922" t="s">
        <v>142</v>
      </c>
    </row>
    <row r="4923" spans="1:9" x14ac:dyDescent="0.3">
      <c r="A4923" t="s">
        <v>17</v>
      </c>
      <c r="B4923" s="1">
        <v>42416</v>
      </c>
      <c r="C4923">
        <v>13469</v>
      </c>
      <c r="D4923">
        <v>3046</v>
      </c>
      <c r="E4923">
        <v>1.7408999999999999</v>
      </c>
      <c r="F4923">
        <v>0.58030000000000004</v>
      </c>
      <c r="G4923" t="s">
        <v>95</v>
      </c>
      <c r="H4923" t="s">
        <v>142</v>
      </c>
      <c r="I4923" t="s">
        <v>142</v>
      </c>
    </row>
    <row r="4924" spans="1:9" x14ac:dyDescent="0.3">
      <c r="A4924" t="s">
        <v>17</v>
      </c>
      <c r="B4924" s="1">
        <v>42417</v>
      </c>
      <c r="C4924">
        <v>13713</v>
      </c>
      <c r="D4924">
        <v>2621</v>
      </c>
      <c r="E4924">
        <v>1.5133000000000001</v>
      </c>
      <c r="F4924">
        <v>0.50449999999999995</v>
      </c>
      <c r="G4924" t="s">
        <v>95</v>
      </c>
      <c r="H4924" t="s">
        <v>142</v>
      </c>
      <c r="I4924" t="s">
        <v>142</v>
      </c>
    </row>
    <row r="4925" spans="1:9" x14ac:dyDescent="0.3">
      <c r="A4925" t="s">
        <v>17</v>
      </c>
      <c r="B4925" s="1">
        <v>42418</v>
      </c>
      <c r="C4925">
        <v>12239</v>
      </c>
      <c r="D4925">
        <v>3027</v>
      </c>
      <c r="E4925">
        <v>1.7323</v>
      </c>
      <c r="F4925">
        <v>0.57750000000000001</v>
      </c>
      <c r="G4925" t="s">
        <v>95</v>
      </c>
      <c r="H4925" t="s">
        <v>142</v>
      </c>
      <c r="I4925" t="s">
        <v>142</v>
      </c>
    </row>
    <row r="4926" spans="1:9" x14ac:dyDescent="0.3">
      <c r="A4926" t="s">
        <v>17</v>
      </c>
      <c r="B4926" s="1">
        <v>42419</v>
      </c>
      <c r="C4926">
        <v>10203</v>
      </c>
      <c r="D4926">
        <v>2767</v>
      </c>
      <c r="E4926">
        <v>1.6117999999999999</v>
      </c>
      <c r="F4926">
        <v>0.53739999999999999</v>
      </c>
      <c r="G4926" t="s">
        <v>95</v>
      </c>
      <c r="H4926" t="s">
        <v>142</v>
      </c>
      <c r="I4926" t="s">
        <v>142</v>
      </c>
    </row>
    <row r="4927" spans="1:9" x14ac:dyDescent="0.3">
      <c r="A4927" t="s">
        <v>17</v>
      </c>
      <c r="B4927" s="1">
        <v>42420</v>
      </c>
      <c r="C4927">
        <v>9977</v>
      </c>
      <c r="D4927">
        <v>1745</v>
      </c>
      <c r="E4927">
        <v>1.0025999999999999</v>
      </c>
      <c r="F4927">
        <v>0.33400000000000002</v>
      </c>
      <c r="G4927" t="s">
        <v>95</v>
      </c>
      <c r="H4927" t="s">
        <v>142</v>
      </c>
      <c r="I4927" t="s">
        <v>142</v>
      </c>
    </row>
    <row r="4928" spans="1:9" x14ac:dyDescent="0.3">
      <c r="A4928" t="s">
        <v>17</v>
      </c>
      <c r="B4928" s="1">
        <v>42421</v>
      </c>
      <c r="C4928">
        <v>14805</v>
      </c>
      <c r="D4928">
        <v>2394</v>
      </c>
      <c r="E4928">
        <v>1.4283999999999999</v>
      </c>
      <c r="F4928">
        <v>0.47610000000000002</v>
      </c>
      <c r="G4928" t="s">
        <v>95</v>
      </c>
      <c r="H4928" t="s">
        <v>142</v>
      </c>
      <c r="I4928" t="s">
        <v>142</v>
      </c>
    </row>
    <row r="4929" spans="1:9" x14ac:dyDescent="0.3">
      <c r="A4929" t="s">
        <v>17</v>
      </c>
      <c r="B4929" s="1">
        <v>42422</v>
      </c>
      <c r="C4929">
        <v>15250</v>
      </c>
      <c r="D4929">
        <v>2440</v>
      </c>
      <c r="E4929">
        <v>1.3976</v>
      </c>
      <c r="F4929">
        <v>0.4657</v>
      </c>
      <c r="G4929" t="s">
        <v>95</v>
      </c>
      <c r="H4929" t="s">
        <v>142</v>
      </c>
      <c r="I4929" t="s">
        <v>142</v>
      </c>
    </row>
    <row r="4930" spans="1:9" x14ac:dyDescent="0.3">
      <c r="A4930" t="s">
        <v>17</v>
      </c>
      <c r="B4930" s="1">
        <v>42423</v>
      </c>
      <c r="C4930">
        <v>16043</v>
      </c>
      <c r="D4930">
        <v>3504</v>
      </c>
      <c r="E4930">
        <v>2.0209999999999999</v>
      </c>
      <c r="F4930">
        <v>0.60729999999999995</v>
      </c>
      <c r="G4930" t="s">
        <v>95</v>
      </c>
      <c r="H4930" t="s">
        <v>142</v>
      </c>
      <c r="I4930" t="s">
        <v>142</v>
      </c>
    </row>
    <row r="4931" spans="1:9" x14ac:dyDescent="0.3">
      <c r="A4931" t="s">
        <v>141</v>
      </c>
      <c r="B4931" s="1">
        <v>42309</v>
      </c>
      <c r="C4931">
        <v>61906</v>
      </c>
      <c r="D4931">
        <v>11895</v>
      </c>
      <c r="E4931">
        <v>5.9474999999999998</v>
      </c>
      <c r="F4931">
        <v>2.0026000000000002</v>
      </c>
      <c r="G4931" t="s">
        <v>95</v>
      </c>
      <c r="H4931" t="s">
        <v>142</v>
      </c>
      <c r="I4931" t="s">
        <v>142</v>
      </c>
    </row>
    <row r="4932" spans="1:9" x14ac:dyDescent="0.3">
      <c r="A4932" t="s">
        <v>141</v>
      </c>
      <c r="B4932" s="1">
        <v>42310</v>
      </c>
      <c r="C4932">
        <v>62505</v>
      </c>
      <c r="D4932">
        <v>15913</v>
      </c>
      <c r="E4932">
        <v>8.4711999999999996</v>
      </c>
      <c r="F4932">
        <v>3.133</v>
      </c>
      <c r="G4932" t="s">
        <v>95</v>
      </c>
      <c r="H4932" t="s">
        <v>142</v>
      </c>
      <c r="I4932" t="s">
        <v>142</v>
      </c>
    </row>
    <row r="4933" spans="1:9" x14ac:dyDescent="0.3">
      <c r="A4933" t="s">
        <v>141</v>
      </c>
      <c r="B4933" s="1">
        <v>42311</v>
      </c>
      <c r="C4933">
        <v>64771</v>
      </c>
      <c r="D4933">
        <v>15702</v>
      </c>
      <c r="E4933">
        <v>8.2062000000000008</v>
      </c>
      <c r="F4933">
        <v>3.0345</v>
      </c>
      <c r="G4933" t="s">
        <v>95</v>
      </c>
      <c r="H4933" t="s">
        <v>142</v>
      </c>
      <c r="I4933" t="s">
        <v>142</v>
      </c>
    </row>
    <row r="4934" spans="1:9" x14ac:dyDescent="0.3">
      <c r="A4934" t="s">
        <v>141</v>
      </c>
      <c r="B4934" s="1">
        <v>42312</v>
      </c>
      <c r="C4934">
        <v>60566</v>
      </c>
      <c r="D4934">
        <v>17248</v>
      </c>
      <c r="E4934">
        <v>8.6240000000000006</v>
      </c>
      <c r="F4934">
        <v>3.3963999999999999</v>
      </c>
      <c r="G4934" t="s">
        <v>95</v>
      </c>
      <c r="H4934" t="s">
        <v>142</v>
      </c>
      <c r="I4934" t="s">
        <v>142</v>
      </c>
    </row>
    <row r="4935" spans="1:9" x14ac:dyDescent="0.3">
      <c r="A4935" t="s">
        <v>141</v>
      </c>
      <c r="B4935" s="1">
        <v>42313</v>
      </c>
      <c r="C4935">
        <v>56737</v>
      </c>
      <c r="D4935">
        <v>15561</v>
      </c>
      <c r="E4935">
        <v>7.7805</v>
      </c>
      <c r="F4935">
        <v>2.5042</v>
      </c>
      <c r="G4935" t="s">
        <v>95</v>
      </c>
      <c r="H4935" t="s">
        <v>142</v>
      </c>
      <c r="I4935" t="s">
        <v>142</v>
      </c>
    </row>
    <row r="4936" spans="1:9" x14ac:dyDescent="0.3">
      <c r="A4936" t="s">
        <v>141</v>
      </c>
      <c r="B4936" s="1">
        <v>42314</v>
      </c>
      <c r="C4936">
        <v>57492</v>
      </c>
      <c r="D4936">
        <v>20561</v>
      </c>
      <c r="E4936">
        <v>10.7546</v>
      </c>
      <c r="F4936">
        <v>4.3922999999999996</v>
      </c>
      <c r="G4936" t="s">
        <v>95</v>
      </c>
      <c r="H4936" t="s">
        <v>142</v>
      </c>
      <c r="I4936" t="s">
        <v>142</v>
      </c>
    </row>
    <row r="4937" spans="1:9" x14ac:dyDescent="0.3">
      <c r="A4937" t="s">
        <v>141</v>
      </c>
      <c r="B4937" s="1">
        <v>42316</v>
      </c>
      <c r="C4937">
        <v>63594</v>
      </c>
      <c r="D4937">
        <v>16211</v>
      </c>
      <c r="E4937">
        <v>8.6783000000000001</v>
      </c>
      <c r="F4937">
        <v>3.544</v>
      </c>
      <c r="G4937" t="s">
        <v>95</v>
      </c>
      <c r="H4937" t="s">
        <v>142</v>
      </c>
      <c r="I4937" t="s">
        <v>142</v>
      </c>
    </row>
    <row r="4938" spans="1:9" x14ac:dyDescent="0.3">
      <c r="A4938" t="s">
        <v>141</v>
      </c>
      <c r="B4938" s="1">
        <v>42315</v>
      </c>
      <c r="C4938">
        <v>39516</v>
      </c>
      <c r="D4938">
        <v>12386</v>
      </c>
      <c r="E4938">
        <v>6.7866999999999997</v>
      </c>
      <c r="F4938">
        <v>2.7713000000000001</v>
      </c>
      <c r="G4938" t="s">
        <v>95</v>
      </c>
      <c r="H4938" t="s">
        <v>142</v>
      </c>
      <c r="I4938" t="s">
        <v>142</v>
      </c>
    </row>
    <row r="4939" spans="1:9" x14ac:dyDescent="0.3">
      <c r="A4939" t="s">
        <v>141</v>
      </c>
      <c r="B4939" s="1">
        <v>42317</v>
      </c>
      <c r="C4939">
        <v>75343</v>
      </c>
      <c r="D4939">
        <v>23102</v>
      </c>
      <c r="E4939">
        <v>11.671900000000001</v>
      </c>
      <c r="F4939">
        <v>4.7670000000000003</v>
      </c>
      <c r="G4939" t="s">
        <v>95</v>
      </c>
      <c r="H4939" t="s">
        <v>142</v>
      </c>
      <c r="I4939" t="s">
        <v>142</v>
      </c>
    </row>
    <row r="4940" spans="1:9" x14ac:dyDescent="0.3">
      <c r="A4940" t="s">
        <v>141</v>
      </c>
      <c r="B4940" s="1">
        <v>42318</v>
      </c>
      <c r="C4940">
        <v>55985</v>
      </c>
      <c r="D4940">
        <v>21572</v>
      </c>
      <c r="E4940">
        <v>10.786</v>
      </c>
      <c r="F4940">
        <v>3.9527000000000001</v>
      </c>
      <c r="G4940" t="s">
        <v>95</v>
      </c>
      <c r="H4940" t="s">
        <v>142</v>
      </c>
      <c r="I4940" t="s">
        <v>142</v>
      </c>
    </row>
    <row r="4941" spans="1:9" x14ac:dyDescent="0.3">
      <c r="A4941" t="s">
        <v>141</v>
      </c>
      <c r="B4941" s="1">
        <v>42319</v>
      </c>
      <c r="C4941">
        <v>43225</v>
      </c>
      <c r="D4941">
        <v>14236</v>
      </c>
      <c r="E4941">
        <v>7.2244999999999999</v>
      </c>
      <c r="F4941">
        <v>2.9504999999999999</v>
      </c>
      <c r="G4941" t="s">
        <v>95</v>
      </c>
      <c r="H4941" t="s">
        <v>142</v>
      </c>
      <c r="I4941" t="s">
        <v>142</v>
      </c>
    </row>
    <row r="4942" spans="1:9" x14ac:dyDescent="0.3">
      <c r="A4942" t="s">
        <v>141</v>
      </c>
      <c r="B4942" s="1">
        <v>42320</v>
      </c>
      <c r="C4942">
        <v>42138</v>
      </c>
      <c r="D4942">
        <v>11925</v>
      </c>
      <c r="E4942">
        <v>5.9625000000000004</v>
      </c>
      <c r="F4942">
        <v>1.9352</v>
      </c>
      <c r="G4942" t="s">
        <v>95</v>
      </c>
      <c r="H4942" t="s">
        <v>142</v>
      </c>
      <c r="I4942" t="s">
        <v>142</v>
      </c>
    </row>
    <row r="4943" spans="1:9" x14ac:dyDescent="0.3">
      <c r="A4943" t="s">
        <v>141</v>
      </c>
      <c r="B4943" s="1">
        <v>42321</v>
      </c>
      <c r="C4943">
        <v>38385</v>
      </c>
      <c r="D4943">
        <v>10702</v>
      </c>
      <c r="E4943">
        <v>5.351</v>
      </c>
      <c r="F4943">
        <v>1.7863</v>
      </c>
      <c r="G4943" t="s">
        <v>95</v>
      </c>
      <c r="H4943" t="s">
        <v>142</v>
      </c>
      <c r="I4943" t="s">
        <v>142</v>
      </c>
    </row>
    <row r="4944" spans="1:9" x14ac:dyDescent="0.3">
      <c r="A4944" t="s">
        <v>141</v>
      </c>
      <c r="B4944" s="1">
        <v>42322</v>
      </c>
      <c r="C4944">
        <v>39359</v>
      </c>
      <c r="D4944">
        <v>10678</v>
      </c>
      <c r="E4944">
        <v>5.3390000000000004</v>
      </c>
      <c r="F4944">
        <v>1.4338</v>
      </c>
      <c r="G4944" t="s">
        <v>95</v>
      </c>
      <c r="H4944" t="s">
        <v>142</v>
      </c>
      <c r="I4944" t="s">
        <v>142</v>
      </c>
    </row>
    <row r="4945" spans="1:9" x14ac:dyDescent="0.3">
      <c r="A4945" t="s">
        <v>141</v>
      </c>
      <c r="B4945" s="1">
        <v>42323</v>
      </c>
      <c r="C4945">
        <v>76950</v>
      </c>
      <c r="D4945">
        <v>16450</v>
      </c>
      <c r="E4945">
        <v>8.2249999999999996</v>
      </c>
      <c r="F4945">
        <v>2.4243000000000001</v>
      </c>
      <c r="G4945" t="s">
        <v>95</v>
      </c>
      <c r="H4945" t="s">
        <v>142</v>
      </c>
      <c r="I4945" t="s">
        <v>142</v>
      </c>
    </row>
    <row r="4946" spans="1:9" x14ac:dyDescent="0.3">
      <c r="A4946" t="s">
        <v>141</v>
      </c>
      <c r="B4946" s="1">
        <v>42324</v>
      </c>
      <c r="C4946">
        <v>61289</v>
      </c>
      <c r="D4946">
        <v>19810</v>
      </c>
      <c r="E4946">
        <v>9.9049999999999994</v>
      </c>
      <c r="F4946">
        <v>3.0377000000000001</v>
      </c>
      <c r="G4946" t="s">
        <v>95</v>
      </c>
      <c r="H4946" t="s">
        <v>142</v>
      </c>
      <c r="I4946" t="s">
        <v>142</v>
      </c>
    </row>
    <row r="4947" spans="1:9" x14ac:dyDescent="0.3">
      <c r="A4947" t="s">
        <v>141</v>
      </c>
      <c r="B4947" s="1">
        <v>42325</v>
      </c>
      <c r="C4947">
        <v>45666</v>
      </c>
      <c r="D4947">
        <v>14158</v>
      </c>
      <c r="E4947">
        <v>7.0789999999999997</v>
      </c>
      <c r="F4947">
        <v>2.4137</v>
      </c>
      <c r="G4947" t="s">
        <v>95</v>
      </c>
      <c r="H4947" t="s">
        <v>142</v>
      </c>
      <c r="I4947" t="s">
        <v>142</v>
      </c>
    </row>
    <row r="4948" spans="1:9" x14ac:dyDescent="0.3">
      <c r="A4948" t="s">
        <v>141</v>
      </c>
      <c r="B4948" s="1">
        <v>42326</v>
      </c>
      <c r="C4948">
        <v>29928</v>
      </c>
      <c r="D4948">
        <v>9050</v>
      </c>
      <c r="E4948">
        <v>4.5250000000000004</v>
      </c>
      <c r="F4948">
        <v>1.6301000000000001</v>
      </c>
      <c r="G4948" t="s">
        <v>95</v>
      </c>
      <c r="H4948" t="s">
        <v>142</v>
      </c>
      <c r="I4948" t="s">
        <v>142</v>
      </c>
    </row>
    <row r="4949" spans="1:9" x14ac:dyDescent="0.3">
      <c r="A4949" t="s">
        <v>141</v>
      </c>
      <c r="B4949" s="1">
        <v>42327</v>
      </c>
      <c r="C4949">
        <v>26389</v>
      </c>
      <c r="D4949">
        <v>7268</v>
      </c>
      <c r="E4949">
        <v>3.6339999999999999</v>
      </c>
      <c r="F4949">
        <v>1.1125</v>
      </c>
      <c r="G4949" t="s">
        <v>95</v>
      </c>
      <c r="H4949" t="s">
        <v>142</v>
      </c>
      <c r="I4949" t="s">
        <v>142</v>
      </c>
    </row>
    <row r="4950" spans="1:9" x14ac:dyDescent="0.3">
      <c r="A4950" t="s">
        <v>141</v>
      </c>
      <c r="B4950" s="1">
        <v>42328</v>
      </c>
      <c r="C4950">
        <v>21522</v>
      </c>
      <c r="D4950">
        <v>6446</v>
      </c>
      <c r="E4950">
        <v>3.8174999999999999</v>
      </c>
      <c r="F4950">
        <v>0.42420000000000002</v>
      </c>
      <c r="G4950" t="s">
        <v>95</v>
      </c>
      <c r="H4950" t="s">
        <v>142</v>
      </c>
      <c r="I4950" t="s">
        <v>142</v>
      </c>
    </row>
    <row r="4951" spans="1:9" x14ac:dyDescent="0.3">
      <c r="A4951" t="s">
        <v>141</v>
      </c>
      <c r="B4951" s="1">
        <v>42329</v>
      </c>
      <c r="C4951">
        <v>19746</v>
      </c>
      <c r="D4951">
        <v>5567</v>
      </c>
      <c r="E4951">
        <v>3.1478999999999999</v>
      </c>
      <c r="F4951">
        <v>0.35020000000000001</v>
      </c>
      <c r="G4951" t="s">
        <v>95</v>
      </c>
      <c r="H4951" t="s">
        <v>142</v>
      </c>
      <c r="I4951" t="s">
        <v>142</v>
      </c>
    </row>
    <row r="4952" spans="1:9" x14ac:dyDescent="0.3">
      <c r="A4952" t="s">
        <v>141</v>
      </c>
      <c r="B4952" s="1">
        <v>42330</v>
      </c>
      <c r="C4952">
        <v>30167</v>
      </c>
      <c r="D4952">
        <v>5516</v>
      </c>
      <c r="E4952">
        <v>3.0518999999999998</v>
      </c>
      <c r="F4952">
        <v>0.33939999999999998</v>
      </c>
      <c r="G4952" t="s">
        <v>95</v>
      </c>
      <c r="H4952" t="s">
        <v>142</v>
      </c>
      <c r="I4952" t="s">
        <v>142</v>
      </c>
    </row>
    <row r="4953" spans="1:9" x14ac:dyDescent="0.3">
      <c r="A4953" t="s">
        <v>141</v>
      </c>
      <c r="B4953" s="1">
        <v>42331</v>
      </c>
      <c r="C4953">
        <v>30965</v>
      </c>
      <c r="D4953">
        <v>7088</v>
      </c>
      <c r="E4953">
        <v>4.2012999999999998</v>
      </c>
      <c r="F4953">
        <v>0.46689999999999998</v>
      </c>
      <c r="G4953" t="s">
        <v>95</v>
      </c>
      <c r="H4953" t="s">
        <v>142</v>
      </c>
      <c r="I4953" t="s">
        <v>142</v>
      </c>
    </row>
    <row r="4954" spans="1:9" x14ac:dyDescent="0.3">
      <c r="A4954" t="s">
        <v>141</v>
      </c>
      <c r="B4954" s="1">
        <v>42332</v>
      </c>
      <c r="C4954">
        <v>22186</v>
      </c>
      <c r="D4954">
        <v>6233</v>
      </c>
      <c r="E4954">
        <v>3.4615</v>
      </c>
      <c r="F4954">
        <v>0.38469999999999999</v>
      </c>
      <c r="G4954" t="s">
        <v>95</v>
      </c>
      <c r="H4954" t="s">
        <v>142</v>
      </c>
      <c r="I4954" t="s">
        <v>142</v>
      </c>
    </row>
    <row r="4955" spans="1:9" x14ac:dyDescent="0.3">
      <c r="A4955" t="s">
        <v>141</v>
      </c>
      <c r="B4955" s="1">
        <v>42333</v>
      </c>
      <c r="C4955">
        <v>17726</v>
      </c>
      <c r="D4955">
        <v>4821</v>
      </c>
      <c r="E4955">
        <v>2.6133999999999999</v>
      </c>
      <c r="F4955">
        <v>0.29049999999999998</v>
      </c>
      <c r="G4955" t="s">
        <v>95</v>
      </c>
      <c r="H4955" t="s">
        <v>142</v>
      </c>
      <c r="I4955" t="s">
        <v>142</v>
      </c>
    </row>
    <row r="4956" spans="1:9" x14ac:dyDescent="0.3">
      <c r="A4956" t="s">
        <v>141</v>
      </c>
      <c r="B4956" s="1">
        <v>42334</v>
      </c>
      <c r="C4956">
        <v>18981</v>
      </c>
      <c r="D4956">
        <v>4214</v>
      </c>
      <c r="E4956">
        <v>2.0348000000000002</v>
      </c>
      <c r="F4956">
        <v>0.22589999999999999</v>
      </c>
      <c r="G4956" t="s">
        <v>95</v>
      </c>
      <c r="H4956" t="s">
        <v>142</v>
      </c>
      <c r="I4956" t="s">
        <v>142</v>
      </c>
    </row>
    <row r="4957" spans="1:9" x14ac:dyDescent="0.3">
      <c r="A4957" t="s">
        <v>141</v>
      </c>
      <c r="B4957" s="1">
        <v>42335</v>
      </c>
      <c r="C4957">
        <v>17631</v>
      </c>
      <c r="D4957">
        <v>4814</v>
      </c>
      <c r="E4957">
        <v>2.2919</v>
      </c>
      <c r="F4957">
        <v>0.25409999999999999</v>
      </c>
      <c r="G4957" t="s">
        <v>95</v>
      </c>
      <c r="H4957" t="s">
        <v>142</v>
      </c>
      <c r="I4957" t="s">
        <v>142</v>
      </c>
    </row>
    <row r="4958" spans="1:9" x14ac:dyDescent="0.3">
      <c r="A4958" t="s">
        <v>141</v>
      </c>
      <c r="B4958" s="1">
        <v>42336</v>
      </c>
      <c r="C4958">
        <v>15236</v>
      </c>
      <c r="D4958">
        <v>3770</v>
      </c>
      <c r="E4958">
        <v>1.8147</v>
      </c>
      <c r="F4958">
        <v>0.20150000000000001</v>
      </c>
      <c r="G4958" t="s">
        <v>95</v>
      </c>
      <c r="H4958" t="s">
        <v>142</v>
      </c>
      <c r="I4958" t="s">
        <v>142</v>
      </c>
    </row>
    <row r="4959" spans="1:9" x14ac:dyDescent="0.3">
      <c r="A4959" t="s">
        <v>141</v>
      </c>
      <c r="B4959" s="1">
        <v>42337</v>
      </c>
      <c r="C4959">
        <v>17677</v>
      </c>
      <c r="D4959">
        <v>5069</v>
      </c>
      <c r="E4959">
        <v>2.4039999999999999</v>
      </c>
      <c r="F4959">
        <v>0.26740000000000003</v>
      </c>
      <c r="G4959" t="s">
        <v>95</v>
      </c>
      <c r="H4959" t="s">
        <v>142</v>
      </c>
      <c r="I4959" t="s">
        <v>142</v>
      </c>
    </row>
    <row r="4960" spans="1:9" x14ac:dyDescent="0.3">
      <c r="A4960" t="s">
        <v>141</v>
      </c>
      <c r="B4960" s="1">
        <v>42338</v>
      </c>
      <c r="C4960">
        <v>19230</v>
      </c>
      <c r="D4960">
        <v>6256</v>
      </c>
      <c r="E4960">
        <v>2.8449</v>
      </c>
      <c r="F4960">
        <v>0.31640000000000001</v>
      </c>
      <c r="G4960" t="s">
        <v>95</v>
      </c>
      <c r="H4960" t="s">
        <v>142</v>
      </c>
      <c r="I4960" t="s">
        <v>142</v>
      </c>
    </row>
    <row r="4961" spans="1:9" x14ac:dyDescent="0.3">
      <c r="A4961" t="s">
        <v>141</v>
      </c>
      <c r="B4961" s="1">
        <v>42339</v>
      </c>
      <c r="C4961">
        <v>23731</v>
      </c>
      <c r="D4961">
        <v>6513</v>
      </c>
      <c r="E4961">
        <v>2.8969</v>
      </c>
      <c r="F4961">
        <v>0.32200000000000001</v>
      </c>
      <c r="G4961" t="s">
        <v>95</v>
      </c>
      <c r="H4961" t="s">
        <v>142</v>
      </c>
      <c r="I4961" t="s">
        <v>142</v>
      </c>
    </row>
    <row r="4962" spans="1:9" x14ac:dyDescent="0.3">
      <c r="A4962" t="s">
        <v>141</v>
      </c>
      <c r="B4962" s="1">
        <v>42341</v>
      </c>
      <c r="C4962">
        <v>34149</v>
      </c>
      <c r="D4962">
        <v>11648</v>
      </c>
      <c r="E4962">
        <v>5.1176000000000004</v>
      </c>
      <c r="F4962">
        <v>0.56859999999999999</v>
      </c>
      <c r="G4962" t="s">
        <v>95</v>
      </c>
      <c r="H4962" t="s">
        <v>142</v>
      </c>
      <c r="I4962" t="s">
        <v>142</v>
      </c>
    </row>
    <row r="4963" spans="1:9" x14ac:dyDescent="0.3">
      <c r="A4963" t="s">
        <v>141</v>
      </c>
      <c r="B4963" s="1">
        <v>42340</v>
      </c>
      <c r="C4963">
        <v>40566</v>
      </c>
      <c r="D4963">
        <v>10073</v>
      </c>
      <c r="E4963">
        <v>4.3297999999999996</v>
      </c>
      <c r="F4963">
        <v>0.48099999999999998</v>
      </c>
      <c r="G4963" t="s">
        <v>95</v>
      </c>
      <c r="H4963" t="s">
        <v>142</v>
      </c>
      <c r="I4963" t="s">
        <v>142</v>
      </c>
    </row>
    <row r="4964" spans="1:9" x14ac:dyDescent="0.3">
      <c r="A4964" t="s">
        <v>141</v>
      </c>
      <c r="B4964" s="1">
        <v>42342</v>
      </c>
      <c r="C4964">
        <v>22122</v>
      </c>
      <c r="D4964">
        <v>8285</v>
      </c>
      <c r="E4964">
        <v>3.5266000000000002</v>
      </c>
      <c r="F4964">
        <v>0.39190000000000003</v>
      </c>
      <c r="G4964" t="s">
        <v>95</v>
      </c>
      <c r="H4964" t="s">
        <v>142</v>
      </c>
      <c r="I4964" t="s">
        <v>142</v>
      </c>
    </row>
    <row r="4965" spans="1:9" x14ac:dyDescent="0.3">
      <c r="A4965" t="s">
        <v>141</v>
      </c>
      <c r="B4965" s="1">
        <v>42343</v>
      </c>
      <c r="C4965">
        <v>19358</v>
      </c>
      <c r="D4965">
        <v>7623</v>
      </c>
      <c r="E4965">
        <v>3.3304</v>
      </c>
      <c r="F4965">
        <v>0.37</v>
      </c>
      <c r="G4965" t="s">
        <v>95</v>
      </c>
      <c r="H4965" t="s">
        <v>142</v>
      </c>
      <c r="I4965" t="s">
        <v>142</v>
      </c>
    </row>
    <row r="4966" spans="1:9" x14ac:dyDescent="0.3">
      <c r="A4966" t="s">
        <v>141</v>
      </c>
      <c r="B4966" s="1">
        <v>42344</v>
      </c>
      <c r="C4966">
        <v>25354</v>
      </c>
      <c r="D4966">
        <v>8780</v>
      </c>
      <c r="E4966">
        <v>3.3938999999999999</v>
      </c>
      <c r="F4966">
        <v>0.37719999999999998</v>
      </c>
      <c r="G4966" t="s">
        <v>95</v>
      </c>
      <c r="H4966" t="s">
        <v>142</v>
      </c>
      <c r="I4966" t="s">
        <v>142</v>
      </c>
    </row>
    <row r="4967" spans="1:9" x14ac:dyDescent="0.3">
      <c r="A4967" t="s">
        <v>141</v>
      </c>
      <c r="B4967" s="1">
        <v>42345</v>
      </c>
      <c r="C4967">
        <v>30319</v>
      </c>
      <c r="D4967">
        <v>14061</v>
      </c>
      <c r="E4967">
        <v>5.2767999999999997</v>
      </c>
      <c r="F4967">
        <v>0.58630000000000004</v>
      </c>
      <c r="G4967" t="s">
        <v>95</v>
      </c>
      <c r="H4967" t="s">
        <v>142</v>
      </c>
      <c r="I4967" t="s">
        <v>142</v>
      </c>
    </row>
    <row r="4968" spans="1:9" x14ac:dyDescent="0.3">
      <c r="A4968" t="s">
        <v>141</v>
      </c>
      <c r="B4968" s="1">
        <v>42346</v>
      </c>
      <c r="C4968">
        <v>22676</v>
      </c>
      <c r="D4968">
        <v>8593</v>
      </c>
      <c r="E4968">
        <v>3.4392999999999998</v>
      </c>
      <c r="F4968">
        <v>0.38219999999999998</v>
      </c>
      <c r="G4968" t="s">
        <v>95</v>
      </c>
      <c r="H4968" t="s">
        <v>142</v>
      </c>
      <c r="I4968" t="s">
        <v>142</v>
      </c>
    </row>
    <row r="4969" spans="1:9" x14ac:dyDescent="0.3">
      <c r="A4969" t="s">
        <v>141</v>
      </c>
      <c r="B4969" s="1">
        <v>42347</v>
      </c>
      <c r="C4969">
        <v>20356</v>
      </c>
      <c r="D4969">
        <v>8720</v>
      </c>
      <c r="E4969">
        <v>3.5691999999999999</v>
      </c>
      <c r="F4969">
        <v>0.3967</v>
      </c>
      <c r="G4969" t="s">
        <v>95</v>
      </c>
      <c r="H4969" t="s">
        <v>142</v>
      </c>
      <c r="I4969" t="s">
        <v>142</v>
      </c>
    </row>
    <row r="4970" spans="1:9" x14ac:dyDescent="0.3">
      <c r="A4970" t="s">
        <v>141</v>
      </c>
      <c r="B4970" s="1">
        <v>42348</v>
      </c>
      <c r="C4970">
        <v>17810</v>
      </c>
      <c r="D4970">
        <v>8026</v>
      </c>
      <c r="E4970">
        <v>3.2000999999999999</v>
      </c>
      <c r="F4970">
        <v>0.35560000000000003</v>
      </c>
      <c r="G4970" t="s">
        <v>95</v>
      </c>
      <c r="H4970" t="s">
        <v>142</v>
      </c>
      <c r="I4970" t="s">
        <v>142</v>
      </c>
    </row>
    <row r="4971" spans="1:9" x14ac:dyDescent="0.3">
      <c r="A4971" t="s">
        <v>141</v>
      </c>
      <c r="B4971" s="1">
        <v>42349</v>
      </c>
      <c r="C4971">
        <v>14511</v>
      </c>
      <c r="D4971">
        <v>6885</v>
      </c>
      <c r="E4971">
        <v>2.8077000000000001</v>
      </c>
      <c r="F4971">
        <v>0.31190000000000001</v>
      </c>
      <c r="G4971" t="s">
        <v>95</v>
      </c>
      <c r="H4971" t="s">
        <v>142</v>
      </c>
      <c r="I4971" t="s">
        <v>142</v>
      </c>
    </row>
    <row r="4972" spans="1:9" x14ac:dyDescent="0.3">
      <c r="A4972" t="s">
        <v>141</v>
      </c>
      <c r="B4972" s="1">
        <v>42350</v>
      </c>
      <c r="C4972">
        <v>15853</v>
      </c>
      <c r="D4972">
        <v>6645</v>
      </c>
      <c r="E4972">
        <v>2.6406000000000001</v>
      </c>
      <c r="F4972">
        <v>0.29330000000000001</v>
      </c>
      <c r="G4972" t="s">
        <v>95</v>
      </c>
      <c r="H4972" t="s">
        <v>142</v>
      </c>
      <c r="I4972" t="s">
        <v>142</v>
      </c>
    </row>
    <row r="4973" spans="1:9" x14ac:dyDescent="0.3">
      <c r="A4973" t="s">
        <v>141</v>
      </c>
      <c r="B4973" s="1">
        <v>42351</v>
      </c>
      <c r="C4973">
        <v>19674</v>
      </c>
      <c r="D4973">
        <v>7557</v>
      </c>
      <c r="E4973">
        <v>3.0533000000000001</v>
      </c>
      <c r="F4973">
        <v>0.33929999999999999</v>
      </c>
      <c r="G4973" t="s">
        <v>95</v>
      </c>
      <c r="H4973" t="s">
        <v>142</v>
      </c>
      <c r="I4973" t="s">
        <v>142</v>
      </c>
    </row>
    <row r="4974" spans="1:9" x14ac:dyDescent="0.3">
      <c r="A4974" t="s">
        <v>141</v>
      </c>
      <c r="B4974" s="1">
        <v>42352</v>
      </c>
      <c r="C4974">
        <v>20156</v>
      </c>
      <c r="D4974">
        <v>8267</v>
      </c>
      <c r="E4974">
        <v>3.3824000000000001</v>
      </c>
      <c r="F4974">
        <v>0.37569999999999998</v>
      </c>
      <c r="G4974" t="s">
        <v>95</v>
      </c>
      <c r="H4974" t="s">
        <v>142</v>
      </c>
      <c r="I4974" t="s">
        <v>142</v>
      </c>
    </row>
    <row r="4975" spans="1:9" x14ac:dyDescent="0.3">
      <c r="A4975" t="s">
        <v>141</v>
      </c>
      <c r="B4975" s="1">
        <v>42353</v>
      </c>
      <c r="C4975">
        <v>16050</v>
      </c>
      <c r="D4975">
        <v>6180</v>
      </c>
      <c r="E4975">
        <v>2.4935</v>
      </c>
      <c r="F4975">
        <v>0.27710000000000001</v>
      </c>
      <c r="G4975" t="s">
        <v>95</v>
      </c>
      <c r="H4975" t="s">
        <v>142</v>
      </c>
      <c r="I4975" t="s">
        <v>142</v>
      </c>
    </row>
    <row r="4976" spans="1:9" x14ac:dyDescent="0.3">
      <c r="A4976" t="s">
        <v>141</v>
      </c>
      <c r="B4976" s="1">
        <v>42354</v>
      </c>
      <c r="C4976">
        <v>13948</v>
      </c>
      <c r="D4976">
        <v>5471</v>
      </c>
      <c r="E4976">
        <v>2.1903000000000001</v>
      </c>
      <c r="F4976">
        <v>0.24340000000000001</v>
      </c>
      <c r="G4976" t="s">
        <v>95</v>
      </c>
      <c r="H4976" t="s">
        <v>142</v>
      </c>
      <c r="I4976" t="s">
        <v>142</v>
      </c>
    </row>
    <row r="4977" spans="1:9" x14ac:dyDescent="0.3">
      <c r="A4977" t="s">
        <v>141</v>
      </c>
      <c r="B4977" s="1">
        <v>42355</v>
      </c>
      <c r="C4977">
        <v>13071</v>
      </c>
      <c r="D4977">
        <v>5420</v>
      </c>
      <c r="E4977">
        <v>2.1924999999999999</v>
      </c>
      <c r="F4977">
        <v>0.2437</v>
      </c>
      <c r="G4977" t="s">
        <v>95</v>
      </c>
      <c r="H4977" t="s">
        <v>142</v>
      </c>
      <c r="I4977" t="s">
        <v>142</v>
      </c>
    </row>
    <row r="4978" spans="1:9" x14ac:dyDescent="0.3">
      <c r="A4978" t="s">
        <v>141</v>
      </c>
      <c r="B4978" s="1">
        <v>42356</v>
      </c>
      <c r="C4978">
        <v>12586</v>
      </c>
      <c r="D4978">
        <v>4862</v>
      </c>
      <c r="E4978">
        <v>1.9066000000000001</v>
      </c>
      <c r="F4978">
        <v>0.2117</v>
      </c>
      <c r="G4978" t="s">
        <v>95</v>
      </c>
      <c r="H4978" t="s">
        <v>142</v>
      </c>
      <c r="I4978" t="s">
        <v>142</v>
      </c>
    </row>
    <row r="4979" spans="1:9" x14ac:dyDescent="0.3">
      <c r="A4979" t="s">
        <v>141</v>
      </c>
      <c r="B4979" s="1">
        <v>42357</v>
      </c>
      <c r="C4979">
        <v>13413</v>
      </c>
      <c r="D4979">
        <v>4875</v>
      </c>
      <c r="E4979">
        <v>1.9312</v>
      </c>
      <c r="F4979">
        <v>0.2145</v>
      </c>
      <c r="G4979" t="s">
        <v>95</v>
      </c>
      <c r="H4979" t="s">
        <v>142</v>
      </c>
      <c r="I4979" t="s">
        <v>142</v>
      </c>
    </row>
    <row r="4980" spans="1:9" x14ac:dyDescent="0.3">
      <c r="A4980" t="s">
        <v>141</v>
      </c>
      <c r="B4980" s="1">
        <v>42358</v>
      </c>
      <c r="C4980">
        <v>21494</v>
      </c>
      <c r="D4980">
        <v>7067</v>
      </c>
      <c r="E4980">
        <v>2.7402000000000002</v>
      </c>
      <c r="F4980">
        <v>0.30449999999999999</v>
      </c>
      <c r="G4980" t="s">
        <v>95</v>
      </c>
      <c r="H4980" t="s">
        <v>142</v>
      </c>
      <c r="I4980" t="s">
        <v>142</v>
      </c>
    </row>
    <row r="4981" spans="1:9" x14ac:dyDescent="0.3">
      <c r="A4981" t="s">
        <v>141</v>
      </c>
      <c r="B4981" s="1">
        <v>42359</v>
      </c>
      <c r="C4981">
        <v>21435</v>
      </c>
      <c r="D4981">
        <v>8014</v>
      </c>
      <c r="E4981">
        <v>3.2774000000000001</v>
      </c>
      <c r="F4981">
        <v>0.36409999999999998</v>
      </c>
      <c r="G4981" t="s">
        <v>95</v>
      </c>
      <c r="H4981" t="s">
        <v>142</v>
      </c>
      <c r="I4981" t="s">
        <v>142</v>
      </c>
    </row>
    <row r="4982" spans="1:9" x14ac:dyDescent="0.3">
      <c r="A4982" t="s">
        <v>141</v>
      </c>
      <c r="B4982" s="1">
        <v>42360</v>
      </c>
      <c r="C4982">
        <v>15908</v>
      </c>
      <c r="D4982">
        <v>5854</v>
      </c>
      <c r="E4982">
        <v>2.3475999999999999</v>
      </c>
      <c r="F4982">
        <v>0.26079999999999998</v>
      </c>
      <c r="G4982" t="s">
        <v>95</v>
      </c>
      <c r="H4982" t="s">
        <v>142</v>
      </c>
      <c r="I4982" t="s">
        <v>142</v>
      </c>
    </row>
    <row r="4983" spans="1:9" x14ac:dyDescent="0.3">
      <c r="A4983" t="s">
        <v>141</v>
      </c>
      <c r="B4983" s="1">
        <v>42361</v>
      </c>
      <c r="C4983">
        <v>14017</v>
      </c>
      <c r="D4983">
        <v>5164</v>
      </c>
      <c r="E4983">
        <v>2.0842999999999998</v>
      </c>
      <c r="F4983">
        <v>0.2316</v>
      </c>
      <c r="G4983" t="s">
        <v>95</v>
      </c>
      <c r="H4983" t="s">
        <v>142</v>
      </c>
      <c r="I4983" t="s">
        <v>142</v>
      </c>
    </row>
    <row r="4984" spans="1:9" x14ac:dyDescent="0.3">
      <c r="A4984" t="s">
        <v>141</v>
      </c>
      <c r="B4984" s="1">
        <v>42362</v>
      </c>
      <c r="C4984">
        <v>11912</v>
      </c>
      <c r="D4984">
        <v>4366</v>
      </c>
      <c r="E4984">
        <v>1.7759</v>
      </c>
      <c r="F4984">
        <v>0.19739999999999999</v>
      </c>
      <c r="G4984" t="s">
        <v>95</v>
      </c>
      <c r="H4984" t="s">
        <v>142</v>
      </c>
      <c r="I4984" t="s">
        <v>142</v>
      </c>
    </row>
    <row r="4985" spans="1:9" x14ac:dyDescent="0.3">
      <c r="A4985" t="s">
        <v>141</v>
      </c>
      <c r="B4985" s="1">
        <v>42363</v>
      </c>
      <c r="C4985">
        <v>11580</v>
      </c>
      <c r="D4985">
        <v>3805</v>
      </c>
      <c r="E4985">
        <v>1.5613999999999999</v>
      </c>
      <c r="F4985">
        <v>0.17349999999999999</v>
      </c>
      <c r="G4985" t="s">
        <v>95</v>
      </c>
      <c r="H4985" t="s">
        <v>142</v>
      </c>
      <c r="I4985" t="s">
        <v>142</v>
      </c>
    </row>
    <row r="4986" spans="1:9" x14ac:dyDescent="0.3">
      <c r="A4986" t="s">
        <v>141</v>
      </c>
      <c r="B4986" s="1">
        <v>42364</v>
      </c>
      <c r="C4986">
        <v>17947</v>
      </c>
      <c r="D4986">
        <v>5637</v>
      </c>
      <c r="E4986">
        <v>2.2961999999999998</v>
      </c>
      <c r="F4986">
        <v>0.25519999999999998</v>
      </c>
      <c r="G4986" t="s">
        <v>95</v>
      </c>
      <c r="H4986" t="s">
        <v>142</v>
      </c>
      <c r="I4986" t="s">
        <v>142</v>
      </c>
    </row>
    <row r="4987" spans="1:9" x14ac:dyDescent="0.3">
      <c r="A4987" t="s">
        <v>141</v>
      </c>
      <c r="B4987" s="1">
        <v>42365</v>
      </c>
      <c r="C4987">
        <v>30201</v>
      </c>
      <c r="D4987">
        <v>8657</v>
      </c>
      <c r="E4987">
        <v>3.6427999999999998</v>
      </c>
      <c r="F4987">
        <v>0.40479999999999999</v>
      </c>
      <c r="G4987" t="s">
        <v>95</v>
      </c>
      <c r="H4987" t="s">
        <v>142</v>
      </c>
      <c r="I4987" t="s">
        <v>142</v>
      </c>
    </row>
    <row r="4988" spans="1:9" x14ac:dyDescent="0.3">
      <c r="A4988" t="s">
        <v>141</v>
      </c>
      <c r="B4988" s="1">
        <v>42366</v>
      </c>
      <c r="C4988">
        <v>37115</v>
      </c>
      <c r="D4988">
        <v>12441</v>
      </c>
      <c r="E4988">
        <v>5.3274999999999997</v>
      </c>
      <c r="F4988">
        <v>0.59189999999999998</v>
      </c>
      <c r="G4988" t="s">
        <v>95</v>
      </c>
      <c r="H4988" t="s">
        <v>142</v>
      </c>
      <c r="I4988" t="s">
        <v>142</v>
      </c>
    </row>
    <row r="4989" spans="1:9" x14ac:dyDescent="0.3">
      <c r="A4989" t="s">
        <v>141</v>
      </c>
      <c r="B4989" s="1">
        <v>42367</v>
      </c>
      <c r="C4989">
        <v>29649</v>
      </c>
      <c r="D4989">
        <v>10216</v>
      </c>
      <c r="E4989">
        <v>4.2979000000000003</v>
      </c>
      <c r="F4989">
        <v>0.47760000000000002</v>
      </c>
      <c r="G4989" t="s">
        <v>95</v>
      </c>
      <c r="H4989" t="s">
        <v>142</v>
      </c>
      <c r="I4989" t="s">
        <v>142</v>
      </c>
    </row>
    <row r="4990" spans="1:9" x14ac:dyDescent="0.3">
      <c r="A4990" t="s">
        <v>141</v>
      </c>
      <c r="B4990" s="1">
        <v>42368</v>
      </c>
      <c r="C4990">
        <v>31541</v>
      </c>
      <c r="D4990">
        <v>10438</v>
      </c>
      <c r="E4990">
        <v>4.6596000000000002</v>
      </c>
      <c r="F4990">
        <v>0.51770000000000005</v>
      </c>
      <c r="G4990" t="s">
        <v>95</v>
      </c>
      <c r="H4990" t="s">
        <v>142</v>
      </c>
      <c r="I4990" t="s">
        <v>142</v>
      </c>
    </row>
    <row r="4991" spans="1:9" x14ac:dyDescent="0.3">
      <c r="A4991" t="s">
        <v>141</v>
      </c>
      <c r="B4991" s="1">
        <v>42369</v>
      </c>
      <c r="C4991">
        <v>34654</v>
      </c>
      <c r="D4991">
        <v>9821</v>
      </c>
      <c r="E4991">
        <v>4.5620000000000003</v>
      </c>
      <c r="F4991">
        <v>0.50680000000000003</v>
      </c>
      <c r="G4991" t="s">
        <v>95</v>
      </c>
      <c r="H4991" t="s">
        <v>142</v>
      </c>
      <c r="I4991" t="s">
        <v>142</v>
      </c>
    </row>
    <row r="4992" spans="1:9" x14ac:dyDescent="0.3">
      <c r="A4992" t="s">
        <v>141</v>
      </c>
      <c r="B4992" s="1">
        <v>42370</v>
      </c>
      <c r="C4992">
        <v>83997</v>
      </c>
      <c r="D4992">
        <v>19185</v>
      </c>
      <c r="E4992">
        <v>9.0147999999999993</v>
      </c>
      <c r="F4992">
        <v>1.0014000000000001</v>
      </c>
      <c r="G4992" t="s">
        <v>95</v>
      </c>
      <c r="H4992" t="s">
        <v>142</v>
      </c>
      <c r="I4992" t="s">
        <v>142</v>
      </c>
    </row>
    <row r="4993" spans="1:9" x14ac:dyDescent="0.3">
      <c r="A4993" t="s">
        <v>141</v>
      </c>
      <c r="B4993" s="1">
        <v>42371</v>
      </c>
      <c r="C4993">
        <v>92740</v>
      </c>
      <c r="D4993">
        <v>25440</v>
      </c>
      <c r="E4993">
        <v>11.823600000000001</v>
      </c>
      <c r="F4993">
        <v>1.3137000000000001</v>
      </c>
      <c r="G4993" t="s">
        <v>95</v>
      </c>
      <c r="H4993" t="s">
        <v>142</v>
      </c>
      <c r="I4993" t="s">
        <v>142</v>
      </c>
    </row>
    <row r="4994" spans="1:9" x14ac:dyDescent="0.3">
      <c r="A4994" t="s">
        <v>141</v>
      </c>
      <c r="B4994" s="1">
        <v>42372</v>
      </c>
      <c r="C4994">
        <v>111521</v>
      </c>
      <c r="D4994">
        <v>29302</v>
      </c>
      <c r="E4994">
        <v>13.429600000000001</v>
      </c>
      <c r="F4994">
        <v>1.4922</v>
      </c>
      <c r="G4994" t="s">
        <v>95</v>
      </c>
      <c r="H4994" t="s">
        <v>142</v>
      </c>
      <c r="I4994" t="s">
        <v>142</v>
      </c>
    </row>
    <row r="4995" spans="1:9" x14ac:dyDescent="0.3">
      <c r="A4995" t="s">
        <v>141</v>
      </c>
      <c r="B4995" s="1">
        <v>42373</v>
      </c>
      <c r="C4995">
        <v>140510</v>
      </c>
      <c r="D4995">
        <v>46338</v>
      </c>
      <c r="E4995">
        <v>22.037299999999998</v>
      </c>
      <c r="F4995">
        <v>2.4485999999999999</v>
      </c>
      <c r="G4995" t="s">
        <v>95</v>
      </c>
      <c r="H4995" t="s">
        <v>142</v>
      </c>
      <c r="I4995" t="s">
        <v>142</v>
      </c>
    </row>
    <row r="4996" spans="1:9" x14ac:dyDescent="0.3">
      <c r="A4996" t="s">
        <v>141</v>
      </c>
      <c r="B4996" s="1">
        <v>42374</v>
      </c>
      <c r="C4996">
        <v>129362</v>
      </c>
      <c r="D4996">
        <v>57315</v>
      </c>
      <c r="E4996">
        <v>27.559000000000001</v>
      </c>
      <c r="F4996">
        <v>3.0621</v>
      </c>
      <c r="G4996" t="s">
        <v>95</v>
      </c>
      <c r="H4996" t="s">
        <v>142</v>
      </c>
      <c r="I4996" t="s">
        <v>142</v>
      </c>
    </row>
    <row r="4997" spans="1:9" x14ac:dyDescent="0.3">
      <c r="A4997" t="s">
        <v>141</v>
      </c>
      <c r="B4997" s="1">
        <v>42375</v>
      </c>
      <c r="C4997">
        <v>110446</v>
      </c>
      <c r="D4997">
        <v>48528</v>
      </c>
      <c r="E4997">
        <v>19.461600000000001</v>
      </c>
      <c r="F4997">
        <v>2.1623999999999999</v>
      </c>
      <c r="G4997" t="s">
        <v>95</v>
      </c>
      <c r="H4997" t="s">
        <v>142</v>
      </c>
      <c r="I4997" t="s">
        <v>142</v>
      </c>
    </row>
    <row r="4998" spans="1:9" x14ac:dyDescent="0.3">
      <c r="A4998" t="s">
        <v>141</v>
      </c>
      <c r="B4998" s="1">
        <v>42376</v>
      </c>
      <c r="C4998">
        <v>110746</v>
      </c>
      <c r="D4998">
        <v>38762</v>
      </c>
      <c r="E4998">
        <v>16.934999999999999</v>
      </c>
      <c r="F4998">
        <v>1.8815</v>
      </c>
      <c r="G4998" t="s">
        <v>95</v>
      </c>
      <c r="H4998" t="s">
        <v>142</v>
      </c>
      <c r="I4998" t="s">
        <v>142</v>
      </c>
    </row>
    <row r="4999" spans="1:9" x14ac:dyDescent="0.3">
      <c r="A4999" t="s">
        <v>141</v>
      </c>
      <c r="B4999" s="1">
        <v>42377</v>
      </c>
      <c r="C4999">
        <v>95834</v>
      </c>
      <c r="D4999">
        <v>37994</v>
      </c>
      <c r="E4999">
        <v>16.8888</v>
      </c>
      <c r="F4999">
        <v>1.8768</v>
      </c>
      <c r="G4999" t="s">
        <v>95</v>
      </c>
      <c r="H4999" t="s">
        <v>142</v>
      </c>
      <c r="I4999" t="s">
        <v>142</v>
      </c>
    </row>
    <row r="5000" spans="1:9" x14ac:dyDescent="0.3">
      <c r="A5000" t="s">
        <v>141</v>
      </c>
      <c r="B5000" s="1">
        <v>42378</v>
      </c>
      <c r="C5000">
        <v>96333</v>
      </c>
      <c r="D5000">
        <v>23749</v>
      </c>
      <c r="E5000">
        <v>10.2325</v>
      </c>
      <c r="F5000">
        <v>1.1371</v>
      </c>
      <c r="G5000" t="s">
        <v>95</v>
      </c>
      <c r="H5000" t="s">
        <v>142</v>
      </c>
      <c r="I5000" t="s">
        <v>142</v>
      </c>
    </row>
    <row r="5001" spans="1:9" x14ac:dyDescent="0.3">
      <c r="A5001" t="s">
        <v>141</v>
      </c>
      <c r="B5001" s="1">
        <v>42379</v>
      </c>
      <c r="C5001">
        <v>112896</v>
      </c>
      <c r="D5001">
        <v>41438</v>
      </c>
      <c r="E5001">
        <v>17.6083</v>
      </c>
      <c r="F5001">
        <v>1.9561999999999999</v>
      </c>
      <c r="G5001" t="s">
        <v>95</v>
      </c>
      <c r="H5001" t="s">
        <v>142</v>
      </c>
      <c r="I5001" t="s">
        <v>142</v>
      </c>
    </row>
    <row r="5002" spans="1:9" x14ac:dyDescent="0.3">
      <c r="A5002" t="s">
        <v>141</v>
      </c>
      <c r="B5002" s="1">
        <v>42380</v>
      </c>
      <c r="C5002">
        <v>117178</v>
      </c>
      <c r="D5002">
        <v>50920</v>
      </c>
      <c r="E5002">
        <v>19.497699999999998</v>
      </c>
      <c r="F5002">
        <v>2.1665000000000001</v>
      </c>
      <c r="G5002" t="s">
        <v>95</v>
      </c>
      <c r="H5002" t="s">
        <v>142</v>
      </c>
      <c r="I5002" t="s">
        <v>142</v>
      </c>
    </row>
    <row r="5003" spans="1:9" x14ac:dyDescent="0.3">
      <c r="A5003" t="s">
        <v>141</v>
      </c>
      <c r="B5003" s="1">
        <v>42381</v>
      </c>
      <c r="C5003">
        <v>97617</v>
      </c>
      <c r="D5003">
        <v>43790</v>
      </c>
      <c r="E5003">
        <v>17.904499999999999</v>
      </c>
      <c r="F5003">
        <v>1.9891000000000001</v>
      </c>
      <c r="G5003" t="s">
        <v>95</v>
      </c>
      <c r="H5003" t="s">
        <v>142</v>
      </c>
      <c r="I5003" t="s">
        <v>142</v>
      </c>
    </row>
    <row r="5004" spans="1:9" x14ac:dyDescent="0.3">
      <c r="A5004" t="s">
        <v>141</v>
      </c>
      <c r="B5004" s="1">
        <v>42382</v>
      </c>
      <c r="C5004">
        <v>93287</v>
      </c>
      <c r="D5004">
        <v>30046</v>
      </c>
      <c r="E5004">
        <v>12.4274</v>
      </c>
      <c r="F5004">
        <v>1.3812</v>
      </c>
      <c r="G5004" t="s">
        <v>95</v>
      </c>
      <c r="H5004" t="s">
        <v>142</v>
      </c>
      <c r="I5004" t="s">
        <v>142</v>
      </c>
    </row>
    <row r="5005" spans="1:9" x14ac:dyDescent="0.3">
      <c r="A5005" t="s">
        <v>141</v>
      </c>
      <c r="B5005" s="1">
        <v>42383</v>
      </c>
      <c r="C5005">
        <v>90333</v>
      </c>
      <c r="D5005">
        <v>30827</v>
      </c>
      <c r="E5005">
        <v>10.0931</v>
      </c>
      <c r="F5005">
        <v>3.3635999999999999</v>
      </c>
      <c r="G5005" t="s">
        <v>95</v>
      </c>
      <c r="H5005" t="s">
        <v>142</v>
      </c>
      <c r="I5005" t="s">
        <v>142</v>
      </c>
    </row>
    <row r="5006" spans="1:9" x14ac:dyDescent="0.3">
      <c r="A5006" t="s">
        <v>141</v>
      </c>
      <c r="B5006" s="1">
        <v>42384</v>
      </c>
      <c r="C5006">
        <v>67960</v>
      </c>
      <c r="D5006">
        <v>26246</v>
      </c>
      <c r="E5006">
        <v>8.3018000000000001</v>
      </c>
      <c r="F5006">
        <v>2.7667000000000002</v>
      </c>
      <c r="G5006" t="s">
        <v>95</v>
      </c>
      <c r="H5006" t="s">
        <v>142</v>
      </c>
      <c r="I5006" t="s">
        <v>142</v>
      </c>
    </row>
    <row r="5007" spans="1:9" x14ac:dyDescent="0.3">
      <c r="A5007" t="s">
        <v>141</v>
      </c>
      <c r="B5007" s="1">
        <v>42385</v>
      </c>
      <c r="C5007">
        <v>71793</v>
      </c>
      <c r="D5007">
        <v>23260</v>
      </c>
      <c r="E5007">
        <v>7.1032000000000002</v>
      </c>
      <c r="F5007">
        <v>2.3673999999999999</v>
      </c>
      <c r="G5007" t="s">
        <v>95</v>
      </c>
      <c r="H5007" t="s">
        <v>142</v>
      </c>
      <c r="I5007" t="s">
        <v>142</v>
      </c>
    </row>
    <row r="5008" spans="1:9" x14ac:dyDescent="0.3">
      <c r="A5008" t="s">
        <v>141</v>
      </c>
      <c r="B5008" s="1">
        <v>42386</v>
      </c>
      <c r="C5008">
        <v>88896</v>
      </c>
      <c r="D5008">
        <v>32968</v>
      </c>
      <c r="E5008">
        <v>8.7308000000000003</v>
      </c>
      <c r="F5008">
        <v>2.9102000000000001</v>
      </c>
      <c r="G5008" t="s">
        <v>95</v>
      </c>
      <c r="H5008" t="s">
        <v>142</v>
      </c>
      <c r="I5008" t="s">
        <v>142</v>
      </c>
    </row>
    <row r="5009" spans="1:9" x14ac:dyDescent="0.3">
      <c r="A5009" t="s">
        <v>141</v>
      </c>
      <c r="B5009" s="1">
        <v>42387</v>
      </c>
      <c r="C5009">
        <v>105038</v>
      </c>
      <c r="D5009">
        <v>49772</v>
      </c>
      <c r="E5009">
        <v>12.4535</v>
      </c>
      <c r="F5009">
        <v>4.1506999999999996</v>
      </c>
      <c r="G5009" t="s">
        <v>95</v>
      </c>
      <c r="H5009" t="s">
        <v>142</v>
      </c>
      <c r="I5009" t="s">
        <v>142</v>
      </c>
    </row>
    <row r="5010" spans="1:9" x14ac:dyDescent="0.3">
      <c r="A5010" t="s">
        <v>141</v>
      </c>
      <c r="B5010" s="1">
        <v>42388</v>
      </c>
      <c r="C5010">
        <v>88233</v>
      </c>
      <c r="D5010">
        <v>41376</v>
      </c>
      <c r="E5010">
        <v>11.625400000000001</v>
      </c>
      <c r="F5010">
        <v>3.8744000000000001</v>
      </c>
      <c r="G5010" t="s">
        <v>95</v>
      </c>
      <c r="H5010" t="s">
        <v>142</v>
      </c>
      <c r="I5010" t="s">
        <v>142</v>
      </c>
    </row>
    <row r="5011" spans="1:9" x14ac:dyDescent="0.3">
      <c r="A5011" t="s">
        <v>141</v>
      </c>
      <c r="B5011" s="1">
        <v>42389</v>
      </c>
      <c r="C5011">
        <v>72964</v>
      </c>
      <c r="D5011">
        <v>35302</v>
      </c>
      <c r="E5011">
        <v>9.3000000000000007</v>
      </c>
      <c r="F5011">
        <v>3.0991</v>
      </c>
      <c r="G5011" t="s">
        <v>95</v>
      </c>
      <c r="H5011" t="s">
        <v>142</v>
      </c>
      <c r="I5011" t="s">
        <v>142</v>
      </c>
    </row>
    <row r="5012" spans="1:9" x14ac:dyDescent="0.3">
      <c r="A5012" t="s">
        <v>141</v>
      </c>
      <c r="B5012" s="1">
        <v>42390</v>
      </c>
      <c r="C5012">
        <v>67635</v>
      </c>
      <c r="D5012">
        <v>32498</v>
      </c>
      <c r="E5012">
        <v>8.8984000000000005</v>
      </c>
      <c r="F5012">
        <v>2.9658000000000002</v>
      </c>
      <c r="G5012" t="s">
        <v>95</v>
      </c>
      <c r="H5012" t="s">
        <v>142</v>
      </c>
      <c r="I5012" t="s">
        <v>142</v>
      </c>
    </row>
    <row r="5013" spans="1:9" x14ac:dyDescent="0.3">
      <c r="A5013" t="s">
        <v>141</v>
      </c>
      <c r="B5013" s="1">
        <v>42391</v>
      </c>
      <c r="C5013">
        <v>73409</v>
      </c>
      <c r="D5013">
        <v>36601</v>
      </c>
      <c r="E5013">
        <v>10.2903</v>
      </c>
      <c r="F5013">
        <v>3.4289999999999998</v>
      </c>
      <c r="G5013" t="s">
        <v>95</v>
      </c>
      <c r="H5013" t="s">
        <v>142</v>
      </c>
      <c r="I5013" t="s">
        <v>142</v>
      </c>
    </row>
    <row r="5014" spans="1:9" x14ac:dyDescent="0.3">
      <c r="A5014" t="s">
        <v>141</v>
      </c>
      <c r="B5014" s="1">
        <v>42392</v>
      </c>
      <c r="C5014">
        <v>60597</v>
      </c>
      <c r="D5014">
        <v>24155</v>
      </c>
      <c r="E5014">
        <v>7.0328999999999997</v>
      </c>
      <c r="F5014">
        <v>2.3435999999999999</v>
      </c>
      <c r="G5014" t="s">
        <v>95</v>
      </c>
      <c r="H5014" t="s">
        <v>142</v>
      </c>
      <c r="I5014" t="s">
        <v>142</v>
      </c>
    </row>
    <row r="5015" spans="1:9" x14ac:dyDescent="0.3">
      <c r="A5015" t="s">
        <v>141</v>
      </c>
      <c r="B5015" s="1">
        <v>42393</v>
      </c>
      <c r="C5015">
        <v>78610</v>
      </c>
      <c r="D5015">
        <v>29394</v>
      </c>
      <c r="E5015">
        <v>8.2850999999999999</v>
      </c>
      <c r="F5015">
        <v>2.7614000000000001</v>
      </c>
      <c r="G5015" t="s">
        <v>95</v>
      </c>
      <c r="H5015" t="s">
        <v>142</v>
      </c>
      <c r="I5015" t="s">
        <v>142</v>
      </c>
    </row>
    <row r="5016" spans="1:9" x14ac:dyDescent="0.3">
      <c r="A5016" t="s">
        <v>141</v>
      </c>
      <c r="B5016" s="1">
        <v>42394</v>
      </c>
      <c r="C5016">
        <v>82126</v>
      </c>
      <c r="D5016">
        <v>38041</v>
      </c>
      <c r="E5016">
        <v>10.990600000000001</v>
      </c>
      <c r="F5016">
        <v>3.6623999999999999</v>
      </c>
      <c r="G5016" t="s">
        <v>95</v>
      </c>
      <c r="H5016" t="s">
        <v>142</v>
      </c>
      <c r="I5016" t="s">
        <v>142</v>
      </c>
    </row>
    <row r="5017" spans="1:9" x14ac:dyDescent="0.3">
      <c r="A5017" t="s">
        <v>141</v>
      </c>
      <c r="B5017" s="1">
        <v>42395</v>
      </c>
      <c r="C5017">
        <v>71962</v>
      </c>
      <c r="D5017">
        <v>33377</v>
      </c>
      <c r="E5017">
        <v>9.7457999999999991</v>
      </c>
      <c r="F5017">
        <v>3.2475999999999998</v>
      </c>
      <c r="G5017" t="s">
        <v>95</v>
      </c>
      <c r="H5017" t="s">
        <v>142</v>
      </c>
      <c r="I5017" t="s">
        <v>142</v>
      </c>
    </row>
    <row r="5018" spans="1:9" x14ac:dyDescent="0.3">
      <c r="A5018" t="s">
        <v>141</v>
      </c>
      <c r="B5018" s="1">
        <v>42396</v>
      </c>
      <c r="C5018">
        <v>59954</v>
      </c>
      <c r="D5018">
        <v>27164</v>
      </c>
      <c r="E5018">
        <v>7.9090999999999996</v>
      </c>
      <c r="F5018">
        <v>2.6358000000000001</v>
      </c>
      <c r="G5018" t="s">
        <v>95</v>
      </c>
      <c r="H5018" t="s">
        <v>142</v>
      </c>
      <c r="I5018" t="s">
        <v>142</v>
      </c>
    </row>
    <row r="5019" spans="1:9" x14ac:dyDescent="0.3">
      <c r="A5019" t="s">
        <v>141</v>
      </c>
      <c r="B5019" s="1">
        <v>42397</v>
      </c>
      <c r="C5019">
        <v>58858</v>
      </c>
      <c r="D5019">
        <v>24908</v>
      </c>
      <c r="E5019">
        <v>7.0834999999999999</v>
      </c>
      <c r="F5019">
        <v>2.3605</v>
      </c>
      <c r="G5019" t="s">
        <v>95</v>
      </c>
      <c r="H5019" t="s">
        <v>142</v>
      </c>
      <c r="I5019" t="s">
        <v>142</v>
      </c>
    </row>
    <row r="5020" spans="1:9" x14ac:dyDescent="0.3">
      <c r="A5020" t="s">
        <v>141</v>
      </c>
      <c r="B5020" s="1">
        <v>42398</v>
      </c>
      <c r="C5020">
        <v>46448</v>
      </c>
      <c r="D5020">
        <v>21087</v>
      </c>
      <c r="E5020">
        <v>5.9241999999999999</v>
      </c>
      <c r="F5020">
        <v>1.9742</v>
      </c>
      <c r="G5020" t="s">
        <v>95</v>
      </c>
      <c r="H5020" t="s">
        <v>142</v>
      </c>
      <c r="I5020" t="s">
        <v>142</v>
      </c>
    </row>
    <row r="5021" spans="1:9" x14ac:dyDescent="0.3">
      <c r="A5021" t="s">
        <v>141</v>
      </c>
      <c r="B5021" s="1">
        <v>42399</v>
      </c>
      <c r="C5021">
        <v>48288</v>
      </c>
      <c r="D5021">
        <v>18906</v>
      </c>
      <c r="E5021">
        <v>4.8421000000000003</v>
      </c>
      <c r="F5021">
        <v>1.6133</v>
      </c>
      <c r="G5021" t="s">
        <v>95</v>
      </c>
      <c r="H5021" t="s">
        <v>142</v>
      </c>
      <c r="I5021" t="s">
        <v>142</v>
      </c>
    </row>
    <row r="5022" spans="1:9" x14ac:dyDescent="0.3">
      <c r="A5022" t="s">
        <v>141</v>
      </c>
      <c r="B5022" s="1">
        <v>42400</v>
      </c>
      <c r="C5022">
        <v>72636</v>
      </c>
      <c r="D5022">
        <v>24731</v>
      </c>
      <c r="E5022">
        <v>6.2835999999999999</v>
      </c>
      <c r="F5022">
        <v>2.0941999999999998</v>
      </c>
      <c r="G5022" t="s">
        <v>95</v>
      </c>
      <c r="H5022" t="s">
        <v>142</v>
      </c>
      <c r="I5022" t="s">
        <v>142</v>
      </c>
    </row>
    <row r="5023" spans="1:9" x14ac:dyDescent="0.3">
      <c r="A5023" t="s">
        <v>141</v>
      </c>
      <c r="B5023" s="1">
        <v>42402</v>
      </c>
      <c r="C5023">
        <v>72962</v>
      </c>
      <c r="D5023">
        <v>31605</v>
      </c>
      <c r="E5023">
        <v>7.883</v>
      </c>
      <c r="F5023">
        <v>2.6274000000000002</v>
      </c>
      <c r="G5023" t="s">
        <v>95</v>
      </c>
      <c r="H5023" t="s">
        <v>142</v>
      </c>
      <c r="I5023" t="s">
        <v>142</v>
      </c>
    </row>
    <row r="5024" spans="1:9" x14ac:dyDescent="0.3">
      <c r="A5024" t="s">
        <v>141</v>
      </c>
      <c r="B5024" s="1">
        <v>42401</v>
      </c>
      <c r="C5024">
        <v>88198</v>
      </c>
      <c r="D5024">
        <v>39286</v>
      </c>
      <c r="E5024">
        <v>9.4260000000000002</v>
      </c>
      <c r="F5024">
        <v>3.1415000000000002</v>
      </c>
      <c r="G5024" t="s">
        <v>95</v>
      </c>
      <c r="H5024" t="s">
        <v>142</v>
      </c>
      <c r="I5024" t="s">
        <v>142</v>
      </c>
    </row>
    <row r="5025" spans="1:9" x14ac:dyDescent="0.3">
      <c r="A5025" t="s">
        <v>141</v>
      </c>
      <c r="B5025" s="1">
        <v>42403</v>
      </c>
      <c r="C5025">
        <v>58112</v>
      </c>
      <c r="D5025">
        <v>21239</v>
      </c>
      <c r="E5025">
        <v>5.2590000000000003</v>
      </c>
      <c r="F5025">
        <v>1.7522</v>
      </c>
      <c r="G5025" t="s">
        <v>95</v>
      </c>
      <c r="H5025" t="s">
        <v>142</v>
      </c>
      <c r="I5025" t="s">
        <v>142</v>
      </c>
    </row>
    <row r="5026" spans="1:9" x14ac:dyDescent="0.3">
      <c r="A5026" t="s">
        <v>141</v>
      </c>
      <c r="B5026" s="1">
        <v>42404</v>
      </c>
      <c r="C5026">
        <v>56816</v>
      </c>
      <c r="D5026">
        <v>19192</v>
      </c>
      <c r="E5026">
        <v>4.7187999999999999</v>
      </c>
      <c r="F5026">
        <v>1.5721000000000001</v>
      </c>
      <c r="G5026" t="s">
        <v>95</v>
      </c>
      <c r="H5026" t="s">
        <v>142</v>
      </c>
      <c r="I5026" t="s">
        <v>142</v>
      </c>
    </row>
    <row r="5027" spans="1:9" x14ac:dyDescent="0.3">
      <c r="A5027" t="s">
        <v>141</v>
      </c>
      <c r="B5027" s="1">
        <v>42405</v>
      </c>
      <c r="C5027">
        <v>61492</v>
      </c>
      <c r="D5027">
        <v>23828</v>
      </c>
      <c r="E5027">
        <v>5.6167999999999996</v>
      </c>
      <c r="F5027">
        <v>1.8714999999999999</v>
      </c>
      <c r="G5027" t="s">
        <v>95</v>
      </c>
      <c r="H5027" t="s">
        <v>142</v>
      </c>
      <c r="I5027" t="s">
        <v>142</v>
      </c>
    </row>
    <row r="5028" spans="1:9" x14ac:dyDescent="0.3">
      <c r="A5028" t="s">
        <v>141</v>
      </c>
      <c r="B5028" s="1">
        <v>42406</v>
      </c>
      <c r="C5028">
        <v>52237</v>
      </c>
      <c r="D5028">
        <v>19572</v>
      </c>
      <c r="E5028">
        <v>4.2891000000000004</v>
      </c>
      <c r="F5028">
        <v>1.4298</v>
      </c>
      <c r="G5028" t="s">
        <v>95</v>
      </c>
      <c r="H5028" t="s">
        <v>142</v>
      </c>
      <c r="I5028" t="s">
        <v>142</v>
      </c>
    </row>
    <row r="5029" spans="1:9" x14ac:dyDescent="0.3">
      <c r="A5029" t="s">
        <v>141</v>
      </c>
      <c r="B5029" s="1">
        <v>42407</v>
      </c>
      <c r="C5029">
        <v>59144</v>
      </c>
      <c r="D5029">
        <v>18364</v>
      </c>
      <c r="E5029">
        <v>4.1910999999999996</v>
      </c>
      <c r="F5029">
        <v>1.3975</v>
      </c>
      <c r="G5029" t="s">
        <v>95</v>
      </c>
      <c r="H5029" t="s">
        <v>142</v>
      </c>
      <c r="I5029" t="s">
        <v>142</v>
      </c>
    </row>
    <row r="5030" spans="1:9" x14ac:dyDescent="0.3">
      <c r="A5030" t="s">
        <v>141</v>
      </c>
      <c r="B5030" s="1">
        <v>42408</v>
      </c>
      <c r="C5030">
        <v>90685</v>
      </c>
      <c r="D5030">
        <v>26532</v>
      </c>
      <c r="E5030">
        <v>7.0430999999999999</v>
      </c>
      <c r="F5030">
        <v>2.3475999999999999</v>
      </c>
      <c r="G5030" t="s">
        <v>95</v>
      </c>
      <c r="H5030" t="s">
        <v>142</v>
      </c>
      <c r="I5030" t="s">
        <v>142</v>
      </c>
    </row>
    <row r="5031" spans="1:9" x14ac:dyDescent="0.3">
      <c r="A5031" t="s">
        <v>141</v>
      </c>
      <c r="B5031" s="1">
        <v>42409</v>
      </c>
      <c r="C5031">
        <v>67904</v>
      </c>
      <c r="D5031">
        <v>31721</v>
      </c>
      <c r="E5031">
        <v>7.9259000000000004</v>
      </c>
      <c r="F5031">
        <v>2.6410999999999998</v>
      </c>
      <c r="G5031" t="s">
        <v>95</v>
      </c>
      <c r="H5031" t="s">
        <v>142</v>
      </c>
      <c r="I5031" t="s">
        <v>142</v>
      </c>
    </row>
    <row r="5032" spans="1:9" x14ac:dyDescent="0.3">
      <c r="A5032" t="s">
        <v>141</v>
      </c>
      <c r="B5032" s="1">
        <v>42410</v>
      </c>
      <c r="C5032">
        <v>53689</v>
      </c>
      <c r="D5032">
        <v>25121</v>
      </c>
      <c r="E5032">
        <v>5.8255999999999997</v>
      </c>
      <c r="F5032">
        <v>1.9419</v>
      </c>
      <c r="G5032" t="s">
        <v>95</v>
      </c>
      <c r="H5032" t="s">
        <v>142</v>
      </c>
      <c r="I5032" t="s">
        <v>142</v>
      </c>
    </row>
    <row r="5033" spans="1:9" x14ac:dyDescent="0.3">
      <c r="A5033" t="s">
        <v>141</v>
      </c>
      <c r="B5033" s="1">
        <v>42411</v>
      </c>
      <c r="C5033">
        <v>62728</v>
      </c>
      <c r="D5033">
        <v>25913</v>
      </c>
      <c r="E5033">
        <v>5.9019000000000004</v>
      </c>
      <c r="F5033">
        <v>1.9669000000000001</v>
      </c>
      <c r="G5033" t="s">
        <v>95</v>
      </c>
      <c r="H5033" t="s">
        <v>142</v>
      </c>
      <c r="I5033" t="s">
        <v>142</v>
      </c>
    </row>
    <row r="5034" spans="1:9" x14ac:dyDescent="0.3">
      <c r="A5034" t="s">
        <v>141</v>
      </c>
      <c r="B5034" s="1">
        <v>42412</v>
      </c>
      <c r="C5034">
        <v>51320</v>
      </c>
      <c r="D5034">
        <v>24011</v>
      </c>
      <c r="E5034">
        <v>5.7824</v>
      </c>
      <c r="F5034">
        <v>1.9271</v>
      </c>
      <c r="G5034" t="s">
        <v>95</v>
      </c>
      <c r="H5034" t="s">
        <v>142</v>
      </c>
      <c r="I5034" t="s">
        <v>142</v>
      </c>
    </row>
    <row r="5035" spans="1:9" x14ac:dyDescent="0.3">
      <c r="A5035" t="s">
        <v>141</v>
      </c>
      <c r="B5035" s="1">
        <v>42413</v>
      </c>
      <c r="C5035">
        <v>40317</v>
      </c>
      <c r="D5035">
        <v>15790</v>
      </c>
      <c r="E5035">
        <v>3.5222000000000002</v>
      </c>
      <c r="F5035">
        <v>1.1738</v>
      </c>
      <c r="G5035" t="s">
        <v>95</v>
      </c>
      <c r="H5035" t="s">
        <v>142</v>
      </c>
      <c r="I5035" t="s">
        <v>142</v>
      </c>
    </row>
    <row r="5036" spans="1:9" x14ac:dyDescent="0.3">
      <c r="A5036" t="s">
        <v>141</v>
      </c>
      <c r="B5036" s="1">
        <v>42414</v>
      </c>
      <c r="C5036">
        <v>46242</v>
      </c>
      <c r="D5036">
        <v>16124</v>
      </c>
      <c r="E5036">
        <v>3.3557999999999999</v>
      </c>
      <c r="F5036">
        <v>1.1185</v>
      </c>
      <c r="G5036" t="s">
        <v>95</v>
      </c>
      <c r="H5036" t="s">
        <v>142</v>
      </c>
      <c r="I5036" t="s">
        <v>142</v>
      </c>
    </row>
    <row r="5037" spans="1:9" x14ac:dyDescent="0.3">
      <c r="A5037" t="s">
        <v>141</v>
      </c>
      <c r="B5037" s="1">
        <v>42415</v>
      </c>
      <c r="C5037">
        <v>29718</v>
      </c>
      <c r="D5037">
        <v>11084</v>
      </c>
      <c r="E5037">
        <v>2.4510999999999998</v>
      </c>
      <c r="F5037">
        <v>0.81679999999999997</v>
      </c>
      <c r="G5037" t="s">
        <v>95</v>
      </c>
      <c r="H5037" t="s">
        <v>142</v>
      </c>
      <c r="I5037" t="s">
        <v>142</v>
      </c>
    </row>
    <row r="5038" spans="1:9" x14ac:dyDescent="0.3">
      <c r="A5038" t="s">
        <v>141</v>
      </c>
      <c r="B5038" s="1">
        <v>42416</v>
      </c>
      <c r="C5038">
        <v>48985</v>
      </c>
      <c r="D5038">
        <v>18095</v>
      </c>
      <c r="E5038">
        <v>3.2793999999999999</v>
      </c>
      <c r="F5038">
        <v>1.0932999999999999</v>
      </c>
      <c r="G5038" t="s">
        <v>95</v>
      </c>
      <c r="H5038" t="s">
        <v>142</v>
      </c>
      <c r="I5038" t="s">
        <v>142</v>
      </c>
    </row>
    <row r="5039" spans="1:9" x14ac:dyDescent="0.3">
      <c r="A5039" t="s">
        <v>141</v>
      </c>
      <c r="B5039" s="1">
        <v>42417</v>
      </c>
      <c r="C5039">
        <v>49866</v>
      </c>
      <c r="D5039">
        <v>20477</v>
      </c>
      <c r="E5039">
        <v>4.0145</v>
      </c>
      <c r="F5039">
        <v>1.3381000000000001</v>
      </c>
      <c r="G5039" t="s">
        <v>95</v>
      </c>
      <c r="H5039" t="s">
        <v>142</v>
      </c>
      <c r="I5039" t="s">
        <v>142</v>
      </c>
    </row>
    <row r="5040" spans="1:9" x14ac:dyDescent="0.3">
      <c r="A5040" t="s">
        <v>141</v>
      </c>
      <c r="B5040" s="1">
        <v>42418</v>
      </c>
      <c r="C5040">
        <v>48414</v>
      </c>
      <c r="D5040">
        <v>21618</v>
      </c>
      <c r="E5040">
        <v>4.3666</v>
      </c>
      <c r="F5040">
        <v>1.4555</v>
      </c>
      <c r="G5040" t="s">
        <v>95</v>
      </c>
      <c r="H5040" t="s">
        <v>142</v>
      </c>
      <c r="I5040" t="s">
        <v>142</v>
      </c>
    </row>
    <row r="5041" spans="1:9" x14ac:dyDescent="0.3">
      <c r="A5041" t="s">
        <v>141</v>
      </c>
      <c r="B5041" s="1">
        <v>42419</v>
      </c>
      <c r="C5041">
        <v>41578</v>
      </c>
      <c r="D5041">
        <v>18516</v>
      </c>
      <c r="E5041">
        <v>3.7315999999999998</v>
      </c>
      <c r="F5041">
        <v>1.2436</v>
      </c>
      <c r="G5041" t="s">
        <v>95</v>
      </c>
      <c r="H5041" t="s">
        <v>142</v>
      </c>
      <c r="I5041" t="s">
        <v>142</v>
      </c>
    </row>
    <row r="5042" spans="1:9" x14ac:dyDescent="0.3">
      <c r="A5042" t="s">
        <v>141</v>
      </c>
      <c r="B5042" s="1">
        <v>42420</v>
      </c>
      <c r="C5042">
        <v>39267</v>
      </c>
      <c r="D5042">
        <v>17147</v>
      </c>
      <c r="E5042">
        <v>3.3220000000000001</v>
      </c>
      <c r="F5042">
        <v>1.1076999999999999</v>
      </c>
      <c r="G5042" t="s">
        <v>95</v>
      </c>
      <c r="H5042" t="s">
        <v>142</v>
      </c>
      <c r="I5042" t="s">
        <v>142</v>
      </c>
    </row>
    <row r="5043" spans="1:9" x14ac:dyDescent="0.3">
      <c r="A5043" t="s">
        <v>141</v>
      </c>
      <c r="B5043" s="1">
        <v>42421</v>
      </c>
      <c r="C5043">
        <v>61329</v>
      </c>
      <c r="D5043">
        <v>22392</v>
      </c>
      <c r="E5043">
        <v>4.1927000000000003</v>
      </c>
      <c r="F5043">
        <v>1.3979999999999999</v>
      </c>
      <c r="G5043" t="s">
        <v>95</v>
      </c>
      <c r="H5043" t="s">
        <v>142</v>
      </c>
      <c r="I5043" t="s">
        <v>142</v>
      </c>
    </row>
    <row r="5044" spans="1:9" x14ac:dyDescent="0.3">
      <c r="A5044" t="s">
        <v>141</v>
      </c>
      <c r="B5044" s="1">
        <v>42422</v>
      </c>
      <c r="C5044">
        <v>60573</v>
      </c>
      <c r="D5044">
        <v>25297</v>
      </c>
      <c r="E5044">
        <v>5.0052000000000003</v>
      </c>
      <c r="F5044">
        <v>1.6681999999999999</v>
      </c>
      <c r="G5044" t="s">
        <v>95</v>
      </c>
      <c r="H5044" t="s">
        <v>142</v>
      </c>
      <c r="I5044" t="s">
        <v>142</v>
      </c>
    </row>
    <row r="5045" spans="1:9" x14ac:dyDescent="0.3">
      <c r="A5045" t="s">
        <v>141</v>
      </c>
      <c r="B5045" s="1">
        <v>42423</v>
      </c>
      <c r="C5045">
        <v>63069</v>
      </c>
      <c r="D5045">
        <v>26758</v>
      </c>
      <c r="E5045">
        <v>5.1346999999999996</v>
      </c>
      <c r="F5045">
        <v>1.7115</v>
      </c>
      <c r="G5045" t="s">
        <v>95</v>
      </c>
      <c r="H5045" t="s">
        <v>142</v>
      </c>
      <c r="I5045" t="s">
        <v>142</v>
      </c>
    </row>
    <row r="5046" spans="1:9" x14ac:dyDescent="0.3">
      <c r="A5046" t="s">
        <v>8</v>
      </c>
      <c r="B5046" s="1">
        <v>42309</v>
      </c>
      <c r="C5046">
        <v>401592</v>
      </c>
      <c r="D5046">
        <v>73037</v>
      </c>
      <c r="E5046">
        <v>182.5925</v>
      </c>
      <c r="F5046">
        <v>26.779399999999999</v>
      </c>
      <c r="G5046" t="s">
        <v>95</v>
      </c>
      <c r="H5046" t="s">
        <v>143</v>
      </c>
      <c r="I5046" t="s">
        <v>142</v>
      </c>
    </row>
    <row r="5047" spans="1:9" x14ac:dyDescent="0.3">
      <c r="A5047" t="s">
        <v>8</v>
      </c>
      <c r="B5047" s="1">
        <v>42310</v>
      </c>
      <c r="C5047">
        <v>491188</v>
      </c>
      <c r="D5047">
        <v>92923</v>
      </c>
      <c r="E5047">
        <v>232.3075</v>
      </c>
      <c r="F5047">
        <v>39.964700000000001</v>
      </c>
      <c r="G5047" t="s">
        <v>95</v>
      </c>
      <c r="H5047" t="s">
        <v>143</v>
      </c>
      <c r="I5047" t="s">
        <v>142</v>
      </c>
    </row>
    <row r="5048" spans="1:9" x14ac:dyDescent="0.3">
      <c r="A5048" t="s">
        <v>8</v>
      </c>
      <c r="B5048" s="1">
        <v>42311</v>
      </c>
      <c r="C5048">
        <v>409429</v>
      </c>
      <c r="D5048">
        <v>99412</v>
      </c>
      <c r="E5048">
        <v>248.53</v>
      </c>
      <c r="F5048">
        <v>36.700099999999999</v>
      </c>
      <c r="G5048" t="s">
        <v>95</v>
      </c>
      <c r="H5048" t="s">
        <v>143</v>
      </c>
      <c r="I5048" t="s">
        <v>142</v>
      </c>
    </row>
    <row r="5049" spans="1:9" x14ac:dyDescent="0.3">
      <c r="A5049" t="s">
        <v>8</v>
      </c>
      <c r="B5049" s="1">
        <v>42312</v>
      </c>
      <c r="C5049">
        <v>352993</v>
      </c>
      <c r="D5049">
        <v>69711</v>
      </c>
      <c r="E5049">
        <v>174.2775</v>
      </c>
      <c r="F5049">
        <v>38.394199999999998</v>
      </c>
      <c r="G5049" t="s">
        <v>95</v>
      </c>
      <c r="H5049" t="s">
        <v>143</v>
      </c>
      <c r="I5049" t="s">
        <v>142</v>
      </c>
    </row>
    <row r="5050" spans="1:9" x14ac:dyDescent="0.3">
      <c r="A5050" t="s">
        <v>8</v>
      </c>
      <c r="B5050" s="1">
        <v>42313</v>
      </c>
      <c r="C5050">
        <v>439156</v>
      </c>
      <c r="D5050">
        <v>89902</v>
      </c>
      <c r="E5050">
        <v>269.70600000000002</v>
      </c>
      <c r="F5050">
        <v>-0.60880000000000001</v>
      </c>
      <c r="G5050" t="s">
        <v>95</v>
      </c>
      <c r="H5050" t="s">
        <v>143</v>
      </c>
      <c r="I5050" t="s">
        <v>142</v>
      </c>
    </row>
    <row r="5051" spans="1:9" x14ac:dyDescent="0.3">
      <c r="A5051" t="s">
        <v>8</v>
      </c>
      <c r="B5051" s="1">
        <v>42314</v>
      </c>
      <c r="C5051">
        <v>471606</v>
      </c>
      <c r="D5051">
        <v>121499</v>
      </c>
      <c r="E5051">
        <v>364.49700000000001</v>
      </c>
      <c r="F5051">
        <v>-4.1813000000000002</v>
      </c>
      <c r="G5051" t="s">
        <v>95</v>
      </c>
      <c r="H5051" t="s">
        <v>143</v>
      </c>
      <c r="I5051" t="s">
        <v>142</v>
      </c>
    </row>
    <row r="5052" spans="1:9" x14ac:dyDescent="0.3">
      <c r="A5052" t="s">
        <v>8</v>
      </c>
      <c r="B5052" s="1">
        <v>42316</v>
      </c>
      <c r="C5052">
        <v>417280</v>
      </c>
      <c r="D5052">
        <v>73585</v>
      </c>
      <c r="E5052">
        <v>220.755</v>
      </c>
      <c r="F5052">
        <v>3.1836000000000002</v>
      </c>
      <c r="G5052" t="s">
        <v>95</v>
      </c>
      <c r="H5052" t="s">
        <v>143</v>
      </c>
      <c r="I5052" t="s">
        <v>142</v>
      </c>
    </row>
    <row r="5053" spans="1:9" x14ac:dyDescent="0.3">
      <c r="A5053" t="s">
        <v>8</v>
      </c>
      <c r="B5053" s="1">
        <v>42315</v>
      </c>
      <c r="C5053">
        <v>310532</v>
      </c>
      <c r="D5053">
        <v>69887</v>
      </c>
      <c r="E5053">
        <v>209.661</v>
      </c>
      <c r="F5053">
        <v>-2.5991</v>
      </c>
      <c r="G5053" t="s">
        <v>95</v>
      </c>
      <c r="H5053" t="s">
        <v>143</v>
      </c>
      <c r="I5053" t="s">
        <v>142</v>
      </c>
    </row>
    <row r="5054" spans="1:9" x14ac:dyDescent="0.3">
      <c r="A5054" t="s">
        <v>8</v>
      </c>
      <c r="B5054" s="1">
        <v>42317</v>
      </c>
      <c r="C5054">
        <v>655166</v>
      </c>
      <c r="D5054">
        <v>131030</v>
      </c>
      <c r="E5054">
        <v>393.09</v>
      </c>
      <c r="F5054">
        <v>9.4623000000000008</v>
      </c>
      <c r="G5054" t="s">
        <v>95</v>
      </c>
      <c r="H5054" t="s">
        <v>143</v>
      </c>
      <c r="I5054" t="s">
        <v>142</v>
      </c>
    </row>
    <row r="5055" spans="1:9" x14ac:dyDescent="0.3">
      <c r="A5055" t="s">
        <v>8</v>
      </c>
      <c r="B5055" s="1">
        <v>42318</v>
      </c>
      <c r="C5055">
        <v>485365</v>
      </c>
      <c r="D5055">
        <v>118005</v>
      </c>
      <c r="E5055">
        <v>354.01499999999999</v>
      </c>
      <c r="F5055">
        <v>3.4613999999999998</v>
      </c>
      <c r="G5055" t="s">
        <v>95</v>
      </c>
      <c r="H5055" t="s">
        <v>143</v>
      </c>
      <c r="I5055" t="s">
        <v>142</v>
      </c>
    </row>
    <row r="5056" spans="1:9" x14ac:dyDescent="0.3">
      <c r="A5056" t="s">
        <v>8</v>
      </c>
      <c r="B5056" s="1">
        <v>42319</v>
      </c>
      <c r="C5056">
        <v>443548</v>
      </c>
      <c r="D5056">
        <v>95981</v>
      </c>
      <c r="E5056">
        <v>287.94299999999998</v>
      </c>
      <c r="F5056">
        <v>7.9191000000000003</v>
      </c>
      <c r="G5056" t="s">
        <v>95</v>
      </c>
      <c r="H5056" t="s">
        <v>143</v>
      </c>
      <c r="I5056" t="s">
        <v>142</v>
      </c>
    </row>
    <row r="5057" spans="1:9" x14ac:dyDescent="0.3">
      <c r="A5057" t="s">
        <v>8</v>
      </c>
      <c r="B5057" s="1">
        <v>42320</v>
      </c>
      <c r="C5057">
        <v>464603</v>
      </c>
      <c r="D5057">
        <v>126617</v>
      </c>
      <c r="E5057">
        <v>379.851</v>
      </c>
      <c r="F5057">
        <v>7.8289999999999997</v>
      </c>
      <c r="G5057" t="s">
        <v>95</v>
      </c>
      <c r="H5057" t="s">
        <v>143</v>
      </c>
      <c r="I5057" t="s">
        <v>142</v>
      </c>
    </row>
    <row r="5058" spans="1:9" x14ac:dyDescent="0.3">
      <c r="A5058" t="s">
        <v>8</v>
      </c>
      <c r="B5058" s="1">
        <v>42321</v>
      </c>
      <c r="C5058">
        <v>365855</v>
      </c>
      <c r="D5058">
        <v>94926</v>
      </c>
      <c r="E5058">
        <v>284.77800000000002</v>
      </c>
      <c r="F5058">
        <v>12.8545</v>
      </c>
      <c r="G5058" t="s">
        <v>95</v>
      </c>
      <c r="H5058" t="s">
        <v>143</v>
      </c>
      <c r="I5058" t="s">
        <v>142</v>
      </c>
    </row>
    <row r="5059" spans="1:9" x14ac:dyDescent="0.3">
      <c r="A5059" t="s">
        <v>8</v>
      </c>
      <c r="B5059" s="1">
        <v>42322</v>
      </c>
      <c r="C5059">
        <v>269232</v>
      </c>
      <c r="D5059">
        <v>59377</v>
      </c>
      <c r="E5059">
        <v>178.131</v>
      </c>
      <c r="F5059">
        <v>8.5578000000000003</v>
      </c>
      <c r="G5059" t="s">
        <v>95</v>
      </c>
      <c r="H5059" t="s">
        <v>143</v>
      </c>
      <c r="I5059" t="s">
        <v>142</v>
      </c>
    </row>
    <row r="5060" spans="1:9" x14ac:dyDescent="0.3">
      <c r="A5060" t="s">
        <v>8</v>
      </c>
      <c r="B5060" s="1">
        <v>42323</v>
      </c>
      <c r="C5060">
        <v>525870</v>
      </c>
      <c r="D5060">
        <v>102637</v>
      </c>
      <c r="E5060">
        <v>307.911</v>
      </c>
      <c r="F5060">
        <v>16.107399999999998</v>
      </c>
      <c r="G5060" t="s">
        <v>95</v>
      </c>
      <c r="H5060" t="s">
        <v>143</v>
      </c>
      <c r="I5060" t="s">
        <v>142</v>
      </c>
    </row>
    <row r="5061" spans="1:9" x14ac:dyDescent="0.3">
      <c r="A5061" t="s">
        <v>8</v>
      </c>
      <c r="B5061" s="1">
        <v>42324</v>
      </c>
      <c r="C5061">
        <v>554153</v>
      </c>
      <c r="D5061">
        <v>134409</v>
      </c>
      <c r="E5061">
        <v>403.22699999999998</v>
      </c>
      <c r="F5061">
        <v>17.4405</v>
      </c>
      <c r="G5061" t="s">
        <v>95</v>
      </c>
      <c r="H5061" t="s">
        <v>143</v>
      </c>
      <c r="I5061" t="s">
        <v>142</v>
      </c>
    </row>
    <row r="5062" spans="1:9" x14ac:dyDescent="0.3">
      <c r="A5062" t="s">
        <v>8</v>
      </c>
      <c r="B5062" s="1">
        <v>42325</v>
      </c>
      <c r="C5062">
        <v>446395</v>
      </c>
      <c r="D5062">
        <v>107296</v>
      </c>
      <c r="E5062">
        <v>321.88799999999998</v>
      </c>
      <c r="F5062">
        <v>12.9581</v>
      </c>
      <c r="G5062" t="s">
        <v>95</v>
      </c>
      <c r="H5062" t="s">
        <v>143</v>
      </c>
      <c r="I5062" t="s">
        <v>142</v>
      </c>
    </row>
    <row r="5063" spans="1:9" x14ac:dyDescent="0.3">
      <c r="A5063" t="s">
        <v>8</v>
      </c>
      <c r="B5063" s="1">
        <v>42326</v>
      </c>
      <c r="C5063">
        <v>381965</v>
      </c>
      <c r="D5063">
        <v>100565</v>
      </c>
      <c r="E5063">
        <v>301.69499999999999</v>
      </c>
      <c r="F5063">
        <v>11.244199999999999</v>
      </c>
      <c r="G5063" t="s">
        <v>95</v>
      </c>
      <c r="H5063" t="s">
        <v>143</v>
      </c>
      <c r="I5063" t="s">
        <v>142</v>
      </c>
    </row>
    <row r="5064" spans="1:9" x14ac:dyDescent="0.3">
      <c r="A5064" t="s">
        <v>8</v>
      </c>
      <c r="B5064" s="1">
        <v>42327</v>
      </c>
      <c r="C5064">
        <v>476374</v>
      </c>
      <c r="D5064">
        <v>144270</v>
      </c>
      <c r="E5064">
        <v>432.81</v>
      </c>
      <c r="F5064">
        <v>31.103100000000001</v>
      </c>
      <c r="G5064" t="s">
        <v>95</v>
      </c>
      <c r="H5064" t="s">
        <v>143</v>
      </c>
      <c r="I5064" t="s">
        <v>142</v>
      </c>
    </row>
    <row r="5065" spans="1:9" x14ac:dyDescent="0.3">
      <c r="A5065" t="s">
        <v>8</v>
      </c>
      <c r="B5065" s="1">
        <v>42328</v>
      </c>
      <c r="C5065">
        <v>380014</v>
      </c>
      <c r="D5065">
        <v>88607</v>
      </c>
      <c r="E5065">
        <v>265.82100000000003</v>
      </c>
      <c r="F5065">
        <v>16.341899999999999</v>
      </c>
      <c r="G5065" t="s">
        <v>95</v>
      </c>
      <c r="H5065" t="s">
        <v>143</v>
      </c>
      <c r="I5065" t="s">
        <v>142</v>
      </c>
    </row>
    <row r="5066" spans="1:9" x14ac:dyDescent="0.3">
      <c r="A5066" t="s">
        <v>8</v>
      </c>
      <c r="B5066" s="1">
        <v>42329</v>
      </c>
      <c r="C5066">
        <v>258865</v>
      </c>
      <c r="D5066">
        <v>54271</v>
      </c>
      <c r="E5066">
        <v>162.81299999999999</v>
      </c>
      <c r="F5066">
        <v>11.186400000000001</v>
      </c>
      <c r="G5066" t="s">
        <v>95</v>
      </c>
      <c r="H5066" t="s">
        <v>143</v>
      </c>
      <c r="I5066" t="s">
        <v>142</v>
      </c>
    </row>
    <row r="5067" spans="1:9" x14ac:dyDescent="0.3">
      <c r="A5067" t="s">
        <v>8</v>
      </c>
      <c r="B5067" s="1">
        <v>42330</v>
      </c>
      <c r="C5067">
        <v>358327</v>
      </c>
      <c r="D5067">
        <v>59490</v>
      </c>
      <c r="E5067">
        <v>178.47</v>
      </c>
      <c r="F5067">
        <v>11.9925</v>
      </c>
      <c r="G5067" t="s">
        <v>95</v>
      </c>
      <c r="H5067" t="s">
        <v>143</v>
      </c>
      <c r="I5067" t="s">
        <v>142</v>
      </c>
    </row>
    <row r="5068" spans="1:9" x14ac:dyDescent="0.3">
      <c r="A5068" t="s">
        <v>8</v>
      </c>
      <c r="B5068" s="1">
        <v>42331</v>
      </c>
      <c r="C5068">
        <v>435342</v>
      </c>
      <c r="D5068">
        <v>111020</v>
      </c>
      <c r="E5068">
        <v>333.06</v>
      </c>
      <c r="F5068">
        <v>27.785499999999999</v>
      </c>
      <c r="G5068" t="s">
        <v>95</v>
      </c>
      <c r="H5068" t="s">
        <v>143</v>
      </c>
      <c r="I5068" t="s">
        <v>142</v>
      </c>
    </row>
    <row r="5069" spans="1:9" x14ac:dyDescent="0.3">
      <c r="A5069" t="s">
        <v>8</v>
      </c>
      <c r="B5069" s="1">
        <v>42332</v>
      </c>
      <c r="C5069">
        <v>301349</v>
      </c>
      <c r="D5069">
        <v>67834</v>
      </c>
      <c r="E5069">
        <v>203.50200000000001</v>
      </c>
      <c r="F5069">
        <v>17.1768</v>
      </c>
      <c r="G5069" t="s">
        <v>95</v>
      </c>
      <c r="H5069" t="s">
        <v>143</v>
      </c>
      <c r="I5069" t="s">
        <v>142</v>
      </c>
    </row>
    <row r="5070" spans="1:9" x14ac:dyDescent="0.3">
      <c r="A5070" t="s">
        <v>8</v>
      </c>
      <c r="B5070" s="1">
        <v>42333</v>
      </c>
      <c r="C5070">
        <v>242960</v>
      </c>
      <c r="D5070">
        <v>62650</v>
      </c>
      <c r="E5070">
        <v>187.95</v>
      </c>
      <c r="F5070">
        <v>13.4062</v>
      </c>
      <c r="G5070" t="s">
        <v>95</v>
      </c>
      <c r="H5070" t="s">
        <v>143</v>
      </c>
      <c r="I5070" t="s">
        <v>142</v>
      </c>
    </row>
    <row r="5071" spans="1:9" x14ac:dyDescent="0.3">
      <c r="A5071" t="s">
        <v>8</v>
      </c>
      <c r="B5071" s="1">
        <v>42334</v>
      </c>
      <c r="C5071">
        <v>194442</v>
      </c>
      <c r="D5071">
        <v>47948</v>
      </c>
      <c r="E5071">
        <v>143.84399999999999</v>
      </c>
      <c r="F5071">
        <v>11.1496</v>
      </c>
      <c r="G5071" t="s">
        <v>95</v>
      </c>
      <c r="H5071" t="s">
        <v>143</v>
      </c>
      <c r="I5071" t="s">
        <v>142</v>
      </c>
    </row>
    <row r="5072" spans="1:9" x14ac:dyDescent="0.3">
      <c r="A5072" t="s">
        <v>8</v>
      </c>
      <c r="B5072" s="1">
        <v>42335</v>
      </c>
      <c r="C5072">
        <v>175729</v>
      </c>
      <c r="D5072">
        <v>43403</v>
      </c>
      <c r="E5072">
        <v>130.209</v>
      </c>
      <c r="F5072">
        <v>0.49130000000000001</v>
      </c>
      <c r="G5072" t="s">
        <v>95</v>
      </c>
      <c r="H5072" t="s">
        <v>143</v>
      </c>
      <c r="I5072" t="s">
        <v>142</v>
      </c>
    </row>
    <row r="5073" spans="1:9" x14ac:dyDescent="0.3">
      <c r="A5073" t="s">
        <v>8</v>
      </c>
      <c r="B5073" s="1">
        <v>42336</v>
      </c>
      <c r="C5073">
        <v>190747</v>
      </c>
      <c r="D5073">
        <v>29208</v>
      </c>
      <c r="E5073">
        <v>87.623999999999995</v>
      </c>
      <c r="F5073">
        <v>-0.49009999999999998</v>
      </c>
      <c r="G5073" t="s">
        <v>95</v>
      </c>
      <c r="H5073" t="s">
        <v>143</v>
      </c>
      <c r="I5073" t="s">
        <v>142</v>
      </c>
    </row>
    <row r="5074" spans="1:9" x14ac:dyDescent="0.3">
      <c r="A5074" t="s">
        <v>8</v>
      </c>
      <c r="B5074" s="1">
        <v>42337</v>
      </c>
      <c r="C5074">
        <v>196864</v>
      </c>
      <c r="D5074">
        <v>31557</v>
      </c>
      <c r="E5074">
        <v>94.671000000000006</v>
      </c>
      <c r="F5074">
        <v>4.2488000000000001</v>
      </c>
      <c r="G5074" t="s">
        <v>95</v>
      </c>
      <c r="H5074" t="s">
        <v>143</v>
      </c>
      <c r="I5074" t="s">
        <v>142</v>
      </c>
    </row>
    <row r="5075" spans="1:9" x14ac:dyDescent="0.3">
      <c r="A5075" t="s">
        <v>8</v>
      </c>
      <c r="B5075" s="1">
        <v>42338</v>
      </c>
      <c r="C5075">
        <v>158111</v>
      </c>
      <c r="D5075">
        <v>24658</v>
      </c>
      <c r="E5075">
        <v>73.974000000000004</v>
      </c>
      <c r="F5075">
        <v>3.6238000000000001</v>
      </c>
      <c r="G5075" t="s">
        <v>95</v>
      </c>
      <c r="H5075" t="s">
        <v>143</v>
      </c>
      <c r="I5075" t="s">
        <v>142</v>
      </c>
    </row>
    <row r="5076" spans="1:9" x14ac:dyDescent="0.3">
      <c r="A5076" t="s">
        <v>8</v>
      </c>
      <c r="B5076" s="1">
        <v>42339</v>
      </c>
      <c r="C5076">
        <v>312798</v>
      </c>
      <c r="D5076">
        <v>56117</v>
      </c>
      <c r="E5076">
        <v>168.351</v>
      </c>
      <c r="F5076">
        <v>9.7345000000000006</v>
      </c>
      <c r="G5076" t="s">
        <v>95</v>
      </c>
      <c r="H5076" t="s">
        <v>143</v>
      </c>
      <c r="I5076" t="s">
        <v>142</v>
      </c>
    </row>
    <row r="5077" spans="1:9" x14ac:dyDescent="0.3">
      <c r="A5077" t="s">
        <v>8</v>
      </c>
      <c r="B5077" s="1">
        <v>42341</v>
      </c>
      <c r="C5077">
        <v>363220</v>
      </c>
      <c r="D5077">
        <v>60284</v>
      </c>
      <c r="E5077">
        <v>190.4846</v>
      </c>
      <c r="F5077">
        <v>21.165099999999999</v>
      </c>
      <c r="G5077" t="s">
        <v>95</v>
      </c>
      <c r="H5077" t="s">
        <v>143</v>
      </c>
      <c r="I5077" t="s">
        <v>142</v>
      </c>
    </row>
    <row r="5078" spans="1:9" x14ac:dyDescent="0.3">
      <c r="A5078" t="s">
        <v>8</v>
      </c>
      <c r="B5078" s="1">
        <v>42340</v>
      </c>
      <c r="C5078">
        <v>538183</v>
      </c>
      <c r="D5078">
        <v>84268</v>
      </c>
      <c r="E5078">
        <v>255.23089999999999</v>
      </c>
      <c r="F5078">
        <v>28.358899999999998</v>
      </c>
      <c r="G5078" t="s">
        <v>95</v>
      </c>
      <c r="H5078" t="s">
        <v>143</v>
      </c>
      <c r="I5078" t="s">
        <v>142</v>
      </c>
    </row>
    <row r="5079" spans="1:9" x14ac:dyDescent="0.3">
      <c r="A5079" t="s">
        <v>8</v>
      </c>
      <c r="B5079" s="1">
        <v>42342</v>
      </c>
      <c r="C5079">
        <v>404547</v>
      </c>
      <c r="D5079">
        <v>71571</v>
      </c>
      <c r="E5079">
        <v>224.10390000000001</v>
      </c>
      <c r="F5079">
        <v>24.921800000000001</v>
      </c>
      <c r="G5079" t="s">
        <v>95</v>
      </c>
      <c r="H5079" t="s">
        <v>143</v>
      </c>
      <c r="I5079" t="s">
        <v>142</v>
      </c>
    </row>
    <row r="5080" spans="1:9" x14ac:dyDescent="0.3">
      <c r="A5080" t="s">
        <v>8</v>
      </c>
      <c r="B5080" s="1">
        <v>42343</v>
      </c>
      <c r="C5080">
        <v>266374</v>
      </c>
      <c r="D5080">
        <v>40442</v>
      </c>
      <c r="E5080">
        <v>125.8379</v>
      </c>
      <c r="F5080">
        <v>13.9161</v>
      </c>
      <c r="G5080" t="s">
        <v>95</v>
      </c>
      <c r="H5080" t="s">
        <v>143</v>
      </c>
      <c r="I5080" t="s">
        <v>142</v>
      </c>
    </row>
    <row r="5081" spans="1:9" x14ac:dyDescent="0.3">
      <c r="A5081" t="s">
        <v>8</v>
      </c>
      <c r="B5081" s="1">
        <v>42344</v>
      </c>
      <c r="C5081">
        <v>349703</v>
      </c>
      <c r="D5081">
        <v>30086</v>
      </c>
      <c r="E5081">
        <v>92.846800000000002</v>
      </c>
      <c r="F5081">
        <v>10.322699999999999</v>
      </c>
      <c r="G5081" t="s">
        <v>95</v>
      </c>
      <c r="H5081" t="s">
        <v>143</v>
      </c>
      <c r="I5081" t="s">
        <v>142</v>
      </c>
    </row>
    <row r="5082" spans="1:9" x14ac:dyDescent="0.3">
      <c r="A5082" t="s">
        <v>8</v>
      </c>
      <c r="B5082" s="1">
        <v>42345</v>
      </c>
      <c r="C5082">
        <v>412232</v>
      </c>
      <c r="D5082">
        <v>39008</v>
      </c>
      <c r="E5082">
        <v>123.51009999999999</v>
      </c>
      <c r="F5082">
        <v>13.737399999999999</v>
      </c>
      <c r="G5082" t="s">
        <v>95</v>
      </c>
      <c r="H5082" t="s">
        <v>143</v>
      </c>
      <c r="I5082" t="s">
        <v>142</v>
      </c>
    </row>
    <row r="5083" spans="1:9" x14ac:dyDescent="0.3">
      <c r="A5083" t="s">
        <v>8</v>
      </c>
      <c r="B5083" s="1">
        <v>42346</v>
      </c>
      <c r="C5083">
        <v>332047</v>
      </c>
      <c r="D5083">
        <v>39485</v>
      </c>
      <c r="E5083">
        <v>124.2551</v>
      </c>
      <c r="F5083">
        <v>13.821199999999999</v>
      </c>
      <c r="G5083" t="s">
        <v>95</v>
      </c>
      <c r="H5083" t="s">
        <v>143</v>
      </c>
      <c r="I5083" t="s">
        <v>142</v>
      </c>
    </row>
    <row r="5084" spans="1:9" x14ac:dyDescent="0.3">
      <c r="A5084" t="s">
        <v>8</v>
      </c>
      <c r="B5084" s="1">
        <v>42347</v>
      </c>
      <c r="C5084">
        <v>314526</v>
      </c>
      <c r="D5084">
        <v>48980</v>
      </c>
      <c r="E5084">
        <v>159.01679999999999</v>
      </c>
      <c r="F5084">
        <v>17.683499999999999</v>
      </c>
      <c r="G5084" t="s">
        <v>95</v>
      </c>
      <c r="H5084" t="s">
        <v>143</v>
      </c>
      <c r="I5084" t="s">
        <v>142</v>
      </c>
    </row>
    <row r="5085" spans="1:9" x14ac:dyDescent="0.3">
      <c r="A5085" t="s">
        <v>8</v>
      </c>
      <c r="B5085" s="1">
        <v>42348</v>
      </c>
      <c r="C5085">
        <v>299088</v>
      </c>
      <c r="D5085">
        <v>52013</v>
      </c>
      <c r="E5085">
        <v>182.77510000000001</v>
      </c>
      <c r="F5085">
        <v>20.320799999999998</v>
      </c>
      <c r="G5085" t="s">
        <v>95</v>
      </c>
      <c r="H5085" t="s">
        <v>143</v>
      </c>
      <c r="I5085" t="s">
        <v>142</v>
      </c>
    </row>
    <row r="5086" spans="1:9" x14ac:dyDescent="0.3">
      <c r="A5086" t="s">
        <v>8</v>
      </c>
      <c r="B5086" s="1">
        <v>42349</v>
      </c>
      <c r="C5086">
        <v>239986</v>
      </c>
      <c r="D5086">
        <v>43835</v>
      </c>
      <c r="E5086">
        <v>151.71090000000001</v>
      </c>
      <c r="F5086">
        <v>16.874700000000001</v>
      </c>
      <c r="G5086" t="s">
        <v>95</v>
      </c>
      <c r="H5086" t="s">
        <v>143</v>
      </c>
      <c r="I5086" t="s">
        <v>142</v>
      </c>
    </row>
    <row r="5087" spans="1:9" x14ac:dyDescent="0.3">
      <c r="A5087" t="s">
        <v>8</v>
      </c>
      <c r="B5087" s="1">
        <v>42350</v>
      </c>
      <c r="C5087">
        <v>229906</v>
      </c>
      <c r="D5087">
        <v>39357</v>
      </c>
      <c r="E5087">
        <v>133.64500000000001</v>
      </c>
      <c r="F5087">
        <v>14.8583</v>
      </c>
      <c r="G5087" t="s">
        <v>95</v>
      </c>
      <c r="H5087" t="s">
        <v>143</v>
      </c>
      <c r="I5087" t="s">
        <v>142</v>
      </c>
    </row>
    <row r="5088" spans="1:9" x14ac:dyDescent="0.3">
      <c r="A5088" t="s">
        <v>8</v>
      </c>
      <c r="B5088" s="1">
        <v>42351</v>
      </c>
      <c r="C5088">
        <v>292499</v>
      </c>
      <c r="D5088">
        <v>40241</v>
      </c>
      <c r="E5088">
        <v>135.55500000000001</v>
      </c>
      <c r="F5088">
        <v>15.069599999999999</v>
      </c>
      <c r="G5088" t="s">
        <v>95</v>
      </c>
      <c r="H5088" t="s">
        <v>143</v>
      </c>
      <c r="I5088" t="s">
        <v>142</v>
      </c>
    </row>
    <row r="5089" spans="1:9" x14ac:dyDescent="0.3">
      <c r="A5089" t="s">
        <v>8</v>
      </c>
      <c r="B5089" s="1">
        <v>42352</v>
      </c>
      <c r="C5089">
        <v>309265</v>
      </c>
      <c r="D5089">
        <v>61563</v>
      </c>
      <c r="E5089">
        <v>210.0917</v>
      </c>
      <c r="F5089">
        <v>23.276399999999999</v>
      </c>
      <c r="G5089" t="s">
        <v>95</v>
      </c>
      <c r="H5089" t="s">
        <v>143</v>
      </c>
      <c r="I5089" t="s">
        <v>142</v>
      </c>
    </row>
    <row r="5090" spans="1:9" x14ac:dyDescent="0.3">
      <c r="A5090" t="s">
        <v>8</v>
      </c>
      <c r="B5090" s="1">
        <v>42353</v>
      </c>
      <c r="C5090">
        <v>262872</v>
      </c>
      <c r="D5090">
        <v>46779</v>
      </c>
      <c r="E5090">
        <v>159.48560000000001</v>
      </c>
      <c r="F5090">
        <v>17.7287</v>
      </c>
      <c r="G5090" t="s">
        <v>95</v>
      </c>
      <c r="H5090" t="s">
        <v>143</v>
      </c>
      <c r="I5090" t="s">
        <v>142</v>
      </c>
    </row>
    <row r="5091" spans="1:9" x14ac:dyDescent="0.3">
      <c r="A5091" t="s">
        <v>8</v>
      </c>
      <c r="B5091" s="1">
        <v>42354</v>
      </c>
      <c r="C5091">
        <v>198043</v>
      </c>
      <c r="D5091">
        <v>40324</v>
      </c>
      <c r="E5091">
        <v>134.73310000000001</v>
      </c>
      <c r="F5091">
        <v>14.9834</v>
      </c>
      <c r="G5091" t="s">
        <v>95</v>
      </c>
      <c r="H5091" t="s">
        <v>143</v>
      </c>
      <c r="I5091" t="s">
        <v>142</v>
      </c>
    </row>
    <row r="5092" spans="1:9" x14ac:dyDescent="0.3">
      <c r="A5092" t="s">
        <v>8</v>
      </c>
      <c r="B5092" s="1">
        <v>42355</v>
      </c>
      <c r="C5092">
        <v>198466</v>
      </c>
      <c r="D5092">
        <v>39002</v>
      </c>
      <c r="E5092">
        <v>131.2122</v>
      </c>
      <c r="F5092">
        <v>14.5946</v>
      </c>
      <c r="G5092" t="s">
        <v>95</v>
      </c>
      <c r="H5092" t="s">
        <v>143</v>
      </c>
      <c r="I5092" t="s">
        <v>142</v>
      </c>
    </row>
    <row r="5093" spans="1:9" x14ac:dyDescent="0.3">
      <c r="A5093" t="s">
        <v>8</v>
      </c>
      <c r="B5093" s="1">
        <v>42356</v>
      </c>
      <c r="C5093">
        <v>210298</v>
      </c>
      <c r="D5093">
        <v>44005</v>
      </c>
      <c r="E5093">
        <v>147.6103</v>
      </c>
      <c r="F5093">
        <v>16.417200000000001</v>
      </c>
      <c r="G5093" t="s">
        <v>95</v>
      </c>
      <c r="H5093" t="s">
        <v>143</v>
      </c>
      <c r="I5093" t="s">
        <v>142</v>
      </c>
    </row>
    <row r="5094" spans="1:9" x14ac:dyDescent="0.3">
      <c r="A5094" t="s">
        <v>8</v>
      </c>
      <c r="B5094" s="1">
        <v>42357</v>
      </c>
      <c r="C5094">
        <v>168919</v>
      </c>
      <c r="D5094">
        <v>31044</v>
      </c>
      <c r="E5094">
        <v>103.8848</v>
      </c>
      <c r="F5094">
        <v>11.55</v>
      </c>
      <c r="G5094" t="s">
        <v>95</v>
      </c>
      <c r="H5094" t="s">
        <v>143</v>
      </c>
      <c r="I5094" t="s">
        <v>142</v>
      </c>
    </row>
    <row r="5095" spans="1:9" x14ac:dyDescent="0.3">
      <c r="A5095" t="s">
        <v>8</v>
      </c>
      <c r="B5095" s="1">
        <v>42358</v>
      </c>
      <c r="C5095">
        <v>247168</v>
      </c>
      <c r="D5095">
        <v>35841</v>
      </c>
      <c r="E5095">
        <v>119.2028</v>
      </c>
      <c r="F5095">
        <v>13.255100000000001</v>
      </c>
      <c r="G5095" t="s">
        <v>95</v>
      </c>
      <c r="H5095" t="s">
        <v>143</v>
      </c>
      <c r="I5095" t="s">
        <v>142</v>
      </c>
    </row>
    <row r="5096" spans="1:9" x14ac:dyDescent="0.3">
      <c r="A5096" t="s">
        <v>8</v>
      </c>
      <c r="B5096" s="1">
        <v>42359</v>
      </c>
      <c r="C5096">
        <v>309127</v>
      </c>
      <c r="D5096">
        <v>59349</v>
      </c>
      <c r="E5096">
        <v>198.84479999999999</v>
      </c>
      <c r="F5096">
        <v>22.105399999999999</v>
      </c>
      <c r="G5096" t="s">
        <v>95</v>
      </c>
      <c r="H5096" t="s">
        <v>143</v>
      </c>
      <c r="I5096" t="s">
        <v>142</v>
      </c>
    </row>
    <row r="5097" spans="1:9" x14ac:dyDescent="0.3">
      <c r="A5097" t="s">
        <v>8</v>
      </c>
      <c r="B5097" s="1">
        <v>42360</v>
      </c>
      <c r="C5097">
        <v>247186</v>
      </c>
      <c r="D5097">
        <v>52729</v>
      </c>
      <c r="E5097">
        <v>184.98949999999999</v>
      </c>
      <c r="F5097">
        <v>20.559899999999999</v>
      </c>
      <c r="G5097" t="s">
        <v>95</v>
      </c>
      <c r="H5097" t="s">
        <v>143</v>
      </c>
      <c r="I5097" t="s">
        <v>142</v>
      </c>
    </row>
    <row r="5098" spans="1:9" x14ac:dyDescent="0.3">
      <c r="A5098" t="s">
        <v>8</v>
      </c>
      <c r="B5098" s="1">
        <v>42361</v>
      </c>
      <c r="C5098">
        <v>242703</v>
      </c>
      <c r="D5098">
        <v>46536</v>
      </c>
      <c r="E5098">
        <v>161.44720000000001</v>
      </c>
      <c r="F5098">
        <v>17.9421</v>
      </c>
      <c r="G5098" t="s">
        <v>95</v>
      </c>
      <c r="H5098" t="s">
        <v>143</v>
      </c>
      <c r="I5098" t="s">
        <v>142</v>
      </c>
    </row>
    <row r="5099" spans="1:9" x14ac:dyDescent="0.3">
      <c r="A5099" t="s">
        <v>8</v>
      </c>
      <c r="B5099" s="1">
        <v>42362</v>
      </c>
      <c r="C5099">
        <v>220805</v>
      </c>
      <c r="D5099">
        <v>45879</v>
      </c>
      <c r="E5099">
        <v>150.6069</v>
      </c>
      <c r="F5099">
        <v>16.736000000000001</v>
      </c>
      <c r="G5099" t="s">
        <v>95</v>
      </c>
      <c r="H5099" t="s">
        <v>143</v>
      </c>
      <c r="I5099" t="s">
        <v>142</v>
      </c>
    </row>
    <row r="5100" spans="1:9" x14ac:dyDescent="0.3">
      <c r="A5100" t="s">
        <v>8</v>
      </c>
      <c r="B5100" s="1">
        <v>42363</v>
      </c>
      <c r="C5100">
        <v>204103</v>
      </c>
      <c r="D5100">
        <v>41883</v>
      </c>
      <c r="E5100">
        <v>128.75470000000001</v>
      </c>
      <c r="F5100">
        <v>14.307</v>
      </c>
      <c r="G5100" t="s">
        <v>95</v>
      </c>
      <c r="H5100" t="s">
        <v>143</v>
      </c>
      <c r="I5100" t="s">
        <v>142</v>
      </c>
    </row>
    <row r="5101" spans="1:9" x14ac:dyDescent="0.3">
      <c r="A5101" t="s">
        <v>8</v>
      </c>
      <c r="B5101" s="1">
        <v>42364</v>
      </c>
      <c r="C5101">
        <v>245047</v>
      </c>
      <c r="D5101">
        <v>43289</v>
      </c>
      <c r="E5101">
        <v>136.45769999999999</v>
      </c>
      <c r="F5101">
        <v>15.1632</v>
      </c>
      <c r="G5101" t="s">
        <v>95</v>
      </c>
      <c r="H5101" t="s">
        <v>143</v>
      </c>
      <c r="I5101" t="s">
        <v>142</v>
      </c>
    </row>
    <row r="5102" spans="1:9" x14ac:dyDescent="0.3">
      <c r="A5102" t="s">
        <v>8</v>
      </c>
      <c r="B5102" s="1">
        <v>42365</v>
      </c>
      <c r="C5102">
        <v>357755</v>
      </c>
      <c r="D5102">
        <v>51721</v>
      </c>
      <c r="E5102">
        <v>155.018</v>
      </c>
      <c r="F5102">
        <v>17.2258</v>
      </c>
      <c r="G5102" t="s">
        <v>95</v>
      </c>
      <c r="H5102" t="s">
        <v>143</v>
      </c>
      <c r="I5102" t="s">
        <v>142</v>
      </c>
    </row>
    <row r="5103" spans="1:9" x14ac:dyDescent="0.3">
      <c r="A5103" t="s">
        <v>8</v>
      </c>
      <c r="B5103" s="1">
        <v>42366</v>
      </c>
      <c r="C5103">
        <v>405611</v>
      </c>
      <c r="D5103">
        <v>75387</v>
      </c>
      <c r="E5103">
        <v>226.161</v>
      </c>
      <c r="F5103">
        <v>24.362300000000001</v>
      </c>
      <c r="G5103" t="s">
        <v>95</v>
      </c>
      <c r="H5103" t="s">
        <v>143</v>
      </c>
      <c r="I5103" t="s">
        <v>142</v>
      </c>
    </row>
    <row r="5104" spans="1:9" x14ac:dyDescent="0.3">
      <c r="A5104" t="s">
        <v>8</v>
      </c>
      <c r="B5104" s="1">
        <v>42367</v>
      </c>
      <c r="C5104">
        <v>296882</v>
      </c>
      <c r="D5104">
        <v>57996</v>
      </c>
      <c r="E5104">
        <v>168.53800000000001</v>
      </c>
      <c r="F5104">
        <v>18.729099999999999</v>
      </c>
      <c r="G5104" t="s">
        <v>95</v>
      </c>
      <c r="H5104" t="s">
        <v>143</v>
      </c>
      <c r="I5104" t="s">
        <v>142</v>
      </c>
    </row>
    <row r="5105" spans="1:9" x14ac:dyDescent="0.3">
      <c r="A5105" t="s">
        <v>8</v>
      </c>
      <c r="B5105" s="1">
        <v>42368</v>
      </c>
      <c r="C5105">
        <v>289057</v>
      </c>
      <c r="D5105">
        <v>46645</v>
      </c>
      <c r="E5105">
        <v>134.58760000000001</v>
      </c>
      <c r="F5105">
        <v>14.956200000000001</v>
      </c>
      <c r="G5105" t="s">
        <v>95</v>
      </c>
      <c r="H5105" t="s">
        <v>143</v>
      </c>
      <c r="I5105" t="s">
        <v>142</v>
      </c>
    </row>
    <row r="5106" spans="1:9" x14ac:dyDescent="0.3">
      <c r="A5106" t="s">
        <v>8</v>
      </c>
      <c r="B5106" s="1">
        <v>42369</v>
      </c>
      <c r="C5106">
        <v>278165</v>
      </c>
      <c r="D5106">
        <v>48913</v>
      </c>
      <c r="E5106">
        <v>132.95249999999999</v>
      </c>
      <c r="F5106">
        <v>14.773099999999999</v>
      </c>
      <c r="G5106" t="s">
        <v>95</v>
      </c>
      <c r="H5106" t="s">
        <v>143</v>
      </c>
      <c r="I5106" t="s">
        <v>142</v>
      </c>
    </row>
    <row r="5107" spans="1:9" x14ac:dyDescent="0.3">
      <c r="A5107" t="s">
        <v>8</v>
      </c>
      <c r="B5107" s="1">
        <v>42370</v>
      </c>
      <c r="C5107">
        <v>357620</v>
      </c>
      <c r="D5107">
        <v>40448</v>
      </c>
      <c r="E5107">
        <v>111.2799</v>
      </c>
      <c r="F5107">
        <v>12.363799999999999</v>
      </c>
      <c r="G5107" t="s">
        <v>95</v>
      </c>
      <c r="H5107" t="s">
        <v>143</v>
      </c>
      <c r="I5107" t="s">
        <v>142</v>
      </c>
    </row>
    <row r="5108" spans="1:9" x14ac:dyDescent="0.3">
      <c r="A5108" t="s">
        <v>8</v>
      </c>
      <c r="B5108" s="1">
        <v>42371</v>
      </c>
      <c r="C5108">
        <v>361537</v>
      </c>
      <c r="D5108">
        <v>36562</v>
      </c>
      <c r="E5108">
        <v>103.1191</v>
      </c>
      <c r="F5108">
        <v>11.4579</v>
      </c>
      <c r="G5108" t="s">
        <v>95</v>
      </c>
      <c r="H5108" t="s">
        <v>143</v>
      </c>
      <c r="I5108" t="s">
        <v>142</v>
      </c>
    </row>
    <row r="5109" spans="1:9" x14ac:dyDescent="0.3">
      <c r="A5109" t="s">
        <v>8</v>
      </c>
      <c r="B5109" s="1">
        <v>42372</v>
      </c>
      <c r="C5109">
        <v>411367</v>
      </c>
      <c r="D5109">
        <v>32882</v>
      </c>
      <c r="E5109">
        <v>91.348500000000001</v>
      </c>
      <c r="F5109">
        <v>10.149800000000001</v>
      </c>
      <c r="G5109" t="s">
        <v>95</v>
      </c>
      <c r="H5109" t="s">
        <v>143</v>
      </c>
      <c r="I5109" t="s">
        <v>142</v>
      </c>
    </row>
    <row r="5110" spans="1:9" x14ac:dyDescent="0.3">
      <c r="A5110" t="s">
        <v>8</v>
      </c>
      <c r="B5110" s="1">
        <v>42373</v>
      </c>
      <c r="C5110">
        <v>532307</v>
      </c>
      <c r="D5110">
        <v>49711</v>
      </c>
      <c r="E5110">
        <v>139.51009999999999</v>
      </c>
      <c r="F5110">
        <v>15.503299999999999</v>
      </c>
      <c r="G5110" t="s">
        <v>95</v>
      </c>
      <c r="H5110" t="s">
        <v>143</v>
      </c>
      <c r="I5110" t="s">
        <v>142</v>
      </c>
    </row>
    <row r="5111" spans="1:9" x14ac:dyDescent="0.3">
      <c r="A5111" t="s">
        <v>8</v>
      </c>
      <c r="B5111" s="1">
        <v>42374</v>
      </c>
      <c r="C5111">
        <v>475023</v>
      </c>
      <c r="D5111">
        <v>57524</v>
      </c>
      <c r="E5111">
        <v>163.2176</v>
      </c>
      <c r="F5111">
        <v>18.138999999999999</v>
      </c>
      <c r="G5111" t="s">
        <v>95</v>
      </c>
      <c r="H5111" t="s">
        <v>143</v>
      </c>
      <c r="I5111" t="s">
        <v>142</v>
      </c>
    </row>
    <row r="5112" spans="1:9" x14ac:dyDescent="0.3">
      <c r="A5112" t="s">
        <v>8</v>
      </c>
      <c r="B5112" s="1">
        <v>42375</v>
      </c>
      <c r="C5112">
        <v>474074</v>
      </c>
      <c r="D5112">
        <v>59681</v>
      </c>
      <c r="E5112">
        <v>167.54750000000001</v>
      </c>
      <c r="F5112">
        <v>18.628</v>
      </c>
      <c r="G5112" t="s">
        <v>95</v>
      </c>
      <c r="H5112" t="s">
        <v>143</v>
      </c>
      <c r="I5112" t="s">
        <v>142</v>
      </c>
    </row>
    <row r="5113" spans="1:9" x14ac:dyDescent="0.3">
      <c r="A5113" t="s">
        <v>8</v>
      </c>
      <c r="B5113" s="1">
        <v>42376</v>
      </c>
      <c r="C5113">
        <v>465087</v>
      </c>
      <c r="D5113">
        <v>58943</v>
      </c>
      <c r="E5113">
        <v>160.5737</v>
      </c>
      <c r="F5113">
        <v>17.850899999999999</v>
      </c>
      <c r="G5113" t="s">
        <v>95</v>
      </c>
      <c r="H5113" t="s">
        <v>143</v>
      </c>
      <c r="I5113" t="s">
        <v>142</v>
      </c>
    </row>
    <row r="5114" spans="1:9" x14ac:dyDescent="0.3">
      <c r="A5114" t="s">
        <v>8</v>
      </c>
      <c r="B5114" s="1">
        <v>42377</v>
      </c>
      <c r="C5114">
        <v>442150</v>
      </c>
      <c r="D5114">
        <v>61410</v>
      </c>
      <c r="E5114">
        <v>165.8272</v>
      </c>
      <c r="F5114">
        <v>18.4374</v>
      </c>
      <c r="G5114" t="s">
        <v>95</v>
      </c>
      <c r="H5114" t="s">
        <v>143</v>
      </c>
      <c r="I5114" t="s">
        <v>142</v>
      </c>
    </row>
    <row r="5115" spans="1:9" x14ac:dyDescent="0.3">
      <c r="A5115" t="s">
        <v>8</v>
      </c>
      <c r="B5115" s="1">
        <v>42378</v>
      </c>
      <c r="C5115">
        <v>462875</v>
      </c>
      <c r="D5115">
        <v>48454</v>
      </c>
      <c r="E5115">
        <v>130.86269999999999</v>
      </c>
      <c r="F5115">
        <v>14.5402</v>
      </c>
      <c r="G5115" t="s">
        <v>95</v>
      </c>
      <c r="H5115" t="s">
        <v>143</v>
      </c>
      <c r="I5115" t="s">
        <v>142</v>
      </c>
    </row>
    <row r="5116" spans="1:9" x14ac:dyDescent="0.3">
      <c r="A5116" t="s">
        <v>8</v>
      </c>
      <c r="B5116" s="1">
        <v>42379</v>
      </c>
      <c r="C5116">
        <v>533464</v>
      </c>
      <c r="D5116">
        <v>74982</v>
      </c>
      <c r="E5116">
        <v>203.82919999999999</v>
      </c>
      <c r="F5116">
        <v>22.662099999999999</v>
      </c>
      <c r="G5116" t="s">
        <v>95</v>
      </c>
      <c r="H5116" t="s">
        <v>143</v>
      </c>
      <c r="I5116" t="s">
        <v>142</v>
      </c>
    </row>
    <row r="5117" spans="1:9" x14ac:dyDescent="0.3">
      <c r="A5117" t="s">
        <v>8</v>
      </c>
      <c r="B5117" s="1">
        <v>42380</v>
      </c>
      <c r="C5117">
        <v>592276</v>
      </c>
      <c r="D5117">
        <v>77238</v>
      </c>
      <c r="E5117">
        <v>204.215</v>
      </c>
      <c r="F5117">
        <v>22.7227</v>
      </c>
      <c r="G5117" t="s">
        <v>95</v>
      </c>
      <c r="H5117" t="s">
        <v>143</v>
      </c>
      <c r="I5117" t="s">
        <v>142</v>
      </c>
    </row>
    <row r="5118" spans="1:9" x14ac:dyDescent="0.3">
      <c r="A5118" t="s">
        <v>8</v>
      </c>
      <c r="B5118" s="1">
        <v>42381</v>
      </c>
      <c r="C5118">
        <v>496743</v>
      </c>
      <c r="D5118">
        <v>66777</v>
      </c>
      <c r="E5118">
        <v>181.31970000000001</v>
      </c>
      <c r="F5118">
        <v>20.1677</v>
      </c>
      <c r="G5118" t="s">
        <v>95</v>
      </c>
      <c r="H5118" t="s">
        <v>143</v>
      </c>
      <c r="I5118" t="s">
        <v>142</v>
      </c>
    </row>
    <row r="5119" spans="1:9" x14ac:dyDescent="0.3">
      <c r="A5119" t="s">
        <v>8</v>
      </c>
      <c r="B5119" s="1">
        <v>42382</v>
      </c>
      <c r="C5119">
        <v>451898</v>
      </c>
      <c r="D5119">
        <v>49535</v>
      </c>
      <c r="E5119">
        <v>129.5865</v>
      </c>
      <c r="F5119">
        <v>14.4069</v>
      </c>
      <c r="G5119" t="s">
        <v>95</v>
      </c>
      <c r="H5119" t="s">
        <v>143</v>
      </c>
      <c r="I5119" t="s">
        <v>142</v>
      </c>
    </row>
    <row r="5120" spans="1:9" x14ac:dyDescent="0.3">
      <c r="A5120" t="s">
        <v>8</v>
      </c>
      <c r="B5120" s="1">
        <v>42383</v>
      </c>
      <c r="C5120">
        <v>454029</v>
      </c>
      <c r="D5120">
        <v>54854</v>
      </c>
      <c r="E5120">
        <v>125.3201</v>
      </c>
      <c r="F5120">
        <v>41.7727</v>
      </c>
      <c r="G5120" t="s">
        <v>95</v>
      </c>
      <c r="H5120" t="s">
        <v>143</v>
      </c>
      <c r="I5120" t="s">
        <v>142</v>
      </c>
    </row>
    <row r="5121" spans="1:9" x14ac:dyDescent="0.3">
      <c r="A5121" t="s">
        <v>8</v>
      </c>
      <c r="B5121" s="1">
        <v>42384</v>
      </c>
      <c r="C5121">
        <v>351742</v>
      </c>
      <c r="D5121">
        <v>48412</v>
      </c>
      <c r="E5121">
        <v>116.4979</v>
      </c>
      <c r="F5121">
        <v>38.832000000000001</v>
      </c>
      <c r="G5121" t="s">
        <v>95</v>
      </c>
      <c r="H5121" t="s">
        <v>143</v>
      </c>
      <c r="I5121" t="s">
        <v>142</v>
      </c>
    </row>
    <row r="5122" spans="1:9" x14ac:dyDescent="0.3">
      <c r="A5122" t="s">
        <v>8</v>
      </c>
      <c r="B5122" s="1">
        <v>42385</v>
      </c>
      <c r="C5122">
        <v>350927</v>
      </c>
      <c r="D5122">
        <v>43665</v>
      </c>
      <c r="E5122">
        <v>98.662800000000004</v>
      </c>
      <c r="F5122">
        <v>32.887</v>
      </c>
      <c r="G5122" t="s">
        <v>95</v>
      </c>
      <c r="H5122" t="s">
        <v>143</v>
      </c>
      <c r="I5122" t="s">
        <v>142</v>
      </c>
    </row>
    <row r="5123" spans="1:9" x14ac:dyDescent="0.3">
      <c r="A5123" t="s">
        <v>8</v>
      </c>
      <c r="B5123" s="1">
        <v>42386</v>
      </c>
      <c r="C5123">
        <v>426172</v>
      </c>
      <c r="D5123">
        <v>86447</v>
      </c>
      <c r="E5123">
        <v>152.11330000000001</v>
      </c>
      <c r="F5123">
        <v>50.703800000000001</v>
      </c>
      <c r="G5123" t="s">
        <v>95</v>
      </c>
      <c r="H5123" t="s">
        <v>143</v>
      </c>
      <c r="I5123" t="s">
        <v>142</v>
      </c>
    </row>
    <row r="5124" spans="1:9" x14ac:dyDescent="0.3">
      <c r="A5124" t="s">
        <v>8</v>
      </c>
      <c r="B5124" s="1">
        <v>42387</v>
      </c>
      <c r="C5124">
        <v>522615</v>
      </c>
      <c r="D5124">
        <v>135143</v>
      </c>
      <c r="E5124">
        <v>214.91630000000001</v>
      </c>
      <c r="F5124">
        <v>71.638000000000005</v>
      </c>
      <c r="G5124" t="s">
        <v>95</v>
      </c>
      <c r="H5124" t="s">
        <v>143</v>
      </c>
      <c r="I5124" t="s">
        <v>142</v>
      </c>
    </row>
    <row r="5125" spans="1:9" x14ac:dyDescent="0.3">
      <c r="A5125" t="s">
        <v>8</v>
      </c>
      <c r="B5125" s="1">
        <v>42388</v>
      </c>
      <c r="C5125">
        <v>421077</v>
      </c>
      <c r="D5125">
        <v>107887</v>
      </c>
      <c r="E5125">
        <v>172.54130000000001</v>
      </c>
      <c r="F5125">
        <v>57.512500000000003</v>
      </c>
      <c r="G5125" t="s">
        <v>95</v>
      </c>
      <c r="H5125" t="s">
        <v>143</v>
      </c>
      <c r="I5125" t="s">
        <v>142</v>
      </c>
    </row>
    <row r="5126" spans="1:9" x14ac:dyDescent="0.3">
      <c r="A5126" t="s">
        <v>8</v>
      </c>
      <c r="B5126" s="1">
        <v>42389</v>
      </c>
      <c r="C5126">
        <v>380704</v>
      </c>
      <c r="D5126">
        <v>109241</v>
      </c>
      <c r="E5126">
        <v>168.15350000000001</v>
      </c>
      <c r="F5126">
        <v>56.051000000000002</v>
      </c>
      <c r="G5126" t="s">
        <v>95</v>
      </c>
      <c r="H5126" t="s">
        <v>143</v>
      </c>
      <c r="I5126" t="s">
        <v>142</v>
      </c>
    </row>
    <row r="5127" spans="1:9" x14ac:dyDescent="0.3">
      <c r="A5127" t="s">
        <v>8</v>
      </c>
      <c r="B5127" s="1">
        <v>42390</v>
      </c>
      <c r="C5127">
        <v>371651</v>
      </c>
      <c r="D5127">
        <v>102146</v>
      </c>
      <c r="E5127">
        <v>160.00800000000001</v>
      </c>
      <c r="F5127">
        <v>53.335099999999997</v>
      </c>
      <c r="G5127" t="s">
        <v>95</v>
      </c>
      <c r="H5127" t="s">
        <v>143</v>
      </c>
      <c r="I5127" t="s">
        <v>142</v>
      </c>
    </row>
    <row r="5128" spans="1:9" x14ac:dyDescent="0.3">
      <c r="A5128" t="s">
        <v>8</v>
      </c>
      <c r="B5128" s="1">
        <v>42391</v>
      </c>
      <c r="C5128">
        <v>427864</v>
      </c>
      <c r="D5128">
        <v>101872</v>
      </c>
      <c r="E5128">
        <v>164.3074</v>
      </c>
      <c r="F5128">
        <v>54.7682</v>
      </c>
      <c r="G5128" t="s">
        <v>95</v>
      </c>
      <c r="H5128" t="s">
        <v>143</v>
      </c>
      <c r="I5128" t="s">
        <v>142</v>
      </c>
    </row>
    <row r="5129" spans="1:9" x14ac:dyDescent="0.3">
      <c r="A5129" t="s">
        <v>8</v>
      </c>
      <c r="B5129" s="1">
        <v>42392</v>
      </c>
      <c r="C5129">
        <v>356017</v>
      </c>
      <c r="D5129">
        <v>86323</v>
      </c>
      <c r="E5129">
        <v>139.84209999999999</v>
      </c>
      <c r="F5129">
        <v>46.613500000000002</v>
      </c>
      <c r="G5129" t="s">
        <v>95</v>
      </c>
      <c r="H5129" t="s">
        <v>143</v>
      </c>
      <c r="I5129" t="s">
        <v>142</v>
      </c>
    </row>
    <row r="5130" spans="1:9" x14ac:dyDescent="0.3">
      <c r="A5130" t="s">
        <v>8</v>
      </c>
      <c r="B5130" s="1">
        <v>42393</v>
      </c>
      <c r="C5130">
        <v>457026</v>
      </c>
      <c r="D5130">
        <v>103811</v>
      </c>
      <c r="E5130">
        <v>168.11859999999999</v>
      </c>
      <c r="F5130">
        <v>56.038800000000002</v>
      </c>
      <c r="G5130" t="s">
        <v>95</v>
      </c>
      <c r="H5130" t="s">
        <v>143</v>
      </c>
      <c r="I5130" t="s">
        <v>142</v>
      </c>
    </row>
    <row r="5131" spans="1:9" x14ac:dyDescent="0.3">
      <c r="A5131" t="s">
        <v>8</v>
      </c>
      <c r="B5131" s="1">
        <v>42394</v>
      </c>
      <c r="C5131">
        <v>475297</v>
      </c>
      <c r="D5131">
        <v>127559</v>
      </c>
      <c r="E5131">
        <v>207.01300000000001</v>
      </c>
      <c r="F5131">
        <v>69.003699999999995</v>
      </c>
      <c r="G5131" t="s">
        <v>95</v>
      </c>
      <c r="H5131" t="s">
        <v>143</v>
      </c>
      <c r="I5131" t="s">
        <v>142</v>
      </c>
    </row>
    <row r="5132" spans="1:9" x14ac:dyDescent="0.3">
      <c r="A5132" t="s">
        <v>8</v>
      </c>
      <c r="B5132" s="1">
        <v>42395</v>
      </c>
      <c r="C5132">
        <v>420192</v>
      </c>
      <c r="D5132">
        <v>120493</v>
      </c>
      <c r="E5132">
        <v>194.68620000000001</v>
      </c>
      <c r="F5132">
        <v>64.895099999999999</v>
      </c>
      <c r="G5132" t="s">
        <v>95</v>
      </c>
      <c r="H5132" t="s">
        <v>143</v>
      </c>
      <c r="I5132" t="s">
        <v>142</v>
      </c>
    </row>
    <row r="5133" spans="1:9" x14ac:dyDescent="0.3">
      <c r="A5133" t="s">
        <v>8</v>
      </c>
      <c r="B5133" s="1">
        <v>42396</v>
      </c>
      <c r="C5133">
        <v>378953</v>
      </c>
      <c r="D5133">
        <v>107792</v>
      </c>
      <c r="E5133">
        <v>176.00030000000001</v>
      </c>
      <c r="F5133">
        <v>58.666200000000003</v>
      </c>
      <c r="G5133" t="s">
        <v>95</v>
      </c>
      <c r="H5133" t="s">
        <v>143</v>
      </c>
      <c r="I5133" t="s">
        <v>142</v>
      </c>
    </row>
    <row r="5134" spans="1:9" x14ac:dyDescent="0.3">
      <c r="A5134" t="s">
        <v>8</v>
      </c>
      <c r="B5134" s="1">
        <v>42397</v>
      </c>
      <c r="C5134">
        <v>379829</v>
      </c>
      <c r="D5134">
        <v>86918</v>
      </c>
      <c r="E5134">
        <v>148.62430000000001</v>
      </c>
      <c r="F5134">
        <v>49.564100000000003</v>
      </c>
      <c r="G5134" t="s">
        <v>95</v>
      </c>
      <c r="H5134" t="s">
        <v>143</v>
      </c>
      <c r="I5134" t="s">
        <v>142</v>
      </c>
    </row>
    <row r="5135" spans="1:9" x14ac:dyDescent="0.3">
      <c r="A5135" t="s">
        <v>8</v>
      </c>
      <c r="B5135" s="1">
        <v>42398</v>
      </c>
      <c r="C5135">
        <v>348140</v>
      </c>
      <c r="D5135">
        <v>100279</v>
      </c>
      <c r="E5135">
        <v>157.7303</v>
      </c>
      <c r="F5135">
        <v>52.604300000000002</v>
      </c>
      <c r="G5135" t="s">
        <v>95</v>
      </c>
      <c r="H5135" t="s">
        <v>143</v>
      </c>
      <c r="I5135" t="s">
        <v>142</v>
      </c>
    </row>
    <row r="5136" spans="1:9" x14ac:dyDescent="0.3">
      <c r="A5136" t="s">
        <v>8</v>
      </c>
      <c r="B5136" s="1">
        <v>42399</v>
      </c>
      <c r="C5136">
        <v>329090</v>
      </c>
      <c r="D5136">
        <v>83691</v>
      </c>
      <c r="E5136">
        <v>127.79389999999999</v>
      </c>
      <c r="F5136">
        <v>42.597799999999999</v>
      </c>
      <c r="G5136" t="s">
        <v>95</v>
      </c>
      <c r="H5136" t="s">
        <v>143</v>
      </c>
      <c r="I5136" t="s">
        <v>142</v>
      </c>
    </row>
    <row r="5137" spans="1:9" x14ac:dyDescent="0.3">
      <c r="A5137" t="s">
        <v>8</v>
      </c>
      <c r="B5137" s="1">
        <v>42400</v>
      </c>
      <c r="C5137">
        <v>443710</v>
      </c>
      <c r="D5137">
        <v>99966</v>
      </c>
      <c r="E5137">
        <v>150.59800000000001</v>
      </c>
      <c r="F5137">
        <v>50.198900000000002</v>
      </c>
      <c r="G5137" t="s">
        <v>95</v>
      </c>
      <c r="H5137" t="s">
        <v>143</v>
      </c>
      <c r="I5137" t="s">
        <v>142</v>
      </c>
    </row>
    <row r="5138" spans="1:9" x14ac:dyDescent="0.3">
      <c r="A5138" t="s">
        <v>8</v>
      </c>
      <c r="B5138" s="1">
        <v>42402</v>
      </c>
      <c r="C5138">
        <v>434437</v>
      </c>
      <c r="D5138">
        <v>143919</v>
      </c>
      <c r="E5138">
        <v>212.28890000000001</v>
      </c>
      <c r="F5138">
        <v>70.807599999999994</v>
      </c>
      <c r="G5138" t="s">
        <v>95</v>
      </c>
      <c r="H5138" t="s">
        <v>143</v>
      </c>
      <c r="I5138" t="s">
        <v>142</v>
      </c>
    </row>
    <row r="5139" spans="1:9" x14ac:dyDescent="0.3">
      <c r="A5139" t="s">
        <v>8</v>
      </c>
      <c r="B5139" s="1">
        <v>42401</v>
      </c>
      <c r="C5139">
        <v>488314</v>
      </c>
      <c r="D5139">
        <v>131846</v>
      </c>
      <c r="E5139">
        <v>199.9915</v>
      </c>
      <c r="F5139">
        <v>66.717600000000004</v>
      </c>
      <c r="G5139" t="s">
        <v>95</v>
      </c>
      <c r="H5139" t="s">
        <v>143</v>
      </c>
      <c r="I5139" t="s">
        <v>142</v>
      </c>
    </row>
    <row r="5140" spans="1:9" x14ac:dyDescent="0.3">
      <c r="A5140" t="s">
        <v>8</v>
      </c>
      <c r="B5140" s="1">
        <v>42403</v>
      </c>
      <c r="C5140">
        <v>358663</v>
      </c>
      <c r="D5140">
        <v>119066</v>
      </c>
      <c r="E5140">
        <v>175.44900000000001</v>
      </c>
      <c r="F5140">
        <v>58.525500000000001</v>
      </c>
      <c r="G5140" t="s">
        <v>95</v>
      </c>
      <c r="H5140" t="s">
        <v>143</v>
      </c>
      <c r="I5140" t="s">
        <v>142</v>
      </c>
    </row>
    <row r="5141" spans="1:9" x14ac:dyDescent="0.3">
      <c r="A5141" t="s">
        <v>8</v>
      </c>
      <c r="B5141" s="1">
        <v>42404</v>
      </c>
      <c r="C5141">
        <v>353177</v>
      </c>
      <c r="D5141">
        <v>116953</v>
      </c>
      <c r="E5141">
        <v>169.13380000000001</v>
      </c>
      <c r="F5141">
        <v>56.419699999999999</v>
      </c>
      <c r="G5141" t="s">
        <v>95</v>
      </c>
      <c r="H5141" t="s">
        <v>143</v>
      </c>
      <c r="I5141" t="s">
        <v>142</v>
      </c>
    </row>
    <row r="5142" spans="1:9" x14ac:dyDescent="0.3">
      <c r="A5142" t="s">
        <v>8</v>
      </c>
      <c r="B5142" s="1">
        <v>42405</v>
      </c>
      <c r="C5142">
        <v>381290</v>
      </c>
      <c r="D5142">
        <v>121249</v>
      </c>
      <c r="E5142">
        <v>169.64599999999999</v>
      </c>
      <c r="F5142">
        <v>56.593400000000003</v>
      </c>
      <c r="G5142" t="s">
        <v>95</v>
      </c>
      <c r="H5142" t="s">
        <v>143</v>
      </c>
      <c r="I5142" t="s">
        <v>142</v>
      </c>
    </row>
    <row r="5143" spans="1:9" x14ac:dyDescent="0.3">
      <c r="A5143" t="s">
        <v>8</v>
      </c>
      <c r="B5143" s="1">
        <v>42406</v>
      </c>
      <c r="C5143">
        <v>307793</v>
      </c>
      <c r="D5143">
        <v>103950</v>
      </c>
      <c r="E5143">
        <v>137.17230000000001</v>
      </c>
      <c r="F5143">
        <v>45.73</v>
      </c>
      <c r="G5143" t="s">
        <v>95</v>
      </c>
      <c r="H5143" t="s">
        <v>143</v>
      </c>
      <c r="I5143" t="s">
        <v>142</v>
      </c>
    </row>
    <row r="5144" spans="1:9" x14ac:dyDescent="0.3">
      <c r="A5144" t="s">
        <v>8</v>
      </c>
      <c r="B5144" s="1">
        <v>42407</v>
      </c>
      <c r="C5144">
        <v>300861</v>
      </c>
      <c r="D5144">
        <v>93375</v>
      </c>
      <c r="E5144">
        <v>124.80159999999999</v>
      </c>
      <c r="F5144">
        <v>41.610300000000002</v>
      </c>
      <c r="G5144" t="s">
        <v>95</v>
      </c>
      <c r="H5144" t="s">
        <v>143</v>
      </c>
      <c r="I5144" t="s">
        <v>142</v>
      </c>
    </row>
    <row r="5145" spans="1:9" x14ac:dyDescent="0.3">
      <c r="A5145" t="s">
        <v>8</v>
      </c>
      <c r="B5145" s="1">
        <v>42408</v>
      </c>
      <c r="C5145">
        <v>410818</v>
      </c>
      <c r="D5145">
        <v>150543</v>
      </c>
      <c r="E5145">
        <v>183.97389999999999</v>
      </c>
      <c r="F5145">
        <v>61.324399999999997</v>
      </c>
      <c r="G5145" t="s">
        <v>95</v>
      </c>
      <c r="H5145" t="s">
        <v>143</v>
      </c>
      <c r="I5145" t="s">
        <v>142</v>
      </c>
    </row>
    <row r="5146" spans="1:9" x14ac:dyDescent="0.3">
      <c r="A5146" t="s">
        <v>8</v>
      </c>
      <c r="B5146" s="1">
        <v>42409</v>
      </c>
      <c r="C5146">
        <v>414726</v>
      </c>
      <c r="D5146">
        <v>178855</v>
      </c>
      <c r="E5146">
        <v>220.0188</v>
      </c>
      <c r="F5146">
        <v>73.397199999999998</v>
      </c>
      <c r="G5146" t="s">
        <v>95</v>
      </c>
      <c r="H5146" t="s">
        <v>143</v>
      </c>
      <c r="I5146" t="s">
        <v>142</v>
      </c>
    </row>
    <row r="5147" spans="1:9" x14ac:dyDescent="0.3">
      <c r="A5147" t="s">
        <v>8</v>
      </c>
      <c r="B5147" s="1">
        <v>42410</v>
      </c>
      <c r="C5147">
        <v>351567</v>
      </c>
      <c r="D5147">
        <v>131144</v>
      </c>
      <c r="E5147">
        <v>150.97470000000001</v>
      </c>
      <c r="F5147">
        <v>50.340200000000003</v>
      </c>
      <c r="G5147" t="s">
        <v>95</v>
      </c>
      <c r="H5147" t="s">
        <v>143</v>
      </c>
      <c r="I5147" t="s">
        <v>142</v>
      </c>
    </row>
    <row r="5148" spans="1:9" x14ac:dyDescent="0.3">
      <c r="A5148" t="s">
        <v>8</v>
      </c>
      <c r="B5148" s="1">
        <v>42411</v>
      </c>
      <c r="C5148">
        <v>421683</v>
      </c>
      <c r="D5148">
        <v>131020</v>
      </c>
      <c r="E5148">
        <v>145.1481</v>
      </c>
      <c r="F5148">
        <v>48.416800000000002</v>
      </c>
      <c r="G5148" t="s">
        <v>95</v>
      </c>
      <c r="H5148" t="s">
        <v>143</v>
      </c>
      <c r="I5148" t="s">
        <v>142</v>
      </c>
    </row>
    <row r="5149" spans="1:9" x14ac:dyDescent="0.3">
      <c r="A5149" t="s">
        <v>8</v>
      </c>
      <c r="B5149" s="1">
        <v>42412</v>
      </c>
      <c r="C5149">
        <v>376443</v>
      </c>
      <c r="D5149">
        <v>108141</v>
      </c>
      <c r="E5149">
        <v>127.27500000000001</v>
      </c>
      <c r="F5149">
        <v>42.450800000000001</v>
      </c>
      <c r="G5149" t="s">
        <v>95</v>
      </c>
      <c r="H5149" t="s">
        <v>143</v>
      </c>
      <c r="I5149" t="s">
        <v>142</v>
      </c>
    </row>
    <row r="5150" spans="1:9" x14ac:dyDescent="0.3">
      <c r="A5150" t="s">
        <v>8</v>
      </c>
      <c r="B5150" s="1">
        <v>42413</v>
      </c>
      <c r="C5150">
        <v>301568</v>
      </c>
      <c r="D5150">
        <v>74484</v>
      </c>
      <c r="E5150">
        <v>92.880799999999994</v>
      </c>
      <c r="F5150">
        <v>30.975300000000001</v>
      </c>
      <c r="G5150" t="s">
        <v>95</v>
      </c>
      <c r="H5150" t="s">
        <v>143</v>
      </c>
      <c r="I5150" t="s">
        <v>142</v>
      </c>
    </row>
    <row r="5151" spans="1:9" x14ac:dyDescent="0.3">
      <c r="A5151" t="s">
        <v>8</v>
      </c>
      <c r="B5151" s="1">
        <v>42414</v>
      </c>
      <c r="C5151">
        <v>366003</v>
      </c>
      <c r="D5151">
        <v>85413</v>
      </c>
      <c r="E5151">
        <v>107.0142</v>
      </c>
      <c r="F5151">
        <v>35.686300000000003</v>
      </c>
      <c r="G5151" t="s">
        <v>95</v>
      </c>
      <c r="H5151" t="s">
        <v>143</v>
      </c>
      <c r="I5151" t="s">
        <v>142</v>
      </c>
    </row>
    <row r="5152" spans="1:9" x14ac:dyDescent="0.3">
      <c r="A5152" t="s">
        <v>8</v>
      </c>
      <c r="B5152" s="1">
        <v>42415</v>
      </c>
      <c r="C5152">
        <v>471774</v>
      </c>
      <c r="D5152">
        <v>117950</v>
      </c>
      <c r="E5152">
        <v>146.3449</v>
      </c>
      <c r="F5152">
        <v>48.813499999999998</v>
      </c>
      <c r="G5152" t="s">
        <v>95</v>
      </c>
      <c r="H5152" t="s">
        <v>143</v>
      </c>
      <c r="I5152" t="s">
        <v>142</v>
      </c>
    </row>
    <row r="5153" spans="1:18" x14ac:dyDescent="0.3">
      <c r="A5153" t="s">
        <v>8</v>
      </c>
      <c r="B5153" s="1">
        <v>42416</v>
      </c>
      <c r="C5153">
        <v>455956</v>
      </c>
      <c r="D5153">
        <v>131233</v>
      </c>
      <c r="E5153">
        <v>164.1628</v>
      </c>
      <c r="F5153">
        <v>54.747599999999998</v>
      </c>
      <c r="G5153" t="s">
        <v>95</v>
      </c>
      <c r="H5153" t="s">
        <v>143</v>
      </c>
      <c r="I5153" t="s">
        <v>142</v>
      </c>
    </row>
    <row r="5154" spans="1:18" x14ac:dyDescent="0.3">
      <c r="A5154" t="s">
        <v>8</v>
      </c>
      <c r="B5154" s="1">
        <v>42417</v>
      </c>
      <c r="C5154">
        <v>396842</v>
      </c>
      <c r="D5154">
        <v>109783</v>
      </c>
      <c r="E5154">
        <v>139.27160000000001</v>
      </c>
      <c r="F5154">
        <v>46.448300000000003</v>
      </c>
      <c r="G5154" t="s">
        <v>95</v>
      </c>
      <c r="H5154" t="s">
        <v>143</v>
      </c>
      <c r="I5154" t="s">
        <v>142</v>
      </c>
    </row>
    <row r="5155" spans="1:18" x14ac:dyDescent="0.3">
      <c r="A5155" t="s">
        <v>8</v>
      </c>
      <c r="B5155" s="1">
        <v>42418</v>
      </c>
      <c r="C5155">
        <v>388775</v>
      </c>
      <c r="D5155">
        <v>98343</v>
      </c>
      <c r="E5155">
        <v>129.9306</v>
      </c>
      <c r="F5155">
        <v>43.352899999999998</v>
      </c>
      <c r="G5155" t="s">
        <v>95</v>
      </c>
      <c r="H5155" t="s">
        <v>143</v>
      </c>
      <c r="I5155" t="s">
        <v>142</v>
      </c>
    </row>
    <row r="5156" spans="1:18" x14ac:dyDescent="0.3">
      <c r="A5156" t="s">
        <v>8</v>
      </c>
      <c r="B5156" s="1">
        <v>42419</v>
      </c>
      <c r="C5156">
        <v>328910</v>
      </c>
      <c r="D5156">
        <v>89653</v>
      </c>
      <c r="E5156">
        <v>112.4873</v>
      </c>
      <c r="F5156">
        <v>37.495399999999997</v>
      </c>
      <c r="G5156" t="s">
        <v>95</v>
      </c>
      <c r="H5156" t="s">
        <v>143</v>
      </c>
      <c r="I5156" t="s">
        <v>142</v>
      </c>
    </row>
    <row r="5157" spans="1:18" x14ac:dyDescent="0.3">
      <c r="A5157" t="s">
        <v>8</v>
      </c>
      <c r="B5157" s="1">
        <v>42420</v>
      </c>
      <c r="C5157">
        <v>311264</v>
      </c>
      <c r="D5157">
        <v>69801</v>
      </c>
      <c r="E5157">
        <v>84.306600000000003</v>
      </c>
      <c r="F5157">
        <v>28.102599999999999</v>
      </c>
      <c r="G5157" t="s">
        <v>95</v>
      </c>
      <c r="H5157" t="s">
        <v>143</v>
      </c>
      <c r="I5157" t="s">
        <v>142</v>
      </c>
    </row>
    <row r="5158" spans="1:18" x14ac:dyDescent="0.3">
      <c r="A5158" t="s">
        <v>8</v>
      </c>
      <c r="B5158" s="1">
        <v>42421</v>
      </c>
      <c r="C5158">
        <v>432593</v>
      </c>
      <c r="D5158">
        <v>94365</v>
      </c>
      <c r="E5158">
        <v>120.0371</v>
      </c>
      <c r="F5158">
        <v>40.012099999999997</v>
      </c>
      <c r="G5158" t="s">
        <v>95</v>
      </c>
      <c r="H5158" t="s">
        <v>143</v>
      </c>
      <c r="I5158" t="s">
        <v>142</v>
      </c>
    </row>
    <row r="5159" spans="1:18" x14ac:dyDescent="0.3">
      <c r="A5159" t="s">
        <v>8</v>
      </c>
      <c r="B5159" s="1">
        <v>42422</v>
      </c>
      <c r="C5159">
        <v>536527</v>
      </c>
      <c r="D5159">
        <v>128445</v>
      </c>
      <c r="E5159">
        <v>161.8186</v>
      </c>
      <c r="F5159">
        <v>53.9392</v>
      </c>
      <c r="G5159" t="s">
        <v>95</v>
      </c>
      <c r="H5159" t="s">
        <v>143</v>
      </c>
      <c r="I5159" t="s">
        <v>142</v>
      </c>
    </row>
    <row r="5160" spans="1:18" x14ac:dyDescent="0.3">
      <c r="A5160" t="s">
        <v>8</v>
      </c>
      <c r="B5160" s="1">
        <v>42423</v>
      </c>
      <c r="C5160">
        <v>502627</v>
      </c>
      <c r="D5160">
        <v>119211</v>
      </c>
      <c r="E5160">
        <v>158.46340000000001</v>
      </c>
      <c r="F5160">
        <v>52.821300000000001</v>
      </c>
      <c r="G5160" t="s">
        <v>95</v>
      </c>
      <c r="H5160" t="s">
        <v>143</v>
      </c>
      <c r="I5160" t="s">
        <v>142</v>
      </c>
    </row>
    <row r="5161" spans="1:18" x14ac:dyDescent="0.3">
      <c r="A5161" s="14" t="s">
        <v>21</v>
      </c>
      <c r="B5161" s="13">
        <v>42416</v>
      </c>
      <c r="F5161" s="9">
        <v>7.2300000000000013</v>
      </c>
      <c r="G5161" t="s">
        <v>98</v>
      </c>
      <c r="H5161" t="s">
        <v>143</v>
      </c>
      <c r="I5161" t="s">
        <v>143</v>
      </c>
      <c r="N5161" s="3" t="s">
        <v>71</v>
      </c>
      <c r="O5161" s="3" t="s">
        <v>32</v>
      </c>
      <c r="P5161" s="3" t="s">
        <v>28</v>
      </c>
      <c r="Q5161" s="3" t="s">
        <v>12</v>
      </c>
      <c r="R5161" s="3" t="s">
        <v>8</v>
      </c>
    </row>
    <row r="5162" spans="1:18" x14ac:dyDescent="0.3">
      <c r="A5162" s="14" t="s">
        <v>21</v>
      </c>
      <c r="B5162" s="13">
        <v>42417</v>
      </c>
      <c r="F5162" s="9">
        <v>13.882900000000001</v>
      </c>
      <c r="G5162" t="s">
        <v>98</v>
      </c>
      <c r="H5162" t="s">
        <v>143</v>
      </c>
      <c r="I5162" t="s">
        <v>143</v>
      </c>
      <c r="N5162" s="13">
        <v>42409</v>
      </c>
      <c r="O5162" s="9">
        <v>53.047000000000004</v>
      </c>
      <c r="P5162" s="9">
        <v>121.46290000000002</v>
      </c>
      <c r="Q5162" s="9">
        <v>35.028500000000001</v>
      </c>
      <c r="R5162" s="9">
        <v>21.6462</v>
      </c>
    </row>
    <row r="5163" spans="1:18" x14ac:dyDescent="0.3">
      <c r="A5163" s="14" t="s">
        <v>21</v>
      </c>
      <c r="B5163" s="13">
        <v>42418</v>
      </c>
      <c r="F5163" s="9">
        <v>13.133599999999999</v>
      </c>
      <c r="G5163" t="s">
        <v>98</v>
      </c>
      <c r="H5163" t="s">
        <v>143</v>
      </c>
      <c r="I5163" t="s">
        <v>143</v>
      </c>
      <c r="N5163" s="13">
        <v>42410</v>
      </c>
      <c r="O5163" s="9">
        <v>89.424499999999995</v>
      </c>
      <c r="P5163" s="9">
        <v>141.28890000000001</v>
      </c>
      <c r="Q5163" s="9">
        <v>41.810299999999998</v>
      </c>
      <c r="R5163" s="9">
        <v>85.796600000000041</v>
      </c>
    </row>
    <row r="5164" spans="1:18" x14ac:dyDescent="0.3">
      <c r="A5164" s="14" t="s">
        <v>21</v>
      </c>
      <c r="B5164" s="13">
        <v>42419</v>
      </c>
      <c r="F5164" s="9">
        <v>10.739000000000001</v>
      </c>
      <c r="G5164" t="s">
        <v>98</v>
      </c>
      <c r="H5164" t="s">
        <v>143</v>
      </c>
      <c r="I5164" t="s">
        <v>143</v>
      </c>
      <c r="N5164" s="13">
        <v>42411</v>
      </c>
      <c r="O5164" s="9">
        <v>76.924099999999996</v>
      </c>
      <c r="P5164" s="9">
        <v>153.93959999999998</v>
      </c>
      <c r="Q5164" s="9">
        <v>26.242799999999995</v>
      </c>
      <c r="R5164" s="9">
        <v>125.92310000000001</v>
      </c>
    </row>
    <row r="5165" spans="1:18" x14ac:dyDescent="0.3">
      <c r="A5165" s="14" t="s">
        <v>21</v>
      </c>
      <c r="B5165" s="13">
        <v>42420</v>
      </c>
      <c r="F5165" s="9">
        <v>3.2658000000000005</v>
      </c>
      <c r="G5165" t="s">
        <v>98</v>
      </c>
      <c r="H5165" t="s">
        <v>143</v>
      </c>
      <c r="I5165" t="s">
        <v>143</v>
      </c>
      <c r="N5165" s="13">
        <v>42412</v>
      </c>
      <c r="O5165" s="9">
        <v>62.874099999999991</v>
      </c>
      <c r="P5165" s="9">
        <v>122.57469999999998</v>
      </c>
      <c r="Q5165" s="9">
        <v>20.0456</v>
      </c>
      <c r="R5165" s="9">
        <v>104.87520000000001</v>
      </c>
    </row>
    <row r="5166" spans="1:18" x14ac:dyDescent="0.3">
      <c r="A5166" s="14" t="s">
        <v>21</v>
      </c>
      <c r="B5166" s="13">
        <v>42421</v>
      </c>
      <c r="F5166" s="9">
        <v>3.0900999999999996</v>
      </c>
      <c r="G5166" t="s">
        <v>98</v>
      </c>
      <c r="H5166" t="s">
        <v>143</v>
      </c>
      <c r="I5166" t="s">
        <v>143</v>
      </c>
      <c r="N5166" s="13">
        <v>42413</v>
      </c>
      <c r="O5166" s="9">
        <v>59.865899999999996</v>
      </c>
      <c r="P5166" s="9">
        <v>112.02770000000002</v>
      </c>
      <c r="Q5166" s="9">
        <v>16.771999999999998</v>
      </c>
      <c r="R5166" s="9">
        <v>90.837800000000001</v>
      </c>
    </row>
    <row r="5167" spans="1:18" x14ac:dyDescent="0.3">
      <c r="A5167" s="14" t="s">
        <v>21</v>
      </c>
      <c r="B5167" s="13">
        <v>42422</v>
      </c>
      <c r="F5167" s="9">
        <v>10.4308</v>
      </c>
      <c r="G5167" t="s">
        <v>98</v>
      </c>
      <c r="H5167" t="s">
        <v>143</v>
      </c>
      <c r="I5167" t="s">
        <v>143</v>
      </c>
      <c r="N5167" s="13">
        <v>42414</v>
      </c>
      <c r="O5167" s="9">
        <v>71.363799999999998</v>
      </c>
      <c r="P5167" s="9">
        <v>88.012999999999991</v>
      </c>
      <c r="Q5167" s="9">
        <v>20.237499999999997</v>
      </c>
      <c r="R5167" s="9">
        <v>104.37169999999999</v>
      </c>
    </row>
    <row r="5168" spans="1:18" x14ac:dyDescent="0.3">
      <c r="A5168" s="14" t="s">
        <v>21</v>
      </c>
      <c r="B5168" s="13">
        <v>42423</v>
      </c>
      <c r="F5168" s="9">
        <v>11.7446</v>
      </c>
      <c r="G5168" t="s">
        <v>98</v>
      </c>
      <c r="H5168" t="s">
        <v>143</v>
      </c>
      <c r="I5168" t="s">
        <v>143</v>
      </c>
      <c r="N5168" s="13">
        <v>42415</v>
      </c>
      <c r="O5168" s="9">
        <v>71.699600000000004</v>
      </c>
      <c r="P5168" s="9">
        <v>109.16240000000001</v>
      </c>
      <c r="Q5168" s="9">
        <v>21.290699999999998</v>
      </c>
      <c r="R5168" s="9">
        <v>138.30950000000001</v>
      </c>
    </row>
    <row r="5169" spans="1:18" x14ac:dyDescent="0.3">
      <c r="A5169" s="14" t="s">
        <v>32</v>
      </c>
      <c r="B5169" s="13">
        <v>42409</v>
      </c>
      <c r="F5169" s="9">
        <v>53.047000000000004</v>
      </c>
      <c r="G5169" t="s">
        <v>95</v>
      </c>
      <c r="H5169" t="s">
        <v>143</v>
      </c>
      <c r="I5169" t="s">
        <v>143</v>
      </c>
      <c r="N5169" s="13">
        <v>42416</v>
      </c>
      <c r="O5169" s="9">
        <v>32.061500000000002</v>
      </c>
      <c r="P5169" s="9">
        <v>145.8794</v>
      </c>
      <c r="Q5169" s="9">
        <v>16.986499999999999</v>
      </c>
      <c r="R5169" s="9">
        <v>131.11250000000001</v>
      </c>
    </row>
    <row r="5170" spans="1:18" x14ac:dyDescent="0.3">
      <c r="A5170" s="14" t="s">
        <v>32</v>
      </c>
      <c r="B5170" s="13">
        <v>42410</v>
      </c>
      <c r="F5170" s="9">
        <v>89.424499999999995</v>
      </c>
      <c r="G5170" t="s">
        <v>95</v>
      </c>
      <c r="H5170" t="s">
        <v>143</v>
      </c>
      <c r="I5170" t="s">
        <v>143</v>
      </c>
      <c r="N5170" s="13">
        <v>42417</v>
      </c>
      <c r="O5170" s="9">
        <v>32.408900000000003</v>
      </c>
      <c r="P5170" s="9">
        <v>105.09910000000002</v>
      </c>
      <c r="Q5170" s="9">
        <v>16.670999999999999</v>
      </c>
      <c r="R5170" s="9">
        <v>88.44489999999999</v>
      </c>
    </row>
    <row r="5171" spans="1:18" x14ac:dyDescent="0.3">
      <c r="A5171" s="14" t="s">
        <v>32</v>
      </c>
      <c r="B5171" s="13">
        <v>42411</v>
      </c>
      <c r="F5171" s="9">
        <v>76.924099999999996</v>
      </c>
      <c r="G5171" t="s">
        <v>95</v>
      </c>
      <c r="H5171" t="s">
        <v>143</v>
      </c>
      <c r="I5171" t="s">
        <v>143</v>
      </c>
      <c r="N5171" s="13">
        <v>42418</v>
      </c>
      <c r="O5171" s="9">
        <v>27.297999999999998</v>
      </c>
      <c r="P5171" s="9">
        <v>103.78370000000002</v>
      </c>
      <c r="Q5171" s="9">
        <v>11.038300000000001</v>
      </c>
      <c r="R5171" s="9">
        <v>83.884699999999995</v>
      </c>
    </row>
    <row r="5172" spans="1:18" x14ac:dyDescent="0.3">
      <c r="A5172" s="14" t="s">
        <v>32</v>
      </c>
      <c r="B5172" s="13">
        <v>42412</v>
      </c>
      <c r="F5172" s="9">
        <v>62.874099999999991</v>
      </c>
      <c r="G5172" t="s">
        <v>95</v>
      </c>
      <c r="H5172" t="s">
        <v>143</v>
      </c>
      <c r="I5172" t="s">
        <v>143</v>
      </c>
      <c r="N5172" s="13">
        <v>42419</v>
      </c>
      <c r="O5172" s="9">
        <v>20.163500000000003</v>
      </c>
      <c r="P5172" s="9">
        <v>85.541700000000006</v>
      </c>
      <c r="Q5172" s="9">
        <v>0.8667999999999999</v>
      </c>
      <c r="R5172" s="9">
        <v>68.581099999999992</v>
      </c>
    </row>
    <row r="5173" spans="1:18" x14ac:dyDescent="0.3">
      <c r="A5173" s="14" t="s">
        <v>32</v>
      </c>
      <c r="B5173" s="13">
        <v>42413</v>
      </c>
      <c r="F5173" s="9">
        <v>59.865899999999996</v>
      </c>
      <c r="G5173" t="s">
        <v>95</v>
      </c>
      <c r="H5173" t="s">
        <v>143</v>
      </c>
      <c r="I5173" t="s">
        <v>143</v>
      </c>
      <c r="N5173" s="13">
        <v>42420</v>
      </c>
      <c r="O5173" s="9">
        <v>23.667000000000002</v>
      </c>
      <c r="P5173" s="9">
        <v>87.617400000000018</v>
      </c>
      <c r="Q5173" s="9">
        <v>0</v>
      </c>
      <c r="R5173" s="9">
        <v>73.426699999999997</v>
      </c>
    </row>
    <row r="5174" spans="1:18" x14ac:dyDescent="0.3">
      <c r="A5174" s="14" t="s">
        <v>32</v>
      </c>
      <c r="B5174" s="13">
        <v>42414</v>
      </c>
      <c r="F5174" s="9">
        <v>71.363799999999998</v>
      </c>
      <c r="G5174" t="s">
        <v>95</v>
      </c>
      <c r="H5174" t="s">
        <v>143</v>
      </c>
      <c r="I5174" t="s">
        <v>143</v>
      </c>
      <c r="N5174" s="13">
        <v>42421</v>
      </c>
      <c r="O5174" s="9">
        <v>40.716900000000003</v>
      </c>
      <c r="P5174" s="9">
        <v>122.51919999999998</v>
      </c>
      <c r="Q5174" s="9">
        <v>0</v>
      </c>
      <c r="R5174" s="9">
        <v>95.256200000000007</v>
      </c>
    </row>
    <row r="5175" spans="1:18" x14ac:dyDescent="0.3">
      <c r="A5175" s="14" t="s">
        <v>32</v>
      </c>
      <c r="B5175" s="13">
        <v>42415</v>
      </c>
      <c r="F5175" s="9">
        <v>71.699600000000004</v>
      </c>
      <c r="G5175" t="s">
        <v>95</v>
      </c>
      <c r="H5175" t="s">
        <v>143</v>
      </c>
      <c r="I5175" t="s">
        <v>143</v>
      </c>
      <c r="N5175" s="13">
        <v>42422</v>
      </c>
      <c r="O5175" s="9">
        <v>40.218000000000004</v>
      </c>
      <c r="P5175" s="9">
        <v>138.5924</v>
      </c>
      <c r="Q5175" s="9">
        <v>0</v>
      </c>
      <c r="R5175" s="9">
        <v>103.04090000000001</v>
      </c>
    </row>
    <row r="5176" spans="1:18" x14ac:dyDescent="0.3">
      <c r="A5176" s="14" t="s">
        <v>32</v>
      </c>
      <c r="B5176" s="13">
        <v>42416</v>
      </c>
      <c r="F5176" s="9">
        <v>32.061500000000002</v>
      </c>
      <c r="G5176" t="s">
        <v>95</v>
      </c>
      <c r="H5176" t="s">
        <v>143</v>
      </c>
      <c r="I5176" t="s">
        <v>143</v>
      </c>
      <c r="N5176" s="13">
        <v>42423</v>
      </c>
      <c r="O5176" s="9">
        <v>42.766000000000005</v>
      </c>
      <c r="P5176" s="9">
        <v>157.13880000000003</v>
      </c>
      <c r="Q5176" s="9">
        <v>0</v>
      </c>
      <c r="R5176" s="9">
        <v>109.27239999999999</v>
      </c>
    </row>
    <row r="5177" spans="1:18" x14ac:dyDescent="0.3">
      <c r="A5177" s="14" t="s">
        <v>32</v>
      </c>
      <c r="B5177" s="13">
        <v>42417</v>
      </c>
      <c r="F5177" s="9">
        <v>32.408900000000003</v>
      </c>
      <c r="G5177" t="s">
        <v>95</v>
      </c>
      <c r="H5177" t="s">
        <v>143</v>
      </c>
      <c r="I5177" t="s">
        <v>143</v>
      </c>
    </row>
    <row r="5178" spans="1:18" x14ac:dyDescent="0.3">
      <c r="A5178" s="14" t="s">
        <v>32</v>
      </c>
      <c r="B5178" s="13">
        <v>42418</v>
      </c>
      <c r="F5178" s="9">
        <v>27.297999999999998</v>
      </c>
      <c r="G5178" t="s">
        <v>95</v>
      </c>
      <c r="H5178" t="s">
        <v>143</v>
      </c>
      <c r="I5178" t="s">
        <v>143</v>
      </c>
    </row>
    <row r="5179" spans="1:18" x14ac:dyDescent="0.3">
      <c r="A5179" s="14" t="s">
        <v>32</v>
      </c>
      <c r="B5179" s="13">
        <v>42419</v>
      </c>
      <c r="F5179" s="9">
        <v>20.163500000000003</v>
      </c>
      <c r="G5179" t="s">
        <v>95</v>
      </c>
      <c r="H5179" t="s">
        <v>143</v>
      </c>
      <c r="I5179" t="s">
        <v>143</v>
      </c>
    </row>
    <row r="5180" spans="1:18" x14ac:dyDescent="0.3">
      <c r="A5180" s="14" t="s">
        <v>32</v>
      </c>
      <c r="B5180" s="13">
        <v>42420</v>
      </c>
      <c r="F5180" s="9">
        <v>23.667000000000002</v>
      </c>
      <c r="G5180" t="s">
        <v>95</v>
      </c>
      <c r="H5180" t="s">
        <v>143</v>
      </c>
      <c r="I5180" t="s">
        <v>143</v>
      </c>
    </row>
    <row r="5181" spans="1:18" x14ac:dyDescent="0.3">
      <c r="A5181" s="14" t="s">
        <v>32</v>
      </c>
      <c r="B5181" s="13">
        <v>42421</v>
      </c>
      <c r="F5181" s="9">
        <v>40.716900000000003</v>
      </c>
      <c r="G5181" t="s">
        <v>95</v>
      </c>
      <c r="H5181" t="s">
        <v>143</v>
      </c>
      <c r="I5181" t="s">
        <v>143</v>
      </c>
    </row>
    <row r="5182" spans="1:18" x14ac:dyDescent="0.3">
      <c r="A5182" s="14" t="s">
        <v>32</v>
      </c>
      <c r="B5182" s="13">
        <v>42422</v>
      </c>
      <c r="F5182" s="9">
        <v>40.218000000000004</v>
      </c>
      <c r="G5182" t="s">
        <v>95</v>
      </c>
      <c r="H5182" t="s">
        <v>143</v>
      </c>
      <c r="I5182" t="s">
        <v>143</v>
      </c>
    </row>
    <row r="5183" spans="1:18" x14ac:dyDescent="0.3">
      <c r="A5183" s="14" t="s">
        <v>32</v>
      </c>
      <c r="B5183" s="13">
        <v>42423</v>
      </c>
      <c r="F5183" s="9">
        <v>42.766000000000005</v>
      </c>
      <c r="G5183" t="s">
        <v>95</v>
      </c>
      <c r="H5183" t="s">
        <v>143</v>
      </c>
      <c r="I5183" t="s">
        <v>143</v>
      </c>
    </row>
    <row r="5184" spans="1:18" x14ac:dyDescent="0.3">
      <c r="A5184" s="14" t="s">
        <v>28</v>
      </c>
      <c r="B5184" s="13">
        <v>42409</v>
      </c>
      <c r="F5184" s="9">
        <v>121.46290000000002</v>
      </c>
      <c r="G5184" t="s">
        <v>95</v>
      </c>
      <c r="H5184" t="s">
        <v>143</v>
      </c>
      <c r="I5184" t="s">
        <v>143</v>
      </c>
    </row>
    <row r="5185" spans="1:9" x14ac:dyDescent="0.3">
      <c r="A5185" s="14" t="s">
        <v>28</v>
      </c>
      <c r="B5185" s="13">
        <v>42410</v>
      </c>
      <c r="F5185" s="9">
        <v>141.28890000000001</v>
      </c>
      <c r="G5185" t="s">
        <v>95</v>
      </c>
      <c r="H5185" t="s">
        <v>143</v>
      </c>
      <c r="I5185" t="s">
        <v>143</v>
      </c>
    </row>
    <row r="5186" spans="1:9" x14ac:dyDescent="0.3">
      <c r="A5186" s="14" t="s">
        <v>28</v>
      </c>
      <c r="B5186" s="13">
        <v>42411</v>
      </c>
      <c r="F5186" s="9">
        <v>153.93959999999998</v>
      </c>
      <c r="G5186" t="s">
        <v>95</v>
      </c>
      <c r="H5186" t="s">
        <v>143</v>
      </c>
      <c r="I5186" t="s">
        <v>143</v>
      </c>
    </row>
    <row r="5187" spans="1:9" x14ac:dyDescent="0.3">
      <c r="A5187" s="14" t="s">
        <v>28</v>
      </c>
      <c r="B5187" s="13">
        <v>42412</v>
      </c>
      <c r="F5187" s="9">
        <v>122.57469999999998</v>
      </c>
      <c r="G5187" t="s">
        <v>95</v>
      </c>
      <c r="H5187" t="s">
        <v>143</v>
      </c>
      <c r="I5187" t="s">
        <v>143</v>
      </c>
    </row>
    <row r="5188" spans="1:9" x14ac:dyDescent="0.3">
      <c r="A5188" s="14" t="s">
        <v>28</v>
      </c>
      <c r="B5188" s="13">
        <v>42413</v>
      </c>
      <c r="F5188" s="9">
        <v>112.02770000000002</v>
      </c>
      <c r="G5188" t="s">
        <v>95</v>
      </c>
      <c r="H5188" t="s">
        <v>143</v>
      </c>
      <c r="I5188" t="s">
        <v>143</v>
      </c>
    </row>
    <row r="5189" spans="1:9" x14ac:dyDescent="0.3">
      <c r="A5189" s="14" t="s">
        <v>28</v>
      </c>
      <c r="B5189" s="13">
        <v>42414</v>
      </c>
      <c r="F5189" s="9">
        <v>88.012999999999991</v>
      </c>
      <c r="G5189" t="s">
        <v>95</v>
      </c>
      <c r="H5189" t="s">
        <v>143</v>
      </c>
      <c r="I5189" t="s">
        <v>143</v>
      </c>
    </row>
    <row r="5190" spans="1:9" x14ac:dyDescent="0.3">
      <c r="A5190" s="14" t="s">
        <v>28</v>
      </c>
      <c r="B5190" s="13">
        <v>42415</v>
      </c>
      <c r="F5190" s="9">
        <v>109.16240000000001</v>
      </c>
      <c r="G5190" t="s">
        <v>95</v>
      </c>
      <c r="H5190" t="s">
        <v>143</v>
      </c>
      <c r="I5190" t="s">
        <v>143</v>
      </c>
    </row>
    <row r="5191" spans="1:9" x14ac:dyDescent="0.3">
      <c r="A5191" s="14" t="s">
        <v>28</v>
      </c>
      <c r="B5191" s="13">
        <v>42416</v>
      </c>
      <c r="F5191" s="9">
        <v>145.8794</v>
      </c>
      <c r="G5191" t="s">
        <v>95</v>
      </c>
      <c r="H5191" t="s">
        <v>143</v>
      </c>
      <c r="I5191" t="s">
        <v>143</v>
      </c>
    </row>
    <row r="5192" spans="1:9" x14ac:dyDescent="0.3">
      <c r="A5192" s="14" t="s">
        <v>28</v>
      </c>
      <c r="B5192" s="13">
        <v>42417</v>
      </c>
      <c r="F5192" s="9">
        <v>105.09910000000002</v>
      </c>
      <c r="G5192" t="s">
        <v>95</v>
      </c>
      <c r="H5192" t="s">
        <v>143</v>
      </c>
      <c r="I5192" t="s">
        <v>143</v>
      </c>
    </row>
    <row r="5193" spans="1:9" x14ac:dyDescent="0.3">
      <c r="A5193" s="14" t="s">
        <v>28</v>
      </c>
      <c r="B5193" s="13">
        <v>42418</v>
      </c>
      <c r="F5193" s="9">
        <v>103.78370000000002</v>
      </c>
      <c r="G5193" t="s">
        <v>95</v>
      </c>
      <c r="H5193" t="s">
        <v>143</v>
      </c>
      <c r="I5193" t="s">
        <v>143</v>
      </c>
    </row>
    <row r="5194" spans="1:9" x14ac:dyDescent="0.3">
      <c r="A5194" s="14" t="s">
        <v>28</v>
      </c>
      <c r="B5194" s="13">
        <v>42419</v>
      </c>
      <c r="F5194" s="9">
        <v>85.541700000000006</v>
      </c>
      <c r="G5194" t="s">
        <v>95</v>
      </c>
      <c r="H5194" t="s">
        <v>143</v>
      </c>
      <c r="I5194" t="s">
        <v>143</v>
      </c>
    </row>
    <row r="5195" spans="1:9" x14ac:dyDescent="0.3">
      <c r="A5195" s="14" t="s">
        <v>28</v>
      </c>
      <c r="B5195" s="13">
        <v>42420</v>
      </c>
      <c r="F5195" s="9">
        <v>87.617400000000018</v>
      </c>
      <c r="G5195" t="s">
        <v>95</v>
      </c>
      <c r="H5195" t="s">
        <v>143</v>
      </c>
      <c r="I5195" t="s">
        <v>143</v>
      </c>
    </row>
    <row r="5196" spans="1:9" x14ac:dyDescent="0.3">
      <c r="A5196" s="14" t="s">
        <v>28</v>
      </c>
      <c r="B5196" s="13">
        <v>42421</v>
      </c>
      <c r="F5196" s="9">
        <v>122.51919999999998</v>
      </c>
      <c r="G5196" t="s">
        <v>95</v>
      </c>
      <c r="H5196" t="s">
        <v>143</v>
      </c>
      <c r="I5196" t="s">
        <v>143</v>
      </c>
    </row>
    <row r="5197" spans="1:9" x14ac:dyDescent="0.3">
      <c r="A5197" s="14" t="s">
        <v>28</v>
      </c>
      <c r="B5197" s="13">
        <v>42422</v>
      </c>
      <c r="F5197" s="9">
        <v>138.5924</v>
      </c>
      <c r="G5197" t="s">
        <v>95</v>
      </c>
      <c r="H5197" t="s">
        <v>143</v>
      </c>
      <c r="I5197" t="s">
        <v>143</v>
      </c>
    </row>
    <row r="5198" spans="1:9" x14ac:dyDescent="0.3">
      <c r="A5198" s="14" t="s">
        <v>28</v>
      </c>
      <c r="B5198" s="13">
        <v>42423</v>
      </c>
      <c r="F5198" s="9">
        <v>157.13880000000003</v>
      </c>
      <c r="G5198" t="s">
        <v>95</v>
      </c>
      <c r="H5198" t="s">
        <v>143</v>
      </c>
      <c r="I5198" t="s">
        <v>143</v>
      </c>
    </row>
    <row r="5199" spans="1:9" x14ac:dyDescent="0.3">
      <c r="A5199" s="14" t="s">
        <v>12</v>
      </c>
      <c r="B5199" s="13">
        <v>42409</v>
      </c>
      <c r="F5199" s="9">
        <v>35.028500000000001</v>
      </c>
      <c r="G5199" t="s">
        <v>95</v>
      </c>
      <c r="H5199" t="s">
        <v>143</v>
      </c>
      <c r="I5199" t="s">
        <v>143</v>
      </c>
    </row>
    <row r="5200" spans="1:9" x14ac:dyDescent="0.3">
      <c r="A5200" s="14" t="s">
        <v>12</v>
      </c>
      <c r="B5200" s="13">
        <v>42410</v>
      </c>
      <c r="F5200" s="9">
        <v>41.810299999999998</v>
      </c>
      <c r="G5200" t="s">
        <v>95</v>
      </c>
      <c r="H5200" t="s">
        <v>143</v>
      </c>
      <c r="I5200" t="s">
        <v>143</v>
      </c>
    </row>
    <row r="5201" spans="1:9" x14ac:dyDescent="0.3">
      <c r="A5201" s="14" t="s">
        <v>12</v>
      </c>
      <c r="B5201" s="13">
        <v>42411</v>
      </c>
      <c r="F5201" s="9">
        <v>26.242799999999995</v>
      </c>
      <c r="G5201" t="s">
        <v>95</v>
      </c>
      <c r="H5201" t="s">
        <v>143</v>
      </c>
      <c r="I5201" t="s">
        <v>143</v>
      </c>
    </row>
    <row r="5202" spans="1:9" x14ac:dyDescent="0.3">
      <c r="A5202" s="14" t="s">
        <v>12</v>
      </c>
      <c r="B5202" s="13">
        <v>42412</v>
      </c>
      <c r="F5202" s="9">
        <v>20.0456</v>
      </c>
      <c r="G5202" t="s">
        <v>95</v>
      </c>
      <c r="H5202" t="s">
        <v>143</v>
      </c>
      <c r="I5202" t="s">
        <v>143</v>
      </c>
    </row>
    <row r="5203" spans="1:9" x14ac:dyDescent="0.3">
      <c r="A5203" s="14" t="s">
        <v>12</v>
      </c>
      <c r="B5203" s="13">
        <v>42413</v>
      </c>
      <c r="F5203" s="9">
        <v>16.771999999999998</v>
      </c>
      <c r="G5203" t="s">
        <v>95</v>
      </c>
      <c r="H5203" t="s">
        <v>143</v>
      </c>
      <c r="I5203" t="s">
        <v>143</v>
      </c>
    </row>
    <row r="5204" spans="1:9" x14ac:dyDescent="0.3">
      <c r="A5204" s="14" t="s">
        <v>12</v>
      </c>
      <c r="B5204" s="13">
        <v>42414</v>
      </c>
      <c r="F5204" s="9">
        <v>20.237499999999997</v>
      </c>
      <c r="G5204" t="s">
        <v>95</v>
      </c>
      <c r="H5204" t="s">
        <v>143</v>
      </c>
      <c r="I5204" t="s">
        <v>143</v>
      </c>
    </row>
    <row r="5205" spans="1:9" x14ac:dyDescent="0.3">
      <c r="A5205" s="14" t="s">
        <v>12</v>
      </c>
      <c r="B5205" s="13">
        <v>42415</v>
      </c>
      <c r="F5205" s="9">
        <v>21.290699999999998</v>
      </c>
      <c r="G5205" t="s">
        <v>95</v>
      </c>
      <c r="H5205" t="s">
        <v>143</v>
      </c>
      <c r="I5205" t="s">
        <v>143</v>
      </c>
    </row>
    <row r="5206" spans="1:9" x14ac:dyDescent="0.3">
      <c r="A5206" s="14" t="s">
        <v>12</v>
      </c>
      <c r="B5206" s="13">
        <v>42416</v>
      </c>
      <c r="F5206" s="9">
        <v>16.986499999999999</v>
      </c>
      <c r="G5206" t="s">
        <v>95</v>
      </c>
      <c r="H5206" t="s">
        <v>143</v>
      </c>
      <c r="I5206" t="s">
        <v>143</v>
      </c>
    </row>
    <row r="5207" spans="1:9" x14ac:dyDescent="0.3">
      <c r="A5207" s="14" t="s">
        <v>12</v>
      </c>
      <c r="B5207" s="13">
        <v>42417</v>
      </c>
      <c r="F5207" s="9">
        <v>16.670999999999999</v>
      </c>
      <c r="G5207" t="s">
        <v>95</v>
      </c>
      <c r="H5207" t="s">
        <v>143</v>
      </c>
      <c r="I5207" t="s">
        <v>143</v>
      </c>
    </row>
    <row r="5208" spans="1:9" x14ac:dyDescent="0.3">
      <c r="A5208" s="14" t="s">
        <v>12</v>
      </c>
      <c r="B5208" s="13">
        <v>42418</v>
      </c>
      <c r="F5208" s="9">
        <v>11.038300000000001</v>
      </c>
      <c r="G5208" t="s">
        <v>95</v>
      </c>
      <c r="H5208" t="s">
        <v>143</v>
      </c>
      <c r="I5208" t="s">
        <v>143</v>
      </c>
    </row>
    <row r="5209" spans="1:9" x14ac:dyDescent="0.3">
      <c r="A5209" s="14" t="s">
        <v>12</v>
      </c>
      <c r="B5209" s="13">
        <v>42419</v>
      </c>
      <c r="F5209" s="9">
        <v>0.8667999999999999</v>
      </c>
      <c r="G5209" t="s">
        <v>95</v>
      </c>
      <c r="H5209" t="s">
        <v>143</v>
      </c>
      <c r="I5209" t="s">
        <v>143</v>
      </c>
    </row>
    <row r="5210" spans="1:9" x14ac:dyDescent="0.3">
      <c r="A5210" s="14" t="s">
        <v>12</v>
      </c>
      <c r="B5210" s="13">
        <v>42420</v>
      </c>
      <c r="F5210" s="9">
        <v>0</v>
      </c>
      <c r="G5210" t="s">
        <v>95</v>
      </c>
      <c r="H5210" t="s">
        <v>143</v>
      </c>
      <c r="I5210" t="s">
        <v>143</v>
      </c>
    </row>
    <row r="5211" spans="1:9" x14ac:dyDescent="0.3">
      <c r="A5211" s="14" t="s">
        <v>12</v>
      </c>
      <c r="B5211" s="13">
        <v>42421</v>
      </c>
      <c r="F5211" s="9">
        <v>0</v>
      </c>
      <c r="G5211" t="s">
        <v>95</v>
      </c>
      <c r="H5211" t="s">
        <v>143</v>
      </c>
      <c r="I5211" t="s">
        <v>143</v>
      </c>
    </row>
    <row r="5212" spans="1:9" x14ac:dyDescent="0.3">
      <c r="A5212" s="14" t="s">
        <v>12</v>
      </c>
      <c r="B5212" s="13">
        <v>42422</v>
      </c>
      <c r="F5212" s="9">
        <v>0</v>
      </c>
      <c r="G5212" t="s">
        <v>95</v>
      </c>
      <c r="H5212" t="s">
        <v>143</v>
      </c>
      <c r="I5212" t="s">
        <v>143</v>
      </c>
    </row>
    <row r="5213" spans="1:9" x14ac:dyDescent="0.3">
      <c r="A5213" s="14" t="s">
        <v>12</v>
      </c>
      <c r="B5213" s="13">
        <v>42423</v>
      </c>
      <c r="F5213" s="9">
        <v>0</v>
      </c>
      <c r="G5213" t="s">
        <v>95</v>
      </c>
      <c r="H5213" t="s">
        <v>143</v>
      </c>
      <c r="I5213" t="s">
        <v>143</v>
      </c>
    </row>
    <row r="5214" spans="1:9" x14ac:dyDescent="0.3">
      <c r="A5214" s="14" t="s">
        <v>8</v>
      </c>
      <c r="B5214" s="13">
        <v>42409</v>
      </c>
      <c r="F5214" s="9">
        <v>21.6462</v>
      </c>
      <c r="G5214" t="s">
        <v>95</v>
      </c>
      <c r="H5214" t="s">
        <v>143</v>
      </c>
      <c r="I5214" t="s">
        <v>143</v>
      </c>
    </row>
    <row r="5215" spans="1:9" x14ac:dyDescent="0.3">
      <c r="A5215" s="14" t="s">
        <v>8</v>
      </c>
      <c r="B5215" s="13">
        <v>42410</v>
      </c>
      <c r="F5215" s="9">
        <v>85.796600000000041</v>
      </c>
      <c r="G5215" t="s">
        <v>95</v>
      </c>
      <c r="H5215" t="s">
        <v>143</v>
      </c>
      <c r="I5215" t="s">
        <v>143</v>
      </c>
    </row>
    <row r="5216" spans="1:9" x14ac:dyDescent="0.3">
      <c r="A5216" s="14" t="s">
        <v>8</v>
      </c>
      <c r="B5216" s="13">
        <v>42411</v>
      </c>
      <c r="F5216" s="9">
        <v>125.92310000000001</v>
      </c>
      <c r="G5216" t="s">
        <v>95</v>
      </c>
      <c r="H5216" t="s">
        <v>143</v>
      </c>
      <c r="I5216" t="s">
        <v>143</v>
      </c>
    </row>
    <row r="5217" spans="1:9" x14ac:dyDescent="0.3">
      <c r="A5217" s="14" t="s">
        <v>8</v>
      </c>
      <c r="B5217" s="13">
        <v>42412</v>
      </c>
      <c r="F5217" s="9">
        <v>104.87520000000001</v>
      </c>
      <c r="G5217" t="s">
        <v>95</v>
      </c>
      <c r="H5217" t="s">
        <v>143</v>
      </c>
      <c r="I5217" t="s">
        <v>143</v>
      </c>
    </row>
    <row r="5218" spans="1:9" x14ac:dyDescent="0.3">
      <c r="A5218" s="14" t="s">
        <v>8</v>
      </c>
      <c r="B5218" s="13">
        <v>42413</v>
      </c>
      <c r="F5218" s="9">
        <v>90.837800000000001</v>
      </c>
      <c r="G5218" t="s">
        <v>95</v>
      </c>
      <c r="H5218" t="s">
        <v>143</v>
      </c>
      <c r="I5218" t="s">
        <v>143</v>
      </c>
    </row>
    <row r="5219" spans="1:9" x14ac:dyDescent="0.3">
      <c r="A5219" s="14" t="s">
        <v>8</v>
      </c>
      <c r="B5219" s="13">
        <v>42414</v>
      </c>
      <c r="F5219" s="9">
        <v>104.37169999999999</v>
      </c>
      <c r="G5219" t="s">
        <v>95</v>
      </c>
      <c r="H5219" t="s">
        <v>143</v>
      </c>
      <c r="I5219" t="s">
        <v>143</v>
      </c>
    </row>
    <row r="5220" spans="1:9" x14ac:dyDescent="0.3">
      <c r="A5220" s="14" t="s">
        <v>8</v>
      </c>
      <c r="B5220" s="13">
        <v>42415</v>
      </c>
      <c r="F5220" s="9">
        <v>138.30950000000001</v>
      </c>
      <c r="G5220" t="s">
        <v>95</v>
      </c>
      <c r="H5220" t="s">
        <v>143</v>
      </c>
      <c r="I5220" t="s">
        <v>143</v>
      </c>
    </row>
    <row r="5221" spans="1:9" x14ac:dyDescent="0.3">
      <c r="A5221" s="14" t="s">
        <v>8</v>
      </c>
      <c r="B5221" s="13">
        <v>42416</v>
      </c>
      <c r="F5221" s="9">
        <v>131.11250000000001</v>
      </c>
      <c r="G5221" t="s">
        <v>95</v>
      </c>
      <c r="H5221" t="s">
        <v>143</v>
      </c>
      <c r="I5221" t="s">
        <v>143</v>
      </c>
    </row>
    <row r="5222" spans="1:9" x14ac:dyDescent="0.3">
      <c r="A5222" s="14" t="s">
        <v>8</v>
      </c>
      <c r="B5222" s="13">
        <v>42417</v>
      </c>
      <c r="F5222" s="9">
        <v>88.44489999999999</v>
      </c>
      <c r="G5222" t="s">
        <v>95</v>
      </c>
      <c r="H5222" t="s">
        <v>143</v>
      </c>
      <c r="I5222" t="s">
        <v>143</v>
      </c>
    </row>
    <row r="5223" spans="1:9" x14ac:dyDescent="0.3">
      <c r="A5223" s="14" t="s">
        <v>8</v>
      </c>
      <c r="B5223" s="13">
        <v>42418</v>
      </c>
      <c r="F5223" s="9">
        <v>83.884699999999995</v>
      </c>
      <c r="G5223" t="s">
        <v>95</v>
      </c>
      <c r="H5223" t="s">
        <v>143</v>
      </c>
      <c r="I5223" t="s">
        <v>143</v>
      </c>
    </row>
    <row r="5224" spans="1:9" x14ac:dyDescent="0.3">
      <c r="A5224" s="14" t="s">
        <v>8</v>
      </c>
      <c r="B5224" s="13">
        <v>42419</v>
      </c>
      <c r="F5224" s="9">
        <v>68.581099999999992</v>
      </c>
      <c r="G5224" t="s">
        <v>95</v>
      </c>
      <c r="H5224" t="s">
        <v>143</v>
      </c>
      <c r="I5224" t="s">
        <v>143</v>
      </c>
    </row>
    <row r="5225" spans="1:9" x14ac:dyDescent="0.3">
      <c r="A5225" s="14" t="s">
        <v>8</v>
      </c>
      <c r="B5225" s="13">
        <v>42420</v>
      </c>
      <c r="F5225" s="9">
        <v>73.426699999999997</v>
      </c>
      <c r="G5225" t="s">
        <v>95</v>
      </c>
      <c r="H5225" t="s">
        <v>143</v>
      </c>
      <c r="I5225" t="s">
        <v>143</v>
      </c>
    </row>
    <row r="5226" spans="1:9" x14ac:dyDescent="0.3">
      <c r="A5226" s="14" t="s">
        <v>8</v>
      </c>
      <c r="B5226" s="13">
        <v>42421</v>
      </c>
      <c r="F5226" s="9">
        <v>95.256200000000007</v>
      </c>
      <c r="G5226" t="s">
        <v>95</v>
      </c>
      <c r="H5226" t="s">
        <v>143</v>
      </c>
      <c r="I5226" t="s">
        <v>143</v>
      </c>
    </row>
    <row r="5227" spans="1:9" x14ac:dyDescent="0.3">
      <c r="A5227" s="14" t="s">
        <v>8</v>
      </c>
      <c r="B5227" s="13">
        <v>42422</v>
      </c>
      <c r="F5227" s="9">
        <v>103.04090000000001</v>
      </c>
      <c r="G5227" t="s">
        <v>95</v>
      </c>
      <c r="H5227" t="s">
        <v>143</v>
      </c>
      <c r="I5227" t="s">
        <v>143</v>
      </c>
    </row>
    <row r="5228" spans="1:9" x14ac:dyDescent="0.3">
      <c r="A5228" s="14" t="s">
        <v>8</v>
      </c>
      <c r="B5228" s="13">
        <v>42423</v>
      </c>
      <c r="F5228" s="9">
        <v>109.27239999999999</v>
      </c>
      <c r="G5228" t="s">
        <v>95</v>
      </c>
      <c r="H5228" t="s">
        <v>143</v>
      </c>
      <c r="I5228" t="s">
        <v>143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5"/>
  <sheetViews>
    <sheetView topLeftCell="A4" workbookViewId="0">
      <selection activeCell="A6" sqref="A6:D44"/>
    </sheetView>
  </sheetViews>
  <sheetFormatPr defaultRowHeight="14.4" x14ac:dyDescent="0.3"/>
  <cols>
    <col min="1" max="1" width="14.44140625" customWidth="1"/>
    <col min="2" max="2" width="15.5546875" customWidth="1"/>
    <col min="3" max="4" width="11" customWidth="1"/>
    <col min="5" max="5" width="10.77734375" customWidth="1"/>
    <col min="6" max="6" width="8.44140625" customWidth="1"/>
    <col min="7" max="7" width="10.77734375" customWidth="1"/>
    <col min="8" max="8" width="35" bestFit="1" customWidth="1"/>
    <col min="9" max="9" width="8" bestFit="1" customWidth="1"/>
    <col min="10" max="10" width="37.88671875" bestFit="1" customWidth="1"/>
    <col min="11" max="11" width="35.6640625" bestFit="1" customWidth="1"/>
    <col min="12" max="12" width="10" bestFit="1" customWidth="1"/>
    <col min="13" max="13" width="38.44140625" bestFit="1" customWidth="1"/>
    <col min="14" max="14" width="11" bestFit="1" customWidth="1"/>
    <col min="15" max="15" width="33.21875" customWidth="1"/>
    <col min="16" max="16" width="33.44140625" customWidth="1"/>
    <col min="17" max="17" width="33.88671875" bestFit="1" customWidth="1"/>
    <col min="18" max="18" width="33.44140625" bestFit="1" customWidth="1"/>
    <col min="19" max="19" width="33.21875" bestFit="1" customWidth="1"/>
    <col min="20" max="20" width="32.5546875" customWidth="1"/>
    <col min="21" max="22" width="33.6640625" bestFit="1" customWidth="1"/>
    <col min="23" max="23" width="32.21875" customWidth="1"/>
    <col min="24" max="24" width="33.44140625" bestFit="1" customWidth="1"/>
    <col min="25" max="25" width="33.21875" customWidth="1"/>
    <col min="26" max="26" width="33.88671875" customWidth="1"/>
    <col min="27" max="27" width="10.77734375" customWidth="1"/>
    <col min="28" max="28" width="8.44140625" customWidth="1"/>
    <col min="29" max="29" width="10.77734375" bestFit="1" customWidth="1"/>
  </cols>
  <sheetData>
    <row r="2" spans="1:5" x14ac:dyDescent="0.3">
      <c r="A2" s="2" t="s">
        <v>93</v>
      </c>
      <c r="B2" t="s">
        <v>95</v>
      </c>
    </row>
    <row r="4" spans="1:5" x14ac:dyDescent="0.3">
      <c r="A4" s="2" t="s">
        <v>144</v>
      </c>
      <c r="B4" s="2" t="s">
        <v>73</v>
      </c>
    </row>
    <row r="5" spans="1:5" x14ac:dyDescent="0.3">
      <c r="B5" t="s">
        <v>142</v>
      </c>
      <c r="C5" t="s">
        <v>143</v>
      </c>
      <c r="E5" t="s">
        <v>72</v>
      </c>
    </row>
    <row r="6" spans="1:5" x14ac:dyDescent="0.3">
      <c r="A6" s="2" t="s">
        <v>71</v>
      </c>
      <c r="B6" t="s">
        <v>142</v>
      </c>
      <c r="C6" t="s">
        <v>142</v>
      </c>
      <c r="D6" t="s">
        <v>143</v>
      </c>
    </row>
    <row r="7" spans="1:5" x14ac:dyDescent="0.3">
      <c r="A7" s="13">
        <v>42386</v>
      </c>
      <c r="B7" s="9">
        <v>1170.8266000000001</v>
      </c>
      <c r="C7" s="9">
        <v>603.44459999999992</v>
      </c>
      <c r="D7" s="9">
        <v>603.44459999999992</v>
      </c>
      <c r="E7" s="9"/>
    </row>
    <row r="8" spans="1:5" x14ac:dyDescent="0.3">
      <c r="A8" s="13">
        <v>42387</v>
      </c>
      <c r="B8" s="9">
        <v>1341.3721000000003</v>
      </c>
      <c r="C8" s="9">
        <v>846.67859999999996</v>
      </c>
      <c r="D8" s="9">
        <v>846.67859999999996</v>
      </c>
      <c r="E8" s="9"/>
    </row>
    <row r="9" spans="1:5" x14ac:dyDescent="0.3">
      <c r="A9" s="13">
        <v>42388</v>
      </c>
      <c r="B9" s="9">
        <v>1031.9922999999999</v>
      </c>
      <c r="C9" s="9">
        <v>678.60910000000001</v>
      </c>
      <c r="D9" s="9">
        <v>678.60910000000001</v>
      </c>
      <c r="E9" s="9"/>
    </row>
    <row r="10" spans="1:5" x14ac:dyDescent="0.3">
      <c r="A10" s="13">
        <v>42389</v>
      </c>
      <c r="B10" s="9">
        <v>968.12050000000022</v>
      </c>
      <c r="C10" s="9">
        <v>660.48220000000003</v>
      </c>
      <c r="D10" s="9">
        <v>660.48220000000003</v>
      </c>
      <c r="E10" s="9"/>
    </row>
    <row r="11" spans="1:5" x14ac:dyDescent="0.3">
      <c r="A11" s="13">
        <v>42390</v>
      </c>
      <c r="B11" s="9">
        <v>1007.7549999999999</v>
      </c>
      <c r="C11" s="9">
        <v>596.42649999999992</v>
      </c>
      <c r="D11" s="9">
        <v>596.42649999999992</v>
      </c>
      <c r="E11" s="9"/>
    </row>
    <row r="12" spans="1:5" x14ac:dyDescent="0.3">
      <c r="A12" s="13">
        <v>42391</v>
      </c>
      <c r="B12" s="9">
        <v>1070.973</v>
      </c>
      <c r="C12" s="9">
        <v>636.65109999999993</v>
      </c>
      <c r="D12" s="9">
        <v>636.65109999999993</v>
      </c>
      <c r="E12" s="9"/>
    </row>
    <row r="13" spans="1:5" x14ac:dyDescent="0.3">
      <c r="A13" s="13">
        <v>42392</v>
      </c>
      <c r="B13" s="9">
        <v>1103.8417000000002</v>
      </c>
      <c r="C13" s="9">
        <v>490.9461</v>
      </c>
      <c r="D13" s="9">
        <v>490.9461</v>
      </c>
      <c r="E13" s="9"/>
    </row>
    <row r="14" spans="1:5" x14ac:dyDescent="0.3">
      <c r="A14" s="13">
        <v>42393</v>
      </c>
      <c r="B14" s="9">
        <v>1515.0383000000004</v>
      </c>
      <c r="C14" s="9">
        <v>576.91750000000002</v>
      </c>
      <c r="D14" s="9">
        <v>576.91750000000002</v>
      </c>
      <c r="E14" s="9"/>
    </row>
    <row r="15" spans="1:5" x14ac:dyDescent="0.3">
      <c r="A15" s="13">
        <v>42394</v>
      </c>
      <c r="B15" s="9">
        <v>1108.5459999999998</v>
      </c>
      <c r="C15" s="9">
        <v>713.99570000000006</v>
      </c>
      <c r="D15" s="9">
        <v>713.99570000000006</v>
      </c>
      <c r="E15" s="9"/>
    </row>
    <row r="16" spans="1:5" x14ac:dyDescent="0.3">
      <c r="A16" s="13">
        <v>42395</v>
      </c>
      <c r="B16" s="9">
        <v>747.57770000000005</v>
      </c>
      <c r="C16" s="9">
        <v>690.46529999999996</v>
      </c>
      <c r="D16" s="9">
        <v>690.46529999999996</v>
      </c>
      <c r="E16" s="9"/>
    </row>
    <row r="17" spans="1:5" x14ac:dyDescent="0.3">
      <c r="A17" s="13">
        <v>42396</v>
      </c>
      <c r="B17" s="9">
        <v>664.6176999999999</v>
      </c>
      <c r="C17" s="9">
        <v>627.58109999999999</v>
      </c>
      <c r="D17" s="9">
        <v>627.58109999999999</v>
      </c>
      <c r="E17" s="9"/>
    </row>
    <row r="18" spans="1:5" x14ac:dyDescent="0.3">
      <c r="A18" s="13">
        <v>42397</v>
      </c>
      <c r="B18" s="9">
        <v>660.61599999999976</v>
      </c>
      <c r="C18" s="9">
        <v>628.06889999999999</v>
      </c>
      <c r="D18" s="9">
        <v>628.06889999999999</v>
      </c>
      <c r="E18" s="9"/>
    </row>
    <row r="19" spans="1:5" x14ac:dyDescent="0.3">
      <c r="A19" s="13">
        <v>42398</v>
      </c>
      <c r="B19" s="9">
        <v>726.26830000000007</v>
      </c>
      <c r="C19" s="9">
        <v>640.60329999999999</v>
      </c>
      <c r="D19" s="9">
        <v>640.60329999999999</v>
      </c>
      <c r="E19" s="9"/>
    </row>
    <row r="20" spans="1:5" x14ac:dyDescent="0.3">
      <c r="A20" s="13">
        <v>42399</v>
      </c>
      <c r="B20" s="9">
        <v>625.05670000000009</v>
      </c>
      <c r="C20" s="9">
        <v>514.80680000000007</v>
      </c>
      <c r="D20" s="9">
        <v>514.80680000000007</v>
      </c>
      <c r="E20" s="9"/>
    </row>
    <row r="21" spans="1:5" x14ac:dyDescent="0.3">
      <c r="A21" s="13">
        <v>42400</v>
      </c>
      <c r="B21" s="9">
        <v>806.88159999999993</v>
      </c>
      <c r="C21" s="9">
        <v>623.47799999999995</v>
      </c>
      <c r="D21" s="9">
        <v>623.47799999999995</v>
      </c>
      <c r="E21" s="9"/>
    </row>
    <row r="22" spans="1:5" x14ac:dyDescent="0.3">
      <c r="A22" s="13">
        <v>42401</v>
      </c>
      <c r="B22" s="9">
        <v>963.89379999999994</v>
      </c>
      <c r="C22" s="9">
        <v>786.94960000000003</v>
      </c>
      <c r="D22" s="9">
        <v>786.94960000000003</v>
      </c>
      <c r="E22" s="9"/>
    </row>
    <row r="23" spans="1:5" x14ac:dyDescent="0.3">
      <c r="A23" s="13">
        <v>42402</v>
      </c>
      <c r="B23" s="9">
        <v>925.61190000000011</v>
      </c>
      <c r="C23" s="9">
        <v>787.66319999999996</v>
      </c>
      <c r="D23" s="9">
        <v>787.66319999999996</v>
      </c>
      <c r="E23" s="9"/>
    </row>
    <row r="24" spans="1:5" x14ac:dyDescent="0.3">
      <c r="A24" s="13">
        <v>42403</v>
      </c>
      <c r="B24" s="9">
        <v>717.55960000000005</v>
      </c>
      <c r="C24" s="9">
        <v>624.94989999999996</v>
      </c>
      <c r="D24" s="9">
        <v>624.94989999999996</v>
      </c>
      <c r="E24" s="9"/>
    </row>
    <row r="25" spans="1:5" x14ac:dyDescent="0.3">
      <c r="A25" s="13">
        <v>42404</v>
      </c>
      <c r="B25" s="9">
        <v>746.01640000000009</v>
      </c>
      <c r="C25" s="9">
        <v>603.11620000000005</v>
      </c>
      <c r="D25" s="9">
        <v>603.11620000000005</v>
      </c>
      <c r="E25" s="9"/>
    </row>
    <row r="26" spans="1:5" x14ac:dyDescent="0.3">
      <c r="A26" s="13">
        <v>42405</v>
      </c>
      <c r="B26" s="9">
        <v>906.2692000000003</v>
      </c>
      <c r="C26" s="9">
        <v>622.25789999999995</v>
      </c>
      <c r="D26" s="9">
        <v>622.25789999999995</v>
      </c>
      <c r="E26" s="9"/>
    </row>
    <row r="27" spans="1:5" x14ac:dyDescent="0.3">
      <c r="A27" s="13">
        <v>42406</v>
      </c>
      <c r="B27" s="9">
        <v>855.60519999999985</v>
      </c>
      <c r="C27" s="9">
        <v>484.60020000000003</v>
      </c>
      <c r="D27" s="9">
        <v>484.60020000000003</v>
      </c>
      <c r="E27" s="9"/>
    </row>
    <row r="28" spans="1:5" x14ac:dyDescent="0.3">
      <c r="A28" s="13">
        <v>42407</v>
      </c>
      <c r="B28" s="9">
        <v>839.47219999999993</v>
      </c>
      <c r="C28" s="9">
        <v>396.51880000000006</v>
      </c>
      <c r="D28" s="9">
        <v>396.51880000000006</v>
      </c>
      <c r="E28" s="9"/>
    </row>
    <row r="29" spans="1:5" x14ac:dyDescent="0.3">
      <c r="A29" s="13">
        <v>42408</v>
      </c>
      <c r="B29" s="9">
        <v>1025.4958999999999</v>
      </c>
      <c r="C29" s="9">
        <v>485.70519999999999</v>
      </c>
      <c r="D29" s="9">
        <v>485.70519999999999</v>
      </c>
      <c r="E29" s="9"/>
    </row>
    <row r="30" spans="1:5" x14ac:dyDescent="0.3">
      <c r="A30" s="13">
        <v>42409</v>
      </c>
      <c r="B30" s="9">
        <v>1061.6474000000001</v>
      </c>
      <c r="C30" s="9">
        <v>671.36810000000003</v>
      </c>
      <c r="D30" s="9">
        <v>902.55270000000007</v>
      </c>
      <c r="E30" s="9"/>
    </row>
    <row r="31" spans="1:5" x14ac:dyDescent="0.3">
      <c r="A31" s="13">
        <v>42410</v>
      </c>
      <c r="B31" s="9">
        <v>824.78440000000001</v>
      </c>
      <c r="C31" s="9">
        <v>501.51859999999999</v>
      </c>
      <c r="D31" s="9">
        <v>859.83890000000008</v>
      </c>
      <c r="E31" s="9"/>
    </row>
    <row r="32" spans="1:5" x14ac:dyDescent="0.3">
      <c r="A32" s="13">
        <v>42411</v>
      </c>
      <c r="B32" s="9">
        <v>867.23839999999996</v>
      </c>
      <c r="C32" s="9">
        <v>535.93049999999994</v>
      </c>
      <c r="D32" s="9">
        <v>918.96010000000001</v>
      </c>
      <c r="E32" s="9"/>
    </row>
    <row r="33" spans="1:5" x14ac:dyDescent="0.3">
      <c r="A33" s="13">
        <v>42412</v>
      </c>
      <c r="B33" s="9">
        <v>843.65880000000004</v>
      </c>
      <c r="C33" s="9">
        <v>512.84299999999996</v>
      </c>
      <c r="D33" s="9">
        <v>823.21259999999995</v>
      </c>
      <c r="E33" s="9"/>
    </row>
    <row r="34" spans="1:5" x14ac:dyDescent="0.3">
      <c r="A34" s="13">
        <v>42413</v>
      </c>
      <c r="B34" s="9">
        <v>691.43570000000011</v>
      </c>
      <c r="C34" s="9">
        <v>372.77499999999998</v>
      </c>
      <c r="D34" s="9">
        <v>652.27840000000003</v>
      </c>
      <c r="E34" s="9"/>
    </row>
    <row r="35" spans="1:5" x14ac:dyDescent="0.3">
      <c r="A35" s="13">
        <v>42414</v>
      </c>
      <c r="B35" s="9">
        <v>872.67309999999998</v>
      </c>
      <c r="C35" s="9">
        <v>429.99640000000005</v>
      </c>
      <c r="D35" s="9">
        <v>713.9824000000001</v>
      </c>
      <c r="E35" s="9"/>
    </row>
    <row r="36" spans="1:5" x14ac:dyDescent="0.3">
      <c r="A36" s="13">
        <v>42415</v>
      </c>
      <c r="B36" s="9">
        <v>1072.4771999999998</v>
      </c>
      <c r="C36" s="9">
        <v>525.90940000000001</v>
      </c>
      <c r="D36" s="9">
        <v>866.37160000000006</v>
      </c>
      <c r="E36" s="9"/>
    </row>
    <row r="37" spans="1:5" x14ac:dyDescent="0.3">
      <c r="A37" s="13">
        <v>42416</v>
      </c>
      <c r="B37" s="9">
        <v>972.7628000000002</v>
      </c>
      <c r="C37" s="9">
        <v>501.85950000000003</v>
      </c>
      <c r="D37" s="9">
        <v>827.89940000000001</v>
      </c>
      <c r="E37" s="9"/>
    </row>
    <row r="38" spans="1:5" x14ac:dyDescent="0.3">
      <c r="A38" s="13">
        <v>42417</v>
      </c>
      <c r="B38" s="9">
        <v>842.12639999999999</v>
      </c>
      <c r="C38" s="9">
        <v>431.22730000000001</v>
      </c>
      <c r="D38" s="9">
        <v>673.85120000000006</v>
      </c>
      <c r="E38" s="9"/>
    </row>
    <row r="39" spans="1:5" x14ac:dyDescent="0.3">
      <c r="A39" s="13">
        <v>42418</v>
      </c>
      <c r="B39" s="9">
        <v>861.93999999999994</v>
      </c>
      <c r="C39" s="9">
        <v>405.55920000000003</v>
      </c>
      <c r="D39" s="9">
        <v>631.5639000000001</v>
      </c>
      <c r="E39" s="9"/>
    </row>
    <row r="40" spans="1:5" x14ac:dyDescent="0.3">
      <c r="A40" s="13">
        <v>42419</v>
      </c>
      <c r="B40" s="9">
        <v>689.33199999999999</v>
      </c>
      <c r="C40" s="9">
        <v>317.41410000000002</v>
      </c>
      <c r="D40" s="9">
        <v>492.56720000000001</v>
      </c>
      <c r="E40" s="9"/>
    </row>
    <row r="41" spans="1:5" x14ac:dyDescent="0.3">
      <c r="A41" s="13">
        <v>42420</v>
      </c>
      <c r="B41" s="9">
        <v>716.57799999999997</v>
      </c>
      <c r="C41" s="9">
        <v>247.04220000000001</v>
      </c>
      <c r="D41" s="9">
        <v>431.75330000000002</v>
      </c>
      <c r="E41" s="9"/>
    </row>
    <row r="42" spans="1:5" x14ac:dyDescent="0.3">
      <c r="A42" s="13">
        <v>42421</v>
      </c>
      <c r="B42" s="9">
        <v>1114.8649999999998</v>
      </c>
      <c r="C42" s="9">
        <v>356.3537</v>
      </c>
      <c r="D42" s="9">
        <v>614.846</v>
      </c>
      <c r="E42" s="9"/>
    </row>
    <row r="43" spans="1:5" x14ac:dyDescent="0.3">
      <c r="A43" s="13">
        <v>42422</v>
      </c>
      <c r="B43" s="9">
        <v>1040.3920999999998</v>
      </c>
      <c r="C43" s="9">
        <v>478.66890000000001</v>
      </c>
      <c r="D43" s="9">
        <v>760.52020000000005</v>
      </c>
      <c r="E43" s="9"/>
    </row>
    <row r="44" spans="1:5" x14ac:dyDescent="0.3">
      <c r="A44" s="13">
        <v>42423</v>
      </c>
      <c r="B44" s="9">
        <v>861.14379999999983</v>
      </c>
      <c r="C44" s="9">
        <v>466.57620000000003</v>
      </c>
      <c r="D44" s="9">
        <v>775.75340000000006</v>
      </c>
      <c r="E44" s="9"/>
    </row>
    <row r="45" spans="1:5" x14ac:dyDescent="0.3">
      <c r="A45" s="13" t="s">
        <v>72</v>
      </c>
      <c r="B45" s="9">
        <v>34862.462800000008</v>
      </c>
      <c r="C45" s="9">
        <v>21075.957900000016</v>
      </c>
      <c r="D45" s="9">
        <v>25266.867100000014</v>
      </c>
      <c r="E45" s="9"/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706FE444-CF4A-434B-9228-CCE409B588F5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hdbd_tag_performance</vt:lpstr>
      <vt:lpstr>hdbd_pivot</vt:lpstr>
      <vt:lpstr>Sheet2</vt:lpstr>
      <vt:lpstr>hdbd_placements_compare</vt:lpstr>
      <vt:lpstr>tag_report_pivot</vt:lpstr>
      <vt:lpstr>hdbd_placements_compare!hdbd_sites_compare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2016-02-24T12:46:09Z</dcterms:created>
  <dcterms:modified xsi:type="dcterms:W3CDTF">2016-02-25T10:16:06Z</dcterms:modified>
</cp:coreProperties>
</file>